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0" yWindow="440" windowWidth="25600" windowHeight="15620" tabRatio="500"/>
  </bookViews>
  <sheets>
    <sheet name="Overall US Pres Results &amp; PVIs" sheetId="1" r:id="rId1"/>
    <sheet name="2-Party US Pres Results &amp; PVI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O54" i="2" l="1"/>
  <c r="LK54" i="2"/>
  <c r="LH54" i="2"/>
  <c r="LE54" i="2"/>
  <c r="LA54" i="2"/>
  <c r="KW54" i="2"/>
  <c r="KS54" i="2"/>
  <c r="KO54" i="2"/>
  <c r="KJ54" i="2"/>
  <c r="KG54" i="2"/>
  <c r="KD54" i="2"/>
  <c r="KA54" i="2"/>
  <c r="JX54" i="2"/>
  <c r="JT54" i="2"/>
  <c r="JQ54" i="2"/>
  <c r="JN54" i="2"/>
  <c r="JJ54" i="2"/>
  <c r="JG54" i="2"/>
  <c r="JD54" i="2"/>
  <c r="IZ54" i="2"/>
  <c r="IV54" i="2"/>
  <c r="IQ54" i="2"/>
  <c r="IM54" i="2"/>
  <c r="II54" i="2"/>
  <c r="IE54" i="2"/>
  <c r="IB54" i="2"/>
  <c r="HX54" i="2"/>
  <c r="HU54" i="2"/>
  <c r="HR54" i="2"/>
  <c r="HO54" i="2"/>
  <c r="HJ54" i="2"/>
  <c r="HG54" i="2"/>
  <c r="HC54" i="2"/>
  <c r="GY54" i="2"/>
  <c r="GV54" i="2"/>
  <c r="GR54" i="2"/>
  <c r="GO54" i="2"/>
  <c r="GL54" i="2"/>
  <c r="GH54" i="2"/>
  <c r="GE54" i="2"/>
  <c r="GB54" i="2"/>
  <c r="FX54" i="2"/>
  <c r="FT54" i="2"/>
  <c r="FP54" i="2"/>
  <c r="FM54" i="2"/>
  <c r="FJ54" i="2"/>
  <c r="FG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LO53" i="2"/>
  <c r="LK53" i="2"/>
  <c r="LH53" i="2"/>
  <c r="LE53" i="2"/>
  <c r="LA53" i="2"/>
  <c r="KW53" i="2"/>
  <c r="KS53" i="2"/>
  <c r="KO53" i="2"/>
  <c r="KJ53" i="2"/>
  <c r="KG53" i="2"/>
  <c r="KD53" i="2"/>
  <c r="KA53" i="2"/>
  <c r="JX53" i="2"/>
  <c r="JT53" i="2"/>
  <c r="JQ53" i="2"/>
  <c r="JN53" i="2"/>
  <c r="JJ53" i="2"/>
  <c r="JG53" i="2"/>
  <c r="JD53" i="2"/>
  <c r="IZ53" i="2"/>
  <c r="IV53" i="2"/>
  <c r="IQ53" i="2"/>
  <c r="IM53" i="2"/>
  <c r="II53" i="2"/>
  <c r="IE53" i="2"/>
  <c r="IB53" i="2"/>
  <c r="HX53" i="2"/>
  <c r="HU53" i="2"/>
  <c r="HR53" i="2"/>
  <c r="HO53" i="2"/>
  <c r="HJ53" i="2"/>
  <c r="HG53" i="2"/>
  <c r="HC53" i="2"/>
  <c r="GY53" i="2"/>
  <c r="GV53" i="2"/>
  <c r="GR53" i="2"/>
  <c r="GO53" i="2"/>
  <c r="GL53" i="2"/>
  <c r="GH53" i="2"/>
  <c r="GE53" i="2"/>
  <c r="GB53" i="2"/>
  <c r="FX53" i="2"/>
  <c r="FT53" i="2"/>
  <c r="FP53" i="2"/>
  <c r="FM53" i="2"/>
  <c r="FJ53" i="2"/>
  <c r="FG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LO52" i="2"/>
  <c r="LK52" i="2"/>
  <c r="LH52" i="2"/>
  <c r="LE52" i="2"/>
  <c r="LA52" i="2"/>
  <c r="KW52" i="2"/>
  <c r="KS52" i="2"/>
  <c r="KO52" i="2"/>
  <c r="KJ52" i="2"/>
  <c r="KG52" i="2"/>
  <c r="KD52" i="2"/>
  <c r="KA52" i="2"/>
  <c r="JX52" i="2"/>
  <c r="JT52" i="2"/>
  <c r="JQ52" i="2"/>
  <c r="JN52" i="2"/>
  <c r="JJ52" i="2"/>
  <c r="JG52" i="2"/>
  <c r="JD52" i="2"/>
  <c r="IZ52" i="2"/>
  <c r="IV52" i="2"/>
  <c r="IQ52" i="2"/>
  <c r="IM52" i="2"/>
  <c r="II52" i="2"/>
  <c r="IE52" i="2"/>
  <c r="IB52" i="2"/>
  <c r="HX52" i="2"/>
  <c r="HU52" i="2"/>
  <c r="HR52" i="2"/>
  <c r="HO52" i="2"/>
  <c r="HJ52" i="2"/>
  <c r="HG52" i="2"/>
  <c r="HC52" i="2"/>
  <c r="GY52" i="2"/>
  <c r="GV52" i="2"/>
  <c r="GR52" i="2"/>
  <c r="GO52" i="2"/>
  <c r="GL52" i="2"/>
  <c r="GH52" i="2"/>
  <c r="GE52" i="2"/>
  <c r="GB52" i="2"/>
  <c r="FX52" i="2"/>
  <c r="FT52" i="2"/>
  <c r="FP52" i="2"/>
  <c r="FM52" i="2"/>
  <c r="FJ52" i="2"/>
  <c r="FG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LO51" i="2"/>
  <c r="LK51" i="2"/>
  <c r="LH51" i="2"/>
  <c r="LE51" i="2"/>
  <c r="LA51" i="2"/>
  <c r="KW51" i="2"/>
  <c r="KS51" i="2"/>
  <c r="KO51" i="2"/>
  <c r="KJ51" i="2"/>
  <c r="KG51" i="2"/>
  <c r="KD51" i="2"/>
  <c r="KA51" i="2"/>
  <c r="JX51" i="2"/>
  <c r="JT51" i="2"/>
  <c r="JQ51" i="2"/>
  <c r="JN51" i="2"/>
  <c r="JJ51" i="2"/>
  <c r="JG51" i="2"/>
  <c r="JD51" i="2"/>
  <c r="IZ51" i="2"/>
  <c r="IV51" i="2"/>
  <c r="IQ51" i="2"/>
  <c r="IM51" i="2"/>
  <c r="II51" i="2"/>
  <c r="IE51" i="2"/>
  <c r="IB51" i="2"/>
  <c r="HX51" i="2"/>
  <c r="HU51" i="2"/>
  <c r="HR51" i="2"/>
  <c r="HO51" i="2"/>
  <c r="HJ51" i="2"/>
  <c r="HG51" i="2"/>
  <c r="HC51" i="2"/>
  <c r="GY51" i="2"/>
  <c r="GV51" i="2"/>
  <c r="GR51" i="2"/>
  <c r="GO51" i="2"/>
  <c r="GL51" i="2"/>
  <c r="GH51" i="2"/>
  <c r="GE51" i="2"/>
  <c r="GB51" i="2"/>
  <c r="FX51" i="2"/>
  <c r="FT51" i="2"/>
  <c r="FP51" i="2"/>
  <c r="FM51" i="2"/>
  <c r="FJ51" i="2"/>
  <c r="FG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LO50" i="2"/>
  <c r="LK50" i="2"/>
  <c r="LH50" i="2"/>
  <c r="LE50" i="2"/>
  <c r="LA50" i="2"/>
  <c r="KW50" i="2"/>
  <c r="KS50" i="2"/>
  <c r="KO50" i="2"/>
  <c r="KJ50" i="2"/>
  <c r="KG50" i="2"/>
  <c r="KD50" i="2"/>
  <c r="KA50" i="2"/>
  <c r="JX50" i="2"/>
  <c r="JT50" i="2"/>
  <c r="JQ50" i="2"/>
  <c r="JN50" i="2"/>
  <c r="JJ50" i="2"/>
  <c r="JG50" i="2"/>
  <c r="JD50" i="2"/>
  <c r="IZ50" i="2"/>
  <c r="IV50" i="2"/>
  <c r="IQ50" i="2"/>
  <c r="IM50" i="2"/>
  <c r="II50" i="2"/>
  <c r="IE50" i="2"/>
  <c r="IB50" i="2"/>
  <c r="HX50" i="2"/>
  <c r="HU50" i="2"/>
  <c r="HR50" i="2"/>
  <c r="HO50" i="2"/>
  <c r="HJ50" i="2"/>
  <c r="HG50" i="2"/>
  <c r="HC50" i="2"/>
  <c r="GY50" i="2"/>
  <c r="GV50" i="2"/>
  <c r="GR50" i="2"/>
  <c r="GO50" i="2"/>
  <c r="GL50" i="2"/>
  <c r="GH50" i="2"/>
  <c r="GE50" i="2"/>
  <c r="GB50" i="2"/>
  <c r="FX50" i="2"/>
  <c r="FT50" i="2"/>
  <c r="FP50" i="2"/>
  <c r="FM50" i="2"/>
  <c r="FJ50" i="2"/>
  <c r="FG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LO49" i="2"/>
  <c r="LK49" i="2"/>
  <c r="LH49" i="2"/>
  <c r="LE49" i="2"/>
  <c r="LA49" i="2"/>
  <c r="KW49" i="2"/>
  <c r="KS49" i="2"/>
  <c r="KO49" i="2"/>
  <c r="KJ49" i="2"/>
  <c r="KG49" i="2"/>
  <c r="KD49" i="2"/>
  <c r="KA49" i="2"/>
  <c r="JX49" i="2"/>
  <c r="JT49" i="2"/>
  <c r="JQ49" i="2"/>
  <c r="JN49" i="2"/>
  <c r="JJ49" i="2"/>
  <c r="JG49" i="2"/>
  <c r="JD49" i="2"/>
  <c r="IZ49" i="2"/>
  <c r="IV49" i="2"/>
  <c r="IQ49" i="2"/>
  <c r="IM49" i="2"/>
  <c r="II49" i="2"/>
  <c r="IE49" i="2"/>
  <c r="IB49" i="2"/>
  <c r="HX49" i="2"/>
  <c r="HU49" i="2"/>
  <c r="HR49" i="2"/>
  <c r="HO49" i="2"/>
  <c r="HJ49" i="2"/>
  <c r="HG49" i="2"/>
  <c r="HC49" i="2"/>
  <c r="GY49" i="2"/>
  <c r="GV49" i="2"/>
  <c r="GR49" i="2"/>
  <c r="GO49" i="2"/>
  <c r="GL49" i="2"/>
  <c r="GH49" i="2"/>
  <c r="GE49" i="2"/>
  <c r="GB49" i="2"/>
  <c r="FX49" i="2"/>
  <c r="FT49" i="2"/>
  <c r="FP49" i="2"/>
  <c r="FM49" i="2"/>
  <c r="FJ49" i="2"/>
  <c r="FG49" i="2"/>
  <c r="FE49" i="2"/>
  <c r="FD49" i="2"/>
  <c r="FC49" i="2"/>
  <c r="FB49" i="2"/>
  <c r="FA49" i="2"/>
  <c r="EZ49" i="2"/>
  <c r="EY49" i="2"/>
  <c r="EX49" i="2"/>
  <c r="EW49" i="2"/>
  <c r="EV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LO48" i="2"/>
  <c r="LK48" i="2"/>
  <c r="LH48" i="2"/>
  <c r="LE48" i="2"/>
  <c r="LA48" i="2"/>
  <c r="KW48" i="2"/>
  <c r="KS48" i="2"/>
  <c r="KO48" i="2"/>
  <c r="KJ48" i="2"/>
  <c r="KG48" i="2"/>
  <c r="KD48" i="2"/>
  <c r="KA48" i="2"/>
  <c r="JX48" i="2"/>
  <c r="JT48" i="2"/>
  <c r="JQ48" i="2"/>
  <c r="JN48" i="2"/>
  <c r="JJ48" i="2"/>
  <c r="JG48" i="2"/>
  <c r="JD48" i="2"/>
  <c r="IZ48" i="2"/>
  <c r="IV48" i="2"/>
  <c r="IQ48" i="2"/>
  <c r="IM48" i="2"/>
  <c r="II48" i="2"/>
  <c r="IE48" i="2"/>
  <c r="IB48" i="2"/>
  <c r="HX48" i="2"/>
  <c r="HU48" i="2"/>
  <c r="HR48" i="2"/>
  <c r="HO48" i="2"/>
  <c r="HJ48" i="2"/>
  <c r="HG48" i="2"/>
  <c r="HC48" i="2"/>
  <c r="GY48" i="2"/>
  <c r="GV48" i="2"/>
  <c r="GR48" i="2"/>
  <c r="GO48" i="2"/>
  <c r="GL48" i="2"/>
  <c r="GH48" i="2"/>
  <c r="GE48" i="2"/>
  <c r="GB48" i="2"/>
  <c r="FX48" i="2"/>
  <c r="FT48" i="2"/>
  <c r="FP48" i="2"/>
  <c r="FM48" i="2"/>
  <c r="FJ48" i="2"/>
  <c r="FG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LO47" i="2"/>
  <c r="LK47" i="2"/>
  <c r="LH47" i="2"/>
  <c r="LE47" i="2"/>
  <c r="LA47" i="2"/>
  <c r="KW47" i="2"/>
  <c r="KS47" i="2"/>
  <c r="KO47" i="2"/>
  <c r="KJ47" i="2"/>
  <c r="KG47" i="2"/>
  <c r="KD47" i="2"/>
  <c r="KA47" i="2"/>
  <c r="JX47" i="2"/>
  <c r="JT47" i="2"/>
  <c r="JQ47" i="2"/>
  <c r="JN47" i="2"/>
  <c r="JJ47" i="2"/>
  <c r="JG47" i="2"/>
  <c r="JD47" i="2"/>
  <c r="IZ47" i="2"/>
  <c r="IV47" i="2"/>
  <c r="IQ47" i="2"/>
  <c r="IM47" i="2"/>
  <c r="II47" i="2"/>
  <c r="IE47" i="2"/>
  <c r="IB47" i="2"/>
  <c r="HX47" i="2"/>
  <c r="HU47" i="2"/>
  <c r="HR47" i="2"/>
  <c r="HO47" i="2"/>
  <c r="HJ47" i="2"/>
  <c r="HG47" i="2"/>
  <c r="HC47" i="2"/>
  <c r="GY47" i="2"/>
  <c r="GV47" i="2"/>
  <c r="GR47" i="2"/>
  <c r="GO47" i="2"/>
  <c r="GL47" i="2"/>
  <c r="GH47" i="2"/>
  <c r="GE47" i="2"/>
  <c r="GB47" i="2"/>
  <c r="FX47" i="2"/>
  <c r="FT47" i="2"/>
  <c r="FP47" i="2"/>
  <c r="FM47" i="2"/>
  <c r="FJ47" i="2"/>
  <c r="FG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LO46" i="2"/>
  <c r="LK46" i="2"/>
  <c r="LH46" i="2"/>
  <c r="LE46" i="2"/>
  <c r="LA46" i="2"/>
  <c r="KW46" i="2"/>
  <c r="KS46" i="2"/>
  <c r="KO46" i="2"/>
  <c r="KJ46" i="2"/>
  <c r="KG46" i="2"/>
  <c r="KD46" i="2"/>
  <c r="KA46" i="2"/>
  <c r="JX46" i="2"/>
  <c r="JT46" i="2"/>
  <c r="JQ46" i="2"/>
  <c r="JN46" i="2"/>
  <c r="JJ46" i="2"/>
  <c r="JG46" i="2"/>
  <c r="JD46" i="2"/>
  <c r="IZ46" i="2"/>
  <c r="IV46" i="2"/>
  <c r="IQ46" i="2"/>
  <c r="IM46" i="2"/>
  <c r="II46" i="2"/>
  <c r="IE46" i="2"/>
  <c r="IB46" i="2"/>
  <c r="HX46" i="2"/>
  <c r="HU46" i="2"/>
  <c r="HR46" i="2"/>
  <c r="HO46" i="2"/>
  <c r="HJ46" i="2"/>
  <c r="HG46" i="2"/>
  <c r="HC46" i="2"/>
  <c r="GY46" i="2"/>
  <c r="GV46" i="2"/>
  <c r="GR46" i="2"/>
  <c r="GO46" i="2"/>
  <c r="GL46" i="2"/>
  <c r="GH46" i="2"/>
  <c r="GE46" i="2"/>
  <c r="GB46" i="2"/>
  <c r="FX46" i="2"/>
  <c r="FT46" i="2"/>
  <c r="FP46" i="2"/>
  <c r="FM46" i="2"/>
  <c r="FJ46" i="2"/>
  <c r="FG46" i="2"/>
  <c r="EK46" i="2"/>
  <c r="EJ46" i="2"/>
  <c r="EI46" i="2"/>
  <c r="EH46" i="2"/>
  <c r="EG46" i="2"/>
  <c r="EF46" i="2"/>
  <c r="EE46" i="2"/>
  <c r="ED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LO45" i="2"/>
  <c r="LK45" i="2"/>
  <c r="LH45" i="2"/>
  <c r="LE45" i="2"/>
  <c r="LA45" i="2"/>
  <c r="KW45" i="2"/>
  <c r="KS45" i="2"/>
  <c r="KO45" i="2"/>
  <c r="KJ45" i="2"/>
  <c r="KG45" i="2"/>
  <c r="KD45" i="2"/>
  <c r="KA45" i="2"/>
  <c r="JX45" i="2"/>
  <c r="JT45" i="2"/>
  <c r="JQ45" i="2"/>
  <c r="JN45" i="2"/>
  <c r="JJ45" i="2"/>
  <c r="JG45" i="2"/>
  <c r="JD45" i="2"/>
  <c r="IZ45" i="2"/>
  <c r="IV45" i="2"/>
  <c r="IQ45" i="2"/>
  <c r="IM45" i="2"/>
  <c r="II45" i="2"/>
  <c r="IE45" i="2"/>
  <c r="IB45" i="2"/>
  <c r="HX45" i="2"/>
  <c r="HU45" i="2"/>
  <c r="HR45" i="2"/>
  <c r="HO45" i="2"/>
  <c r="HJ45" i="2"/>
  <c r="HG45" i="2"/>
  <c r="HC45" i="2"/>
  <c r="GY45" i="2"/>
  <c r="GV45" i="2"/>
  <c r="GR45" i="2"/>
  <c r="GO45" i="2"/>
  <c r="GL45" i="2"/>
  <c r="GH45" i="2"/>
  <c r="GE45" i="2"/>
  <c r="GB45" i="2"/>
  <c r="FX45" i="2"/>
  <c r="FT45" i="2"/>
  <c r="FP45" i="2"/>
  <c r="FM45" i="2"/>
  <c r="FJ45" i="2"/>
  <c r="FG45" i="2"/>
  <c r="FE45" i="2"/>
  <c r="FD45" i="2"/>
  <c r="FC45" i="2"/>
  <c r="FB45" i="2"/>
  <c r="FA45" i="2"/>
  <c r="EZ45" i="2"/>
  <c r="EY45" i="2"/>
  <c r="EX45" i="2"/>
  <c r="EW45" i="2"/>
  <c r="EV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LO44" i="2"/>
  <c r="LK44" i="2"/>
  <c r="LH44" i="2"/>
  <c r="LE44" i="2"/>
  <c r="LA44" i="2"/>
  <c r="KW44" i="2"/>
  <c r="KS44" i="2"/>
  <c r="KO44" i="2"/>
  <c r="KJ44" i="2"/>
  <c r="KG44" i="2"/>
  <c r="KD44" i="2"/>
  <c r="KA44" i="2"/>
  <c r="JX44" i="2"/>
  <c r="JT44" i="2"/>
  <c r="JQ44" i="2"/>
  <c r="JN44" i="2"/>
  <c r="JJ44" i="2"/>
  <c r="JG44" i="2"/>
  <c r="JD44" i="2"/>
  <c r="IZ44" i="2"/>
  <c r="IV44" i="2"/>
  <c r="IQ44" i="2"/>
  <c r="IM44" i="2"/>
  <c r="II44" i="2"/>
  <c r="IE44" i="2"/>
  <c r="IB44" i="2"/>
  <c r="HX44" i="2"/>
  <c r="HU44" i="2"/>
  <c r="HR44" i="2"/>
  <c r="HO44" i="2"/>
  <c r="HJ44" i="2"/>
  <c r="HG44" i="2"/>
  <c r="HC44" i="2"/>
  <c r="GY44" i="2"/>
  <c r="GV44" i="2"/>
  <c r="GR44" i="2"/>
  <c r="GO44" i="2"/>
  <c r="GL44" i="2"/>
  <c r="GH44" i="2"/>
  <c r="GE44" i="2"/>
  <c r="GB44" i="2"/>
  <c r="FX44" i="2"/>
  <c r="FT44" i="2"/>
  <c r="FP44" i="2"/>
  <c r="FM44" i="2"/>
  <c r="FJ44" i="2"/>
  <c r="FG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LO43" i="2"/>
  <c r="LK43" i="2"/>
  <c r="LH43" i="2"/>
  <c r="LE43" i="2"/>
  <c r="LA43" i="2"/>
  <c r="KW43" i="2"/>
  <c r="KS43" i="2"/>
  <c r="KO43" i="2"/>
  <c r="KJ43" i="2"/>
  <c r="KG43" i="2"/>
  <c r="KD43" i="2"/>
  <c r="KA43" i="2"/>
  <c r="JX43" i="2"/>
  <c r="JT43" i="2"/>
  <c r="JQ43" i="2"/>
  <c r="JN43" i="2"/>
  <c r="JJ43" i="2"/>
  <c r="JG43" i="2"/>
  <c r="JD43" i="2"/>
  <c r="IZ43" i="2"/>
  <c r="IV43" i="2"/>
  <c r="IQ43" i="2"/>
  <c r="IM43" i="2"/>
  <c r="II43" i="2"/>
  <c r="IE43" i="2"/>
  <c r="IB43" i="2"/>
  <c r="HX43" i="2"/>
  <c r="HU43" i="2"/>
  <c r="HR43" i="2"/>
  <c r="HO43" i="2"/>
  <c r="HJ43" i="2"/>
  <c r="HG43" i="2"/>
  <c r="HC43" i="2"/>
  <c r="GY43" i="2"/>
  <c r="GV43" i="2"/>
  <c r="GR43" i="2"/>
  <c r="GO43" i="2"/>
  <c r="GL43" i="2"/>
  <c r="GH43" i="2"/>
  <c r="GE43" i="2"/>
  <c r="GB43" i="2"/>
  <c r="FX43" i="2"/>
  <c r="FT43" i="2"/>
  <c r="FP43" i="2"/>
  <c r="FM43" i="2"/>
  <c r="FJ43" i="2"/>
  <c r="FG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LO42" i="2"/>
  <c r="LK42" i="2"/>
  <c r="LH42" i="2"/>
  <c r="LE42" i="2"/>
  <c r="LA42" i="2"/>
  <c r="KW42" i="2"/>
  <c r="KS42" i="2"/>
  <c r="KO42" i="2"/>
  <c r="KJ42" i="2"/>
  <c r="KG42" i="2"/>
  <c r="KD42" i="2"/>
  <c r="KA42" i="2"/>
  <c r="JX42" i="2"/>
  <c r="JT42" i="2"/>
  <c r="JQ42" i="2"/>
  <c r="JN42" i="2"/>
  <c r="JJ42" i="2"/>
  <c r="JG42" i="2"/>
  <c r="JD42" i="2"/>
  <c r="IZ42" i="2"/>
  <c r="IV42" i="2"/>
  <c r="IQ42" i="2"/>
  <c r="IM42" i="2"/>
  <c r="II42" i="2"/>
  <c r="IE42" i="2"/>
  <c r="IB42" i="2"/>
  <c r="HX42" i="2"/>
  <c r="HU42" i="2"/>
  <c r="HR42" i="2"/>
  <c r="HO42" i="2"/>
  <c r="HJ42" i="2"/>
  <c r="HG42" i="2"/>
  <c r="HC42" i="2"/>
  <c r="GY42" i="2"/>
  <c r="GV42" i="2"/>
  <c r="GR42" i="2"/>
  <c r="GO42" i="2"/>
  <c r="GL42" i="2"/>
  <c r="GH42" i="2"/>
  <c r="GE42" i="2"/>
  <c r="GB42" i="2"/>
  <c r="FX42" i="2"/>
  <c r="FT42" i="2"/>
  <c r="FP42" i="2"/>
  <c r="FM42" i="2"/>
  <c r="FJ42" i="2"/>
  <c r="FG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LO41" i="2"/>
  <c r="LK41" i="2"/>
  <c r="LH41" i="2"/>
  <c r="LE41" i="2"/>
  <c r="LA41" i="2"/>
  <c r="KW41" i="2"/>
  <c r="KS41" i="2"/>
  <c r="KO41" i="2"/>
  <c r="KJ41" i="2"/>
  <c r="KG41" i="2"/>
  <c r="KD41" i="2"/>
  <c r="KA41" i="2"/>
  <c r="JX41" i="2"/>
  <c r="JT41" i="2"/>
  <c r="JQ41" i="2"/>
  <c r="JN41" i="2"/>
  <c r="JJ41" i="2"/>
  <c r="JG41" i="2"/>
  <c r="JD41" i="2"/>
  <c r="IZ41" i="2"/>
  <c r="IV41" i="2"/>
  <c r="IQ41" i="2"/>
  <c r="IM41" i="2"/>
  <c r="II41" i="2"/>
  <c r="IE41" i="2"/>
  <c r="IB41" i="2"/>
  <c r="HX41" i="2"/>
  <c r="HU41" i="2"/>
  <c r="HR41" i="2"/>
  <c r="HO41" i="2"/>
  <c r="HJ41" i="2"/>
  <c r="HG41" i="2"/>
  <c r="HC41" i="2"/>
  <c r="GY41" i="2"/>
  <c r="GV41" i="2"/>
  <c r="GR41" i="2"/>
  <c r="GO41" i="2"/>
  <c r="GL41" i="2"/>
  <c r="GH41" i="2"/>
  <c r="GE41" i="2"/>
  <c r="GB41" i="2"/>
  <c r="FX41" i="2"/>
  <c r="FT41" i="2"/>
  <c r="FP41" i="2"/>
  <c r="FM41" i="2"/>
  <c r="FJ41" i="2"/>
  <c r="FG41" i="2"/>
  <c r="FE41" i="2"/>
  <c r="FD41" i="2"/>
  <c r="FC41" i="2"/>
  <c r="FB41" i="2"/>
  <c r="FA41" i="2"/>
  <c r="EZ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LO40" i="2"/>
  <c r="LK40" i="2"/>
  <c r="LH40" i="2"/>
  <c r="LE40" i="2"/>
  <c r="LA40" i="2"/>
  <c r="KW40" i="2"/>
  <c r="KS40" i="2"/>
  <c r="KO40" i="2"/>
  <c r="KJ40" i="2"/>
  <c r="KG40" i="2"/>
  <c r="KD40" i="2"/>
  <c r="KA40" i="2"/>
  <c r="JX40" i="2"/>
  <c r="JT40" i="2"/>
  <c r="JQ40" i="2"/>
  <c r="JN40" i="2"/>
  <c r="JJ40" i="2"/>
  <c r="JG40" i="2"/>
  <c r="JD40" i="2"/>
  <c r="IZ40" i="2"/>
  <c r="IV40" i="2"/>
  <c r="IQ40" i="2"/>
  <c r="IM40" i="2"/>
  <c r="II40" i="2"/>
  <c r="IE40" i="2"/>
  <c r="IB40" i="2"/>
  <c r="HX40" i="2"/>
  <c r="HU40" i="2"/>
  <c r="HR40" i="2"/>
  <c r="HO40" i="2"/>
  <c r="HJ40" i="2"/>
  <c r="HG40" i="2"/>
  <c r="HC40" i="2"/>
  <c r="GY40" i="2"/>
  <c r="GV40" i="2"/>
  <c r="GR40" i="2"/>
  <c r="GO40" i="2"/>
  <c r="GL40" i="2"/>
  <c r="GH40" i="2"/>
  <c r="GE40" i="2"/>
  <c r="GB40" i="2"/>
  <c r="FX40" i="2"/>
  <c r="FT40" i="2"/>
  <c r="FP40" i="2"/>
  <c r="FM40" i="2"/>
  <c r="FJ40" i="2"/>
  <c r="FG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LO39" i="2"/>
  <c r="LK39" i="2"/>
  <c r="LH39" i="2"/>
  <c r="LE39" i="2"/>
  <c r="LA39" i="2"/>
  <c r="KW39" i="2"/>
  <c r="KS39" i="2"/>
  <c r="KO39" i="2"/>
  <c r="KJ39" i="2"/>
  <c r="KG39" i="2"/>
  <c r="KD39" i="2"/>
  <c r="KA39" i="2"/>
  <c r="JX39" i="2"/>
  <c r="JT39" i="2"/>
  <c r="JQ39" i="2"/>
  <c r="JN39" i="2"/>
  <c r="JJ39" i="2"/>
  <c r="JG39" i="2"/>
  <c r="JD39" i="2"/>
  <c r="IZ39" i="2"/>
  <c r="IV39" i="2"/>
  <c r="IQ39" i="2"/>
  <c r="IM39" i="2"/>
  <c r="II39" i="2"/>
  <c r="IE39" i="2"/>
  <c r="IB39" i="2"/>
  <c r="HX39" i="2"/>
  <c r="HU39" i="2"/>
  <c r="HR39" i="2"/>
  <c r="HO39" i="2"/>
  <c r="HJ39" i="2"/>
  <c r="HG39" i="2"/>
  <c r="HC39" i="2"/>
  <c r="GY39" i="2"/>
  <c r="GV39" i="2"/>
  <c r="GR39" i="2"/>
  <c r="GO39" i="2"/>
  <c r="GL39" i="2"/>
  <c r="GH39" i="2"/>
  <c r="GE39" i="2"/>
  <c r="GB39" i="2"/>
  <c r="FX39" i="2"/>
  <c r="FT39" i="2"/>
  <c r="FP39" i="2"/>
  <c r="FM39" i="2"/>
  <c r="FJ39" i="2"/>
  <c r="FG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LO38" i="2"/>
  <c r="LK38" i="2"/>
  <c r="LH38" i="2"/>
  <c r="LE38" i="2"/>
  <c r="LA38" i="2"/>
  <c r="KW38" i="2"/>
  <c r="KS38" i="2"/>
  <c r="KO38" i="2"/>
  <c r="KJ38" i="2"/>
  <c r="KG38" i="2"/>
  <c r="KD38" i="2"/>
  <c r="KA38" i="2"/>
  <c r="JX38" i="2"/>
  <c r="JT38" i="2"/>
  <c r="JQ38" i="2"/>
  <c r="JN38" i="2"/>
  <c r="JJ38" i="2"/>
  <c r="JG38" i="2"/>
  <c r="JD38" i="2"/>
  <c r="IZ38" i="2"/>
  <c r="IV38" i="2"/>
  <c r="IQ38" i="2"/>
  <c r="IM38" i="2"/>
  <c r="II38" i="2"/>
  <c r="IE38" i="2"/>
  <c r="IB38" i="2"/>
  <c r="HX38" i="2"/>
  <c r="HU38" i="2"/>
  <c r="HR38" i="2"/>
  <c r="HO38" i="2"/>
  <c r="HJ38" i="2"/>
  <c r="HG38" i="2"/>
  <c r="HC38" i="2"/>
  <c r="GY38" i="2"/>
  <c r="GV38" i="2"/>
  <c r="GR38" i="2"/>
  <c r="GO38" i="2"/>
  <c r="GL38" i="2"/>
  <c r="GH38" i="2"/>
  <c r="GE38" i="2"/>
  <c r="GB38" i="2"/>
  <c r="FX38" i="2"/>
  <c r="FT38" i="2"/>
  <c r="FP38" i="2"/>
  <c r="FM38" i="2"/>
  <c r="FJ38" i="2"/>
  <c r="FG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LO37" i="2"/>
  <c r="LK37" i="2"/>
  <c r="LH37" i="2"/>
  <c r="LE37" i="2"/>
  <c r="LA37" i="2"/>
  <c r="KW37" i="2"/>
  <c r="KS37" i="2"/>
  <c r="KO37" i="2"/>
  <c r="KJ37" i="2"/>
  <c r="KG37" i="2"/>
  <c r="KD37" i="2"/>
  <c r="KA37" i="2"/>
  <c r="JX37" i="2"/>
  <c r="JT37" i="2"/>
  <c r="JQ37" i="2"/>
  <c r="JN37" i="2"/>
  <c r="JJ37" i="2"/>
  <c r="JG37" i="2"/>
  <c r="JD37" i="2"/>
  <c r="IZ37" i="2"/>
  <c r="IV37" i="2"/>
  <c r="IQ37" i="2"/>
  <c r="IM37" i="2"/>
  <c r="II37" i="2"/>
  <c r="IE37" i="2"/>
  <c r="IB37" i="2"/>
  <c r="HX37" i="2"/>
  <c r="HU37" i="2"/>
  <c r="HR37" i="2"/>
  <c r="HO37" i="2"/>
  <c r="HJ37" i="2"/>
  <c r="HG37" i="2"/>
  <c r="HC37" i="2"/>
  <c r="GY37" i="2"/>
  <c r="GV37" i="2"/>
  <c r="GR37" i="2"/>
  <c r="GO37" i="2"/>
  <c r="GL37" i="2"/>
  <c r="GH37" i="2"/>
  <c r="GE37" i="2"/>
  <c r="GB37" i="2"/>
  <c r="FX37" i="2"/>
  <c r="FT37" i="2"/>
  <c r="FP37" i="2"/>
  <c r="FM37" i="2"/>
  <c r="FJ37" i="2"/>
  <c r="FG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LO36" i="2"/>
  <c r="LK36" i="2"/>
  <c r="LH36" i="2"/>
  <c r="LE36" i="2"/>
  <c r="LA36" i="2"/>
  <c r="KW36" i="2"/>
  <c r="KS36" i="2"/>
  <c r="KO36" i="2"/>
  <c r="KJ36" i="2"/>
  <c r="KG36" i="2"/>
  <c r="KD36" i="2"/>
  <c r="KA36" i="2"/>
  <c r="JX36" i="2"/>
  <c r="JT36" i="2"/>
  <c r="JQ36" i="2"/>
  <c r="JN36" i="2"/>
  <c r="JJ36" i="2"/>
  <c r="JG36" i="2"/>
  <c r="JD36" i="2"/>
  <c r="IZ36" i="2"/>
  <c r="IV36" i="2"/>
  <c r="IQ36" i="2"/>
  <c r="IM36" i="2"/>
  <c r="II36" i="2"/>
  <c r="IE36" i="2"/>
  <c r="IB36" i="2"/>
  <c r="HX36" i="2"/>
  <c r="HU36" i="2"/>
  <c r="HR36" i="2"/>
  <c r="HO36" i="2"/>
  <c r="HJ36" i="2"/>
  <c r="HG36" i="2"/>
  <c r="HC36" i="2"/>
  <c r="GY36" i="2"/>
  <c r="GV36" i="2"/>
  <c r="GR36" i="2"/>
  <c r="GO36" i="2"/>
  <c r="GL36" i="2"/>
  <c r="GH36" i="2"/>
  <c r="GE36" i="2"/>
  <c r="GB36" i="2"/>
  <c r="FX36" i="2"/>
  <c r="FT36" i="2"/>
  <c r="FP36" i="2"/>
  <c r="FM36" i="2"/>
  <c r="FJ36" i="2"/>
  <c r="FG36" i="2"/>
  <c r="FE36" i="2"/>
  <c r="FD36" i="2"/>
  <c r="FC36" i="2"/>
  <c r="FB36" i="2"/>
  <c r="FA36" i="2"/>
  <c r="EZ36" i="2"/>
  <c r="EY36" i="2"/>
  <c r="EX36" i="2"/>
  <c r="EW36" i="2"/>
  <c r="EV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LO35" i="2"/>
  <c r="LK35" i="2"/>
  <c r="LH35" i="2"/>
  <c r="LE35" i="2"/>
  <c r="LA35" i="2"/>
  <c r="KW35" i="2"/>
  <c r="KS35" i="2"/>
  <c r="KO35" i="2"/>
  <c r="KJ35" i="2"/>
  <c r="KG35" i="2"/>
  <c r="KD35" i="2"/>
  <c r="KA35" i="2"/>
  <c r="JX35" i="2"/>
  <c r="JT35" i="2"/>
  <c r="JQ35" i="2"/>
  <c r="JN35" i="2"/>
  <c r="JJ35" i="2"/>
  <c r="JG35" i="2"/>
  <c r="JD35" i="2"/>
  <c r="IZ35" i="2"/>
  <c r="IV35" i="2"/>
  <c r="IQ35" i="2"/>
  <c r="IM35" i="2"/>
  <c r="II35" i="2"/>
  <c r="IE35" i="2"/>
  <c r="IB35" i="2"/>
  <c r="HX35" i="2"/>
  <c r="HU35" i="2"/>
  <c r="HR35" i="2"/>
  <c r="HO35" i="2"/>
  <c r="HJ35" i="2"/>
  <c r="HG35" i="2"/>
  <c r="HC35" i="2"/>
  <c r="GY35" i="2"/>
  <c r="GV35" i="2"/>
  <c r="GR35" i="2"/>
  <c r="GO35" i="2"/>
  <c r="GL35" i="2"/>
  <c r="GH35" i="2"/>
  <c r="GE35" i="2"/>
  <c r="GB35" i="2"/>
  <c r="FX35" i="2"/>
  <c r="FT35" i="2"/>
  <c r="FP35" i="2"/>
  <c r="FM35" i="2"/>
  <c r="FJ35" i="2"/>
  <c r="FG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LO34" i="2"/>
  <c r="LK34" i="2"/>
  <c r="LH34" i="2"/>
  <c r="LE34" i="2"/>
  <c r="LA34" i="2"/>
  <c r="KW34" i="2"/>
  <c r="KS34" i="2"/>
  <c r="KO34" i="2"/>
  <c r="KJ34" i="2"/>
  <c r="KG34" i="2"/>
  <c r="KD34" i="2"/>
  <c r="KA34" i="2"/>
  <c r="JX34" i="2"/>
  <c r="JT34" i="2"/>
  <c r="JQ34" i="2"/>
  <c r="JN34" i="2"/>
  <c r="JJ34" i="2"/>
  <c r="JG34" i="2"/>
  <c r="JD34" i="2"/>
  <c r="IZ34" i="2"/>
  <c r="IV34" i="2"/>
  <c r="IQ34" i="2"/>
  <c r="IM34" i="2"/>
  <c r="II34" i="2"/>
  <c r="IE34" i="2"/>
  <c r="IB34" i="2"/>
  <c r="HX34" i="2"/>
  <c r="HU34" i="2"/>
  <c r="HR34" i="2"/>
  <c r="HO34" i="2"/>
  <c r="HJ34" i="2"/>
  <c r="HG34" i="2"/>
  <c r="HC34" i="2"/>
  <c r="GY34" i="2"/>
  <c r="GV34" i="2"/>
  <c r="GR34" i="2"/>
  <c r="GO34" i="2"/>
  <c r="GL34" i="2"/>
  <c r="GH34" i="2"/>
  <c r="GE34" i="2"/>
  <c r="GB34" i="2"/>
  <c r="FX34" i="2"/>
  <c r="FT34" i="2"/>
  <c r="FP34" i="2"/>
  <c r="FM34" i="2"/>
  <c r="FJ34" i="2"/>
  <c r="FG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LO33" i="2"/>
  <c r="LK33" i="2"/>
  <c r="LH33" i="2"/>
  <c r="LE33" i="2"/>
  <c r="LA33" i="2"/>
  <c r="KW33" i="2"/>
  <c r="KS33" i="2"/>
  <c r="KO33" i="2"/>
  <c r="KJ33" i="2"/>
  <c r="KG33" i="2"/>
  <c r="KD33" i="2"/>
  <c r="KA33" i="2"/>
  <c r="JX33" i="2"/>
  <c r="JT33" i="2"/>
  <c r="JQ33" i="2"/>
  <c r="JN33" i="2"/>
  <c r="JJ33" i="2"/>
  <c r="JG33" i="2"/>
  <c r="JD33" i="2"/>
  <c r="IZ33" i="2"/>
  <c r="IV33" i="2"/>
  <c r="IQ33" i="2"/>
  <c r="IM33" i="2"/>
  <c r="II33" i="2"/>
  <c r="IE33" i="2"/>
  <c r="IB33" i="2"/>
  <c r="HX33" i="2"/>
  <c r="HU33" i="2"/>
  <c r="HR33" i="2"/>
  <c r="HO33" i="2"/>
  <c r="HJ33" i="2"/>
  <c r="HG33" i="2"/>
  <c r="HC33" i="2"/>
  <c r="GY33" i="2"/>
  <c r="GV33" i="2"/>
  <c r="GR33" i="2"/>
  <c r="GO33" i="2"/>
  <c r="GL33" i="2"/>
  <c r="GH33" i="2"/>
  <c r="GE33" i="2"/>
  <c r="GB33" i="2"/>
  <c r="FX33" i="2"/>
  <c r="FT33" i="2"/>
  <c r="FP33" i="2"/>
  <c r="FM33" i="2"/>
  <c r="FJ33" i="2"/>
  <c r="FG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LO32" i="2"/>
  <c r="LK32" i="2"/>
  <c r="LH32" i="2"/>
  <c r="LE32" i="2"/>
  <c r="LA32" i="2"/>
  <c r="KW32" i="2"/>
  <c r="KS32" i="2"/>
  <c r="KO32" i="2"/>
  <c r="KJ32" i="2"/>
  <c r="KG32" i="2"/>
  <c r="KD32" i="2"/>
  <c r="KA32" i="2"/>
  <c r="JX32" i="2"/>
  <c r="JT32" i="2"/>
  <c r="JQ32" i="2"/>
  <c r="JN32" i="2"/>
  <c r="JJ32" i="2"/>
  <c r="JG32" i="2"/>
  <c r="JD32" i="2"/>
  <c r="IZ32" i="2"/>
  <c r="IV32" i="2"/>
  <c r="IQ32" i="2"/>
  <c r="IM32" i="2"/>
  <c r="II32" i="2"/>
  <c r="IE32" i="2"/>
  <c r="IB32" i="2"/>
  <c r="HX32" i="2"/>
  <c r="HU32" i="2"/>
  <c r="HR32" i="2"/>
  <c r="HO32" i="2"/>
  <c r="HJ32" i="2"/>
  <c r="HG32" i="2"/>
  <c r="HC32" i="2"/>
  <c r="GY32" i="2"/>
  <c r="GV32" i="2"/>
  <c r="GR32" i="2"/>
  <c r="GO32" i="2"/>
  <c r="GL32" i="2"/>
  <c r="GH32" i="2"/>
  <c r="GE32" i="2"/>
  <c r="GB32" i="2"/>
  <c r="FX32" i="2"/>
  <c r="FT32" i="2"/>
  <c r="FP32" i="2"/>
  <c r="FM32" i="2"/>
  <c r="FJ32" i="2"/>
  <c r="FG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LO31" i="2"/>
  <c r="LK31" i="2"/>
  <c r="LH31" i="2"/>
  <c r="LE31" i="2"/>
  <c r="LA31" i="2"/>
  <c r="KW31" i="2"/>
  <c r="KS31" i="2"/>
  <c r="KO31" i="2"/>
  <c r="KJ31" i="2"/>
  <c r="KG31" i="2"/>
  <c r="KD31" i="2"/>
  <c r="KA31" i="2"/>
  <c r="JX31" i="2"/>
  <c r="JT31" i="2"/>
  <c r="JQ31" i="2"/>
  <c r="JN31" i="2"/>
  <c r="JJ31" i="2"/>
  <c r="JG31" i="2"/>
  <c r="JD31" i="2"/>
  <c r="IZ31" i="2"/>
  <c r="IV31" i="2"/>
  <c r="IQ31" i="2"/>
  <c r="IM31" i="2"/>
  <c r="II31" i="2"/>
  <c r="IE31" i="2"/>
  <c r="IB31" i="2"/>
  <c r="HX31" i="2"/>
  <c r="HU31" i="2"/>
  <c r="HR31" i="2"/>
  <c r="HO31" i="2"/>
  <c r="HJ31" i="2"/>
  <c r="HG31" i="2"/>
  <c r="HC31" i="2"/>
  <c r="GY31" i="2"/>
  <c r="GV31" i="2"/>
  <c r="GR31" i="2"/>
  <c r="GO31" i="2"/>
  <c r="GL31" i="2"/>
  <c r="GH31" i="2"/>
  <c r="GE31" i="2"/>
  <c r="GB31" i="2"/>
  <c r="FX31" i="2"/>
  <c r="FT31" i="2"/>
  <c r="FP31" i="2"/>
  <c r="FM31" i="2"/>
  <c r="FJ31" i="2"/>
  <c r="FG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LO30" i="2"/>
  <c r="LK30" i="2"/>
  <c r="LH30" i="2"/>
  <c r="LE30" i="2"/>
  <c r="LA30" i="2"/>
  <c r="KW30" i="2"/>
  <c r="KS30" i="2"/>
  <c r="KO30" i="2"/>
  <c r="KJ30" i="2"/>
  <c r="KG30" i="2"/>
  <c r="KD30" i="2"/>
  <c r="KA30" i="2"/>
  <c r="JX30" i="2"/>
  <c r="JT30" i="2"/>
  <c r="JQ30" i="2"/>
  <c r="JN30" i="2"/>
  <c r="JJ30" i="2"/>
  <c r="JG30" i="2"/>
  <c r="JD30" i="2"/>
  <c r="IZ30" i="2"/>
  <c r="IV30" i="2"/>
  <c r="IQ30" i="2"/>
  <c r="IM30" i="2"/>
  <c r="II30" i="2"/>
  <c r="IE30" i="2"/>
  <c r="IB30" i="2"/>
  <c r="HX30" i="2"/>
  <c r="HU30" i="2"/>
  <c r="HR30" i="2"/>
  <c r="HO30" i="2"/>
  <c r="HJ30" i="2"/>
  <c r="HG30" i="2"/>
  <c r="HC30" i="2"/>
  <c r="GY30" i="2"/>
  <c r="GV30" i="2"/>
  <c r="GR30" i="2"/>
  <c r="GO30" i="2"/>
  <c r="GL30" i="2"/>
  <c r="GH30" i="2"/>
  <c r="GE30" i="2"/>
  <c r="GB30" i="2"/>
  <c r="FX30" i="2"/>
  <c r="FT30" i="2"/>
  <c r="FP30" i="2"/>
  <c r="FM30" i="2"/>
  <c r="FJ30" i="2"/>
  <c r="FG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LO29" i="2"/>
  <c r="LK29" i="2"/>
  <c r="LH29" i="2"/>
  <c r="LE29" i="2"/>
  <c r="LA29" i="2"/>
  <c r="KW29" i="2"/>
  <c r="KS29" i="2"/>
  <c r="KO29" i="2"/>
  <c r="KJ29" i="2"/>
  <c r="KG29" i="2"/>
  <c r="KD29" i="2"/>
  <c r="KA29" i="2"/>
  <c r="JX29" i="2"/>
  <c r="JT29" i="2"/>
  <c r="JQ29" i="2"/>
  <c r="JN29" i="2"/>
  <c r="JJ29" i="2"/>
  <c r="JG29" i="2"/>
  <c r="JD29" i="2"/>
  <c r="IZ29" i="2"/>
  <c r="IV29" i="2"/>
  <c r="IQ29" i="2"/>
  <c r="IM29" i="2"/>
  <c r="II29" i="2"/>
  <c r="IE29" i="2"/>
  <c r="IB29" i="2"/>
  <c r="HX29" i="2"/>
  <c r="HU29" i="2"/>
  <c r="HR29" i="2"/>
  <c r="HO29" i="2"/>
  <c r="HJ29" i="2"/>
  <c r="HG29" i="2"/>
  <c r="HC29" i="2"/>
  <c r="GY29" i="2"/>
  <c r="GV29" i="2"/>
  <c r="GR29" i="2"/>
  <c r="GO29" i="2"/>
  <c r="GL29" i="2"/>
  <c r="GH29" i="2"/>
  <c r="GE29" i="2"/>
  <c r="GB29" i="2"/>
  <c r="FX29" i="2"/>
  <c r="FT29" i="2"/>
  <c r="FP29" i="2"/>
  <c r="FM29" i="2"/>
  <c r="FJ29" i="2"/>
  <c r="FG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LO28" i="2"/>
  <c r="LK28" i="2"/>
  <c r="LH28" i="2"/>
  <c r="LE28" i="2"/>
  <c r="LA28" i="2"/>
  <c r="KW28" i="2"/>
  <c r="KS28" i="2"/>
  <c r="KO28" i="2"/>
  <c r="KJ28" i="2"/>
  <c r="KG28" i="2"/>
  <c r="KD28" i="2"/>
  <c r="KA28" i="2"/>
  <c r="JX28" i="2"/>
  <c r="JT28" i="2"/>
  <c r="JQ28" i="2"/>
  <c r="JN28" i="2"/>
  <c r="JJ28" i="2"/>
  <c r="JG28" i="2"/>
  <c r="JD28" i="2"/>
  <c r="IZ28" i="2"/>
  <c r="IV28" i="2"/>
  <c r="IQ28" i="2"/>
  <c r="IM28" i="2"/>
  <c r="II28" i="2"/>
  <c r="IE28" i="2"/>
  <c r="IB28" i="2"/>
  <c r="HX28" i="2"/>
  <c r="HU28" i="2"/>
  <c r="HR28" i="2"/>
  <c r="HO28" i="2"/>
  <c r="HJ28" i="2"/>
  <c r="HG28" i="2"/>
  <c r="HC28" i="2"/>
  <c r="GY28" i="2"/>
  <c r="GV28" i="2"/>
  <c r="GR28" i="2"/>
  <c r="GO28" i="2"/>
  <c r="GL28" i="2"/>
  <c r="GH28" i="2"/>
  <c r="GE28" i="2"/>
  <c r="GB28" i="2"/>
  <c r="FX28" i="2"/>
  <c r="FT28" i="2"/>
  <c r="FP28" i="2"/>
  <c r="FM28" i="2"/>
  <c r="FJ28" i="2"/>
  <c r="FG28" i="2"/>
  <c r="FE28" i="2"/>
  <c r="FD28" i="2"/>
  <c r="FC28" i="2"/>
  <c r="FB28" i="2"/>
  <c r="FA28" i="2"/>
  <c r="EZ28" i="2"/>
  <c r="EX28" i="2"/>
  <c r="EW28" i="2"/>
  <c r="EV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LO27" i="2"/>
  <c r="LK27" i="2"/>
  <c r="LH27" i="2"/>
  <c r="LE27" i="2"/>
  <c r="LA27" i="2"/>
  <c r="KW27" i="2"/>
  <c r="KS27" i="2"/>
  <c r="KO27" i="2"/>
  <c r="KJ27" i="2"/>
  <c r="KG27" i="2"/>
  <c r="KD27" i="2"/>
  <c r="KA27" i="2"/>
  <c r="JX27" i="2"/>
  <c r="JT27" i="2"/>
  <c r="JQ27" i="2"/>
  <c r="JN27" i="2"/>
  <c r="JJ27" i="2"/>
  <c r="JG27" i="2"/>
  <c r="JD27" i="2"/>
  <c r="IZ27" i="2"/>
  <c r="IV27" i="2"/>
  <c r="IQ27" i="2"/>
  <c r="IM27" i="2"/>
  <c r="II27" i="2"/>
  <c r="IE27" i="2"/>
  <c r="IB27" i="2"/>
  <c r="HX27" i="2"/>
  <c r="HU27" i="2"/>
  <c r="HR27" i="2"/>
  <c r="HO27" i="2"/>
  <c r="HJ27" i="2"/>
  <c r="HG27" i="2"/>
  <c r="HC27" i="2"/>
  <c r="GY27" i="2"/>
  <c r="GV27" i="2"/>
  <c r="GR27" i="2"/>
  <c r="GO27" i="2"/>
  <c r="GL27" i="2"/>
  <c r="GH27" i="2"/>
  <c r="GE27" i="2"/>
  <c r="GB27" i="2"/>
  <c r="FX27" i="2"/>
  <c r="FT27" i="2"/>
  <c r="FP27" i="2"/>
  <c r="FM27" i="2"/>
  <c r="FJ27" i="2"/>
  <c r="FG27" i="2"/>
  <c r="FE27" i="2"/>
  <c r="FD27" i="2"/>
  <c r="FC27" i="2"/>
  <c r="FB27" i="2"/>
  <c r="FA27" i="2"/>
  <c r="EZ27" i="2"/>
  <c r="EX27" i="2"/>
  <c r="EW27" i="2"/>
  <c r="EV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LO26" i="2"/>
  <c r="LK26" i="2"/>
  <c r="LH26" i="2"/>
  <c r="LE26" i="2"/>
  <c r="LA26" i="2"/>
  <c r="KW26" i="2"/>
  <c r="KS26" i="2"/>
  <c r="KO26" i="2"/>
  <c r="KJ26" i="2"/>
  <c r="KG26" i="2"/>
  <c r="KD26" i="2"/>
  <c r="KA26" i="2"/>
  <c r="JX26" i="2"/>
  <c r="JT26" i="2"/>
  <c r="JQ26" i="2"/>
  <c r="JN26" i="2"/>
  <c r="JJ26" i="2"/>
  <c r="JG26" i="2"/>
  <c r="JD26" i="2"/>
  <c r="IZ26" i="2"/>
  <c r="IV26" i="2"/>
  <c r="IQ26" i="2"/>
  <c r="IM26" i="2"/>
  <c r="II26" i="2"/>
  <c r="IE26" i="2"/>
  <c r="IB26" i="2"/>
  <c r="HX26" i="2"/>
  <c r="HU26" i="2"/>
  <c r="HR26" i="2"/>
  <c r="HO26" i="2"/>
  <c r="HJ26" i="2"/>
  <c r="HG26" i="2"/>
  <c r="HC26" i="2"/>
  <c r="GY26" i="2"/>
  <c r="GV26" i="2"/>
  <c r="GR26" i="2"/>
  <c r="GO26" i="2"/>
  <c r="GL26" i="2"/>
  <c r="GH26" i="2"/>
  <c r="GE26" i="2"/>
  <c r="GB26" i="2"/>
  <c r="FX26" i="2"/>
  <c r="FT26" i="2"/>
  <c r="FP26" i="2"/>
  <c r="FM26" i="2"/>
  <c r="FJ26" i="2"/>
  <c r="FG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LO25" i="2"/>
  <c r="LK25" i="2"/>
  <c r="LH25" i="2"/>
  <c r="LE25" i="2"/>
  <c r="LA25" i="2"/>
  <c r="KW25" i="2"/>
  <c r="KS25" i="2"/>
  <c r="KO25" i="2"/>
  <c r="KJ25" i="2"/>
  <c r="KG25" i="2"/>
  <c r="KD25" i="2"/>
  <c r="KA25" i="2"/>
  <c r="JX25" i="2"/>
  <c r="JT25" i="2"/>
  <c r="JQ25" i="2"/>
  <c r="JN25" i="2"/>
  <c r="JJ25" i="2"/>
  <c r="JG25" i="2"/>
  <c r="JD25" i="2"/>
  <c r="IZ25" i="2"/>
  <c r="IV25" i="2"/>
  <c r="IQ25" i="2"/>
  <c r="IM25" i="2"/>
  <c r="II25" i="2"/>
  <c r="IE25" i="2"/>
  <c r="IB25" i="2"/>
  <c r="HX25" i="2"/>
  <c r="HU25" i="2"/>
  <c r="HR25" i="2"/>
  <c r="HO25" i="2"/>
  <c r="HJ25" i="2"/>
  <c r="HG25" i="2"/>
  <c r="HC25" i="2"/>
  <c r="GY25" i="2"/>
  <c r="GV25" i="2"/>
  <c r="GR25" i="2"/>
  <c r="GO25" i="2"/>
  <c r="GL25" i="2"/>
  <c r="GH25" i="2"/>
  <c r="GE25" i="2"/>
  <c r="GB25" i="2"/>
  <c r="FX25" i="2"/>
  <c r="FT25" i="2"/>
  <c r="FP25" i="2"/>
  <c r="FM25" i="2"/>
  <c r="FJ25" i="2"/>
  <c r="FG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LO24" i="2"/>
  <c r="LK24" i="2"/>
  <c r="LH24" i="2"/>
  <c r="LE24" i="2"/>
  <c r="LA24" i="2"/>
  <c r="KW24" i="2"/>
  <c r="KS24" i="2"/>
  <c r="KO24" i="2"/>
  <c r="KJ24" i="2"/>
  <c r="KG24" i="2"/>
  <c r="KD24" i="2"/>
  <c r="KA24" i="2"/>
  <c r="JX24" i="2"/>
  <c r="JT24" i="2"/>
  <c r="JQ24" i="2"/>
  <c r="JN24" i="2"/>
  <c r="JJ24" i="2"/>
  <c r="JG24" i="2"/>
  <c r="JD24" i="2"/>
  <c r="IZ24" i="2"/>
  <c r="IV24" i="2"/>
  <c r="IQ24" i="2"/>
  <c r="IM24" i="2"/>
  <c r="II24" i="2"/>
  <c r="IE24" i="2"/>
  <c r="IB24" i="2"/>
  <c r="HX24" i="2"/>
  <c r="HU24" i="2"/>
  <c r="HR24" i="2"/>
  <c r="HO24" i="2"/>
  <c r="HJ24" i="2"/>
  <c r="HG24" i="2"/>
  <c r="HC24" i="2"/>
  <c r="GY24" i="2"/>
  <c r="GV24" i="2"/>
  <c r="GR24" i="2"/>
  <c r="GO24" i="2"/>
  <c r="GL24" i="2"/>
  <c r="GH24" i="2"/>
  <c r="GE24" i="2"/>
  <c r="GB24" i="2"/>
  <c r="FX24" i="2"/>
  <c r="FT24" i="2"/>
  <c r="FP24" i="2"/>
  <c r="FM24" i="2"/>
  <c r="FJ24" i="2"/>
  <c r="FG24" i="2"/>
  <c r="FE24" i="2"/>
  <c r="FD24" i="2"/>
  <c r="FC24" i="2"/>
  <c r="FB24" i="2"/>
  <c r="FA24" i="2"/>
  <c r="EZ24" i="2"/>
  <c r="EY24" i="2"/>
  <c r="EX24" i="2"/>
  <c r="EW24" i="2"/>
  <c r="EV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LO23" i="2"/>
  <c r="LK23" i="2"/>
  <c r="LH23" i="2"/>
  <c r="LE23" i="2"/>
  <c r="LA23" i="2"/>
  <c r="KW23" i="2"/>
  <c r="KS23" i="2"/>
  <c r="KO23" i="2"/>
  <c r="KJ23" i="2"/>
  <c r="KG23" i="2"/>
  <c r="KD23" i="2"/>
  <c r="KA23" i="2"/>
  <c r="JX23" i="2"/>
  <c r="JT23" i="2"/>
  <c r="JQ23" i="2"/>
  <c r="JN23" i="2"/>
  <c r="JJ23" i="2"/>
  <c r="JG23" i="2"/>
  <c r="JD23" i="2"/>
  <c r="IZ23" i="2"/>
  <c r="IV23" i="2"/>
  <c r="IQ23" i="2"/>
  <c r="IM23" i="2"/>
  <c r="II23" i="2"/>
  <c r="IE23" i="2"/>
  <c r="IB23" i="2"/>
  <c r="HX23" i="2"/>
  <c r="HU23" i="2"/>
  <c r="HR23" i="2"/>
  <c r="HO23" i="2"/>
  <c r="HJ23" i="2"/>
  <c r="HG23" i="2"/>
  <c r="HC23" i="2"/>
  <c r="GY23" i="2"/>
  <c r="GV23" i="2"/>
  <c r="GR23" i="2"/>
  <c r="GO23" i="2"/>
  <c r="GL23" i="2"/>
  <c r="GH23" i="2"/>
  <c r="GE23" i="2"/>
  <c r="GB23" i="2"/>
  <c r="FX23" i="2"/>
  <c r="FT23" i="2"/>
  <c r="FP23" i="2"/>
  <c r="FM23" i="2"/>
  <c r="FJ23" i="2"/>
  <c r="FG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LO22" i="2"/>
  <c r="LK22" i="2"/>
  <c r="LH22" i="2"/>
  <c r="LE22" i="2"/>
  <c r="LA22" i="2"/>
  <c r="KW22" i="2"/>
  <c r="KS22" i="2"/>
  <c r="KO22" i="2"/>
  <c r="KJ22" i="2"/>
  <c r="KG22" i="2"/>
  <c r="KD22" i="2"/>
  <c r="KA22" i="2"/>
  <c r="JX22" i="2"/>
  <c r="JT22" i="2"/>
  <c r="JQ22" i="2"/>
  <c r="JN22" i="2"/>
  <c r="JJ22" i="2"/>
  <c r="JG22" i="2"/>
  <c r="JD22" i="2"/>
  <c r="IZ22" i="2"/>
  <c r="IV22" i="2"/>
  <c r="IQ22" i="2"/>
  <c r="IM22" i="2"/>
  <c r="II22" i="2"/>
  <c r="IE22" i="2"/>
  <c r="IB22" i="2"/>
  <c r="HX22" i="2"/>
  <c r="HU22" i="2"/>
  <c r="HR22" i="2"/>
  <c r="HO22" i="2"/>
  <c r="HJ22" i="2"/>
  <c r="HG22" i="2"/>
  <c r="HC22" i="2"/>
  <c r="GY22" i="2"/>
  <c r="GV22" i="2"/>
  <c r="GR22" i="2"/>
  <c r="GO22" i="2"/>
  <c r="GL22" i="2"/>
  <c r="GH22" i="2"/>
  <c r="GE22" i="2"/>
  <c r="GB22" i="2"/>
  <c r="FX22" i="2"/>
  <c r="FT22" i="2"/>
  <c r="FP22" i="2"/>
  <c r="FM22" i="2"/>
  <c r="FJ22" i="2"/>
  <c r="FG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LO21" i="2"/>
  <c r="LK21" i="2"/>
  <c r="LH21" i="2"/>
  <c r="LE21" i="2"/>
  <c r="LA21" i="2"/>
  <c r="KW21" i="2"/>
  <c r="KS21" i="2"/>
  <c r="KO21" i="2"/>
  <c r="KJ21" i="2"/>
  <c r="KG21" i="2"/>
  <c r="KD21" i="2"/>
  <c r="KA21" i="2"/>
  <c r="JX21" i="2"/>
  <c r="JT21" i="2"/>
  <c r="JQ21" i="2"/>
  <c r="JN21" i="2"/>
  <c r="JJ21" i="2"/>
  <c r="JG21" i="2"/>
  <c r="JD21" i="2"/>
  <c r="IZ21" i="2"/>
  <c r="IV21" i="2"/>
  <c r="IQ21" i="2"/>
  <c r="IM21" i="2"/>
  <c r="II21" i="2"/>
  <c r="IE21" i="2"/>
  <c r="IB21" i="2"/>
  <c r="HX21" i="2"/>
  <c r="HU21" i="2"/>
  <c r="HR21" i="2"/>
  <c r="HO21" i="2"/>
  <c r="HJ21" i="2"/>
  <c r="HG21" i="2"/>
  <c r="HC21" i="2"/>
  <c r="GY21" i="2"/>
  <c r="GV21" i="2"/>
  <c r="GR21" i="2"/>
  <c r="GO21" i="2"/>
  <c r="GL21" i="2"/>
  <c r="GH21" i="2"/>
  <c r="GE21" i="2"/>
  <c r="GB21" i="2"/>
  <c r="FX21" i="2"/>
  <c r="FT21" i="2"/>
  <c r="FP21" i="2"/>
  <c r="FM21" i="2"/>
  <c r="FJ21" i="2"/>
  <c r="FG21" i="2"/>
  <c r="FE21" i="2"/>
  <c r="FD21" i="2"/>
  <c r="FC21" i="2"/>
  <c r="FB21" i="2"/>
  <c r="FA21" i="2"/>
  <c r="EZ21" i="2"/>
  <c r="EY21" i="2"/>
  <c r="EX21" i="2"/>
  <c r="EW21" i="2"/>
  <c r="EV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LO20" i="2"/>
  <c r="LK20" i="2"/>
  <c r="LH20" i="2"/>
  <c r="LE20" i="2"/>
  <c r="LA20" i="2"/>
  <c r="KW20" i="2"/>
  <c r="KS20" i="2"/>
  <c r="KO20" i="2"/>
  <c r="KJ20" i="2"/>
  <c r="KG20" i="2"/>
  <c r="KD20" i="2"/>
  <c r="KA20" i="2"/>
  <c r="JX20" i="2"/>
  <c r="JT20" i="2"/>
  <c r="JQ20" i="2"/>
  <c r="JN20" i="2"/>
  <c r="JJ20" i="2"/>
  <c r="JG20" i="2"/>
  <c r="JD20" i="2"/>
  <c r="IZ20" i="2"/>
  <c r="IV20" i="2"/>
  <c r="IQ20" i="2"/>
  <c r="IM20" i="2"/>
  <c r="II20" i="2"/>
  <c r="IE20" i="2"/>
  <c r="IB20" i="2"/>
  <c r="HX20" i="2"/>
  <c r="HU20" i="2"/>
  <c r="HR20" i="2"/>
  <c r="HO20" i="2"/>
  <c r="HJ20" i="2"/>
  <c r="HG20" i="2"/>
  <c r="HC20" i="2"/>
  <c r="GY20" i="2"/>
  <c r="GV20" i="2"/>
  <c r="GR20" i="2"/>
  <c r="GO20" i="2"/>
  <c r="GL20" i="2"/>
  <c r="GH20" i="2"/>
  <c r="GE20" i="2"/>
  <c r="GB20" i="2"/>
  <c r="FX20" i="2"/>
  <c r="FT20" i="2"/>
  <c r="FP20" i="2"/>
  <c r="FM20" i="2"/>
  <c r="FJ20" i="2"/>
  <c r="FG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LO19" i="2"/>
  <c r="LK19" i="2"/>
  <c r="LH19" i="2"/>
  <c r="LE19" i="2"/>
  <c r="LA19" i="2"/>
  <c r="KW19" i="2"/>
  <c r="KS19" i="2"/>
  <c r="KO19" i="2"/>
  <c r="KJ19" i="2"/>
  <c r="KG19" i="2"/>
  <c r="KD19" i="2"/>
  <c r="KA19" i="2"/>
  <c r="JX19" i="2"/>
  <c r="JT19" i="2"/>
  <c r="JQ19" i="2"/>
  <c r="JN19" i="2"/>
  <c r="JJ19" i="2"/>
  <c r="JG19" i="2"/>
  <c r="JD19" i="2"/>
  <c r="IZ19" i="2"/>
  <c r="IV19" i="2"/>
  <c r="IQ19" i="2"/>
  <c r="IM19" i="2"/>
  <c r="II19" i="2"/>
  <c r="IE19" i="2"/>
  <c r="IB19" i="2"/>
  <c r="HX19" i="2"/>
  <c r="HU19" i="2"/>
  <c r="HR19" i="2"/>
  <c r="HO19" i="2"/>
  <c r="HJ19" i="2"/>
  <c r="HG19" i="2"/>
  <c r="HC19" i="2"/>
  <c r="GY19" i="2"/>
  <c r="GV19" i="2"/>
  <c r="GR19" i="2"/>
  <c r="GO19" i="2"/>
  <c r="GL19" i="2"/>
  <c r="GH19" i="2"/>
  <c r="GE19" i="2"/>
  <c r="GB19" i="2"/>
  <c r="FX19" i="2"/>
  <c r="FT19" i="2"/>
  <c r="FP19" i="2"/>
  <c r="FM19" i="2"/>
  <c r="FJ19" i="2"/>
  <c r="FG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LO18" i="2"/>
  <c r="LK18" i="2"/>
  <c r="LH18" i="2"/>
  <c r="LE18" i="2"/>
  <c r="LA18" i="2"/>
  <c r="KW18" i="2"/>
  <c r="KS18" i="2"/>
  <c r="KO18" i="2"/>
  <c r="KJ18" i="2"/>
  <c r="KG18" i="2"/>
  <c r="KD18" i="2"/>
  <c r="KA18" i="2"/>
  <c r="JX18" i="2"/>
  <c r="JT18" i="2"/>
  <c r="JQ18" i="2"/>
  <c r="JN18" i="2"/>
  <c r="JJ18" i="2"/>
  <c r="JG18" i="2"/>
  <c r="JD18" i="2"/>
  <c r="IZ18" i="2"/>
  <c r="IV18" i="2"/>
  <c r="IQ18" i="2"/>
  <c r="IM18" i="2"/>
  <c r="II18" i="2"/>
  <c r="IE18" i="2"/>
  <c r="IB18" i="2"/>
  <c r="HX18" i="2"/>
  <c r="HU18" i="2"/>
  <c r="HR18" i="2"/>
  <c r="HO18" i="2"/>
  <c r="HJ18" i="2"/>
  <c r="HG18" i="2"/>
  <c r="HC18" i="2"/>
  <c r="GY18" i="2"/>
  <c r="GV18" i="2"/>
  <c r="GR18" i="2"/>
  <c r="GO18" i="2"/>
  <c r="GL18" i="2"/>
  <c r="GH18" i="2"/>
  <c r="GE18" i="2"/>
  <c r="GB18" i="2"/>
  <c r="FX18" i="2"/>
  <c r="FT18" i="2"/>
  <c r="FP18" i="2"/>
  <c r="FM18" i="2"/>
  <c r="FJ18" i="2"/>
  <c r="FG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LO17" i="2"/>
  <c r="LK17" i="2"/>
  <c r="LH17" i="2"/>
  <c r="LE17" i="2"/>
  <c r="LA17" i="2"/>
  <c r="KW17" i="2"/>
  <c r="KS17" i="2"/>
  <c r="KO17" i="2"/>
  <c r="KJ17" i="2"/>
  <c r="KG17" i="2"/>
  <c r="KD17" i="2"/>
  <c r="KA17" i="2"/>
  <c r="JX17" i="2"/>
  <c r="JT17" i="2"/>
  <c r="JQ17" i="2"/>
  <c r="JN17" i="2"/>
  <c r="JJ17" i="2"/>
  <c r="JG17" i="2"/>
  <c r="JD17" i="2"/>
  <c r="IZ17" i="2"/>
  <c r="IV17" i="2"/>
  <c r="IQ17" i="2"/>
  <c r="IM17" i="2"/>
  <c r="II17" i="2"/>
  <c r="IE17" i="2"/>
  <c r="IB17" i="2"/>
  <c r="HX17" i="2"/>
  <c r="HU17" i="2"/>
  <c r="HR17" i="2"/>
  <c r="HO17" i="2"/>
  <c r="HJ17" i="2"/>
  <c r="HG17" i="2"/>
  <c r="HC17" i="2"/>
  <c r="GY17" i="2"/>
  <c r="GV17" i="2"/>
  <c r="GR17" i="2"/>
  <c r="GO17" i="2"/>
  <c r="GL17" i="2"/>
  <c r="GH17" i="2"/>
  <c r="GE17" i="2"/>
  <c r="GB17" i="2"/>
  <c r="FX17" i="2"/>
  <c r="FT17" i="2"/>
  <c r="FP17" i="2"/>
  <c r="FM17" i="2"/>
  <c r="FJ17" i="2"/>
  <c r="FG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LO16" i="2"/>
  <c r="LK16" i="2"/>
  <c r="LH16" i="2"/>
  <c r="LE16" i="2"/>
  <c r="LA16" i="2"/>
  <c r="KW16" i="2"/>
  <c r="KS16" i="2"/>
  <c r="KO16" i="2"/>
  <c r="KJ16" i="2"/>
  <c r="KG16" i="2"/>
  <c r="KD16" i="2"/>
  <c r="KA16" i="2"/>
  <c r="JX16" i="2"/>
  <c r="JT16" i="2"/>
  <c r="JQ16" i="2"/>
  <c r="JN16" i="2"/>
  <c r="JJ16" i="2"/>
  <c r="JG16" i="2"/>
  <c r="JD16" i="2"/>
  <c r="IZ16" i="2"/>
  <c r="IV16" i="2"/>
  <c r="IQ16" i="2"/>
  <c r="IM16" i="2"/>
  <c r="II16" i="2"/>
  <c r="IE16" i="2"/>
  <c r="IB16" i="2"/>
  <c r="HX16" i="2"/>
  <c r="HU16" i="2"/>
  <c r="HR16" i="2"/>
  <c r="HO16" i="2"/>
  <c r="HJ16" i="2"/>
  <c r="HG16" i="2"/>
  <c r="HC16" i="2"/>
  <c r="GY16" i="2"/>
  <c r="GV16" i="2"/>
  <c r="GR16" i="2"/>
  <c r="GO16" i="2"/>
  <c r="GL16" i="2"/>
  <c r="GH16" i="2"/>
  <c r="GE16" i="2"/>
  <c r="GB16" i="2"/>
  <c r="FX16" i="2"/>
  <c r="FT16" i="2"/>
  <c r="FP16" i="2"/>
  <c r="FM16" i="2"/>
  <c r="FJ16" i="2"/>
  <c r="FG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LO15" i="2"/>
  <c r="LK15" i="2"/>
  <c r="LH15" i="2"/>
  <c r="LE15" i="2"/>
  <c r="LA15" i="2"/>
  <c r="KW15" i="2"/>
  <c r="KS15" i="2"/>
  <c r="KO15" i="2"/>
  <c r="KJ15" i="2"/>
  <c r="KG15" i="2"/>
  <c r="KD15" i="2"/>
  <c r="KA15" i="2"/>
  <c r="JX15" i="2"/>
  <c r="JT15" i="2"/>
  <c r="JQ15" i="2"/>
  <c r="JN15" i="2"/>
  <c r="JJ15" i="2"/>
  <c r="JG15" i="2"/>
  <c r="JD15" i="2"/>
  <c r="IZ15" i="2"/>
  <c r="IV15" i="2"/>
  <c r="IQ15" i="2"/>
  <c r="IM15" i="2"/>
  <c r="II15" i="2"/>
  <c r="IE15" i="2"/>
  <c r="IB15" i="2"/>
  <c r="HX15" i="2"/>
  <c r="HU15" i="2"/>
  <c r="HR15" i="2"/>
  <c r="HO15" i="2"/>
  <c r="HJ15" i="2"/>
  <c r="HG15" i="2"/>
  <c r="HC15" i="2"/>
  <c r="GY15" i="2"/>
  <c r="GV15" i="2"/>
  <c r="GR15" i="2"/>
  <c r="GO15" i="2"/>
  <c r="GL15" i="2"/>
  <c r="GH15" i="2"/>
  <c r="GE15" i="2"/>
  <c r="GB15" i="2"/>
  <c r="FX15" i="2"/>
  <c r="FT15" i="2"/>
  <c r="FP15" i="2"/>
  <c r="FM15" i="2"/>
  <c r="FJ15" i="2"/>
  <c r="FG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LO14" i="2"/>
  <c r="LK14" i="2"/>
  <c r="LH14" i="2"/>
  <c r="LE14" i="2"/>
  <c r="LA14" i="2"/>
  <c r="KW14" i="2"/>
  <c r="KS14" i="2"/>
  <c r="KO14" i="2"/>
  <c r="KJ14" i="2"/>
  <c r="KG14" i="2"/>
  <c r="KD14" i="2"/>
  <c r="KA14" i="2"/>
  <c r="JX14" i="2"/>
  <c r="JT14" i="2"/>
  <c r="JQ14" i="2"/>
  <c r="JN14" i="2"/>
  <c r="JJ14" i="2"/>
  <c r="JG14" i="2"/>
  <c r="JD14" i="2"/>
  <c r="IZ14" i="2"/>
  <c r="IV14" i="2"/>
  <c r="IQ14" i="2"/>
  <c r="IM14" i="2"/>
  <c r="II14" i="2"/>
  <c r="IE14" i="2"/>
  <c r="IB14" i="2"/>
  <c r="HX14" i="2"/>
  <c r="HU14" i="2"/>
  <c r="HR14" i="2"/>
  <c r="HO14" i="2"/>
  <c r="HJ14" i="2"/>
  <c r="HG14" i="2"/>
  <c r="HC14" i="2"/>
  <c r="GY14" i="2"/>
  <c r="GV14" i="2"/>
  <c r="GR14" i="2"/>
  <c r="GO14" i="2"/>
  <c r="GL14" i="2"/>
  <c r="GH14" i="2"/>
  <c r="GE14" i="2"/>
  <c r="GB14" i="2"/>
  <c r="FX14" i="2"/>
  <c r="FT14" i="2"/>
  <c r="FP14" i="2"/>
  <c r="FM14" i="2"/>
  <c r="FJ14" i="2"/>
  <c r="FG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LO13" i="2"/>
  <c r="LK13" i="2"/>
  <c r="LH13" i="2"/>
  <c r="LE13" i="2"/>
  <c r="LA13" i="2"/>
  <c r="KW13" i="2"/>
  <c r="KS13" i="2"/>
  <c r="KO13" i="2"/>
  <c r="KJ13" i="2"/>
  <c r="KG13" i="2"/>
  <c r="KD13" i="2"/>
  <c r="KA13" i="2"/>
  <c r="JX13" i="2"/>
  <c r="JT13" i="2"/>
  <c r="JQ13" i="2"/>
  <c r="JN13" i="2"/>
  <c r="JJ13" i="2"/>
  <c r="JG13" i="2"/>
  <c r="JD13" i="2"/>
  <c r="IZ13" i="2"/>
  <c r="IV13" i="2"/>
  <c r="IQ13" i="2"/>
  <c r="IM13" i="2"/>
  <c r="II13" i="2"/>
  <c r="IE13" i="2"/>
  <c r="IB13" i="2"/>
  <c r="HX13" i="2"/>
  <c r="HU13" i="2"/>
  <c r="HR13" i="2"/>
  <c r="HO13" i="2"/>
  <c r="HJ13" i="2"/>
  <c r="HG13" i="2"/>
  <c r="HC13" i="2"/>
  <c r="GY13" i="2"/>
  <c r="GV13" i="2"/>
  <c r="GR13" i="2"/>
  <c r="GO13" i="2"/>
  <c r="GL13" i="2"/>
  <c r="GH13" i="2"/>
  <c r="GE13" i="2"/>
  <c r="GB13" i="2"/>
  <c r="FX13" i="2"/>
  <c r="FT13" i="2"/>
  <c r="FP13" i="2"/>
  <c r="FM13" i="2"/>
  <c r="FJ13" i="2"/>
  <c r="FG13" i="2"/>
  <c r="FE13" i="2"/>
  <c r="FD13" i="2"/>
  <c r="FC13" i="2"/>
  <c r="FB13" i="2"/>
  <c r="FA13" i="2"/>
  <c r="EZ13" i="2"/>
  <c r="EX13" i="2"/>
  <c r="EW13" i="2"/>
  <c r="EV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LO12" i="2"/>
  <c r="LK12" i="2"/>
  <c r="LH12" i="2"/>
  <c r="LE12" i="2"/>
  <c r="LA12" i="2"/>
  <c r="KW12" i="2"/>
  <c r="KS12" i="2"/>
  <c r="KO12" i="2"/>
  <c r="KJ12" i="2"/>
  <c r="KG12" i="2"/>
  <c r="KD12" i="2"/>
  <c r="KA12" i="2"/>
  <c r="JX12" i="2"/>
  <c r="JT12" i="2"/>
  <c r="JQ12" i="2"/>
  <c r="JN12" i="2"/>
  <c r="JJ12" i="2"/>
  <c r="JG12" i="2"/>
  <c r="JD12" i="2"/>
  <c r="IZ12" i="2"/>
  <c r="IV12" i="2"/>
  <c r="IQ12" i="2"/>
  <c r="IM12" i="2"/>
  <c r="II12" i="2"/>
  <c r="IE12" i="2"/>
  <c r="IB12" i="2"/>
  <c r="HX12" i="2"/>
  <c r="HU12" i="2"/>
  <c r="HR12" i="2"/>
  <c r="HO12" i="2"/>
  <c r="HJ12" i="2"/>
  <c r="HG12" i="2"/>
  <c r="HC12" i="2"/>
  <c r="GY12" i="2"/>
  <c r="GV12" i="2"/>
  <c r="GR12" i="2"/>
  <c r="GO12" i="2"/>
  <c r="GL12" i="2"/>
  <c r="GH12" i="2"/>
  <c r="GE12" i="2"/>
  <c r="GB12" i="2"/>
  <c r="FX12" i="2"/>
  <c r="FT12" i="2"/>
  <c r="FP12" i="2"/>
  <c r="FM12" i="2"/>
  <c r="FJ12" i="2"/>
  <c r="FG12" i="2"/>
  <c r="EK12" i="2"/>
  <c r="EJ12" i="2"/>
  <c r="EI12" i="2"/>
  <c r="EH12" i="2"/>
  <c r="EG12" i="2"/>
  <c r="EF12" i="2"/>
  <c r="EE12" i="2"/>
  <c r="ED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LO11" i="2"/>
  <c r="LK11" i="2"/>
  <c r="LH11" i="2"/>
  <c r="LE11" i="2"/>
  <c r="LA11" i="2"/>
  <c r="KW11" i="2"/>
  <c r="KS11" i="2"/>
  <c r="KO11" i="2"/>
  <c r="KJ11" i="2"/>
  <c r="KG11" i="2"/>
  <c r="KD11" i="2"/>
  <c r="KA11" i="2"/>
  <c r="JX11" i="2"/>
  <c r="JT11" i="2"/>
  <c r="JQ11" i="2"/>
  <c r="JN11" i="2"/>
  <c r="JJ11" i="2"/>
  <c r="JG11" i="2"/>
  <c r="JD11" i="2"/>
  <c r="IZ11" i="2"/>
  <c r="IV11" i="2"/>
  <c r="IQ11" i="2"/>
  <c r="IM11" i="2"/>
  <c r="II11" i="2"/>
  <c r="IE11" i="2"/>
  <c r="IB11" i="2"/>
  <c r="HX11" i="2"/>
  <c r="HU11" i="2"/>
  <c r="HR11" i="2"/>
  <c r="HO11" i="2"/>
  <c r="HJ11" i="2"/>
  <c r="HG11" i="2"/>
  <c r="HC11" i="2"/>
  <c r="GY11" i="2"/>
  <c r="GV11" i="2"/>
  <c r="GR11" i="2"/>
  <c r="GO11" i="2"/>
  <c r="GL11" i="2"/>
  <c r="GH11" i="2"/>
  <c r="GE11" i="2"/>
  <c r="GB11" i="2"/>
  <c r="FX11" i="2"/>
  <c r="FT11" i="2"/>
  <c r="FP11" i="2"/>
  <c r="FM11" i="2"/>
  <c r="FJ11" i="2"/>
  <c r="FG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LO10" i="2"/>
  <c r="LK10" i="2"/>
  <c r="LH10" i="2"/>
  <c r="LE10" i="2"/>
  <c r="LA10" i="2"/>
  <c r="KW10" i="2"/>
  <c r="KS10" i="2"/>
  <c r="KO10" i="2"/>
  <c r="KJ10" i="2"/>
  <c r="KG10" i="2"/>
  <c r="KD10" i="2"/>
  <c r="KA10" i="2"/>
  <c r="JX10" i="2"/>
  <c r="JT10" i="2"/>
  <c r="JQ10" i="2"/>
  <c r="JN10" i="2"/>
  <c r="JJ10" i="2"/>
  <c r="JG10" i="2"/>
  <c r="JD10" i="2"/>
  <c r="IZ10" i="2"/>
  <c r="IV10" i="2"/>
  <c r="IQ10" i="2"/>
  <c r="IM10" i="2"/>
  <c r="II10" i="2"/>
  <c r="IE10" i="2"/>
  <c r="IB10" i="2"/>
  <c r="HX10" i="2"/>
  <c r="HU10" i="2"/>
  <c r="HR10" i="2"/>
  <c r="HO10" i="2"/>
  <c r="HJ10" i="2"/>
  <c r="HG10" i="2"/>
  <c r="HC10" i="2"/>
  <c r="GY10" i="2"/>
  <c r="GV10" i="2"/>
  <c r="GR10" i="2"/>
  <c r="GO10" i="2"/>
  <c r="GL10" i="2"/>
  <c r="GH10" i="2"/>
  <c r="GE10" i="2"/>
  <c r="GB10" i="2"/>
  <c r="FX10" i="2"/>
  <c r="FT10" i="2"/>
  <c r="FP10" i="2"/>
  <c r="FM10" i="2"/>
  <c r="FJ10" i="2"/>
  <c r="FG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LO9" i="2"/>
  <c r="LK9" i="2"/>
  <c r="LH9" i="2"/>
  <c r="LE9" i="2"/>
  <c r="LA9" i="2"/>
  <c r="KW9" i="2"/>
  <c r="KS9" i="2"/>
  <c r="KO9" i="2"/>
  <c r="KJ9" i="2"/>
  <c r="KG9" i="2"/>
  <c r="KD9" i="2"/>
  <c r="KA9" i="2"/>
  <c r="JX9" i="2"/>
  <c r="JT9" i="2"/>
  <c r="JQ9" i="2"/>
  <c r="JN9" i="2"/>
  <c r="JJ9" i="2"/>
  <c r="JG9" i="2"/>
  <c r="JD9" i="2"/>
  <c r="IZ9" i="2"/>
  <c r="IV9" i="2"/>
  <c r="IQ9" i="2"/>
  <c r="IM9" i="2"/>
  <c r="II9" i="2"/>
  <c r="IE9" i="2"/>
  <c r="IB9" i="2"/>
  <c r="HX9" i="2"/>
  <c r="HU9" i="2"/>
  <c r="HR9" i="2"/>
  <c r="HO9" i="2"/>
  <c r="HJ9" i="2"/>
  <c r="HG9" i="2"/>
  <c r="HC9" i="2"/>
  <c r="GY9" i="2"/>
  <c r="GV9" i="2"/>
  <c r="GR9" i="2"/>
  <c r="GO9" i="2"/>
  <c r="GL9" i="2"/>
  <c r="GH9" i="2"/>
  <c r="GE9" i="2"/>
  <c r="GB9" i="2"/>
  <c r="FX9" i="2"/>
  <c r="FT9" i="2"/>
  <c r="FP9" i="2"/>
  <c r="FM9" i="2"/>
  <c r="FJ9" i="2"/>
  <c r="FG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LO8" i="2"/>
  <c r="LK8" i="2"/>
  <c r="LH8" i="2"/>
  <c r="LE8" i="2"/>
  <c r="LA8" i="2"/>
  <c r="KW8" i="2"/>
  <c r="KS8" i="2"/>
  <c r="KO8" i="2"/>
  <c r="KJ8" i="2"/>
  <c r="KG8" i="2"/>
  <c r="KD8" i="2"/>
  <c r="KA8" i="2"/>
  <c r="JX8" i="2"/>
  <c r="JT8" i="2"/>
  <c r="JQ8" i="2"/>
  <c r="JN8" i="2"/>
  <c r="JJ8" i="2"/>
  <c r="JG8" i="2"/>
  <c r="JD8" i="2"/>
  <c r="IZ8" i="2"/>
  <c r="IV8" i="2"/>
  <c r="IQ8" i="2"/>
  <c r="IM8" i="2"/>
  <c r="II8" i="2"/>
  <c r="IE8" i="2"/>
  <c r="IB8" i="2"/>
  <c r="HX8" i="2"/>
  <c r="HU8" i="2"/>
  <c r="HR8" i="2"/>
  <c r="HO8" i="2"/>
  <c r="HJ8" i="2"/>
  <c r="HG8" i="2"/>
  <c r="HC8" i="2"/>
  <c r="GY8" i="2"/>
  <c r="GV8" i="2"/>
  <c r="GR8" i="2"/>
  <c r="GO8" i="2"/>
  <c r="GL8" i="2"/>
  <c r="GH8" i="2"/>
  <c r="GE8" i="2"/>
  <c r="GB8" i="2"/>
  <c r="FX8" i="2"/>
  <c r="FT8" i="2"/>
  <c r="FP8" i="2"/>
  <c r="FM8" i="2"/>
  <c r="FJ8" i="2"/>
  <c r="FG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LO7" i="2"/>
  <c r="LK7" i="2"/>
  <c r="LH7" i="2"/>
  <c r="LE7" i="2"/>
  <c r="LA7" i="2"/>
  <c r="KW7" i="2"/>
  <c r="KS7" i="2"/>
  <c r="KO7" i="2"/>
  <c r="KJ7" i="2"/>
  <c r="KG7" i="2"/>
  <c r="KD7" i="2"/>
  <c r="KA7" i="2"/>
  <c r="JX7" i="2"/>
  <c r="JT7" i="2"/>
  <c r="JQ7" i="2"/>
  <c r="JN7" i="2"/>
  <c r="JJ7" i="2"/>
  <c r="JG7" i="2"/>
  <c r="JD7" i="2"/>
  <c r="IZ7" i="2"/>
  <c r="IV7" i="2"/>
  <c r="IQ7" i="2"/>
  <c r="IM7" i="2"/>
  <c r="II7" i="2"/>
  <c r="IE7" i="2"/>
  <c r="IB7" i="2"/>
  <c r="HX7" i="2"/>
  <c r="HU7" i="2"/>
  <c r="HR7" i="2"/>
  <c r="HO7" i="2"/>
  <c r="HJ7" i="2"/>
  <c r="HG7" i="2"/>
  <c r="HC7" i="2"/>
  <c r="GY7" i="2"/>
  <c r="GV7" i="2"/>
  <c r="GR7" i="2"/>
  <c r="GO7" i="2"/>
  <c r="GL7" i="2"/>
  <c r="GH7" i="2"/>
  <c r="GE7" i="2"/>
  <c r="GB7" i="2"/>
  <c r="FX7" i="2"/>
  <c r="FT7" i="2"/>
  <c r="FP7" i="2"/>
  <c r="FM7" i="2"/>
  <c r="FJ7" i="2"/>
  <c r="FG7" i="2"/>
  <c r="EW7" i="2"/>
  <c r="EV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LO6" i="2"/>
  <c r="LK6" i="2"/>
  <c r="LH6" i="2"/>
  <c r="LE6" i="2"/>
  <c r="LA6" i="2"/>
  <c r="KW6" i="2"/>
  <c r="KS6" i="2"/>
  <c r="KO6" i="2"/>
  <c r="KJ6" i="2"/>
  <c r="KG6" i="2"/>
  <c r="KD6" i="2"/>
  <c r="KA6" i="2"/>
  <c r="JX6" i="2"/>
  <c r="JT6" i="2"/>
  <c r="JQ6" i="2"/>
  <c r="JN6" i="2"/>
  <c r="JJ6" i="2"/>
  <c r="JG6" i="2"/>
  <c r="JD6" i="2"/>
  <c r="IZ6" i="2"/>
  <c r="IV6" i="2"/>
  <c r="IQ6" i="2"/>
  <c r="IM6" i="2"/>
  <c r="II6" i="2"/>
  <c r="IE6" i="2"/>
  <c r="IB6" i="2"/>
  <c r="HX6" i="2"/>
  <c r="HU6" i="2"/>
  <c r="HR6" i="2"/>
  <c r="HO6" i="2"/>
  <c r="HJ6" i="2"/>
  <c r="HG6" i="2"/>
  <c r="HC6" i="2"/>
  <c r="GY6" i="2"/>
  <c r="GV6" i="2"/>
  <c r="GR6" i="2"/>
  <c r="GO6" i="2"/>
  <c r="GL6" i="2"/>
  <c r="GH6" i="2"/>
  <c r="GE6" i="2"/>
  <c r="GB6" i="2"/>
  <c r="FX6" i="2"/>
  <c r="FT6" i="2"/>
  <c r="FP6" i="2"/>
  <c r="FM6" i="2"/>
  <c r="FJ6" i="2"/>
  <c r="FG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LO5" i="2"/>
  <c r="LK5" i="2"/>
  <c r="LH5" i="2"/>
  <c r="LE5" i="2"/>
  <c r="LA5" i="2"/>
  <c r="KW5" i="2"/>
  <c r="KS5" i="2"/>
  <c r="KO5" i="2"/>
  <c r="KJ5" i="2"/>
  <c r="KG5" i="2"/>
  <c r="KD5" i="2"/>
  <c r="KA5" i="2"/>
  <c r="JX5" i="2"/>
  <c r="JT5" i="2"/>
  <c r="JQ5" i="2"/>
  <c r="JN5" i="2"/>
  <c r="JJ5" i="2"/>
  <c r="JG5" i="2"/>
  <c r="JD5" i="2"/>
  <c r="IZ5" i="2"/>
  <c r="IV5" i="2"/>
  <c r="IQ5" i="2"/>
  <c r="IM5" i="2"/>
  <c r="II5" i="2"/>
  <c r="IE5" i="2"/>
  <c r="IB5" i="2"/>
  <c r="HX5" i="2"/>
  <c r="HU5" i="2"/>
  <c r="HR5" i="2"/>
  <c r="HO5" i="2"/>
  <c r="HJ5" i="2"/>
  <c r="HG5" i="2"/>
  <c r="HC5" i="2"/>
  <c r="GY5" i="2"/>
  <c r="GV5" i="2"/>
  <c r="GR5" i="2"/>
  <c r="GO5" i="2"/>
  <c r="GL5" i="2"/>
  <c r="GH5" i="2"/>
  <c r="GE5" i="2"/>
  <c r="GB5" i="2"/>
  <c r="FX5" i="2"/>
  <c r="FT5" i="2"/>
  <c r="FP5" i="2"/>
  <c r="FM5" i="2"/>
  <c r="FJ5" i="2"/>
  <c r="FG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LO4" i="2"/>
  <c r="LK4" i="2"/>
  <c r="LH4" i="2"/>
  <c r="LE4" i="2"/>
  <c r="LA4" i="2"/>
  <c r="KW4" i="2"/>
  <c r="KS4" i="2"/>
  <c r="KO4" i="2"/>
  <c r="KJ4" i="2"/>
  <c r="KG4" i="2"/>
  <c r="KD4" i="2"/>
  <c r="KA4" i="2"/>
  <c r="JX4" i="2"/>
  <c r="JT4" i="2"/>
  <c r="JQ4" i="2"/>
  <c r="JN4" i="2"/>
  <c r="JJ4" i="2"/>
  <c r="JG4" i="2"/>
  <c r="JD4" i="2"/>
  <c r="IZ4" i="2"/>
  <c r="IV4" i="2"/>
  <c r="IQ4" i="2"/>
  <c r="IM4" i="2"/>
  <c r="II4" i="2"/>
  <c r="IE4" i="2"/>
  <c r="IB4" i="2"/>
  <c r="HX4" i="2"/>
  <c r="HU4" i="2"/>
  <c r="HR4" i="2"/>
  <c r="HO4" i="2"/>
  <c r="HJ4" i="2"/>
  <c r="HG4" i="2"/>
  <c r="HC4" i="2"/>
  <c r="GY4" i="2"/>
  <c r="GV4" i="2"/>
  <c r="GR4" i="2"/>
  <c r="GO4" i="2"/>
  <c r="GL4" i="2"/>
  <c r="GH4" i="2"/>
  <c r="GE4" i="2"/>
  <c r="GB4" i="2"/>
  <c r="FX4" i="2"/>
  <c r="FT4" i="2"/>
  <c r="FP4" i="2"/>
  <c r="FM4" i="2"/>
  <c r="FJ4" i="2"/>
  <c r="FG4" i="2"/>
  <c r="FE4" i="2"/>
  <c r="FD4" i="2"/>
  <c r="FC4" i="2"/>
  <c r="FB4" i="2"/>
  <c r="FA4" i="2"/>
  <c r="EZ4" i="2"/>
  <c r="EY4" i="2"/>
  <c r="EX4" i="2"/>
  <c r="EW4" i="2"/>
  <c r="EV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LQ3" i="2"/>
  <c r="LP3" i="2"/>
  <c r="LO3" i="2"/>
  <c r="LN3" i="2"/>
  <c r="LM3" i="2"/>
  <c r="LL3" i="2"/>
  <c r="LK3" i="2"/>
  <c r="LI3" i="2"/>
  <c r="LH3" i="2"/>
  <c r="LG3" i="2"/>
  <c r="LF3" i="2"/>
  <c r="LE3" i="2"/>
  <c r="LD3" i="2"/>
  <c r="LC3" i="2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C3" i="2"/>
  <c r="FB3" i="2"/>
  <c r="EY3" i="2"/>
  <c r="EX3" i="2"/>
  <c r="EU3" i="2"/>
  <c r="ET3" i="2"/>
  <c r="EQ3" i="2"/>
  <c r="EP3" i="2"/>
  <c r="EM3" i="2"/>
  <c r="EL3" i="2"/>
  <c r="EI3" i="2"/>
  <c r="EH3" i="2"/>
  <c r="EE3" i="2"/>
  <c r="ED3" i="2"/>
  <c r="EA3" i="2"/>
  <c r="DZ3" i="2"/>
  <c r="DW3" i="2"/>
  <c r="DV3" i="2"/>
  <c r="DS3" i="2"/>
  <c r="DR3" i="2"/>
  <c r="DO3" i="2"/>
  <c r="DN3" i="2"/>
  <c r="DK3" i="2"/>
  <c r="DJ3" i="2"/>
  <c r="DG3" i="2"/>
  <c r="DF3" i="2"/>
  <c r="DC3" i="2"/>
  <c r="DB3" i="2"/>
  <c r="CY3" i="2"/>
  <c r="CX3" i="2"/>
  <c r="CU3" i="2"/>
  <c r="CT3" i="2"/>
  <c r="CQ3" i="2"/>
  <c r="CP3" i="2"/>
  <c r="CM3" i="2"/>
  <c r="CL3" i="2"/>
  <c r="CI3" i="2"/>
  <c r="CH3" i="2"/>
  <c r="CE3" i="2"/>
  <c r="CD3" i="2"/>
  <c r="CA3" i="2"/>
  <c r="BZ3" i="2"/>
  <c r="BW3" i="2"/>
  <c r="BV3" i="2"/>
  <c r="BS3" i="2"/>
  <c r="BR3" i="2"/>
  <c r="BO3" i="2"/>
  <c r="BN3" i="2"/>
  <c r="BK3" i="2"/>
  <c r="BJ3" i="2"/>
  <c r="BG3" i="2"/>
  <c r="BF3" i="2"/>
  <c r="BC3" i="2"/>
  <c r="BB3" i="2"/>
  <c r="AY3" i="2"/>
  <c r="AX3" i="2"/>
  <c r="AU3" i="2"/>
  <c r="AT3" i="2"/>
  <c r="AQ3" i="2"/>
  <c r="AP3" i="2"/>
  <c r="AM3" i="2"/>
  <c r="AL3" i="2"/>
  <c r="AI3" i="2"/>
  <c r="AH3" i="2"/>
  <c r="AE3" i="2"/>
  <c r="AD3" i="2"/>
  <c r="AA3" i="2"/>
  <c r="Z3" i="2"/>
  <c r="W3" i="2"/>
  <c r="V3" i="2"/>
  <c r="S3" i="2"/>
  <c r="R3" i="2"/>
  <c r="O3" i="2"/>
  <c r="N3" i="2"/>
  <c r="K3" i="2"/>
  <c r="J3" i="2"/>
  <c r="G3" i="2"/>
  <c r="F3" i="2"/>
  <c r="C3" i="2"/>
  <c r="B3" i="2"/>
  <c r="BF54" i="1"/>
  <c r="BE54" i="1"/>
  <c r="BD54" i="1"/>
  <c r="BC54" i="1"/>
  <c r="BB54" i="1"/>
  <c r="BA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EM53" i="1"/>
  <c r="EL53" i="1"/>
  <c r="EK53" i="1"/>
  <c r="EJ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HE49" i="1"/>
  <c r="HD49" i="1"/>
  <c r="HC49" i="1"/>
  <c r="HB49" i="1"/>
  <c r="HA49" i="1"/>
  <c r="GZ49" i="1"/>
  <c r="GY49" i="1"/>
  <c r="GX49" i="1"/>
  <c r="GW49" i="1"/>
  <c r="GV49" i="1"/>
  <c r="GU49" i="1"/>
  <c r="GS49" i="1"/>
  <c r="GQ49" i="1"/>
  <c r="GP49" i="1"/>
  <c r="GO49" i="1"/>
  <c r="GN49" i="1"/>
  <c r="GM49" i="1"/>
  <c r="GL49" i="1"/>
  <c r="GK49" i="1"/>
  <c r="GI49" i="1"/>
  <c r="GH49" i="1"/>
  <c r="GG49" i="1"/>
  <c r="GF49" i="1"/>
  <c r="GD49" i="1"/>
  <c r="GC49" i="1"/>
  <c r="GB49" i="1"/>
  <c r="GA49" i="1"/>
  <c r="FY49" i="1"/>
  <c r="FX49" i="1"/>
  <c r="FW49" i="1"/>
  <c r="FU49" i="1"/>
  <c r="FT49" i="1"/>
  <c r="FS49" i="1"/>
  <c r="FR49" i="1"/>
  <c r="FQ49" i="1"/>
  <c r="FH49" i="1"/>
  <c r="FG49" i="1"/>
  <c r="FF49" i="1"/>
  <c r="FE49" i="1"/>
  <c r="FD49" i="1"/>
  <c r="FC49" i="1"/>
  <c r="FB49" i="1"/>
  <c r="FA49" i="1"/>
  <c r="EZ49" i="1"/>
  <c r="EY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HE48" i="1"/>
  <c r="HD48" i="1"/>
  <c r="HC48" i="1"/>
  <c r="HB48" i="1"/>
  <c r="HA48" i="1"/>
  <c r="GZ48" i="1"/>
  <c r="GY48" i="1"/>
  <c r="GX48" i="1"/>
  <c r="GW48" i="1"/>
  <c r="GV48" i="1"/>
  <c r="GU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GG46" i="1"/>
  <c r="GF46" i="1"/>
  <c r="GD46" i="1"/>
  <c r="GC46" i="1"/>
  <c r="GB46" i="1"/>
  <c r="GA46" i="1"/>
  <c r="FY46" i="1"/>
  <c r="FX46" i="1"/>
  <c r="FW46" i="1"/>
  <c r="FU46" i="1"/>
  <c r="FT46" i="1"/>
  <c r="FS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HE45" i="1"/>
  <c r="HD45" i="1"/>
  <c r="HC45" i="1"/>
  <c r="HB45" i="1"/>
  <c r="HA45" i="1"/>
  <c r="GZ45" i="1"/>
  <c r="GX45" i="1"/>
  <c r="GW45" i="1"/>
  <c r="GV45" i="1"/>
  <c r="GU45" i="1"/>
  <c r="GS45" i="1"/>
  <c r="GQ45" i="1"/>
  <c r="GP45" i="1"/>
  <c r="GO45" i="1"/>
  <c r="GN45" i="1"/>
  <c r="GM45" i="1"/>
  <c r="GL45" i="1"/>
  <c r="GK45" i="1"/>
  <c r="GI45" i="1"/>
  <c r="GH45" i="1"/>
  <c r="GG45" i="1"/>
  <c r="GF45" i="1"/>
  <c r="GD45" i="1"/>
  <c r="GC45" i="1"/>
  <c r="GB45" i="1"/>
  <c r="GA45" i="1"/>
  <c r="FY45" i="1"/>
  <c r="FX45" i="1"/>
  <c r="FW45" i="1"/>
  <c r="FU45" i="1"/>
  <c r="FT45" i="1"/>
  <c r="FS45" i="1"/>
  <c r="FQ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K44" i="1"/>
  <c r="DJ44" i="1"/>
  <c r="DI44" i="1"/>
  <c r="DH44" i="1"/>
  <c r="DG44" i="1"/>
  <c r="DF44" i="1"/>
  <c r="DE44" i="1"/>
  <c r="DD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HE42" i="1"/>
  <c r="HD42" i="1"/>
  <c r="HC42" i="1"/>
  <c r="HB42" i="1"/>
  <c r="HA42" i="1"/>
  <c r="GZ42" i="1"/>
  <c r="GX42" i="1"/>
  <c r="GW42" i="1"/>
  <c r="GV42" i="1"/>
  <c r="GU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HE41" i="1"/>
  <c r="HD41" i="1"/>
  <c r="HC41" i="1"/>
  <c r="HB41" i="1"/>
  <c r="HA41" i="1"/>
  <c r="GZ41" i="1"/>
  <c r="GY41" i="1"/>
  <c r="GW41" i="1"/>
  <c r="GV41" i="1"/>
  <c r="GU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DU39" i="1"/>
  <c r="DT39" i="1"/>
  <c r="DS39" i="1"/>
  <c r="DR39" i="1"/>
  <c r="DQ39" i="1"/>
  <c r="DP39" i="1"/>
  <c r="DO39" i="1"/>
  <c r="DN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HE38" i="1"/>
  <c r="HD38" i="1"/>
  <c r="HC38" i="1"/>
  <c r="HB38" i="1"/>
  <c r="HA38" i="1"/>
  <c r="GZ38" i="1"/>
  <c r="GY38" i="1"/>
  <c r="GX38" i="1"/>
  <c r="GW38" i="1"/>
  <c r="GV38" i="1"/>
  <c r="GU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EM37" i="1"/>
  <c r="EL37" i="1"/>
  <c r="EK37" i="1"/>
  <c r="EJ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HE36" i="1"/>
  <c r="HD36" i="1"/>
  <c r="HC36" i="1"/>
  <c r="HB36" i="1"/>
  <c r="HA36" i="1"/>
  <c r="GZ36" i="1"/>
  <c r="GX36" i="1"/>
  <c r="GW36" i="1"/>
  <c r="GV36" i="1"/>
  <c r="GU36" i="1"/>
  <c r="GS36" i="1"/>
  <c r="GQ36" i="1"/>
  <c r="GP36" i="1"/>
  <c r="GO36" i="1"/>
  <c r="GN36" i="1"/>
  <c r="GM36" i="1"/>
  <c r="GL36" i="1"/>
  <c r="GK36" i="1"/>
  <c r="GI36" i="1"/>
  <c r="GH36" i="1"/>
  <c r="GG36" i="1"/>
  <c r="GF36" i="1"/>
  <c r="GD36" i="1"/>
  <c r="GC36" i="1"/>
  <c r="GB36" i="1"/>
  <c r="GA36" i="1"/>
  <c r="FY36" i="1"/>
  <c r="FX36" i="1"/>
  <c r="FW36" i="1"/>
  <c r="FU36" i="1"/>
  <c r="FT36" i="1"/>
  <c r="FS36" i="1"/>
  <c r="FQ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HE35" i="1"/>
  <c r="HD35" i="1"/>
  <c r="HC35" i="1"/>
  <c r="HB35" i="1"/>
  <c r="HA35" i="1"/>
  <c r="GZ35" i="1"/>
  <c r="GX35" i="1"/>
  <c r="GW35" i="1"/>
  <c r="GV35" i="1"/>
  <c r="GU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HE33" i="1"/>
  <c r="HD33" i="1"/>
  <c r="HC33" i="1"/>
  <c r="HB33" i="1"/>
  <c r="HA33" i="1"/>
  <c r="GZ33" i="1"/>
  <c r="GY33" i="1"/>
  <c r="GX33" i="1"/>
  <c r="GW33" i="1"/>
  <c r="GV33" i="1"/>
  <c r="GU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HE32" i="1"/>
  <c r="HD32" i="1"/>
  <c r="HC32" i="1"/>
  <c r="HB32" i="1"/>
  <c r="HA32" i="1"/>
  <c r="GZ32" i="1"/>
  <c r="GX32" i="1"/>
  <c r="GW32" i="1"/>
  <c r="GV32" i="1"/>
  <c r="GU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HE28" i="1"/>
  <c r="HD28" i="1"/>
  <c r="HC28" i="1"/>
  <c r="HB28" i="1"/>
  <c r="HA28" i="1"/>
  <c r="GZ28" i="1"/>
  <c r="GW28" i="1"/>
  <c r="GV28" i="1"/>
  <c r="GU28" i="1"/>
  <c r="GS28" i="1"/>
  <c r="GQ28" i="1"/>
  <c r="GP28" i="1"/>
  <c r="GO28" i="1"/>
  <c r="GN28" i="1"/>
  <c r="GM28" i="1"/>
  <c r="GL28" i="1"/>
  <c r="GK28" i="1"/>
  <c r="GI28" i="1"/>
  <c r="GH28" i="1"/>
  <c r="GG28" i="1"/>
  <c r="GF28" i="1"/>
  <c r="GD28" i="1"/>
  <c r="GC28" i="1"/>
  <c r="GB28" i="1"/>
  <c r="GA28" i="1"/>
  <c r="FY28" i="1"/>
  <c r="FX28" i="1"/>
  <c r="FW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HE27" i="1"/>
  <c r="HD27" i="1"/>
  <c r="HC27" i="1"/>
  <c r="HB27" i="1"/>
  <c r="HA27" i="1"/>
  <c r="GZ27" i="1"/>
  <c r="GW27" i="1"/>
  <c r="GV27" i="1"/>
  <c r="GU27" i="1"/>
  <c r="GS27" i="1"/>
  <c r="GQ27" i="1"/>
  <c r="GP27" i="1"/>
  <c r="GO27" i="1"/>
  <c r="GN27" i="1"/>
  <c r="GM27" i="1"/>
  <c r="GL27" i="1"/>
  <c r="GK27" i="1"/>
  <c r="GI27" i="1"/>
  <c r="GH27" i="1"/>
  <c r="GG27" i="1"/>
  <c r="GF27" i="1"/>
  <c r="GD27" i="1"/>
  <c r="GC27" i="1"/>
  <c r="GB27" i="1"/>
  <c r="GA27" i="1"/>
  <c r="FY27" i="1"/>
  <c r="FX27" i="1"/>
  <c r="FW27" i="1"/>
  <c r="FU27" i="1"/>
  <c r="FT27" i="1"/>
  <c r="FS27" i="1"/>
  <c r="FQ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GV25" i="1"/>
  <c r="GU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HE23" i="1"/>
  <c r="HD23" i="1"/>
  <c r="HC23" i="1"/>
  <c r="HB23" i="1"/>
  <c r="HA23" i="1"/>
  <c r="GZ23" i="1"/>
  <c r="GX23" i="1"/>
  <c r="GW23" i="1"/>
  <c r="GV23" i="1"/>
  <c r="GU23" i="1"/>
  <c r="GR23" i="1"/>
  <c r="GQ23" i="1"/>
  <c r="GP23" i="1"/>
  <c r="GO23" i="1"/>
  <c r="GN23" i="1"/>
  <c r="GM23" i="1"/>
  <c r="GL23" i="1"/>
  <c r="GK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HE22" i="1"/>
  <c r="HD22" i="1"/>
  <c r="HC22" i="1"/>
  <c r="HB22" i="1"/>
  <c r="HA22" i="1"/>
  <c r="GZ22" i="1"/>
  <c r="GY22" i="1"/>
  <c r="GX22" i="1"/>
  <c r="GW22" i="1"/>
  <c r="GV22" i="1"/>
  <c r="GU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HE21" i="1"/>
  <c r="HD21" i="1"/>
  <c r="HC21" i="1"/>
  <c r="HB21" i="1"/>
  <c r="HA21" i="1"/>
  <c r="GZ21" i="1"/>
  <c r="GX21" i="1"/>
  <c r="GW21" i="1"/>
  <c r="GV21" i="1"/>
  <c r="GU21" i="1"/>
  <c r="GS21" i="1"/>
  <c r="GQ21" i="1"/>
  <c r="GP21" i="1"/>
  <c r="GO21" i="1"/>
  <c r="GN21" i="1"/>
  <c r="GM21" i="1"/>
  <c r="GL21" i="1"/>
  <c r="GK21" i="1"/>
  <c r="GI21" i="1"/>
  <c r="GH21" i="1"/>
  <c r="GG21" i="1"/>
  <c r="GF21" i="1"/>
  <c r="GD21" i="1"/>
  <c r="GC21" i="1"/>
  <c r="GB21" i="1"/>
  <c r="GA21" i="1"/>
  <c r="FY21" i="1"/>
  <c r="FX21" i="1"/>
  <c r="FW21" i="1"/>
  <c r="FU21" i="1"/>
  <c r="FT21" i="1"/>
  <c r="FS21" i="1"/>
  <c r="FQ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B21" i="1"/>
  <c r="DA21" i="1"/>
  <c r="CZ21" i="1"/>
  <c r="CY21" i="1"/>
  <c r="CW21" i="1"/>
  <c r="CV21" i="1"/>
  <c r="CU21" i="1"/>
  <c r="CT21" i="1"/>
  <c r="CS21" i="1"/>
  <c r="CR21" i="1"/>
  <c r="CQ21" i="1"/>
  <c r="CP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HE20" i="1"/>
  <c r="HD20" i="1"/>
  <c r="HC20" i="1"/>
  <c r="HB20" i="1"/>
  <c r="HA20" i="1"/>
  <c r="GZ20" i="1"/>
  <c r="GX20" i="1"/>
  <c r="GW20" i="1"/>
  <c r="GV20" i="1"/>
  <c r="GU20" i="1"/>
  <c r="GR20" i="1"/>
  <c r="GQ20" i="1"/>
  <c r="GP20" i="1"/>
  <c r="GO20" i="1"/>
  <c r="GN20" i="1"/>
  <c r="GM20" i="1"/>
  <c r="GL20" i="1"/>
  <c r="GK20" i="1"/>
  <c r="GI20" i="1"/>
  <c r="GH20" i="1"/>
  <c r="GG20" i="1"/>
  <c r="GF20" i="1"/>
  <c r="GD20" i="1"/>
  <c r="GC20" i="1"/>
  <c r="GB20" i="1"/>
  <c r="GA20" i="1"/>
  <c r="FZ20" i="1"/>
  <c r="FY20" i="1"/>
  <c r="FX20" i="1"/>
  <c r="FW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E17" i="1"/>
  <c r="HD17" i="1"/>
  <c r="HC17" i="1"/>
  <c r="HB17" i="1"/>
  <c r="HA17" i="1"/>
  <c r="GZ17" i="1"/>
  <c r="GX17" i="1"/>
  <c r="GW17" i="1"/>
  <c r="GV17" i="1"/>
  <c r="GU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HE16" i="1"/>
  <c r="HD16" i="1"/>
  <c r="HC16" i="1"/>
  <c r="HB16" i="1"/>
  <c r="HA16" i="1"/>
  <c r="GZ16" i="1"/>
  <c r="GY16" i="1"/>
  <c r="GX16" i="1"/>
  <c r="GW16" i="1"/>
  <c r="GV16" i="1"/>
  <c r="GU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M15" i="1"/>
  <c r="EL15" i="1"/>
  <c r="EK15" i="1"/>
  <c r="EJ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HE13" i="1"/>
  <c r="HD13" i="1"/>
  <c r="HC13" i="1"/>
  <c r="HB13" i="1"/>
  <c r="HA13" i="1"/>
  <c r="GZ13" i="1"/>
  <c r="GW13" i="1"/>
  <c r="GV13" i="1"/>
  <c r="GU13" i="1"/>
  <c r="GS13" i="1"/>
  <c r="GQ13" i="1"/>
  <c r="GP13" i="1"/>
  <c r="GO13" i="1"/>
  <c r="GN13" i="1"/>
  <c r="GM13" i="1"/>
  <c r="GL13" i="1"/>
  <c r="GK13" i="1"/>
  <c r="GI13" i="1"/>
  <c r="GH13" i="1"/>
  <c r="GG13" i="1"/>
  <c r="GF13" i="1"/>
  <c r="GD13" i="1"/>
  <c r="GC13" i="1"/>
  <c r="GB13" i="1"/>
  <c r="GA13" i="1"/>
  <c r="FY13" i="1"/>
  <c r="FX13" i="1"/>
  <c r="FW13" i="1"/>
  <c r="FU13" i="1"/>
  <c r="FT13" i="1"/>
  <c r="FS13" i="1"/>
  <c r="FQ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GG12" i="1"/>
  <c r="GF12" i="1"/>
  <c r="GD12" i="1"/>
  <c r="GC12" i="1"/>
  <c r="GB12" i="1"/>
  <c r="GA12" i="1"/>
  <c r="FY12" i="1"/>
  <c r="FX12" i="1"/>
  <c r="FW12" i="1"/>
  <c r="FU12" i="1"/>
  <c r="FT12" i="1"/>
  <c r="FS12" i="1"/>
  <c r="FQ12" i="1"/>
  <c r="FH12" i="1"/>
  <c r="FG12" i="1"/>
  <c r="FF12" i="1"/>
  <c r="FE12" i="1"/>
  <c r="FD12" i="1"/>
  <c r="FC12" i="1"/>
  <c r="FB12" i="1"/>
  <c r="FA12" i="1"/>
  <c r="EZ12" i="1"/>
  <c r="EY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HA11" i="1"/>
  <c r="GZ11" i="1"/>
  <c r="GX11" i="1"/>
  <c r="GW11" i="1"/>
  <c r="GV11" i="1"/>
  <c r="GU11" i="1"/>
  <c r="GR11" i="1"/>
  <c r="GQ11" i="1"/>
  <c r="GP11" i="1"/>
  <c r="GO11" i="1"/>
  <c r="GN11" i="1"/>
  <c r="GM11" i="1"/>
  <c r="GL11" i="1"/>
  <c r="GK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HE10" i="1"/>
  <c r="HD10" i="1"/>
  <c r="HC10" i="1"/>
  <c r="HB10" i="1"/>
  <c r="HA10" i="1"/>
  <c r="GZ10" i="1"/>
  <c r="GY10" i="1"/>
  <c r="GX10" i="1"/>
  <c r="GW10" i="1"/>
  <c r="GV10" i="1"/>
  <c r="GU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GV7" i="1"/>
  <c r="GU7" i="1"/>
  <c r="GS7" i="1"/>
  <c r="GQ7" i="1"/>
  <c r="GP7" i="1"/>
  <c r="GO7" i="1"/>
  <c r="GN7" i="1"/>
  <c r="GM7" i="1"/>
  <c r="GL7" i="1"/>
  <c r="GK7" i="1"/>
  <c r="GI7" i="1"/>
  <c r="GH7" i="1"/>
  <c r="GG7" i="1"/>
  <c r="GF7" i="1"/>
  <c r="GD7" i="1"/>
  <c r="GC7" i="1"/>
  <c r="GB7" i="1"/>
  <c r="GA7" i="1"/>
  <c r="FY7" i="1"/>
  <c r="FX7" i="1"/>
  <c r="FW7" i="1"/>
  <c r="FU7" i="1"/>
  <c r="FT7" i="1"/>
  <c r="FS7" i="1"/>
  <c r="FQ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HE4" i="1"/>
  <c r="HD4" i="1"/>
  <c r="HC4" i="1"/>
  <c r="HB4" i="1"/>
  <c r="HA4" i="1"/>
  <c r="GZ4" i="1"/>
  <c r="GX4" i="1"/>
  <c r="GW4" i="1"/>
  <c r="GV4" i="1"/>
  <c r="GU4" i="1"/>
  <c r="GS4" i="1"/>
  <c r="GQ4" i="1"/>
  <c r="GP4" i="1"/>
  <c r="GO4" i="1"/>
  <c r="GN4" i="1"/>
  <c r="GM4" i="1"/>
  <c r="GL4" i="1"/>
  <c r="GK4" i="1"/>
  <c r="GI4" i="1"/>
  <c r="GH4" i="1"/>
  <c r="GG4" i="1"/>
  <c r="GF4" i="1"/>
  <c r="GD4" i="1"/>
  <c r="GC4" i="1"/>
  <c r="GB4" i="1"/>
  <c r="GA4" i="1"/>
  <c r="FY4" i="1"/>
  <c r="FX4" i="1"/>
  <c r="FW4" i="1"/>
  <c r="FU4" i="1"/>
  <c r="FT4" i="1"/>
  <c r="FS4" i="1"/>
  <c r="FQ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C3" i="1"/>
  <c r="HB3" i="1"/>
  <c r="GY3" i="1"/>
  <c r="GX3" i="1"/>
  <c r="GW3" i="1"/>
  <c r="GT3" i="1"/>
  <c r="GS3" i="1"/>
  <c r="GR3" i="1"/>
  <c r="GQ3" i="1"/>
  <c r="GN3" i="1"/>
  <c r="GM3" i="1"/>
  <c r="GJ3" i="1"/>
  <c r="GI3" i="1"/>
  <c r="GH3" i="1"/>
  <c r="GE3" i="1"/>
  <c r="GD3" i="1"/>
  <c r="GC3" i="1"/>
  <c r="FZ3" i="1"/>
  <c r="FY3" i="1"/>
  <c r="FX3" i="1"/>
  <c r="FW3" i="1"/>
  <c r="FV3" i="1"/>
  <c r="FU3" i="1"/>
  <c r="FT3" i="1"/>
  <c r="FS3" i="1"/>
  <c r="FR3" i="1"/>
  <c r="FQ3" i="1"/>
  <c r="FN3" i="1"/>
  <c r="FM3" i="1"/>
  <c r="FJ3" i="1"/>
  <c r="FI3" i="1"/>
  <c r="FF3" i="1"/>
  <c r="FE3" i="1"/>
  <c r="FB3" i="1"/>
  <c r="FA3" i="1"/>
  <c r="EX3" i="1"/>
  <c r="EW3" i="1"/>
  <c r="EV3" i="1"/>
  <c r="ES3" i="1"/>
  <c r="ER3" i="1"/>
  <c r="EO3" i="1"/>
  <c r="EN3" i="1"/>
  <c r="EK3" i="1"/>
  <c r="EJ3" i="1"/>
  <c r="EI3" i="1"/>
  <c r="EF3" i="1"/>
  <c r="EE3" i="1"/>
  <c r="EB3" i="1"/>
  <c r="EA3" i="1"/>
  <c r="DX3" i="1"/>
  <c r="DW3" i="1"/>
  <c r="DV3" i="1"/>
  <c r="DS3" i="1"/>
  <c r="DR3" i="1"/>
  <c r="DQ3" i="1"/>
  <c r="DN3" i="1"/>
  <c r="DM3" i="1"/>
  <c r="DL3" i="1"/>
  <c r="DK3" i="1"/>
  <c r="DH3" i="1"/>
  <c r="DG3" i="1"/>
  <c r="DF3" i="1"/>
  <c r="DC3" i="1"/>
  <c r="DB3" i="1"/>
  <c r="DA3" i="1"/>
  <c r="CX3" i="1"/>
  <c r="CW3" i="1"/>
  <c r="CV3" i="1"/>
  <c r="CS3" i="1"/>
  <c r="CR3" i="1"/>
  <c r="CO3" i="1"/>
  <c r="CN3" i="1"/>
  <c r="CM3" i="1"/>
  <c r="CJ3" i="1"/>
  <c r="CI3" i="1"/>
  <c r="CF3" i="1"/>
  <c r="CE3" i="1"/>
  <c r="CB3" i="1"/>
  <c r="CA3" i="1"/>
  <c r="BX3" i="1"/>
  <c r="BW3" i="1"/>
  <c r="BV3" i="1"/>
  <c r="BU3" i="1"/>
  <c r="BR3" i="1"/>
  <c r="BQ3" i="1"/>
  <c r="BN3" i="1"/>
  <c r="BM3" i="1"/>
  <c r="BL3" i="1"/>
  <c r="BI3" i="1"/>
  <c r="BH3" i="1"/>
  <c r="BG3" i="1"/>
  <c r="BD3" i="1"/>
  <c r="BC3" i="1"/>
  <c r="AZ3" i="1"/>
  <c r="AY3" i="1"/>
  <c r="AX3" i="1"/>
  <c r="AU3" i="1"/>
  <c r="AT3" i="1"/>
  <c r="AQ3" i="1"/>
  <c r="AP3" i="1"/>
  <c r="AM3" i="1"/>
  <c r="AL3" i="1"/>
  <c r="AK3" i="1"/>
  <c r="AH3" i="1"/>
  <c r="AG3" i="1"/>
  <c r="AD3" i="1"/>
  <c r="AC3" i="1"/>
  <c r="Z3" i="1"/>
  <c r="Y3" i="1"/>
  <c r="X3" i="1"/>
  <c r="U3" i="1"/>
  <c r="T3" i="1"/>
  <c r="S3" i="1"/>
  <c r="P3" i="1"/>
  <c r="O3" i="1"/>
  <c r="N3" i="1"/>
  <c r="K3" i="1"/>
  <c r="J3" i="1"/>
  <c r="G3" i="1"/>
  <c r="F3" i="1"/>
  <c r="C3" i="1"/>
  <c r="B3" i="1"/>
</calcChain>
</file>

<file path=xl/sharedStrings.xml><?xml version="1.0" encoding="utf-8"?>
<sst xmlns="http://schemas.openxmlformats.org/spreadsheetml/2006/main" count="1046" uniqueCount="202">
  <si>
    <t>Year</t>
  </si>
  <si>
    <t>PVI</t>
  </si>
  <si>
    <t>State</t>
  </si>
  <si>
    <t>Obama, Barack - Democratic</t>
  </si>
  <si>
    <t>Romney, Mitt - Republican</t>
  </si>
  <si>
    <t>McCain, John - Republican</t>
  </si>
  <si>
    <t>Kerry, John - Democratic</t>
  </si>
  <si>
    <t>Bush, George W. - Republican</t>
  </si>
  <si>
    <t>Gore, Al - Democratic</t>
  </si>
  <si>
    <t>Nader, Ralph - Green</t>
  </si>
  <si>
    <t>Clinton, Bill - Democratic</t>
  </si>
  <si>
    <t>Dole, Bob - Republican</t>
  </si>
  <si>
    <t>Perot, Ross - Reform</t>
  </si>
  <si>
    <t>Bush, George H.W. - Republican</t>
  </si>
  <si>
    <t>Perot, Ross - Independent</t>
  </si>
  <si>
    <t>Dukakis, Michael - Democratic</t>
  </si>
  <si>
    <t>Mondale, Walter - Democratic</t>
  </si>
  <si>
    <t>Reagan, Ronald - Republican</t>
  </si>
  <si>
    <t>Carter, Jimmy - Democratic</t>
  </si>
  <si>
    <t>Anderson, John - Independent</t>
  </si>
  <si>
    <t>Ford, Gerald - Republican</t>
  </si>
  <si>
    <t>McGovern, George - Democratic</t>
  </si>
  <si>
    <t>Nixon, Richard - Republican</t>
  </si>
  <si>
    <t>Johnson, Lyndon (LBJ) - Democratic</t>
  </si>
  <si>
    <t>Goldwater, Barry - Republican</t>
  </si>
  <si>
    <t>Humphrey, Hubert - Democratic</t>
  </si>
  <si>
    <t>Wallace, George - American Independent</t>
  </si>
  <si>
    <t>Kennedy, Jack (JFK) - Democratic</t>
  </si>
  <si>
    <t>Stevenson, Adlai - Democratic</t>
  </si>
  <si>
    <t>Eisenhower, Dwight - Republican</t>
  </si>
  <si>
    <t>Other (Unpledge Democratic, etc.)</t>
  </si>
  <si>
    <t>Roosevelt, Franklin (FDR) - Democratic</t>
  </si>
  <si>
    <t>Dewey, Thomas - Republican</t>
  </si>
  <si>
    <t>Other (Unpledged Democratic, etc.)</t>
  </si>
  <si>
    <t>Wilkie, Wendell - Republican</t>
  </si>
  <si>
    <t>Landon, Alf - Republican</t>
  </si>
  <si>
    <t>Truman, Harry - Democratic</t>
  </si>
  <si>
    <t>Hoover, Herbert - Republican</t>
  </si>
  <si>
    <t>Thurmond, Strom - States' Rights "Dixiecrat"</t>
  </si>
  <si>
    <t>Wallace, Henry - Progressive</t>
  </si>
  <si>
    <t>Smith, Al - Democratic</t>
  </si>
  <si>
    <t>Cox, John - Democratic</t>
  </si>
  <si>
    <t>Harding, Warren - Republican</t>
  </si>
  <si>
    <t>Wilson, Woodrow - Democratic</t>
  </si>
  <si>
    <t>Hughes, Charles - Republican</t>
  </si>
  <si>
    <t>Thomas, Norman - Socialist</t>
  </si>
  <si>
    <t>Bryan, William - Democratic</t>
  </si>
  <si>
    <t>Taft, William - Republican</t>
  </si>
  <si>
    <t>Parker, Alton - Democratic</t>
  </si>
  <si>
    <t>Davis, John - Democratic</t>
  </si>
  <si>
    <t>Coolidge, Calvin - Republican</t>
  </si>
  <si>
    <t>Roosevelt, Theodore (Teddy) - Democratic</t>
  </si>
  <si>
    <t>LaFollette, Robert - Progressive</t>
  </si>
  <si>
    <t>McKinley, William - Republican</t>
  </si>
  <si>
    <t>Debs, Eugene - Socialist</t>
  </si>
  <si>
    <t>Benson, Allan - Socialist</t>
  </si>
  <si>
    <t>Cleveland, Grover - Democratic</t>
  </si>
  <si>
    <t>Harrison, Benjamin - Republican</t>
  </si>
  <si>
    <t>Blaine, James - Republican</t>
  </si>
  <si>
    <t>Roosevelt, Theodore "Teddy" - Progressive "Bull Moose"</t>
  </si>
  <si>
    <t>Hancock, Winfield - Democratic</t>
  </si>
  <si>
    <t>Garfield, James - Republican</t>
  </si>
  <si>
    <t>Tilden, Samuel - Democratic</t>
  </si>
  <si>
    <t>Hayes, Rutherford - Republican</t>
  </si>
  <si>
    <t>Greeley, Horace - Liberal Republican/Democratic</t>
  </si>
  <si>
    <t>Grant, Ulysses - Republican</t>
  </si>
  <si>
    <t>Seymour, Horatio - Democratic</t>
  </si>
  <si>
    <t>Weaver, James - Populist</t>
  </si>
  <si>
    <t>McClellan, George - Democratic</t>
  </si>
  <si>
    <t>Lincoln, Abraham - National Union (Republican)</t>
  </si>
  <si>
    <t>Pierce, Franklin - Democratic</t>
  </si>
  <si>
    <t>Scott, Winfield - Whig</t>
  </si>
  <si>
    <t>Cass, Lewis - Democratic</t>
  </si>
  <si>
    <t>Taylor, Zachary - Whig</t>
  </si>
  <si>
    <t>Weaver, James - Greenback</t>
  </si>
  <si>
    <t>Polk, James - Democratic</t>
  </si>
  <si>
    <t>Clay, Henry - Whig</t>
  </si>
  <si>
    <t>Van Buren, Martin - Democratic</t>
  </si>
  <si>
    <t>Harrison, William - Whig</t>
  </si>
  <si>
    <t>Whig</t>
  </si>
  <si>
    <t>Douglas, Stephen - (Northern) Democratic</t>
  </si>
  <si>
    <t>Jackson, Andrew - Democratic</t>
  </si>
  <si>
    <t>Lincoln, Abraham - Republican</t>
  </si>
  <si>
    <t>Breckinridge, John - Southern Democratic</t>
  </si>
  <si>
    <t>Clay, Henry - National Republican</t>
  </si>
  <si>
    <t>Bell, John - Constitutional Union</t>
  </si>
  <si>
    <t>Adams, John Quincy - National Republican</t>
  </si>
  <si>
    <t>Total</t>
  </si>
  <si>
    <t>Buchanan, James - Democratic</t>
  </si>
  <si>
    <t>Fremont, John - Republican</t>
  </si>
  <si>
    <t>Fillmore, Millard - American - "Know-Nothing" (in the South) / Whig (in the North)</t>
  </si>
  <si>
    <t>Hale, John - Free Soil</t>
  </si>
  <si>
    <t>Van Buren, Martin - Free Soil</t>
  </si>
  <si>
    <t>Birney, James - Liberty</t>
  </si>
  <si>
    <t>White, Hugh - Whig</t>
  </si>
  <si>
    <t>Webster, Daniel - Whig</t>
  </si>
  <si>
    <t>Wirt, William - Anti-Masonic</t>
  </si>
  <si>
    <t>2012 raw</t>
  </si>
  <si>
    <t>2008 raw</t>
  </si>
  <si>
    <t>2004 raw</t>
  </si>
  <si>
    <t>2000 raw</t>
  </si>
  <si>
    <t>1996 raw</t>
  </si>
  <si>
    <t>1992 raw</t>
  </si>
  <si>
    <t>1988 raw</t>
  </si>
  <si>
    <t>1984 raw</t>
  </si>
  <si>
    <t>1980 raw</t>
  </si>
  <si>
    <t>1976 raw</t>
  </si>
  <si>
    <t>1972 raw</t>
  </si>
  <si>
    <t>1968 raw</t>
  </si>
  <si>
    <t>1964 raw</t>
  </si>
  <si>
    <t>1960 raw</t>
  </si>
  <si>
    <t>1956 raw</t>
  </si>
  <si>
    <t>1952 raw</t>
  </si>
  <si>
    <t>1948 raw</t>
  </si>
  <si>
    <t>1944 raw</t>
  </si>
  <si>
    <t>1940 raw</t>
  </si>
  <si>
    <t>1936 raw</t>
  </si>
  <si>
    <t>1932 raw</t>
  </si>
  <si>
    <t>1928 raw</t>
  </si>
  <si>
    <t>1924 raw</t>
  </si>
  <si>
    <t>1920 raw</t>
  </si>
  <si>
    <t>1916 raw</t>
  </si>
  <si>
    <t>1912 raw</t>
  </si>
  <si>
    <t>1908 raw</t>
  </si>
  <si>
    <t>1904 raw</t>
  </si>
  <si>
    <t>1900 raw</t>
  </si>
  <si>
    <t>1896 raw</t>
  </si>
  <si>
    <t>1892 raw</t>
  </si>
  <si>
    <t>1888 raw</t>
  </si>
  <si>
    <t>1884 raw</t>
  </si>
  <si>
    <t>1880 raw</t>
  </si>
  <si>
    <t>1876 raw</t>
  </si>
  <si>
    <t>1872 raw</t>
  </si>
  <si>
    <t>1868 raw</t>
  </si>
  <si>
    <t>1864 raw</t>
  </si>
  <si>
    <t>1852 raw</t>
  </si>
  <si>
    <t>1848 raw</t>
  </si>
  <si>
    <t>1844 raw</t>
  </si>
  <si>
    <t>1840 raw</t>
  </si>
  <si>
    <t>1836 raw</t>
  </si>
  <si>
    <t>1832 raw</t>
  </si>
  <si>
    <t>1828 raw</t>
  </si>
  <si>
    <t>Nationwide</t>
  </si>
  <si>
    <t>Even</t>
  </si>
  <si>
    <t>Alabama</t>
  </si>
  <si>
    <t>Civil War</t>
  </si>
  <si>
    <t>Alaska</t>
  </si>
  <si>
    <t>Arizona</t>
  </si>
  <si>
    <t>Arkansas</t>
  </si>
  <si>
    <t>California</t>
  </si>
  <si>
    <t>Colorado</t>
  </si>
  <si>
    <t>Republican</t>
  </si>
  <si>
    <t>Connecticut</t>
  </si>
  <si>
    <t>Delaware</t>
  </si>
  <si>
    <t>Democratic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</si>
  <si>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</si>
  <si>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</si>
  <si>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</si>
  <si>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</si>
  <si>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</si>
  <si>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</si>
  <si>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</si>
  <si>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</si>
  <si>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</si>
  <si>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</si>
  <si>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</si>
  <si>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</si>
  <si>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</si>
  <si>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</si>
  <si>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</si>
  <si>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</si>
  <si>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Reconstruction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</si>
  <si>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</si>
  <si>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</si>
  <si>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</si>
  <si>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</si>
  <si>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</si>
  <si>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</si>
  <si>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</si>
  <si>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</si>
  <si>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</si>
  <si>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</si>
  <si>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</si>
  <si>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</si>
  <si>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</si>
  <si>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</si>
  <si>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</si>
  <si>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</si>
  <si>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Southern Democratic</t>
  </si>
  <si>
    <t>Whig - Willie Mangum</t>
  </si>
  <si>
    <t>Ind. Democrat - John Floyd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</si>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</sst>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rgb="FF000000"/>
      <name val="Calibri"/>
    </font>
    <font>
      <sz val="11"/>
      <name val="Calibri"/>
    </font>
    <font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9FE8"/>
        <bgColor rgb="FFD99FE8"/>
      </patternFill>
    </fill>
    <fill>
      <patternFill patternType="solid">
        <fgColor rgb="FFCCFF67"/>
        <bgColor rgb="FFCCFF67"/>
      </patternFill>
    </fill>
    <fill>
      <patternFill patternType="solid">
        <fgColor rgb="FFFF4444"/>
        <bgColor rgb="FFFF4444"/>
      </patternFill>
    </fill>
    <fill>
      <patternFill patternType="solid">
        <fgColor rgb="FFCCFFCC"/>
        <bgColor rgb="FFCCFFCC"/>
      </patternFill>
    </fill>
    <fill>
      <patternFill patternType="solid">
        <fgColor rgb="FFF59100"/>
        <bgColor rgb="FFF59100"/>
      </patternFill>
    </fill>
    <fill>
      <patternFill patternType="solid">
        <fgColor rgb="FFFF9955"/>
        <bgColor rgb="FFFF9955"/>
      </patternFill>
    </fill>
    <fill>
      <patternFill patternType="solid">
        <fgColor rgb="FFA5A5A5"/>
        <bgColor rgb="FFA5A5A5"/>
      </patternFill>
    </fill>
    <fill>
      <patternFill patternType="solid">
        <fgColor rgb="FF37C837"/>
        <bgColor rgb="FF37C837"/>
      </patternFill>
    </fill>
    <fill>
      <patternFill patternType="solid">
        <fgColor rgb="FFF0DC82"/>
        <bgColor rgb="FFF0DC82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/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8" xfId="0" applyFont="1" applyFill="1" applyBorder="1"/>
    <xf numFmtId="0" fontId="0" fillId="2" borderId="8" xfId="0" applyFont="1" applyFill="1" applyBorder="1"/>
    <xf numFmtId="0" fontId="0" fillId="0" borderId="9" xfId="0" applyFont="1" applyBorder="1"/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9" xfId="0" applyFont="1" applyFill="1" applyBorder="1"/>
    <xf numFmtId="0" fontId="0" fillId="0" borderId="7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4" xfId="0" applyFont="1" applyBorder="1"/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3" xfId="0" applyNumberFormat="1" applyFont="1" applyBorder="1"/>
    <xf numFmtId="0" fontId="0" fillId="0" borderId="3" xfId="0" applyFont="1" applyBorder="1"/>
    <xf numFmtId="1" fontId="0" fillId="0" borderId="0" xfId="0" applyNumberFormat="1" applyFont="1"/>
    <xf numFmtId="1" fontId="0" fillId="0" borderId="12" xfId="0" applyNumberFormat="1" applyFont="1" applyBorder="1"/>
    <xf numFmtId="0" fontId="0" fillId="0" borderId="0" xfId="0" applyFont="1"/>
    <xf numFmtId="0" fontId="0" fillId="0" borderId="13" xfId="0" applyFont="1" applyBorder="1"/>
    <xf numFmtId="1" fontId="0" fillId="0" borderId="11" xfId="0" applyNumberFormat="1" applyFont="1" applyBorder="1"/>
    <xf numFmtId="1" fontId="0" fillId="0" borderId="14" xfId="0" applyNumberFormat="1" applyFont="1" applyBorder="1"/>
    <xf numFmtId="2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12" xfId="0" applyNumberFormat="1" applyFont="1" applyBorder="1" applyAlignment="1">
      <alignment horizontal="left"/>
    </xf>
    <xf numFmtId="164" fontId="0" fillId="0" borderId="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12" xfId="0" applyNumberFormat="1" applyFont="1" applyBorder="1" applyAlignment="1">
      <alignment horizontal="left"/>
    </xf>
    <xf numFmtId="1" fontId="0" fillId="0" borderId="13" xfId="0" applyNumberFormat="1" applyFont="1" applyBorder="1"/>
    <xf numFmtId="164" fontId="0" fillId="4" borderId="0" xfId="0" applyNumberFormat="1" applyFont="1" applyFill="1" applyBorder="1" applyAlignment="1">
      <alignment horizontal="center"/>
    </xf>
    <xf numFmtId="164" fontId="0" fillId="5" borderId="3" xfId="0" applyNumberFormat="1" applyFont="1" applyFill="1" applyBorder="1" applyAlignment="1">
      <alignment horizontal="center"/>
    </xf>
    <xf numFmtId="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164" fontId="0" fillId="5" borderId="0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5" borderId="0" xfId="0" applyFont="1" applyFill="1" applyBorder="1"/>
    <xf numFmtId="1" fontId="0" fillId="5" borderId="12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/>
    </xf>
    <xf numFmtId="164" fontId="0" fillId="7" borderId="0" xfId="0" applyNumberFormat="1" applyFont="1" applyFill="1" applyBorder="1" applyAlignment="1">
      <alignment horizontal="center"/>
    </xf>
    <xf numFmtId="164" fontId="0" fillId="8" borderId="0" xfId="0" applyNumberFormat="1" applyFont="1" applyFill="1" applyBorder="1" applyAlignment="1">
      <alignment horizontal="center"/>
    </xf>
    <xf numFmtId="164" fontId="0" fillId="10" borderId="0" xfId="0" applyNumberFormat="1" applyFont="1" applyFill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0" fontId="0" fillId="0" borderId="12" xfId="0" applyFont="1" applyBorder="1"/>
    <xf numFmtId="3" fontId="0" fillId="0" borderId="12" xfId="0" applyNumberFormat="1" applyFont="1" applyBorder="1"/>
    <xf numFmtId="164" fontId="0" fillId="11" borderId="0" xfId="0" applyNumberFormat="1" applyFont="1" applyFill="1" applyBorder="1" applyAlignment="1">
      <alignment horizontal="center"/>
    </xf>
    <xf numFmtId="164" fontId="0" fillId="12" borderId="0" xfId="0" applyNumberFormat="1" applyFont="1" applyFill="1" applyBorder="1" applyAlignment="1">
      <alignment horizontal="center"/>
    </xf>
    <xf numFmtId="164" fontId="0" fillId="13" borderId="0" xfId="0" applyNumberFormat="1" applyFont="1" applyFill="1" applyBorder="1" applyAlignment="1">
      <alignment horizontal="center"/>
    </xf>
    <xf numFmtId="164" fontId="0" fillId="13" borderId="3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9" xfId="0" applyFont="1" applyBorder="1"/>
    <xf numFmtId="0" fontId="0" fillId="0" borderId="3" xfId="0" applyFont="1" applyBorder="1" applyAlignment="1">
      <alignment horizontal="center"/>
    </xf>
    <xf numFmtId="0" fontId="0" fillId="0" borderId="0" xfId="0" applyFont="1" applyAlignment="1"/>
    <xf numFmtId="0" fontId="0" fillId="0" borderId="4" xfId="0" applyFont="1" applyBorder="1" applyAlignment="1">
      <alignment horizontal="center"/>
    </xf>
    <xf numFmtId="0" fontId="1" fillId="0" borderId="5" xfId="0" applyFont="1" applyBorder="1"/>
    <xf numFmtId="164" fontId="0" fillId="6" borderId="3" xfId="0" applyNumberFormat="1" applyFont="1" applyFill="1" applyBorder="1" applyAlignment="1">
      <alignment horizontal="center"/>
    </xf>
    <xf numFmtId="0" fontId="1" fillId="0" borderId="0" xfId="0" applyFont="1" applyBorder="1"/>
    <xf numFmtId="164" fontId="0" fillId="14" borderId="3" xfId="0" applyNumberFormat="1" applyFont="1" applyFill="1" applyBorder="1" applyAlignment="1">
      <alignment horizontal="center"/>
    </xf>
    <xf numFmtId="164" fontId="0" fillId="6" borderId="13" xfId="0" applyNumberFormat="1" applyFont="1" applyFill="1" applyBorder="1" applyAlignment="1">
      <alignment horizontal="center"/>
    </xf>
    <xf numFmtId="0" fontId="1" fillId="0" borderId="11" xfId="0" applyFont="1" applyBorder="1"/>
    <xf numFmtId="164" fontId="0" fillId="0" borderId="3" xfId="0" applyNumberFormat="1" applyFont="1" applyBorder="1" applyAlignment="1">
      <alignment horizontal="center"/>
    </xf>
    <xf numFmtId="164" fontId="0" fillId="9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/>
    </xf>
    <xf numFmtId="164" fontId="0" fillId="15" borderId="3" xfId="0" applyNumberFormat="1" applyFont="1" applyFill="1" applyBorder="1" applyAlignment="1">
      <alignment horizontal="center"/>
    </xf>
    <xf numFmtId="164" fontId="0" fillId="5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551"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37C837"/>
          <bgColor rgb="FF37C837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54"/>
  <sheetViews>
    <sheetView tabSelected="1"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AN26" sqref="AN26"/>
    </sheetView>
  </sheetViews>
  <sheetFormatPr baseColWidth="10" defaultColWidth="15.1640625" defaultRowHeight="15.75" customHeight="1" x14ac:dyDescent="0"/>
  <cols>
    <col min="1" max="1" width="12.5" customWidth="1"/>
    <col min="2" max="3" width="6.1640625" customWidth="1"/>
    <col min="4" max="5" width="2.33203125" customWidth="1"/>
    <col min="6" max="7" width="6.1640625" customWidth="1"/>
    <col min="8" max="9" width="2.33203125" customWidth="1"/>
    <col min="10" max="11" width="6.1640625" customWidth="1"/>
    <col min="12" max="13" width="2.33203125" customWidth="1"/>
    <col min="14" max="16" width="6.1640625" customWidth="1"/>
    <col min="17" max="18" width="2.33203125" customWidth="1"/>
    <col min="19" max="21" width="6.1640625" customWidth="1"/>
    <col min="22" max="23" width="2.33203125" customWidth="1"/>
    <col min="24" max="26" width="6.1640625" customWidth="1"/>
    <col min="27" max="28" width="2.33203125" customWidth="1"/>
    <col min="29" max="30" width="6.1640625" customWidth="1"/>
    <col min="31" max="32" width="2.33203125" customWidth="1"/>
    <col min="33" max="34" width="6.1640625" customWidth="1"/>
    <col min="35" max="36" width="2.33203125" customWidth="1"/>
    <col min="37" max="39" width="6.1640625" customWidth="1"/>
    <col min="40" max="41" width="2.33203125" customWidth="1"/>
    <col min="42" max="43" width="6.1640625" customWidth="1"/>
    <col min="44" max="45" width="2.33203125" customWidth="1"/>
    <col min="46" max="47" width="6.1640625" customWidth="1"/>
    <col min="48" max="49" width="2.33203125" customWidth="1"/>
    <col min="50" max="52" width="6.1640625" customWidth="1"/>
    <col min="53" max="54" width="2.33203125" customWidth="1"/>
    <col min="55" max="56" width="6.1640625" customWidth="1"/>
    <col min="57" max="58" width="2.33203125" customWidth="1"/>
    <col min="59" max="61" width="6.1640625" customWidth="1"/>
    <col min="62" max="63" width="2.33203125" customWidth="1"/>
    <col min="64" max="66" width="6.1640625" customWidth="1"/>
    <col min="67" max="68" width="2.33203125" customWidth="1"/>
    <col min="69" max="70" width="6.1640625" customWidth="1"/>
    <col min="71" max="72" width="2.33203125" customWidth="1"/>
    <col min="73" max="76" width="6.1640625" customWidth="1"/>
    <col min="77" max="78" width="2.33203125" customWidth="1"/>
    <col min="79" max="80" width="6.1640625" customWidth="1"/>
    <col min="81" max="82" width="2.33203125" customWidth="1"/>
    <col min="83" max="84" width="6.1640625" customWidth="1"/>
    <col min="85" max="86" width="2.33203125" customWidth="1"/>
    <col min="87" max="88" width="6.1640625" customWidth="1"/>
    <col min="89" max="90" width="2.33203125" customWidth="1"/>
    <col min="91" max="93" width="6.1640625" customWidth="1"/>
    <col min="94" max="95" width="2.33203125" customWidth="1"/>
    <col min="96" max="97" width="6.1640625" customWidth="1"/>
    <col min="98" max="99" width="2.33203125" customWidth="1"/>
    <col min="100" max="102" width="6.1640625" customWidth="1"/>
    <col min="103" max="104" width="2.33203125" customWidth="1"/>
    <col min="105" max="107" width="6.1640625" customWidth="1"/>
    <col min="108" max="109" width="2.33203125" customWidth="1"/>
    <col min="110" max="112" width="6.1640625" customWidth="1"/>
    <col min="113" max="114" width="2.33203125" customWidth="1"/>
    <col min="115" max="118" width="6.1640625" customWidth="1"/>
    <col min="119" max="120" width="2.33203125" customWidth="1"/>
    <col min="121" max="123" width="6.1640625" customWidth="1"/>
    <col min="124" max="125" width="2.33203125" customWidth="1"/>
    <col min="126" max="128" width="6.1640625" customWidth="1"/>
    <col min="129" max="130" width="2.33203125" customWidth="1"/>
    <col min="131" max="132" width="6.1640625" customWidth="1"/>
    <col min="133" max="134" width="2.33203125" customWidth="1"/>
    <col min="135" max="136" width="6.1640625" customWidth="1"/>
    <col min="137" max="138" width="2.33203125" customWidth="1"/>
    <col min="139" max="141" width="6.1640625" customWidth="1"/>
    <col min="142" max="143" width="2.33203125" customWidth="1"/>
    <col min="144" max="145" width="6.1640625" customWidth="1"/>
    <col min="146" max="147" width="2.33203125" customWidth="1"/>
    <col min="148" max="149" width="6.1640625" customWidth="1"/>
    <col min="150" max="151" width="2.33203125" customWidth="1"/>
    <col min="152" max="154" width="6.1640625" customWidth="1"/>
    <col min="155" max="156" width="2.33203125" customWidth="1"/>
    <col min="157" max="158" width="6.1640625" customWidth="1"/>
    <col min="159" max="160" width="2.33203125" customWidth="1"/>
    <col min="161" max="162" width="6.1640625" customWidth="1"/>
    <col min="163" max="164" width="2.33203125" customWidth="1"/>
    <col min="165" max="166" width="6.1640625" customWidth="1"/>
    <col min="167" max="168" width="2.33203125" customWidth="1"/>
    <col min="169" max="170" width="6.1640625" customWidth="1"/>
    <col min="171" max="172" width="2.33203125" customWidth="1"/>
    <col min="173" max="182" width="6.1640625" customWidth="1"/>
    <col min="183" max="183" width="2.83203125" customWidth="1"/>
    <col min="184" max="184" width="2.33203125" customWidth="1"/>
    <col min="185" max="187" width="6.1640625" customWidth="1"/>
    <col min="188" max="188" width="2.83203125" customWidth="1"/>
    <col min="189" max="189" width="2.33203125" customWidth="1"/>
    <col min="190" max="192" width="6.1640625" customWidth="1"/>
    <col min="193" max="193" width="2.83203125" customWidth="1"/>
    <col min="194" max="194" width="2.33203125" customWidth="1"/>
    <col min="195" max="196" width="6.1640625" customWidth="1"/>
    <col min="197" max="197" width="2.83203125" customWidth="1"/>
    <col min="198" max="198" width="2.33203125" customWidth="1"/>
    <col min="199" max="202" width="6.1640625" customWidth="1"/>
    <col min="203" max="203" width="2.83203125" customWidth="1"/>
    <col min="204" max="204" width="2.33203125" customWidth="1"/>
    <col min="205" max="207" width="6.1640625" customWidth="1"/>
    <col min="208" max="209" width="2.33203125" customWidth="1"/>
    <col min="210" max="211" width="6.1640625" customWidth="1"/>
    <col min="212" max="213" width="2.33203125" customWidth="1"/>
    <col min="214" max="214" width="8" customWidth="1"/>
    <col min="215" max="215" width="8.5" customWidth="1"/>
    <col min="216" max="217" width="7.6640625" customWidth="1"/>
    <col min="218" max="218" width="8.5" customWidth="1"/>
    <col min="219" max="220" width="8" customWidth="1"/>
    <col min="221" max="221" width="8.5" customWidth="1"/>
    <col min="222" max="223" width="8" customWidth="1"/>
    <col min="224" max="224" width="8.5" customWidth="1"/>
    <col min="225" max="231" width="8" customWidth="1"/>
    <col min="232" max="232" width="8.5" customWidth="1"/>
    <col min="233" max="384" width="8" customWidth="1"/>
    <col min="385" max="429" width="8.1640625" customWidth="1"/>
  </cols>
  <sheetData>
    <row r="1" spans="1:429" ht="15" customHeight="1">
      <c r="A1" s="2" t="s">
        <v>0</v>
      </c>
      <c r="B1" s="68">
        <v>2012</v>
      </c>
      <c r="C1" s="69"/>
      <c r="D1" s="69"/>
      <c r="E1" s="69"/>
      <c r="F1" s="68">
        <v>2008</v>
      </c>
      <c r="G1" s="69"/>
      <c r="H1" s="69"/>
      <c r="I1" s="69"/>
      <c r="J1" s="70">
        <v>2004</v>
      </c>
      <c r="K1" s="71"/>
      <c r="L1" s="71"/>
      <c r="M1" s="71"/>
      <c r="N1" s="70">
        <v>2000</v>
      </c>
      <c r="O1" s="71"/>
      <c r="P1" s="71"/>
      <c r="Q1" s="71"/>
      <c r="R1" s="71"/>
      <c r="S1" s="70">
        <v>1996</v>
      </c>
      <c r="T1" s="71"/>
      <c r="U1" s="71"/>
      <c r="V1" s="71"/>
      <c r="W1" s="71"/>
      <c r="X1" s="70">
        <v>1992</v>
      </c>
      <c r="Y1" s="71"/>
      <c r="Z1" s="71"/>
      <c r="AA1" s="71"/>
      <c r="AB1" s="71"/>
      <c r="AC1" s="70">
        <v>1988</v>
      </c>
      <c r="AD1" s="71"/>
      <c r="AE1" s="71"/>
      <c r="AF1" s="71"/>
      <c r="AG1" s="70">
        <v>1984</v>
      </c>
      <c r="AH1" s="71"/>
      <c r="AI1" s="71"/>
      <c r="AJ1" s="71"/>
      <c r="AK1" s="70">
        <v>1980</v>
      </c>
      <c r="AL1" s="71"/>
      <c r="AM1" s="71"/>
      <c r="AN1" s="71"/>
      <c r="AO1" s="71"/>
      <c r="AP1" s="70">
        <v>1976</v>
      </c>
      <c r="AQ1" s="71"/>
      <c r="AR1" s="71"/>
      <c r="AS1" s="71"/>
      <c r="AT1" s="70">
        <v>1972</v>
      </c>
      <c r="AU1" s="71"/>
      <c r="AV1" s="71"/>
      <c r="AW1" s="71"/>
      <c r="AX1" s="70">
        <v>1968</v>
      </c>
      <c r="AY1" s="71"/>
      <c r="AZ1" s="71"/>
      <c r="BA1" s="71"/>
      <c r="BB1" s="71"/>
      <c r="BC1" s="70">
        <v>1964</v>
      </c>
      <c r="BD1" s="71"/>
      <c r="BE1" s="71"/>
      <c r="BF1" s="71"/>
      <c r="BG1" s="68">
        <v>1960</v>
      </c>
      <c r="BH1" s="69"/>
      <c r="BI1" s="69"/>
      <c r="BJ1" s="69"/>
      <c r="BK1" s="69"/>
      <c r="BL1" s="68">
        <v>1956</v>
      </c>
      <c r="BM1" s="69"/>
      <c r="BN1" s="69"/>
      <c r="BO1" s="69"/>
      <c r="BP1" s="69"/>
      <c r="BQ1" s="68">
        <v>1952</v>
      </c>
      <c r="BR1" s="69"/>
      <c r="BS1" s="69"/>
      <c r="BT1" s="69"/>
      <c r="BU1" s="68">
        <v>1948</v>
      </c>
      <c r="BV1" s="69"/>
      <c r="BW1" s="69"/>
      <c r="BX1" s="69"/>
      <c r="BY1" s="69"/>
      <c r="BZ1" s="69"/>
      <c r="CA1" s="68">
        <v>1944</v>
      </c>
      <c r="CB1" s="69"/>
      <c r="CC1" s="69"/>
      <c r="CD1" s="69"/>
      <c r="CE1" s="68">
        <v>1940</v>
      </c>
      <c r="CF1" s="69"/>
      <c r="CG1" s="69"/>
      <c r="CH1" s="69"/>
      <c r="CI1" s="68">
        <v>1936</v>
      </c>
      <c r="CJ1" s="69"/>
      <c r="CK1" s="69"/>
      <c r="CL1" s="69"/>
      <c r="CM1" s="68">
        <v>1932</v>
      </c>
      <c r="CN1" s="69"/>
      <c r="CO1" s="69"/>
      <c r="CP1" s="69"/>
      <c r="CQ1" s="69"/>
      <c r="CR1" s="68">
        <v>1928</v>
      </c>
      <c r="CS1" s="69"/>
      <c r="CT1" s="69"/>
      <c r="CU1" s="69"/>
      <c r="CV1" s="68">
        <v>1924</v>
      </c>
      <c r="CW1" s="69"/>
      <c r="CX1" s="69"/>
      <c r="CY1" s="69"/>
      <c r="CZ1" s="69"/>
      <c r="DA1" s="68">
        <v>1920</v>
      </c>
      <c r="DB1" s="69"/>
      <c r="DC1" s="69"/>
      <c r="DD1" s="69"/>
      <c r="DE1" s="69"/>
      <c r="DF1" s="68">
        <v>1916</v>
      </c>
      <c r="DG1" s="69"/>
      <c r="DH1" s="69"/>
      <c r="DI1" s="69"/>
      <c r="DJ1" s="69"/>
      <c r="DK1" s="68">
        <v>1912</v>
      </c>
      <c r="DL1" s="69"/>
      <c r="DM1" s="69"/>
      <c r="DN1" s="69"/>
      <c r="DO1" s="69"/>
      <c r="DP1" s="69"/>
      <c r="DQ1" s="68">
        <v>1908</v>
      </c>
      <c r="DR1" s="69"/>
      <c r="DS1" s="69"/>
      <c r="DT1" s="69"/>
      <c r="DU1" s="69"/>
      <c r="DV1" s="68">
        <v>1904</v>
      </c>
      <c r="DW1" s="69"/>
      <c r="DX1" s="69"/>
      <c r="DY1" s="69"/>
      <c r="DZ1" s="69"/>
      <c r="EA1" s="68">
        <v>1900</v>
      </c>
      <c r="EB1" s="69"/>
      <c r="EC1" s="69"/>
      <c r="ED1" s="69"/>
      <c r="EE1" s="68">
        <v>1896</v>
      </c>
      <c r="EF1" s="69"/>
      <c r="EG1" s="69"/>
      <c r="EH1" s="69"/>
      <c r="EI1" s="68">
        <v>1892</v>
      </c>
      <c r="EJ1" s="69"/>
      <c r="EK1" s="69"/>
      <c r="EL1" s="69"/>
      <c r="EM1" s="69"/>
      <c r="EN1" s="68">
        <v>1888</v>
      </c>
      <c r="EO1" s="69"/>
      <c r="EP1" s="69"/>
      <c r="EQ1" s="69"/>
      <c r="ER1" s="68">
        <v>1884</v>
      </c>
      <c r="ES1" s="69"/>
      <c r="ET1" s="69"/>
      <c r="EU1" s="69"/>
      <c r="EV1" s="68">
        <v>1880</v>
      </c>
      <c r="EW1" s="69"/>
      <c r="EX1" s="69"/>
      <c r="EY1" s="69"/>
      <c r="EZ1" s="69"/>
      <c r="FA1" s="68">
        <v>1876</v>
      </c>
      <c r="FB1" s="69"/>
      <c r="FC1" s="69"/>
      <c r="FD1" s="69"/>
      <c r="FE1" s="68">
        <v>1872</v>
      </c>
      <c r="FF1" s="69"/>
      <c r="FG1" s="69"/>
      <c r="FH1" s="69"/>
      <c r="FI1" s="68">
        <v>1868</v>
      </c>
      <c r="FJ1" s="69"/>
      <c r="FK1" s="69"/>
      <c r="FL1" s="69"/>
      <c r="FM1" s="68">
        <v>1864</v>
      </c>
      <c r="FN1" s="69"/>
      <c r="FO1" s="69"/>
      <c r="FP1" s="69"/>
      <c r="FQ1" s="70">
        <v>1860</v>
      </c>
      <c r="FR1" s="71"/>
      <c r="FS1" s="71"/>
      <c r="FT1" s="71"/>
      <c r="FU1" s="70">
        <v>1856</v>
      </c>
      <c r="FV1" s="71"/>
      <c r="FW1" s="71"/>
      <c r="FX1" s="70">
        <v>1852</v>
      </c>
      <c r="FY1" s="71"/>
      <c r="FZ1" s="71"/>
      <c r="GA1" s="71"/>
      <c r="GB1" s="71"/>
      <c r="GC1" s="70">
        <v>1848</v>
      </c>
      <c r="GD1" s="71"/>
      <c r="GE1" s="71"/>
      <c r="GF1" s="71"/>
      <c r="GG1" s="71"/>
      <c r="GH1" s="70">
        <v>1844</v>
      </c>
      <c r="GI1" s="71"/>
      <c r="GJ1" s="71"/>
      <c r="GK1" s="71"/>
      <c r="GL1" s="71"/>
      <c r="GM1" s="70">
        <v>1840</v>
      </c>
      <c r="GN1" s="71"/>
      <c r="GO1" s="71"/>
      <c r="GP1" s="71"/>
      <c r="GQ1" s="70">
        <v>1836</v>
      </c>
      <c r="GR1" s="71"/>
      <c r="GS1" s="71"/>
      <c r="GT1" s="71"/>
      <c r="GU1" s="71"/>
      <c r="GV1" s="71"/>
      <c r="GW1" s="70">
        <v>1832</v>
      </c>
      <c r="GX1" s="71"/>
      <c r="GY1" s="71"/>
      <c r="GZ1" s="71"/>
      <c r="HA1" s="71"/>
      <c r="HB1" s="70">
        <v>1828</v>
      </c>
      <c r="HC1" s="71"/>
      <c r="HD1" s="71"/>
      <c r="HE1" s="71"/>
      <c r="HF1" s="5"/>
      <c r="HG1" s="68">
        <v>2012</v>
      </c>
      <c r="HH1" s="69"/>
      <c r="HI1" s="69"/>
      <c r="HJ1" s="68">
        <v>2008</v>
      </c>
      <c r="HK1" s="69"/>
      <c r="HL1" s="69"/>
      <c r="HM1" s="68">
        <v>2004</v>
      </c>
      <c r="HN1" s="69"/>
      <c r="HO1" s="69"/>
      <c r="HP1" s="68">
        <v>2000</v>
      </c>
      <c r="HQ1" s="69"/>
      <c r="HR1" s="69"/>
      <c r="HS1" s="69"/>
      <c r="HT1" s="68">
        <v>1996</v>
      </c>
      <c r="HU1" s="69"/>
      <c r="HV1" s="69"/>
      <c r="HW1" s="69"/>
      <c r="HX1" s="68">
        <v>1992</v>
      </c>
      <c r="HY1" s="69"/>
      <c r="HZ1" s="69"/>
      <c r="IA1" s="69"/>
      <c r="IB1" s="68">
        <v>1988</v>
      </c>
      <c r="IC1" s="69"/>
      <c r="ID1" s="69"/>
      <c r="IE1" s="68">
        <v>1984</v>
      </c>
      <c r="IF1" s="69"/>
      <c r="IG1" s="69"/>
      <c r="IH1" s="68">
        <v>1980</v>
      </c>
      <c r="II1" s="69"/>
      <c r="IJ1" s="69"/>
      <c r="IK1" s="69"/>
      <c r="IL1" s="68">
        <v>1976</v>
      </c>
      <c r="IM1" s="69"/>
      <c r="IN1" s="69"/>
      <c r="IO1" s="68">
        <v>1972</v>
      </c>
      <c r="IP1" s="69"/>
      <c r="IQ1" s="69"/>
      <c r="IR1" s="68">
        <v>1968</v>
      </c>
      <c r="IS1" s="69"/>
      <c r="IT1" s="69"/>
      <c r="IU1" s="69"/>
      <c r="IV1" s="68">
        <v>1964</v>
      </c>
      <c r="IW1" s="69"/>
      <c r="IX1" s="69"/>
      <c r="IY1" s="68">
        <v>1960</v>
      </c>
      <c r="IZ1" s="69"/>
      <c r="JA1" s="69"/>
      <c r="JB1" s="69"/>
      <c r="JC1" s="68">
        <v>1956</v>
      </c>
      <c r="JD1" s="69"/>
      <c r="JE1" s="69"/>
      <c r="JF1" s="69"/>
      <c r="JG1" s="68">
        <v>1952</v>
      </c>
      <c r="JH1" s="69"/>
      <c r="JI1" s="69"/>
      <c r="JJ1" s="68">
        <v>1948</v>
      </c>
      <c r="JK1" s="69"/>
      <c r="JL1" s="69"/>
      <c r="JM1" s="69"/>
      <c r="JN1" s="69"/>
      <c r="JO1" s="68">
        <v>1944</v>
      </c>
      <c r="JP1" s="69"/>
      <c r="JQ1" s="69"/>
      <c r="JR1" s="68">
        <v>1940</v>
      </c>
      <c r="JS1" s="69"/>
      <c r="JT1" s="69"/>
      <c r="JU1" s="68">
        <v>1936</v>
      </c>
      <c r="JV1" s="69"/>
      <c r="JW1" s="69"/>
      <c r="JX1" s="68">
        <v>1932</v>
      </c>
      <c r="JY1" s="69"/>
      <c r="JZ1" s="69"/>
      <c r="KA1" s="69"/>
      <c r="KB1" s="68">
        <v>1928</v>
      </c>
      <c r="KC1" s="69"/>
      <c r="KD1" s="69"/>
      <c r="KE1" s="68">
        <v>1924</v>
      </c>
      <c r="KF1" s="69"/>
      <c r="KG1" s="69"/>
      <c r="KH1" s="69"/>
      <c r="KI1" s="68">
        <v>1920</v>
      </c>
      <c r="KJ1" s="69"/>
      <c r="KK1" s="69"/>
      <c r="KL1" s="69"/>
      <c r="KM1" s="68">
        <v>1916</v>
      </c>
      <c r="KN1" s="69"/>
      <c r="KO1" s="69"/>
      <c r="KP1" s="69"/>
      <c r="KQ1" s="68">
        <v>1912</v>
      </c>
      <c r="KR1" s="69"/>
      <c r="KS1" s="69"/>
      <c r="KT1" s="69"/>
      <c r="KU1" s="69"/>
      <c r="KV1" s="68">
        <v>1908</v>
      </c>
      <c r="KW1" s="69"/>
      <c r="KX1" s="69"/>
      <c r="KY1" s="69"/>
      <c r="KZ1" s="68">
        <v>1904</v>
      </c>
      <c r="LA1" s="69"/>
      <c r="LB1" s="69"/>
      <c r="LC1" s="69"/>
      <c r="LD1" s="68">
        <v>1900</v>
      </c>
      <c r="LE1" s="69"/>
      <c r="LF1" s="69"/>
      <c r="LG1" s="68">
        <v>1896</v>
      </c>
      <c r="LH1" s="69"/>
      <c r="LI1" s="69"/>
      <c r="LJ1" s="68">
        <v>1892</v>
      </c>
      <c r="LK1" s="69"/>
      <c r="LL1" s="69"/>
      <c r="LM1" s="69"/>
      <c r="LN1" s="68">
        <v>1888</v>
      </c>
      <c r="LO1" s="69"/>
      <c r="LP1" s="69"/>
      <c r="LQ1" s="68">
        <v>1884</v>
      </c>
      <c r="LR1" s="69"/>
      <c r="LS1" s="69"/>
      <c r="LT1" s="68">
        <v>1880</v>
      </c>
      <c r="LU1" s="69"/>
      <c r="LV1" s="69"/>
      <c r="LW1" s="69"/>
      <c r="LX1" s="68">
        <v>1876</v>
      </c>
      <c r="LY1" s="69"/>
      <c r="LZ1" s="69"/>
      <c r="MA1" s="68">
        <v>1872</v>
      </c>
      <c r="MB1" s="69"/>
      <c r="MC1" s="69"/>
      <c r="MD1" s="68">
        <v>1868</v>
      </c>
      <c r="ME1" s="69"/>
      <c r="MF1" s="69"/>
      <c r="MG1" s="68">
        <v>1864</v>
      </c>
      <c r="MH1" s="69"/>
      <c r="MI1" s="69"/>
      <c r="MJ1" s="68">
        <v>1860</v>
      </c>
      <c r="MK1" s="69"/>
      <c r="ML1" s="69"/>
      <c r="MM1" s="69"/>
      <c r="MN1" s="69"/>
      <c r="MO1" s="68">
        <v>1856</v>
      </c>
      <c r="MP1" s="69"/>
      <c r="MQ1" s="69"/>
      <c r="MR1" s="69"/>
      <c r="MS1" s="68">
        <v>1852</v>
      </c>
      <c r="MT1" s="69"/>
      <c r="MU1" s="69"/>
      <c r="MV1" s="69"/>
      <c r="MW1" s="68">
        <v>1848</v>
      </c>
      <c r="MX1" s="69"/>
      <c r="MY1" s="69"/>
      <c r="MZ1" s="69"/>
      <c r="NA1" s="68">
        <v>1844</v>
      </c>
      <c r="NB1" s="69"/>
      <c r="NC1" s="69"/>
      <c r="ND1" s="69"/>
      <c r="NE1" s="68">
        <v>1840</v>
      </c>
      <c r="NF1" s="69"/>
      <c r="NG1" s="69"/>
      <c r="NH1" s="68">
        <v>1836</v>
      </c>
      <c r="NI1" s="69"/>
      <c r="NJ1" s="69"/>
      <c r="NK1" s="69"/>
      <c r="NL1" s="69"/>
      <c r="NM1" s="68">
        <v>1832</v>
      </c>
      <c r="NN1" s="69"/>
      <c r="NO1" s="69"/>
      <c r="NP1" s="69"/>
      <c r="NQ1" s="68">
        <v>1828</v>
      </c>
      <c r="NR1" s="69"/>
      <c r="NS1" s="69"/>
      <c r="NT1" s="5"/>
      <c r="NU1" s="7" t="s">
        <v>1</v>
      </c>
      <c r="NV1" s="6" t="s">
        <v>1</v>
      </c>
      <c r="NW1" s="6" t="s">
        <v>1</v>
      </c>
      <c r="NX1" s="6" t="s">
        <v>1</v>
      </c>
      <c r="NY1" s="6" t="s">
        <v>1</v>
      </c>
      <c r="NZ1" s="6" t="s">
        <v>1</v>
      </c>
      <c r="OA1" s="6" t="s">
        <v>1</v>
      </c>
      <c r="OB1" s="6" t="s">
        <v>1</v>
      </c>
      <c r="OC1" s="6" t="s">
        <v>1</v>
      </c>
      <c r="OD1" s="6" t="s">
        <v>1</v>
      </c>
      <c r="OE1" s="6" t="s">
        <v>1</v>
      </c>
      <c r="OF1" s="6" t="s">
        <v>1</v>
      </c>
      <c r="OG1" s="6" t="s">
        <v>1</v>
      </c>
      <c r="OH1" s="6" t="s">
        <v>1</v>
      </c>
      <c r="OI1" s="6" t="s">
        <v>1</v>
      </c>
      <c r="OJ1" s="6" t="s">
        <v>1</v>
      </c>
      <c r="OK1" s="6" t="s">
        <v>1</v>
      </c>
      <c r="OL1" s="6" t="s">
        <v>1</v>
      </c>
      <c r="OM1" s="6" t="s">
        <v>1</v>
      </c>
      <c r="ON1" s="6" t="s">
        <v>1</v>
      </c>
      <c r="OO1" s="6" t="s">
        <v>1</v>
      </c>
      <c r="OP1" s="6" t="s">
        <v>1</v>
      </c>
      <c r="OQ1" s="6" t="s">
        <v>1</v>
      </c>
      <c r="OR1" s="6" t="s">
        <v>1</v>
      </c>
      <c r="OS1" s="6" t="s">
        <v>1</v>
      </c>
      <c r="OT1" s="6" t="s">
        <v>1</v>
      </c>
      <c r="OU1" s="6" t="s">
        <v>1</v>
      </c>
      <c r="OV1" s="6" t="s">
        <v>1</v>
      </c>
      <c r="OW1" s="6" t="s">
        <v>1</v>
      </c>
      <c r="OX1" s="6" t="s">
        <v>1</v>
      </c>
      <c r="OY1" s="6" t="s">
        <v>1</v>
      </c>
      <c r="OZ1" s="6" t="s">
        <v>1</v>
      </c>
      <c r="PA1" s="6" t="s">
        <v>1</v>
      </c>
      <c r="PB1" s="6" t="s">
        <v>1</v>
      </c>
      <c r="PC1" s="6" t="s">
        <v>1</v>
      </c>
      <c r="PD1" s="6" t="s">
        <v>1</v>
      </c>
      <c r="PE1" s="6" t="s">
        <v>1</v>
      </c>
      <c r="PF1" s="6" t="s">
        <v>1</v>
      </c>
      <c r="PG1" s="6" t="s">
        <v>1</v>
      </c>
      <c r="PH1" s="6" t="s">
        <v>1</v>
      </c>
      <c r="PI1" s="6" t="s">
        <v>1</v>
      </c>
      <c r="PJ1" s="6" t="s">
        <v>1</v>
      </c>
      <c r="PK1" s="6" t="s">
        <v>1</v>
      </c>
      <c r="PL1" s="6" t="s">
        <v>1</v>
      </c>
      <c r="PM1" s="3" t="s">
        <v>1</v>
      </c>
    </row>
    <row r="2" spans="1:429" ht="15" customHeight="1">
      <c r="A2" s="2" t="s">
        <v>2</v>
      </c>
      <c r="B2" s="10" t="s">
        <v>3</v>
      </c>
      <c r="C2" s="12" t="s">
        <v>4</v>
      </c>
      <c r="D2" s="66" t="s">
        <v>1</v>
      </c>
      <c r="E2" s="67"/>
      <c r="F2" s="14" t="s">
        <v>3</v>
      </c>
      <c r="G2" s="11" t="s">
        <v>5</v>
      </c>
      <c r="H2" s="66" t="s">
        <v>1</v>
      </c>
      <c r="I2" s="67"/>
      <c r="J2" s="14" t="s">
        <v>6</v>
      </c>
      <c r="K2" s="15" t="s">
        <v>7</v>
      </c>
      <c r="L2" s="66" t="s">
        <v>1</v>
      </c>
      <c r="M2" s="67"/>
      <c r="N2" s="14" t="s">
        <v>8</v>
      </c>
      <c r="O2" s="11" t="s">
        <v>7</v>
      </c>
      <c r="P2" s="11" t="s">
        <v>9</v>
      </c>
      <c r="Q2" s="66" t="s">
        <v>1</v>
      </c>
      <c r="R2" s="67"/>
      <c r="S2" s="9" t="s">
        <v>10</v>
      </c>
      <c r="T2" s="11" t="s">
        <v>11</v>
      </c>
      <c r="U2" s="11" t="s">
        <v>12</v>
      </c>
      <c r="V2" s="66" t="s">
        <v>1</v>
      </c>
      <c r="W2" s="67"/>
      <c r="X2" s="14" t="s">
        <v>10</v>
      </c>
      <c r="Y2" s="15" t="s">
        <v>13</v>
      </c>
      <c r="Z2" s="11" t="s">
        <v>14</v>
      </c>
      <c r="AA2" s="66" t="s">
        <v>1</v>
      </c>
      <c r="AB2" s="67"/>
      <c r="AC2" s="14" t="s">
        <v>15</v>
      </c>
      <c r="AD2" s="11" t="s">
        <v>13</v>
      </c>
      <c r="AE2" s="66" t="s">
        <v>1</v>
      </c>
      <c r="AF2" s="67"/>
      <c r="AG2" s="14" t="s">
        <v>16</v>
      </c>
      <c r="AH2" s="15" t="s">
        <v>17</v>
      </c>
      <c r="AI2" s="66" t="s">
        <v>1</v>
      </c>
      <c r="AJ2" s="67"/>
      <c r="AK2" s="9" t="s">
        <v>18</v>
      </c>
      <c r="AL2" s="11" t="s">
        <v>17</v>
      </c>
      <c r="AM2" s="11" t="s">
        <v>19</v>
      </c>
      <c r="AN2" s="66" t="s">
        <v>1</v>
      </c>
      <c r="AO2" s="67"/>
      <c r="AP2" s="14" t="s">
        <v>18</v>
      </c>
      <c r="AQ2" s="15" t="s">
        <v>20</v>
      </c>
      <c r="AR2" s="66" t="s">
        <v>1</v>
      </c>
      <c r="AS2" s="67"/>
      <c r="AT2" s="14" t="s">
        <v>21</v>
      </c>
      <c r="AU2" s="15" t="s">
        <v>22</v>
      </c>
      <c r="AV2" s="66" t="s">
        <v>1</v>
      </c>
      <c r="AW2" s="67"/>
      <c r="AX2" s="14" t="s">
        <v>25</v>
      </c>
      <c r="AY2" s="11" t="s">
        <v>22</v>
      </c>
      <c r="AZ2" s="11" t="s">
        <v>26</v>
      </c>
      <c r="BA2" s="66" t="s">
        <v>1</v>
      </c>
      <c r="BB2" s="67"/>
      <c r="BC2" s="9" t="s">
        <v>23</v>
      </c>
      <c r="BD2" s="11" t="s">
        <v>24</v>
      </c>
      <c r="BE2" s="66" t="s">
        <v>1</v>
      </c>
      <c r="BF2" s="67"/>
      <c r="BG2" s="14" t="s">
        <v>27</v>
      </c>
      <c r="BH2" s="11" t="s">
        <v>22</v>
      </c>
      <c r="BI2" s="11" t="s">
        <v>30</v>
      </c>
      <c r="BJ2" s="66" t="s">
        <v>1</v>
      </c>
      <c r="BK2" s="67"/>
      <c r="BL2" s="14" t="s">
        <v>28</v>
      </c>
      <c r="BM2" s="15" t="s">
        <v>29</v>
      </c>
      <c r="BN2" s="11" t="s">
        <v>33</v>
      </c>
      <c r="BO2" s="66" t="s">
        <v>1</v>
      </c>
      <c r="BP2" s="67"/>
      <c r="BQ2" s="14" t="s">
        <v>28</v>
      </c>
      <c r="BR2" s="11" t="s">
        <v>29</v>
      </c>
      <c r="BS2" s="66" t="s">
        <v>1</v>
      </c>
      <c r="BT2" s="67"/>
      <c r="BU2" s="9" t="s">
        <v>36</v>
      </c>
      <c r="BV2" s="11" t="s">
        <v>32</v>
      </c>
      <c r="BW2" s="11" t="s">
        <v>38</v>
      </c>
      <c r="BX2" s="11" t="s">
        <v>39</v>
      </c>
      <c r="BY2" s="66" t="s">
        <v>1</v>
      </c>
      <c r="BZ2" s="67"/>
      <c r="CA2" s="9" t="s">
        <v>31</v>
      </c>
      <c r="CB2" s="11" t="s">
        <v>32</v>
      </c>
      <c r="CC2" s="66" t="s">
        <v>1</v>
      </c>
      <c r="CD2" s="67"/>
      <c r="CE2" s="9" t="s">
        <v>31</v>
      </c>
      <c r="CF2" s="11" t="s">
        <v>34</v>
      </c>
      <c r="CG2" s="66" t="s">
        <v>1</v>
      </c>
      <c r="CH2" s="67"/>
      <c r="CI2" s="9" t="s">
        <v>31</v>
      </c>
      <c r="CJ2" s="11" t="s">
        <v>35</v>
      </c>
      <c r="CK2" s="66" t="s">
        <v>1</v>
      </c>
      <c r="CL2" s="67"/>
      <c r="CM2" s="14" t="s">
        <v>31</v>
      </c>
      <c r="CN2" s="15" t="s">
        <v>37</v>
      </c>
      <c r="CO2" s="11" t="s">
        <v>45</v>
      </c>
      <c r="CP2" s="66" t="s">
        <v>1</v>
      </c>
      <c r="CQ2" s="67"/>
      <c r="CR2" s="14" t="s">
        <v>40</v>
      </c>
      <c r="CS2" s="11" t="s">
        <v>37</v>
      </c>
      <c r="CT2" s="66" t="s">
        <v>1</v>
      </c>
      <c r="CU2" s="67"/>
      <c r="CV2" s="14" t="s">
        <v>49</v>
      </c>
      <c r="CW2" s="15" t="s">
        <v>50</v>
      </c>
      <c r="CX2" s="11" t="s">
        <v>52</v>
      </c>
      <c r="CY2" s="66" t="s">
        <v>1</v>
      </c>
      <c r="CZ2" s="67"/>
      <c r="DA2" s="14" t="s">
        <v>41</v>
      </c>
      <c r="DB2" s="11" t="s">
        <v>42</v>
      </c>
      <c r="DC2" s="11" t="s">
        <v>54</v>
      </c>
      <c r="DD2" s="66" t="s">
        <v>1</v>
      </c>
      <c r="DE2" s="67"/>
      <c r="DF2" s="9" t="s">
        <v>43</v>
      </c>
      <c r="DG2" s="11" t="s">
        <v>44</v>
      </c>
      <c r="DH2" s="11" t="s">
        <v>55</v>
      </c>
      <c r="DI2" s="66" t="s">
        <v>1</v>
      </c>
      <c r="DJ2" s="67"/>
      <c r="DK2" s="14" t="s">
        <v>43</v>
      </c>
      <c r="DL2" s="15" t="s">
        <v>47</v>
      </c>
      <c r="DM2" s="11" t="s">
        <v>59</v>
      </c>
      <c r="DN2" s="11" t="s">
        <v>54</v>
      </c>
      <c r="DO2" s="66" t="s">
        <v>1</v>
      </c>
      <c r="DP2" s="67"/>
      <c r="DQ2" s="14" t="s">
        <v>46</v>
      </c>
      <c r="DR2" s="11" t="s">
        <v>47</v>
      </c>
      <c r="DS2" s="11" t="s">
        <v>54</v>
      </c>
      <c r="DT2" s="66" t="s">
        <v>1</v>
      </c>
      <c r="DU2" s="67"/>
      <c r="DV2" s="14" t="s">
        <v>48</v>
      </c>
      <c r="DW2" s="15" t="s">
        <v>51</v>
      </c>
      <c r="DX2" s="11" t="s">
        <v>54</v>
      </c>
      <c r="DY2" s="66" t="s">
        <v>1</v>
      </c>
      <c r="DZ2" s="67"/>
      <c r="EA2" s="14" t="s">
        <v>46</v>
      </c>
      <c r="EB2" s="15" t="s">
        <v>53</v>
      </c>
      <c r="EC2" s="66" t="s">
        <v>1</v>
      </c>
      <c r="ED2" s="67"/>
      <c r="EE2" s="14" t="s">
        <v>46</v>
      </c>
      <c r="EF2" s="11" t="s">
        <v>53</v>
      </c>
      <c r="EG2" s="66" t="s">
        <v>1</v>
      </c>
      <c r="EH2" s="67"/>
      <c r="EI2" s="14" t="s">
        <v>56</v>
      </c>
      <c r="EJ2" s="15" t="s">
        <v>57</v>
      </c>
      <c r="EK2" s="11" t="s">
        <v>67</v>
      </c>
      <c r="EL2" s="66" t="s">
        <v>1</v>
      </c>
      <c r="EM2" s="67"/>
      <c r="EN2" s="9" t="s">
        <v>56</v>
      </c>
      <c r="EO2" s="11" t="s">
        <v>57</v>
      </c>
      <c r="EP2" s="66" t="s">
        <v>1</v>
      </c>
      <c r="EQ2" s="67"/>
      <c r="ER2" s="14" t="s">
        <v>56</v>
      </c>
      <c r="ES2" s="11" t="s">
        <v>58</v>
      </c>
      <c r="ET2" s="66" t="s">
        <v>1</v>
      </c>
      <c r="EU2" s="67"/>
      <c r="EV2" s="14" t="s">
        <v>60</v>
      </c>
      <c r="EW2" s="11" t="s">
        <v>61</v>
      </c>
      <c r="EX2" s="11" t="s">
        <v>74</v>
      </c>
      <c r="EY2" s="66" t="s">
        <v>1</v>
      </c>
      <c r="EZ2" s="67"/>
      <c r="FA2" s="14" t="s">
        <v>62</v>
      </c>
      <c r="FB2" s="11" t="s">
        <v>63</v>
      </c>
      <c r="FC2" s="66" t="s">
        <v>1</v>
      </c>
      <c r="FD2" s="67"/>
      <c r="FE2" s="14" t="s">
        <v>64</v>
      </c>
      <c r="FF2" s="15" t="s">
        <v>65</v>
      </c>
      <c r="FG2" s="66" t="s">
        <v>1</v>
      </c>
      <c r="FH2" s="67"/>
      <c r="FI2" s="14" t="s">
        <v>66</v>
      </c>
      <c r="FJ2" s="11" t="s">
        <v>65</v>
      </c>
      <c r="FK2" s="66" t="s">
        <v>1</v>
      </c>
      <c r="FL2" s="67"/>
      <c r="FM2" s="14" t="s">
        <v>68</v>
      </c>
      <c r="FN2" s="15" t="s">
        <v>69</v>
      </c>
      <c r="FO2" s="66" t="s">
        <v>1</v>
      </c>
      <c r="FP2" s="67"/>
      <c r="FQ2" s="14" t="s">
        <v>80</v>
      </c>
      <c r="FR2" s="11" t="s">
        <v>82</v>
      </c>
      <c r="FS2" s="11" t="s">
        <v>83</v>
      </c>
      <c r="FT2" s="16" t="s">
        <v>85</v>
      </c>
      <c r="FU2" s="14" t="s">
        <v>88</v>
      </c>
      <c r="FV2" s="11" t="s">
        <v>89</v>
      </c>
      <c r="FW2" s="11" t="s">
        <v>90</v>
      </c>
      <c r="FX2" s="14" t="s">
        <v>70</v>
      </c>
      <c r="FY2" s="11" t="s">
        <v>71</v>
      </c>
      <c r="FZ2" s="11" t="s">
        <v>91</v>
      </c>
      <c r="GA2" s="66" t="s">
        <v>1</v>
      </c>
      <c r="GB2" s="67"/>
      <c r="GC2" s="14" t="s">
        <v>72</v>
      </c>
      <c r="GD2" s="11" t="s">
        <v>73</v>
      </c>
      <c r="GE2" s="11" t="s">
        <v>92</v>
      </c>
      <c r="GF2" s="66" t="s">
        <v>1</v>
      </c>
      <c r="GG2" s="67"/>
      <c r="GH2" s="14" t="s">
        <v>75</v>
      </c>
      <c r="GI2" s="11" t="s">
        <v>76</v>
      </c>
      <c r="GJ2" s="11" t="s">
        <v>93</v>
      </c>
      <c r="GK2" s="66" t="s">
        <v>1</v>
      </c>
      <c r="GL2" s="67"/>
      <c r="GM2" s="9" t="s">
        <v>77</v>
      </c>
      <c r="GN2" s="11" t="s">
        <v>78</v>
      </c>
      <c r="GO2" s="66" t="s">
        <v>1</v>
      </c>
      <c r="GP2" s="67"/>
      <c r="GQ2" s="14" t="s">
        <v>77</v>
      </c>
      <c r="GR2" s="11" t="s">
        <v>78</v>
      </c>
      <c r="GS2" s="11" t="s">
        <v>94</v>
      </c>
      <c r="GT2" s="11" t="s">
        <v>95</v>
      </c>
      <c r="GU2" s="66" t="s">
        <v>1</v>
      </c>
      <c r="GV2" s="67"/>
      <c r="GW2" s="9" t="s">
        <v>81</v>
      </c>
      <c r="GX2" s="11" t="s">
        <v>84</v>
      </c>
      <c r="GY2" s="11" t="s">
        <v>96</v>
      </c>
      <c r="GZ2" s="66" t="s">
        <v>1</v>
      </c>
      <c r="HA2" s="67"/>
      <c r="HB2" s="14" t="s">
        <v>81</v>
      </c>
      <c r="HC2" s="11" t="s">
        <v>86</v>
      </c>
      <c r="HD2" s="66" t="s">
        <v>1</v>
      </c>
      <c r="HE2" s="67"/>
      <c r="HF2" s="5"/>
      <c r="HG2" s="4" t="s">
        <v>87</v>
      </c>
      <c r="HH2" s="17" t="s">
        <v>3</v>
      </c>
      <c r="HI2" s="18" t="s">
        <v>4</v>
      </c>
      <c r="HJ2" s="4" t="s">
        <v>87</v>
      </c>
      <c r="HK2" s="17" t="s">
        <v>3</v>
      </c>
      <c r="HL2" s="18" t="s">
        <v>5</v>
      </c>
      <c r="HM2" s="4" t="s">
        <v>87</v>
      </c>
      <c r="HN2" s="17" t="s">
        <v>6</v>
      </c>
      <c r="HO2" s="18" t="s">
        <v>7</v>
      </c>
      <c r="HP2" s="4" t="s">
        <v>87</v>
      </c>
      <c r="HQ2" s="17" t="s">
        <v>8</v>
      </c>
      <c r="HR2" s="17" t="s">
        <v>7</v>
      </c>
      <c r="HS2" s="18" t="s">
        <v>9</v>
      </c>
      <c r="HT2" s="4" t="s">
        <v>87</v>
      </c>
      <c r="HU2" s="17" t="s">
        <v>10</v>
      </c>
      <c r="HV2" s="17" t="s">
        <v>11</v>
      </c>
      <c r="HW2" s="18" t="s">
        <v>12</v>
      </c>
      <c r="HX2" s="4" t="s">
        <v>87</v>
      </c>
      <c r="HY2" s="17" t="s">
        <v>10</v>
      </c>
      <c r="HZ2" s="17" t="s">
        <v>13</v>
      </c>
      <c r="IA2" s="18" t="s">
        <v>14</v>
      </c>
      <c r="IB2" s="4" t="s">
        <v>87</v>
      </c>
      <c r="IC2" s="17" t="s">
        <v>15</v>
      </c>
      <c r="ID2" s="18" t="s">
        <v>13</v>
      </c>
      <c r="IE2" s="4" t="s">
        <v>87</v>
      </c>
      <c r="IF2" s="17" t="s">
        <v>16</v>
      </c>
      <c r="IG2" s="18" t="s">
        <v>17</v>
      </c>
      <c r="IH2" s="4" t="s">
        <v>87</v>
      </c>
      <c r="II2" s="17" t="s">
        <v>18</v>
      </c>
      <c r="IJ2" s="17" t="s">
        <v>17</v>
      </c>
      <c r="IK2" s="18" t="s">
        <v>19</v>
      </c>
      <c r="IL2" s="4" t="s">
        <v>87</v>
      </c>
      <c r="IM2" s="17" t="s">
        <v>18</v>
      </c>
      <c r="IN2" s="18" t="s">
        <v>20</v>
      </c>
      <c r="IO2" s="4" t="s">
        <v>87</v>
      </c>
      <c r="IP2" s="17" t="s">
        <v>21</v>
      </c>
      <c r="IQ2" s="18" t="s">
        <v>22</v>
      </c>
      <c r="IR2" s="4" t="s">
        <v>87</v>
      </c>
      <c r="IS2" s="17" t="s">
        <v>25</v>
      </c>
      <c r="IT2" s="17" t="s">
        <v>22</v>
      </c>
      <c r="IU2" s="18" t="s">
        <v>26</v>
      </c>
      <c r="IV2" s="4" t="s">
        <v>87</v>
      </c>
      <c r="IW2" s="17" t="s">
        <v>23</v>
      </c>
      <c r="IX2" s="18" t="s">
        <v>24</v>
      </c>
      <c r="IY2" s="4" t="s">
        <v>87</v>
      </c>
      <c r="IZ2" s="17" t="s">
        <v>27</v>
      </c>
      <c r="JA2" s="17" t="s">
        <v>22</v>
      </c>
      <c r="JB2" s="18" t="s">
        <v>30</v>
      </c>
      <c r="JC2" s="4" t="s">
        <v>87</v>
      </c>
      <c r="JD2" s="17" t="s">
        <v>28</v>
      </c>
      <c r="JE2" s="17" t="s">
        <v>29</v>
      </c>
      <c r="JF2" s="18" t="s">
        <v>33</v>
      </c>
      <c r="JG2" s="4" t="s">
        <v>87</v>
      </c>
      <c r="JH2" s="17" t="s">
        <v>28</v>
      </c>
      <c r="JI2" s="18" t="s">
        <v>29</v>
      </c>
      <c r="JJ2" s="4" t="s">
        <v>87</v>
      </c>
      <c r="JK2" s="17" t="s">
        <v>36</v>
      </c>
      <c r="JL2" s="17" t="s">
        <v>32</v>
      </c>
      <c r="JM2" s="17" t="s">
        <v>38</v>
      </c>
      <c r="JN2" s="18" t="s">
        <v>39</v>
      </c>
      <c r="JO2" s="4" t="s">
        <v>87</v>
      </c>
      <c r="JP2" s="17" t="s">
        <v>31</v>
      </c>
      <c r="JQ2" s="18" t="s">
        <v>32</v>
      </c>
      <c r="JR2" s="4" t="s">
        <v>87</v>
      </c>
      <c r="JS2" s="17" t="s">
        <v>31</v>
      </c>
      <c r="JT2" s="18" t="s">
        <v>34</v>
      </c>
      <c r="JU2" s="4" t="s">
        <v>87</v>
      </c>
      <c r="JV2" s="17" t="s">
        <v>31</v>
      </c>
      <c r="JW2" s="18" t="s">
        <v>35</v>
      </c>
      <c r="JX2" s="4" t="s">
        <v>87</v>
      </c>
      <c r="JY2" s="17" t="s">
        <v>31</v>
      </c>
      <c r="JZ2" s="17" t="s">
        <v>37</v>
      </c>
      <c r="KA2" s="18" t="s">
        <v>45</v>
      </c>
      <c r="KB2" s="4" t="s">
        <v>87</v>
      </c>
      <c r="KC2" s="17" t="s">
        <v>40</v>
      </c>
      <c r="KD2" s="18" t="s">
        <v>37</v>
      </c>
      <c r="KE2" s="4" t="s">
        <v>87</v>
      </c>
      <c r="KF2" s="17" t="s">
        <v>49</v>
      </c>
      <c r="KG2" s="17" t="s">
        <v>50</v>
      </c>
      <c r="KH2" s="18" t="s">
        <v>52</v>
      </c>
      <c r="KI2" s="4" t="s">
        <v>87</v>
      </c>
      <c r="KJ2" s="17" t="s">
        <v>41</v>
      </c>
      <c r="KK2" s="17" t="s">
        <v>42</v>
      </c>
      <c r="KL2" s="18" t="s">
        <v>54</v>
      </c>
      <c r="KM2" s="4" t="s">
        <v>87</v>
      </c>
      <c r="KN2" s="17" t="s">
        <v>43</v>
      </c>
      <c r="KO2" s="17" t="s">
        <v>44</v>
      </c>
      <c r="KP2" s="18" t="s">
        <v>55</v>
      </c>
      <c r="KQ2" s="4" t="s">
        <v>87</v>
      </c>
      <c r="KR2" s="17" t="s">
        <v>43</v>
      </c>
      <c r="KS2" s="17" t="s">
        <v>47</v>
      </c>
      <c r="KT2" s="17" t="s">
        <v>59</v>
      </c>
      <c r="KU2" s="18" t="s">
        <v>54</v>
      </c>
      <c r="KV2" s="19" t="s">
        <v>87</v>
      </c>
      <c r="KW2" s="17" t="s">
        <v>46</v>
      </c>
      <c r="KX2" s="17" t="s">
        <v>47</v>
      </c>
      <c r="KY2" s="18" t="s">
        <v>54</v>
      </c>
      <c r="KZ2" s="4" t="s">
        <v>87</v>
      </c>
      <c r="LA2" s="17" t="s">
        <v>48</v>
      </c>
      <c r="LB2" s="17" t="s">
        <v>51</v>
      </c>
      <c r="LC2" s="18" t="s">
        <v>54</v>
      </c>
      <c r="LD2" s="4" t="s">
        <v>87</v>
      </c>
      <c r="LE2" s="17" t="s">
        <v>46</v>
      </c>
      <c r="LF2" s="18" t="s">
        <v>53</v>
      </c>
      <c r="LG2" s="4" t="s">
        <v>87</v>
      </c>
      <c r="LH2" s="17" t="s">
        <v>46</v>
      </c>
      <c r="LI2" s="18" t="s">
        <v>53</v>
      </c>
      <c r="LJ2" s="4" t="s">
        <v>87</v>
      </c>
      <c r="LK2" s="17" t="s">
        <v>56</v>
      </c>
      <c r="LL2" s="17" t="s">
        <v>57</v>
      </c>
      <c r="LM2" s="18" t="s">
        <v>67</v>
      </c>
      <c r="LN2" s="4" t="s">
        <v>87</v>
      </c>
      <c r="LO2" s="17" t="s">
        <v>56</v>
      </c>
      <c r="LP2" s="18" t="s">
        <v>57</v>
      </c>
      <c r="LQ2" s="4" t="s">
        <v>87</v>
      </c>
      <c r="LR2" s="17" t="s">
        <v>56</v>
      </c>
      <c r="LS2" s="18" t="s">
        <v>58</v>
      </c>
      <c r="LT2" s="4" t="s">
        <v>87</v>
      </c>
      <c r="LU2" s="17" t="s">
        <v>60</v>
      </c>
      <c r="LV2" s="17" t="s">
        <v>61</v>
      </c>
      <c r="LW2" s="18" t="s">
        <v>74</v>
      </c>
      <c r="LX2" s="4" t="s">
        <v>87</v>
      </c>
      <c r="LY2" s="17" t="s">
        <v>62</v>
      </c>
      <c r="LZ2" s="18" t="s">
        <v>63</v>
      </c>
      <c r="MA2" s="4" t="s">
        <v>87</v>
      </c>
      <c r="MB2" s="17" t="s">
        <v>64</v>
      </c>
      <c r="MC2" s="18" t="s">
        <v>65</v>
      </c>
      <c r="MD2" s="4" t="s">
        <v>87</v>
      </c>
      <c r="ME2" s="17" t="s">
        <v>66</v>
      </c>
      <c r="MF2" s="18" t="s">
        <v>65</v>
      </c>
      <c r="MG2" s="4" t="s">
        <v>87</v>
      </c>
      <c r="MH2" s="17" t="s">
        <v>68</v>
      </c>
      <c r="MI2" s="18" t="s">
        <v>69</v>
      </c>
      <c r="MJ2" s="4" t="s">
        <v>87</v>
      </c>
      <c r="MK2" s="17" t="s">
        <v>80</v>
      </c>
      <c r="ML2" s="17" t="s">
        <v>82</v>
      </c>
      <c r="MM2" s="17" t="s">
        <v>83</v>
      </c>
      <c r="MN2" s="18" t="s">
        <v>85</v>
      </c>
      <c r="MO2" s="4" t="s">
        <v>87</v>
      </c>
      <c r="MP2" s="17" t="s">
        <v>88</v>
      </c>
      <c r="MQ2" s="17" t="s">
        <v>89</v>
      </c>
      <c r="MR2" s="18" t="s">
        <v>90</v>
      </c>
      <c r="MS2" s="4" t="s">
        <v>87</v>
      </c>
      <c r="MT2" s="17" t="s">
        <v>70</v>
      </c>
      <c r="MU2" s="17" t="s">
        <v>71</v>
      </c>
      <c r="MV2" s="18" t="s">
        <v>91</v>
      </c>
      <c r="MW2" s="4" t="s">
        <v>87</v>
      </c>
      <c r="MX2" s="17" t="s">
        <v>72</v>
      </c>
      <c r="MY2" s="17" t="s">
        <v>73</v>
      </c>
      <c r="MZ2" s="18" t="s">
        <v>92</v>
      </c>
      <c r="NA2" s="4" t="s">
        <v>87</v>
      </c>
      <c r="NB2" s="17" t="s">
        <v>75</v>
      </c>
      <c r="NC2" s="17" t="s">
        <v>76</v>
      </c>
      <c r="ND2" s="18" t="s">
        <v>93</v>
      </c>
      <c r="NE2" s="4" t="s">
        <v>87</v>
      </c>
      <c r="NF2" s="17" t="s">
        <v>77</v>
      </c>
      <c r="NG2" s="18" t="s">
        <v>78</v>
      </c>
      <c r="NH2" s="4" t="s">
        <v>87</v>
      </c>
      <c r="NI2" s="17" t="s">
        <v>77</v>
      </c>
      <c r="NJ2" s="17" t="s">
        <v>78</v>
      </c>
      <c r="NK2" s="17" t="s">
        <v>94</v>
      </c>
      <c r="NL2" s="18" t="s">
        <v>95</v>
      </c>
      <c r="NM2" s="4" t="s">
        <v>87</v>
      </c>
      <c r="NN2" s="17" t="s">
        <v>81</v>
      </c>
      <c r="NO2" s="17" t="s">
        <v>84</v>
      </c>
      <c r="NP2" s="18" t="s">
        <v>96</v>
      </c>
      <c r="NQ2" s="4" t="s">
        <v>87</v>
      </c>
      <c r="NR2" s="17" t="s">
        <v>81</v>
      </c>
      <c r="NS2" s="18" t="s">
        <v>86</v>
      </c>
      <c r="NT2" s="5"/>
      <c r="NU2" s="20" t="s">
        <v>97</v>
      </c>
      <c r="NV2" s="21" t="s">
        <v>98</v>
      </c>
      <c r="NW2" s="21" t="s">
        <v>99</v>
      </c>
      <c r="NX2" s="21" t="s">
        <v>100</v>
      </c>
      <c r="NY2" s="21" t="s">
        <v>101</v>
      </c>
      <c r="NZ2" s="21" t="s">
        <v>102</v>
      </c>
      <c r="OA2" s="21" t="s">
        <v>103</v>
      </c>
      <c r="OB2" s="21" t="s">
        <v>104</v>
      </c>
      <c r="OC2" s="21" t="s">
        <v>105</v>
      </c>
      <c r="OD2" s="21" t="s">
        <v>106</v>
      </c>
      <c r="OE2" s="21" t="s">
        <v>107</v>
      </c>
      <c r="OF2" s="21" t="s">
        <v>108</v>
      </c>
      <c r="OG2" s="21" t="s">
        <v>109</v>
      </c>
      <c r="OH2" s="21" t="s">
        <v>110</v>
      </c>
      <c r="OI2" s="21" t="s">
        <v>111</v>
      </c>
      <c r="OJ2" s="21" t="s">
        <v>112</v>
      </c>
      <c r="OK2" s="21" t="s">
        <v>113</v>
      </c>
      <c r="OL2" s="21" t="s">
        <v>114</v>
      </c>
      <c r="OM2" s="21" t="s">
        <v>115</v>
      </c>
      <c r="ON2" s="21" t="s">
        <v>116</v>
      </c>
      <c r="OO2" s="21" t="s">
        <v>117</v>
      </c>
      <c r="OP2" s="21" t="s">
        <v>118</v>
      </c>
      <c r="OQ2" s="21" t="s">
        <v>119</v>
      </c>
      <c r="OR2" s="21" t="s">
        <v>120</v>
      </c>
      <c r="OS2" s="21" t="s">
        <v>121</v>
      </c>
      <c r="OT2" s="21" t="s">
        <v>122</v>
      </c>
      <c r="OU2" s="21" t="s">
        <v>123</v>
      </c>
      <c r="OV2" s="21" t="s">
        <v>124</v>
      </c>
      <c r="OW2" s="21" t="s">
        <v>125</v>
      </c>
      <c r="OX2" s="21" t="s">
        <v>126</v>
      </c>
      <c r="OY2" s="21" t="s">
        <v>127</v>
      </c>
      <c r="OZ2" s="21" t="s">
        <v>128</v>
      </c>
      <c r="PA2" s="21" t="s">
        <v>129</v>
      </c>
      <c r="PB2" s="21" t="s">
        <v>130</v>
      </c>
      <c r="PC2" s="21" t="s">
        <v>131</v>
      </c>
      <c r="PD2" s="21" t="s">
        <v>132</v>
      </c>
      <c r="PE2" s="21" t="s">
        <v>133</v>
      </c>
      <c r="PF2" s="21" t="s">
        <v>134</v>
      </c>
      <c r="PG2" s="21" t="s">
        <v>135</v>
      </c>
      <c r="PH2" s="21" t="s">
        <v>136</v>
      </c>
      <c r="PI2" s="21" t="s">
        <v>137</v>
      </c>
      <c r="PJ2" s="21" t="s">
        <v>138</v>
      </c>
      <c r="PK2" s="21" t="s">
        <v>139</v>
      </c>
      <c r="PL2" s="21" t="s">
        <v>140</v>
      </c>
      <c r="PM2" s="4" t="s">
        <v>141</v>
      </c>
    </row>
    <row r="3" spans="1:429" ht="15" customHeight="1">
      <c r="A3" s="2" t="s">
        <v>142</v>
      </c>
      <c r="B3" s="22">
        <f t="shared" ref="B3:B54" si="0">HH3/HG3</f>
        <v>0.51006478418269374</v>
      </c>
      <c r="C3" s="22">
        <f t="shared" ref="C3:C54" si="1">HI3/HG3</f>
        <v>0.47149877280678432</v>
      </c>
      <c r="D3" s="66" t="s">
        <v>143</v>
      </c>
      <c r="E3" s="67"/>
      <c r="F3" s="23">
        <f t="shared" ref="F3:F54" si="2">HK3/HJ3</f>
        <v>0.52861846404952229</v>
      </c>
      <c r="G3" s="24">
        <f t="shared" ref="G3:G54" si="3">HL3/HJ3</f>
        <v>0.45598717249202037</v>
      </c>
      <c r="H3" s="66" t="s">
        <v>143</v>
      </c>
      <c r="I3" s="67"/>
      <c r="J3" s="23">
        <f t="shared" ref="J3:J54" si="4">HN3/HM3</f>
        <v>0.48262781983750436</v>
      </c>
      <c r="K3" s="24">
        <f t="shared" ref="K3:K54" si="5">HO3/HM3</f>
        <v>0.50725879755451164</v>
      </c>
      <c r="L3" s="66" t="s">
        <v>143</v>
      </c>
      <c r="M3" s="67"/>
      <c r="N3" s="23">
        <f t="shared" ref="N3:N54" si="6">HQ3/HP3</f>
        <v>0.4838447561101753</v>
      </c>
      <c r="O3" s="24">
        <f t="shared" ref="O3:O54" si="7">HR3/HP3</f>
        <v>0.47865250677999355</v>
      </c>
      <c r="P3" s="24">
        <f t="shared" ref="P3:P35" si="8">HS3/HP3</f>
        <v>2.7350401326579971E-2</v>
      </c>
      <c r="Q3" s="66" t="s">
        <v>143</v>
      </c>
      <c r="R3" s="67"/>
      <c r="S3" s="23">
        <f t="shared" ref="S3:S54" si="9">HU3/HT3</f>
        <v>0.49233767752673468</v>
      </c>
      <c r="T3" s="24">
        <f t="shared" ref="T3:T54" si="10">HV3/HT3</f>
        <v>0.40715133132327141</v>
      </c>
      <c r="U3" s="24">
        <f t="shared" ref="U3:U54" si="11">HW3/HT3</f>
        <v>8.3981804743131286E-2</v>
      </c>
      <c r="V3" s="66" t="s">
        <v>143</v>
      </c>
      <c r="W3" s="67"/>
      <c r="X3" s="23">
        <f t="shared" ref="X3:X54" si="12">HY3/HX3</f>
        <v>0.43006093532998019</v>
      </c>
      <c r="Y3" s="24">
        <f t="shared" ref="Y3:Y54" si="13">HZ3/HX3</f>
        <v>0.37446920498071129</v>
      </c>
      <c r="Z3" s="24">
        <f t="shared" ref="Z3:Z54" si="14">IA3/HX3</f>
        <v>0.18906886674700188</v>
      </c>
      <c r="AA3" s="66" t="s">
        <v>143</v>
      </c>
      <c r="AB3" s="67"/>
      <c r="AC3" s="23">
        <f t="shared" ref="AC3:AC54" si="15">IC3/IB3</f>
        <v>0.45646180827564603</v>
      </c>
      <c r="AD3" s="24">
        <f t="shared" ref="AD3:AD54" si="16">ID3/IB3</f>
        <v>0.53372743698253411</v>
      </c>
      <c r="AE3" s="66" t="s">
        <v>143</v>
      </c>
      <c r="AF3" s="67"/>
      <c r="AG3" s="23">
        <f t="shared" ref="AG3:AG54" si="17">IF3/IE3</f>
        <v>0.40556978729495602</v>
      </c>
      <c r="AH3" s="24">
        <f t="shared" ref="AH3:AH54" si="18">IG3/IE3</f>
        <v>0.58773418084612328</v>
      </c>
      <c r="AI3" s="66" t="s">
        <v>143</v>
      </c>
      <c r="AJ3" s="67"/>
      <c r="AK3" s="23">
        <f t="shared" ref="AK3:AK54" si="19">II3/IH3</f>
        <v>0.41012885286661221</v>
      </c>
      <c r="AL3" s="24">
        <f t="shared" ref="AL3:AL54" si="20">IJ3/IH3</f>
        <v>0.50749501113621065</v>
      </c>
      <c r="AM3" s="24">
        <f t="shared" ref="AM3:AM54" si="21">IK3/IH3</f>
        <v>6.6118035949688778E-2</v>
      </c>
      <c r="AN3" s="66" t="s">
        <v>143</v>
      </c>
      <c r="AO3" s="67"/>
      <c r="AP3" s="23">
        <f t="shared" ref="AP3:AP54" si="22">IM3/IL3</f>
        <v>0.50075411346322662</v>
      </c>
      <c r="AQ3" s="24">
        <f t="shared" ref="AQ3:AQ54" si="23">IN3/IL3</f>
        <v>0.48011110514272737</v>
      </c>
      <c r="AR3" s="66" t="s">
        <v>143</v>
      </c>
      <c r="AS3" s="67"/>
      <c r="AT3" s="23">
        <f t="shared" ref="AT3:AT54" si="24">IP3/IO3</f>
        <v>0.37524710257495014</v>
      </c>
      <c r="AU3" s="24">
        <f t="shared" ref="AU3:AU54" si="25">IQ3/IO3</f>
        <v>0.60671809783979558</v>
      </c>
      <c r="AV3" s="66" t="s">
        <v>143</v>
      </c>
      <c r="AW3" s="67"/>
      <c r="AX3" s="23">
        <f t="shared" ref="AX3:AX54" si="26">IS3/IR3</f>
        <v>0.42721092113676123</v>
      </c>
      <c r="AY3" s="24">
        <f t="shared" ref="AY3:AY54" si="27">IT3/IR3</f>
        <v>0.43420469172410781</v>
      </c>
      <c r="AZ3" s="24">
        <f t="shared" ref="AZ3:AZ53" si="28">IU3/IR3</f>
        <v>0.13526117671121826</v>
      </c>
      <c r="BA3" s="66" t="s">
        <v>143</v>
      </c>
      <c r="BB3" s="67"/>
      <c r="BC3" s="23">
        <f>IW3/IV3</f>
        <v>0.61053369746092312</v>
      </c>
      <c r="BD3" s="24">
        <f t="shared" ref="BD3:BD54" si="29">IX3/IV3</f>
        <v>0.38469934807054529</v>
      </c>
      <c r="BE3" s="66" t="s">
        <v>143</v>
      </c>
      <c r="BF3" s="67"/>
      <c r="BG3" s="23">
        <f t="shared" ref="BG3:BG53" si="30">IZ3/IY3</f>
        <v>0.49716329425454547</v>
      </c>
      <c r="BH3" s="24">
        <f t="shared" ref="BH3:BH53" si="31">JA3/IY3</f>
        <v>0.49552414083333302</v>
      </c>
      <c r="BI3" s="24">
        <f t="shared" ref="BI3:BI53" si="32">JB3/IY3</f>
        <v>7.3125649121215048E-3</v>
      </c>
      <c r="BJ3" s="66" t="s">
        <v>143</v>
      </c>
      <c r="BK3" s="67"/>
      <c r="BL3" s="23">
        <f t="shared" ref="BL3:BL4" si="33">JD3/JC3</f>
        <v>0.41965813441715555</v>
      </c>
      <c r="BM3" s="24">
        <f t="shared" ref="BM3:BM4" si="34">JE3/JC3</f>
        <v>0.57365438145725722</v>
      </c>
      <c r="BN3" s="24">
        <f t="shared" ref="BN3:BN4" si="35">JF3/JC3</f>
        <v>6.6874841255871566E-3</v>
      </c>
      <c r="BO3" s="66" t="s">
        <v>143</v>
      </c>
      <c r="BP3" s="67"/>
      <c r="BQ3" s="23">
        <f t="shared" ref="BQ3:BQ4" si="36">JH3/JG3</f>
        <v>0.44330735379949671</v>
      </c>
      <c r="BR3" s="24">
        <f t="shared" ref="BR3:BR4" si="37">JI3/JG3</f>
        <v>0.55181307496369914</v>
      </c>
      <c r="BS3" s="66" t="s">
        <v>143</v>
      </c>
      <c r="BT3" s="67"/>
      <c r="BU3" s="23">
        <f>JK3/JJ3</f>
        <v>0.49553213862732254</v>
      </c>
      <c r="BV3" s="24">
        <f t="shared" ref="BV3:BV4" si="38">JL3/JJ3</f>
        <v>0.45069008505225261</v>
      </c>
      <c r="BW3" s="24">
        <f t="shared" ref="BW3:BW4" si="39">JM3/JJ3</f>
        <v>2.4099866563404106E-2</v>
      </c>
      <c r="BX3" s="24">
        <f t="shared" ref="BX3:BX4" si="40">JN3/JJ3</f>
        <v>2.3718308808475346E-2</v>
      </c>
      <c r="BY3" s="66" t="s">
        <v>143</v>
      </c>
      <c r="BZ3" s="67"/>
      <c r="CA3" s="23">
        <f t="shared" ref="CA3:CA4" si="41">JP3/JO3</f>
        <v>0.53385720001537396</v>
      </c>
      <c r="CB3" s="24">
        <f t="shared" ref="CB3:CB4" si="42">JQ3/JO3</f>
        <v>0.458925876541246</v>
      </c>
      <c r="CC3" s="66" t="s">
        <v>143</v>
      </c>
      <c r="CD3" s="67"/>
      <c r="CE3" s="23">
        <f t="shared" ref="CE3:CE4" si="43">JS3/JR3</f>
        <v>0.54724280231472244</v>
      </c>
      <c r="CF3" s="24">
        <f t="shared" ref="CF3:CF4" si="44">JT3/JR3</f>
        <v>0.44774726557400485</v>
      </c>
      <c r="CG3" s="66" t="s">
        <v>143</v>
      </c>
      <c r="CH3" s="67"/>
      <c r="CI3" s="23">
        <f t="shared" ref="CI3:CI4" si="45">JV3/JU3</f>
        <v>0.60799043018603161</v>
      </c>
      <c r="CJ3" s="24">
        <f t="shared" ref="CJ3:CJ4" si="46">JW3/JU3</f>
        <v>0.36543199308684193</v>
      </c>
      <c r="CK3" s="66" t="s">
        <v>143</v>
      </c>
      <c r="CL3" s="67"/>
      <c r="CM3" s="23">
        <f t="shared" ref="CM3:CM4" si="47">JY3/JX3</f>
        <v>0.57409067123252311</v>
      </c>
      <c r="CN3" s="24">
        <f t="shared" ref="CN3:CN4" si="48">JZ3/JX3</f>
        <v>0.39649205052850323</v>
      </c>
      <c r="CO3" s="24">
        <f t="shared" ref="CO3:CO4" si="49">KA3/JX3</f>
        <v>2.2260135185616467E-2</v>
      </c>
      <c r="CP3" s="66" t="s">
        <v>143</v>
      </c>
      <c r="CQ3" s="67"/>
      <c r="CR3" s="23">
        <f t="shared" ref="CR3:CR4" si="50">KC3/KB3</f>
        <v>0.40794041972551193</v>
      </c>
      <c r="CS3" s="24">
        <f t="shared" ref="CS3:CS4" si="51">KD3/KB3</f>
        <v>0.58215671993566998</v>
      </c>
      <c r="CT3" s="66" t="s">
        <v>143</v>
      </c>
      <c r="CU3" s="67"/>
      <c r="CV3" s="23">
        <f t="shared" ref="CV3:CV4" si="52">KF3/KE3</f>
        <v>0.28819473279550173</v>
      </c>
      <c r="CW3" s="24">
        <f t="shared" ref="CW3:CW4" si="53">KG3/KE3</f>
        <v>0.54031111115999708</v>
      </c>
      <c r="CX3" s="24">
        <f t="shared" ref="CX3:CX4" si="54">KH3/KE3</f>
        <v>0.16615280216731224</v>
      </c>
      <c r="CY3" s="66" t="s">
        <v>143</v>
      </c>
      <c r="CZ3" s="67"/>
      <c r="DA3" s="23">
        <f t="shared" ref="DA3:DA4" si="55">KJ3/KI3</f>
        <v>0.34120424178906966</v>
      </c>
      <c r="DB3" s="24">
        <f t="shared" ref="DB3:DB4" si="56">KK3/KI3</f>
        <v>0.60347880458671677</v>
      </c>
      <c r="DC3" s="24">
        <f t="shared" ref="DC3:DC4" si="57">KL3/KI3</f>
        <v>3.4126598533497463E-2</v>
      </c>
      <c r="DD3" s="66" t="s">
        <v>143</v>
      </c>
      <c r="DE3" s="67"/>
      <c r="DF3" s="23">
        <f t="shared" ref="DF3:DF4" si="58">KN3/KM3</f>
        <v>0.49246019080196995</v>
      </c>
      <c r="DG3" s="24">
        <f t="shared" ref="DG3:DG4" si="59">KO3/KM3</f>
        <v>0.4611160867852005</v>
      </c>
      <c r="DH3" s="24">
        <f t="shared" ref="DH3:DH4" si="60">KP3/KM3</f>
        <v>3.1831070477298322E-2</v>
      </c>
      <c r="DI3" s="66" t="s">
        <v>143</v>
      </c>
      <c r="DJ3" s="67"/>
      <c r="DK3" s="23">
        <f t="shared" ref="DK3:DK4" si="61">KR3/KQ3</f>
        <v>0.41834865946373762</v>
      </c>
      <c r="DL3" s="24">
        <f t="shared" ref="DL3:DL4" si="62">KS3/KQ3</f>
        <v>0.23182521923764016</v>
      </c>
      <c r="DM3" s="24">
        <f t="shared" ref="DM3:DM4" si="63">KT3/KQ3</f>
        <v>0.27387567058051598</v>
      </c>
      <c r="DN3" s="24">
        <f t="shared" ref="DN3:DN4" si="64">KU3/KQ3</f>
        <v>5.9867684429664433E-2</v>
      </c>
      <c r="DO3" s="66" t="s">
        <v>143</v>
      </c>
      <c r="DP3" s="67"/>
      <c r="DQ3" s="23">
        <f t="shared" ref="DQ3:DQ4" si="65">KW3/KV3</f>
        <v>0.43044369158155094</v>
      </c>
      <c r="DR3" s="24">
        <f t="shared" ref="DR3:DR4" si="66">KX3/KV3</f>
        <v>0.51569694058910598</v>
      </c>
      <c r="DS3" s="24">
        <f t="shared" ref="DS3:DS4" si="67">KY3/KV3</f>
        <v>2.8265514443014852E-2</v>
      </c>
      <c r="DT3" s="66" t="s">
        <v>143</v>
      </c>
      <c r="DU3" s="67"/>
      <c r="DV3" s="23">
        <f t="shared" ref="DV3:DV4" si="68">LA3/KZ3</f>
        <v>0.37588497529961895</v>
      </c>
      <c r="DW3" s="24">
        <f t="shared" ref="DW3:DW4" si="69">LB3/KZ3</f>
        <v>0.5641777007850961</v>
      </c>
      <c r="DX3" s="24">
        <f t="shared" ref="DX3:DX4" si="70">LC3/KZ3</f>
        <v>2.9782415576378576E-2</v>
      </c>
      <c r="DY3" s="66" t="s">
        <v>143</v>
      </c>
      <c r="DZ3" s="67"/>
      <c r="EA3" s="23">
        <f t="shared" ref="EA3:EA4" si="71">LE3/LD3</f>
        <v>0.4551501565037408</v>
      </c>
      <c r="EB3" s="24">
        <f t="shared" ref="EB3:EB4" si="72">LF3/LD3</f>
        <v>0.51644226950534988</v>
      </c>
      <c r="EC3" s="66" t="s">
        <v>143</v>
      </c>
      <c r="ED3" s="67"/>
      <c r="EE3" s="23">
        <f t="shared" ref="EE3:EE4" si="73">LH3/LG3</f>
        <v>0.46710375750232769</v>
      </c>
      <c r="EF3" s="24">
        <f t="shared" ref="EF3:EF4" si="74">LI3/LG3</f>
        <v>0.51024494869454584</v>
      </c>
      <c r="EG3" s="66" t="s">
        <v>143</v>
      </c>
      <c r="EH3" s="67"/>
      <c r="EI3" s="23">
        <f t="shared" ref="EI3:EI4" si="75">LK3/LJ3</f>
        <v>0.46021590770388565</v>
      </c>
      <c r="EJ3" s="24">
        <f t="shared" ref="EJ3:EJ4" si="76">LL3/LJ3</f>
        <v>0.43012822228521697</v>
      </c>
      <c r="EK3" s="24">
        <f t="shared" ref="EK3:EK4" si="77">LM3/LJ3</f>
        <v>8.5067343651120439E-2</v>
      </c>
      <c r="EL3" s="66" t="s">
        <v>143</v>
      </c>
      <c r="EM3" s="67"/>
      <c r="EN3" s="23">
        <f t="shared" ref="EN3:EN4" si="78">LO3/LN3</f>
        <v>0.48627955808692119</v>
      </c>
      <c r="EO3" s="24">
        <f t="shared" ref="EO3:EO4" si="79">LP3/LN3</f>
        <v>0.4779793317075321</v>
      </c>
      <c r="EP3" s="66" t="s">
        <v>143</v>
      </c>
      <c r="EQ3" s="67"/>
      <c r="ER3" s="23">
        <f t="shared" ref="ER3:ER4" si="80">LR3/LQ3</f>
        <v>0.48851005626658461</v>
      </c>
      <c r="ES3" s="24">
        <f t="shared" ref="ES3:ES4" si="81">LS3/LQ3</f>
        <v>0.48278658011390491</v>
      </c>
      <c r="ET3" s="66" t="s">
        <v>143</v>
      </c>
      <c r="EU3" s="67"/>
      <c r="EV3" s="23">
        <f t="shared" ref="EV3:EV4" si="82">LU3/LT3</f>
        <v>0.48216006448666165</v>
      </c>
      <c r="EW3" s="24">
        <f t="shared" ref="EW3:EW4" si="83">LV3/LT3</f>
        <v>0.48314407192475978</v>
      </c>
      <c r="EX3" s="24">
        <f t="shared" ref="EX3:EX4" si="84">LW3/LT3</f>
        <v>3.3212692068596276E-2</v>
      </c>
      <c r="EY3" s="66" t="s">
        <v>143</v>
      </c>
      <c r="EZ3" s="67"/>
      <c r="FA3" s="23">
        <f t="shared" ref="FA3:FA4" si="85">LY3/LX3</f>
        <v>0.50920318782361895</v>
      </c>
      <c r="FB3" s="24">
        <f t="shared" ref="FB3:FB4" si="86">LZ3/LX3</f>
        <v>0.47919056942441784</v>
      </c>
      <c r="FC3" s="66" t="s">
        <v>143</v>
      </c>
      <c r="FD3" s="67"/>
      <c r="FE3" s="23">
        <f t="shared" ref="FE3:FE4" si="87">MB3/MA3</f>
        <v>0.43784262103284266</v>
      </c>
      <c r="FF3" s="24">
        <f t="shared" ref="FF3:FF4" si="88">MC3/MA3</f>
        <v>0.55584802988512172</v>
      </c>
      <c r="FG3" s="66" t="s">
        <v>143</v>
      </c>
      <c r="FH3" s="67"/>
      <c r="FI3" s="23">
        <f t="shared" ref="FI3:FI4" si="89">ME3/MD3</f>
        <v>0.47336486093559532</v>
      </c>
      <c r="FJ3" s="24">
        <f t="shared" ref="FJ3:FJ4" si="90">MF3/MD3</f>
        <v>0.52662710106353239</v>
      </c>
      <c r="FK3" s="66" t="s">
        <v>143</v>
      </c>
      <c r="FL3" s="67"/>
      <c r="FM3" s="23">
        <f>MH3/MG3</f>
        <v>0.44951124906114726</v>
      </c>
      <c r="FN3" s="24">
        <f>MI3/MG3</f>
        <v>0.55032499610522323</v>
      </c>
      <c r="FO3" s="66" t="s">
        <v>143</v>
      </c>
      <c r="FP3" s="67"/>
      <c r="FQ3" s="23">
        <f t="shared" ref="FQ3:FQ4" si="91">MK3/MJ3</f>
        <v>0.29520725906042106</v>
      </c>
      <c r="FR3" s="25">
        <f>ML3/MJ3</f>
        <v>0.39647236528059604</v>
      </c>
      <c r="FS3" s="25">
        <f t="shared" ref="FS3:FS4" si="92">MM3/MJ3</f>
        <v>0.18196868497353388</v>
      </c>
      <c r="FT3" s="26">
        <f t="shared" ref="FT3:FT4" si="93">MN3/MJ3</f>
        <v>0.12623633729928244</v>
      </c>
      <c r="FU3" s="23">
        <f t="shared" ref="FU3:FU4" si="94">MP3/MO3</f>
        <v>0.45294148861994199</v>
      </c>
      <c r="FV3" s="24">
        <f>MQ3/MO3</f>
        <v>0.33089800214976534</v>
      </c>
      <c r="FW3" s="24">
        <f t="shared" ref="FW3:FW4" si="95">MR3/MO3</f>
        <v>0.21539686124387741</v>
      </c>
      <c r="FX3" s="23">
        <f t="shared" ref="FX3:FX4" si="96">MT3/MS3</f>
        <v>0.50826771404337201</v>
      </c>
      <c r="FY3" s="24">
        <f t="shared" ref="FY3:FY4" si="97">MU3/MS3</f>
        <v>0.43878986213619275</v>
      </c>
      <c r="FZ3" s="24">
        <f>MV3/MS3</f>
        <v>4.9309098504892963E-2</v>
      </c>
      <c r="GA3" s="66" t="s">
        <v>143</v>
      </c>
      <c r="GB3" s="67"/>
      <c r="GC3" s="23">
        <f t="shared" ref="GC3:GC4" si="98">MX3/MW3</f>
        <v>0.42489757780992748</v>
      </c>
      <c r="GD3" s="24">
        <f t="shared" ref="GD3:GD4" si="99">MY3/MW3</f>
        <v>0.4728262267546991</v>
      </c>
      <c r="GE3" s="24">
        <f>MZ3/MW3</f>
        <v>0.1013185401370542</v>
      </c>
      <c r="GF3" s="66" t="s">
        <v>143</v>
      </c>
      <c r="GG3" s="67"/>
      <c r="GH3" s="23">
        <f t="shared" ref="GH3:GH4" si="100">NB3/NA3</f>
        <v>0.49542802448643869</v>
      </c>
      <c r="GI3" s="24">
        <f t="shared" ref="GI3:GI4" si="101">NC3/NA3</f>
        <v>0.48085147773704595</v>
      </c>
      <c r="GJ3" s="24">
        <f>ND3/NA3</f>
        <v>2.2950118792957042E-2</v>
      </c>
      <c r="GK3" s="66" t="s">
        <v>143</v>
      </c>
      <c r="GL3" s="67"/>
      <c r="GM3" s="23">
        <f t="shared" ref="GM3:GM4" si="102">NF3/NE3</f>
        <v>0.46820898132958427</v>
      </c>
      <c r="GN3" s="24">
        <f t="shared" ref="GN3:GN4" si="103">NG3/NE3</f>
        <v>0.52869655248448411</v>
      </c>
      <c r="GO3" s="66" t="s">
        <v>143</v>
      </c>
      <c r="GP3" s="67"/>
      <c r="GQ3" s="23">
        <f t="shared" ref="GQ3:GQ4" si="104">NI3/NH3</f>
        <v>0.50790884549021798</v>
      </c>
      <c r="GR3" s="24">
        <f>NJ3/NH3</f>
        <v>0.36591893458325764</v>
      </c>
      <c r="GS3" s="24">
        <f t="shared" ref="GS3:GS4" si="105">NK3/NH3</f>
        <v>9.7222471754598555E-2</v>
      </c>
      <c r="GT3" s="24">
        <f>NL3/NH3</f>
        <v>2.7415955832103971E-2</v>
      </c>
      <c r="GU3" s="66" t="s">
        <v>143</v>
      </c>
      <c r="GV3" s="67"/>
      <c r="GW3" s="23">
        <f t="shared" ref="GW3:GW4" si="106">NN3/NM3</f>
        <v>0.54742077711650516</v>
      </c>
      <c r="GX3" s="24">
        <f t="shared" ref="GX3:GX4" si="107">NO3/NM3</f>
        <v>0.36932274950923877</v>
      </c>
      <c r="GY3" s="24">
        <f>NP3/NM3</f>
        <v>7.7756052721777338E-2</v>
      </c>
      <c r="GZ3" s="66" t="s">
        <v>143</v>
      </c>
      <c r="HA3" s="67"/>
      <c r="HB3" s="23">
        <f t="shared" ref="HB3:HB4" si="108">NR3/NQ3</f>
        <v>0.55934306518530896</v>
      </c>
      <c r="HC3" s="24">
        <f t="shared" ref="HC3:HC4" si="109">NS3/NQ3</f>
        <v>0.43679082087266452</v>
      </c>
      <c r="HD3" s="66" t="s">
        <v>143</v>
      </c>
      <c r="HE3" s="67"/>
      <c r="HF3" s="5"/>
      <c r="HG3" s="28">
        <f t="shared" ref="HG3:NS3" si="110">SUM(HG4:HG54)</f>
        <v>129235558</v>
      </c>
      <c r="HH3" s="29">
        <f t="shared" si="110"/>
        <v>65918507</v>
      </c>
      <c r="HI3" s="30">
        <f t="shared" si="110"/>
        <v>60934407</v>
      </c>
      <c r="HJ3" s="28">
        <f t="shared" si="110"/>
        <v>131473705</v>
      </c>
      <c r="HK3" s="29">
        <f t="shared" si="110"/>
        <v>69499428</v>
      </c>
      <c r="HL3" s="30">
        <f t="shared" si="110"/>
        <v>59950323</v>
      </c>
      <c r="HM3" s="28">
        <f t="shared" si="110"/>
        <v>122303590</v>
      </c>
      <c r="HN3" s="29">
        <f t="shared" si="110"/>
        <v>59027115</v>
      </c>
      <c r="HO3" s="30">
        <f t="shared" si="110"/>
        <v>62039572</v>
      </c>
      <c r="HP3" s="28">
        <f t="shared" si="110"/>
        <v>105425985</v>
      </c>
      <c r="HQ3" s="29">
        <f t="shared" si="110"/>
        <v>51009810</v>
      </c>
      <c r="HR3" s="29">
        <f t="shared" si="110"/>
        <v>50462412</v>
      </c>
      <c r="HS3" s="30">
        <f t="shared" si="110"/>
        <v>2883443</v>
      </c>
      <c r="HT3" s="28">
        <f t="shared" si="110"/>
        <v>96275640</v>
      </c>
      <c r="HU3" s="29">
        <f t="shared" si="110"/>
        <v>47400125</v>
      </c>
      <c r="HV3" s="29">
        <f t="shared" si="110"/>
        <v>39198755</v>
      </c>
      <c r="HW3" s="30">
        <f t="shared" si="110"/>
        <v>8085402</v>
      </c>
      <c r="HX3" s="28">
        <f t="shared" si="110"/>
        <v>104426611</v>
      </c>
      <c r="HY3" s="29">
        <f t="shared" si="110"/>
        <v>44909806</v>
      </c>
      <c r="HZ3" s="29">
        <f t="shared" si="110"/>
        <v>39104550</v>
      </c>
      <c r="IA3" s="30">
        <f t="shared" si="110"/>
        <v>19743821</v>
      </c>
      <c r="IB3" s="28">
        <f t="shared" si="110"/>
        <v>91594686</v>
      </c>
      <c r="IC3" s="29">
        <f t="shared" si="110"/>
        <v>41809476</v>
      </c>
      <c r="ID3" s="30">
        <f t="shared" si="110"/>
        <v>48886597</v>
      </c>
      <c r="IE3" s="28">
        <f t="shared" si="110"/>
        <v>92653233</v>
      </c>
      <c r="IF3" s="29">
        <f t="shared" si="110"/>
        <v>37577352</v>
      </c>
      <c r="IG3" s="30">
        <f t="shared" si="110"/>
        <v>54455472</v>
      </c>
      <c r="IH3" s="28">
        <f t="shared" si="110"/>
        <v>86509678</v>
      </c>
      <c r="II3" s="29">
        <f t="shared" si="110"/>
        <v>35480115</v>
      </c>
      <c r="IJ3" s="29">
        <f t="shared" si="110"/>
        <v>43903230</v>
      </c>
      <c r="IK3" s="30">
        <f t="shared" si="110"/>
        <v>5719850</v>
      </c>
      <c r="IL3" s="28">
        <f t="shared" si="110"/>
        <v>81540780</v>
      </c>
      <c r="IM3" s="29">
        <f t="shared" si="110"/>
        <v>40831881</v>
      </c>
      <c r="IN3" s="30">
        <f t="shared" si="110"/>
        <v>39148634</v>
      </c>
      <c r="IO3" s="28">
        <f t="shared" si="110"/>
        <v>77744030</v>
      </c>
      <c r="IP3" s="29">
        <f t="shared" si="110"/>
        <v>29173222</v>
      </c>
      <c r="IQ3" s="30">
        <f t="shared" si="110"/>
        <v>47168710</v>
      </c>
      <c r="IR3" s="28">
        <f t="shared" si="110"/>
        <v>73199999</v>
      </c>
      <c r="IS3" s="29">
        <f t="shared" si="110"/>
        <v>31271839</v>
      </c>
      <c r="IT3" s="29">
        <f t="shared" si="110"/>
        <v>31783783</v>
      </c>
      <c r="IU3" s="30">
        <f t="shared" si="110"/>
        <v>9901118</v>
      </c>
      <c r="IV3" s="28">
        <f t="shared" si="110"/>
        <v>70641539</v>
      </c>
      <c r="IW3" s="29">
        <f t="shared" si="110"/>
        <v>43129040</v>
      </c>
      <c r="IX3" s="30">
        <f t="shared" si="110"/>
        <v>27175754</v>
      </c>
      <c r="IY3" s="28">
        <f t="shared" si="110"/>
        <v>68832483</v>
      </c>
      <c r="IZ3" s="29">
        <f t="shared" si="110"/>
        <v>34220984</v>
      </c>
      <c r="JA3" s="29">
        <f t="shared" si="110"/>
        <v>34108157</v>
      </c>
      <c r="JB3" s="30">
        <f t="shared" si="110"/>
        <v>503342</v>
      </c>
      <c r="JC3" s="28">
        <f t="shared" si="110"/>
        <v>62021979</v>
      </c>
      <c r="JD3" s="29">
        <f t="shared" si="110"/>
        <v>26028028</v>
      </c>
      <c r="JE3" s="29">
        <f t="shared" si="110"/>
        <v>35579180</v>
      </c>
      <c r="JF3" s="30">
        <f t="shared" si="110"/>
        <v>414771</v>
      </c>
      <c r="JG3" s="28">
        <f t="shared" si="110"/>
        <v>61751942</v>
      </c>
      <c r="JH3" s="29">
        <f t="shared" si="110"/>
        <v>27375090</v>
      </c>
      <c r="JI3" s="30">
        <f t="shared" si="110"/>
        <v>34075529</v>
      </c>
      <c r="JJ3" s="28">
        <f t="shared" si="110"/>
        <v>48794710</v>
      </c>
      <c r="JK3" s="31">
        <f t="shared" si="110"/>
        <v>24179347</v>
      </c>
      <c r="JL3" s="29">
        <f t="shared" si="110"/>
        <v>21991292</v>
      </c>
      <c r="JM3" s="29">
        <f t="shared" si="110"/>
        <v>1175946</v>
      </c>
      <c r="JN3" s="30">
        <f t="shared" si="110"/>
        <v>1157328</v>
      </c>
      <c r="JO3" s="28">
        <f t="shared" si="110"/>
        <v>47977092</v>
      </c>
      <c r="JP3" s="29">
        <f t="shared" si="110"/>
        <v>25612916</v>
      </c>
      <c r="JQ3" s="30">
        <f t="shared" si="110"/>
        <v>22017929</v>
      </c>
      <c r="JR3" s="28">
        <f t="shared" si="110"/>
        <v>49912852</v>
      </c>
      <c r="JS3" s="29">
        <f t="shared" si="110"/>
        <v>27314449</v>
      </c>
      <c r="JT3" s="30">
        <f t="shared" si="110"/>
        <v>22348343</v>
      </c>
      <c r="JU3" s="28">
        <f t="shared" si="110"/>
        <v>45654388</v>
      </c>
      <c r="JV3" s="29">
        <f t="shared" si="110"/>
        <v>27757431</v>
      </c>
      <c r="JW3" s="30">
        <f t="shared" si="110"/>
        <v>16683574</v>
      </c>
      <c r="JX3" s="28">
        <f t="shared" si="110"/>
        <v>39752454</v>
      </c>
      <c r="JY3" s="29">
        <f t="shared" si="110"/>
        <v>22821513</v>
      </c>
      <c r="JZ3" s="29">
        <f t="shared" si="110"/>
        <v>15761532</v>
      </c>
      <c r="KA3" s="30">
        <f t="shared" si="110"/>
        <v>884895</v>
      </c>
      <c r="KB3" s="28">
        <f t="shared" si="110"/>
        <v>36808961</v>
      </c>
      <c r="KC3" s="29">
        <f t="shared" si="110"/>
        <v>15015863</v>
      </c>
      <c r="KD3" s="30">
        <f t="shared" si="110"/>
        <v>21428584</v>
      </c>
      <c r="KE3" s="28">
        <f t="shared" si="110"/>
        <v>29092624</v>
      </c>
      <c r="KF3" s="29">
        <f t="shared" si="110"/>
        <v>8384341</v>
      </c>
      <c r="KG3" s="29">
        <f t="shared" si="110"/>
        <v>15719068</v>
      </c>
      <c r="KH3" s="30">
        <f t="shared" si="110"/>
        <v>4833821</v>
      </c>
      <c r="KI3" s="28">
        <f t="shared" si="110"/>
        <v>26788225</v>
      </c>
      <c r="KJ3" s="29">
        <f t="shared" si="110"/>
        <v>9140256</v>
      </c>
      <c r="KK3" s="29">
        <f t="shared" si="110"/>
        <v>16166126</v>
      </c>
      <c r="KL3" s="30">
        <f t="shared" si="110"/>
        <v>914191</v>
      </c>
      <c r="KM3" s="28">
        <f t="shared" si="110"/>
        <v>18541318</v>
      </c>
      <c r="KN3" s="29">
        <f t="shared" si="110"/>
        <v>9130861</v>
      </c>
      <c r="KO3" s="29">
        <f t="shared" si="110"/>
        <v>8549700</v>
      </c>
      <c r="KP3" s="30">
        <f t="shared" si="110"/>
        <v>590190</v>
      </c>
      <c r="KQ3" s="28">
        <f t="shared" si="110"/>
        <v>15045546</v>
      </c>
      <c r="KR3" s="31">
        <f t="shared" si="110"/>
        <v>6294284</v>
      </c>
      <c r="KS3" s="29">
        <f t="shared" si="110"/>
        <v>3487937</v>
      </c>
      <c r="KT3" s="29">
        <f t="shared" si="110"/>
        <v>4120609</v>
      </c>
      <c r="KU3" s="30">
        <f t="shared" si="110"/>
        <v>900742</v>
      </c>
      <c r="KV3" s="32">
        <f t="shared" si="110"/>
        <v>14889239</v>
      </c>
      <c r="KW3" s="33">
        <f t="shared" si="110"/>
        <v>6408979</v>
      </c>
      <c r="KX3" s="33">
        <f t="shared" si="110"/>
        <v>7678335</v>
      </c>
      <c r="KY3" s="34">
        <f t="shared" si="110"/>
        <v>420852</v>
      </c>
      <c r="KZ3" s="32">
        <f t="shared" si="110"/>
        <v>13525095</v>
      </c>
      <c r="LA3" s="33">
        <f t="shared" si="110"/>
        <v>5083880</v>
      </c>
      <c r="LB3" s="33">
        <f t="shared" si="110"/>
        <v>7630557</v>
      </c>
      <c r="LC3" s="34">
        <f t="shared" si="110"/>
        <v>402810</v>
      </c>
      <c r="LD3" s="32">
        <f t="shared" si="110"/>
        <v>13997429</v>
      </c>
      <c r="LE3" s="33">
        <f t="shared" si="110"/>
        <v>6370932</v>
      </c>
      <c r="LF3" s="34">
        <f t="shared" si="110"/>
        <v>7228864</v>
      </c>
      <c r="LG3" s="32">
        <f t="shared" si="110"/>
        <v>13938674</v>
      </c>
      <c r="LH3" s="33">
        <f t="shared" si="110"/>
        <v>6510807</v>
      </c>
      <c r="LI3" s="34">
        <f t="shared" si="110"/>
        <v>7112138</v>
      </c>
      <c r="LJ3" s="32">
        <f t="shared" si="110"/>
        <v>12068027</v>
      </c>
      <c r="LK3" s="33">
        <f t="shared" si="110"/>
        <v>5553898</v>
      </c>
      <c r="LL3" s="33">
        <f t="shared" si="110"/>
        <v>5190799</v>
      </c>
      <c r="LM3" s="34">
        <f t="shared" si="110"/>
        <v>1026595</v>
      </c>
      <c r="LN3" s="32">
        <f t="shared" si="110"/>
        <v>11388846</v>
      </c>
      <c r="LO3" s="33">
        <f t="shared" si="110"/>
        <v>5538163</v>
      </c>
      <c r="LP3" s="34">
        <f t="shared" si="110"/>
        <v>5443633</v>
      </c>
      <c r="LQ3" s="32">
        <f t="shared" si="110"/>
        <v>10060145</v>
      </c>
      <c r="LR3" s="33">
        <f t="shared" si="110"/>
        <v>4914482</v>
      </c>
      <c r="LS3" s="34">
        <f t="shared" si="110"/>
        <v>4856903</v>
      </c>
      <c r="LT3" s="32">
        <f t="shared" si="110"/>
        <v>9217410</v>
      </c>
      <c r="LU3" s="33">
        <f t="shared" si="110"/>
        <v>4444267</v>
      </c>
      <c r="LV3" s="33">
        <f t="shared" si="110"/>
        <v>4453337</v>
      </c>
      <c r="LW3" s="34">
        <f t="shared" si="110"/>
        <v>306135</v>
      </c>
      <c r="LX3" s="32">
        <f t="shared" si="110"/>
        <v>8418659</v>
      </c>
      <c r="LY3" s="33">
        <f t="shared" si="110"/>
        <v>4286808</v>
      </c>
      <c r="LZ3" s="34">
        <f t="shared" si="110"/>
        <v>4034142</v>
      </c>
      <c r="MA3" s="32">
        <f t="shared" si="110"/>
        <v>6471983</v>
      </c>
      <c r="MB3" s="33">
        <f t="shared" si="110"/>
        <v>2833710</v>
      </c>
      <c r="MC3" s="34">
        <f t="shared" si="110"/>
        <v>3597439</v>
      </c>
      <c r="MD3" s="32">
        <f t="shared" si="110"/>
        <v>5722816</v>
      </c>
      <c r="ME3" s="33">
        <f t="shared" si="110"/>
        <v>2708980</v>
      </c>
      <c r="MF3" s="34">
        <f t="shared" si="110"/>
        <v>3013790</v>
      </c>
      <c r="MG3" s="32">
        <f t="shared" si="110"/>
        <v>4018202</v>
      </c>
      <c r="MH3" s="33">
        <f t="shared" si="110"/>
        <v>1806227</v>
      </c>
      <c r="MI3" s="34">
        <f t="shared" si="110"/>
        <v>2211317</v>
      </c>
      <c r="MJ3" s="32">
        <f t="shared" si="110"/>
        <v>4681267</v>
      </c>
      <c r="MK3" s="33">
        <f t="shared" si="110"/>
        <v>1381944</v>
      </c>
      <c r="ML3" s="33">
        <f t="shared" si="110"/>
        <v>1855993</v>
      </c>
      <c r="MM3" s="33">
        <f t="shared" si="110"/>
        <v>851844</v>
      </c>
      <c r="MN3" s="34">
        <f t="shared" si="110"/>
        <v>590946</v>
      </c>
      <c r="MO3" s="32">
        <f t="shared" si="110"/>
        <v>4051605</v>
      </c>
      <c r="MP3" s="33">
        <f t="shared" si="110"/>
        <v>1835140</v>
      </c>
      <c r="MQ3" s="33">
        <f t="shared" si="110"/>
        <v>1340668</v>
      </c>
      <c r="MR3" s="34">
        <f t="shared" si="110"/>
        <v>872703</v>
      </c>
      <c r="MS3" s="32">
        <f t="shared" si="110"/>
        <v>3159640</v>
      </c>
      <c r="MT3" s="33">
        <f t="shared" si="110"/>
        <v>1605943</v>
      </c>
      <c r="MU3" s="33">
        <f t="shared" si="110"/>
        <v>1386418</v>
      </c>
      <c r="MV3" s="34">
        <f t="shared" si="110"/>
        <v>155799</v>
      </c>
      <c r="MW3" s="32">
        <f t="shared" si="110"/>
        <v>2876818</v>
      </c>
      <c r="MX3" s="33">
        <f t="shared" si="110"/>
        <v>1222353</v>
      </c>
      <c r="MY3" s="33">
        <f t="shared" si="110"/>
        <v>1360235</v>
      </c>
      <c r="MZ3" s="34">
        <f t="shared" si="110"/>
        <v>291475</v>
      </c>
      <c r="NA3" s="32">
        <f t="shared" si="110"/>
        <v>2703864</v>
      </c>
      <c r="NB3" s="33">
        <f t="shared" si="110"/>
        <v>1339570</v>
      </c>
      <c r="NC3" s="33">
        <f t="shared" si="110"/>
        <v>1300157</v>
      </c>
      <c r="ND3" s="34">
        <f t="shared" si="110"/>
        <v>62054</v>
      </c>
      <c r="NE3" s="32">
        <f t="shared" si="110"/>
        <v>2412694</v>
      </c>
      <c r="NF3" s="33">
        <f t="shared" si="110"/>
        <v>1129645</v>
      </c>
      <c r="NG3" s="34">
        <f t="shared" si="110"/>
        <v>1275583</v>
      </c>
      <c r="NH3" s="28">
        <f t="shared" si="110"/>
        <v>1502811</v>
      </c>
      <c r="NI3" s="29">
        <f t="shared" si="110"/>
        <v>763291</v>
      </c>
      <c r="NJ3" s="29">
        <f t="shared" si="110"/>
        <v>549907</v>
      </c>
      <c r="NK3" s="29">
        <f t="shared" si="110"/>
        <v>146107</v>
      </c>
      <c r="NL3" s="29">
        <f t="shared" si="110"/>
        <v>41201</v>
      </c>
      <c r="NM3" s="28">
        <f t="shared" si="110"/>
        <v>1283720</v>
      </c>
      <c r="NN3" s="29">
        <f t="shared" si="110"/>
        <v>702735</v>
      </c>
      <c r="NO3" s="29">
        <f t="shared" si="110"/>
        <v>474107</v>
      </c>
      <c r="NP3" s="29">
        <f t="shared" si="110"/>
        <v>99817</v>
      </c>
      <c r="NQ3" s="32">
        <f t="shared" si="110"/>
        <v>1149216</v>
      </c>
      <c r="NR3" s="33">
        <f t="shared" si="110"/>
        <v>642806</v>
      </c>
      <c r="NS3" s="34">
        <f t="shared" si="110"/>
        <v>501967</v>
      </c>
      <c r="NT3" s="5"/>
      <c r="NU3" s="35">
        <v>0</v>
      </c>
      <c r="NV3" s="36">
        <v>0</v>
      </c>
      <c r="NW3" s="36">
        <v>0</v>
      </c>
      <c r="NX3" s="36">
        <v>0</v>
      </c>
      <c r="NY3" s="36">
        <v>0</v>
      </c>
      <c r="NZ3" s="36">
        <v>0</v>
      </c>
      <c r="OA3" s="36">
        <v>0</v>
      </c>
      <c r="OB3" s="36">
        <v>0</v>
      </c>
      <c r="OC3" s="36">
        <v>0</v>
      </c>
      <c r="OD3" s="36">
        <v>0</v>
      </c>
      <c r="OE3" s="36">
        <v>0</v>
      </c>
      <c r="OF3" s="36">
        <v>0</v>
      </c>
      <c r="OG3" s="36">
        <v>0</v>
      </c>
      <c r="OH3" s="36">
        <v>0</v>
      </c>
      <c r="OI3" s="36">
        <v>0</v>
      </c>
      <c r="OJ3" s="36">
        <v>0</v>
      </c>
      <c r="OK3" s="36">
        <v>0</v>
      </c>
      <c r="OL3" s="36">
        <v>0</v>
      </c>
      <c r="OM3" s="36">
        <v>0</v>
      </c>
      <c r="ON3" s="36">
        <v>0</v>
      </c>
      <c r="OO3" s="36">
        <v>0</v>
      </c>
      <c r="OP3" s="36">
        <v>0</v>
      </c>
      <c r="OQ3" s="36">
        <v>0</v>
      </c>
      <c r="OR3" s="36">
        <v>0</v>
      </c>
      <c r="OS3" s="36">
        <v>0</v>
      </c>
      <c r="OT3" s="36">
        <v>0</v>
      </c>
      <c r="OU3" s="36">
        <v>0</v>
      </c>
      <c r="OV3" s="36">
        <v>0</v>
      </c>
      <c r="OW3" s="36">
        <v>0</v>
      </c>
      <c r="OX3" s="36">
        <v>0</v>
      </c>
      <c r="OY3" s="36">
        <v>0</v>
      </c>
      <c r="OZ3" s="36">
        <v>0</v>
      </c>
      <c r="PA3" s="36">
        <v>0</v>
      </c>
      <c r="PB3" s="36">
        <v>0</v>
      </c>
      <c r="PC3" s="36">
        <v>0</v>
      </c>
      <c r="PD3" s="36">
        <v>0</v>
      </c>
      <c r="PE3" s="36">
        <v>0</v>
      </c>
      <c r="PF3" s="36">
        <v>0</v>
      </c>
      <c r="PG3" s="36">
        <v>0</v>
      </c>
      <c r="PH3" s="36">
        <v>0</v>
      </c>
      <c r="PI3" s="36">
        <v>0</v>
      </c>
      <c r="PJ3" s="36">
        <v>0</v>
      </c>
      <c r="PK3" s="36">
        <v>0</v>
      </c>
      <c r="PL3" s="36">
        <v>0</v>
      </c>
      <c r="PM3" s="37">
        <v>0</v>
      </c>
    </row>
    <row r="4" spans="1:429" ht="15" customHeight="1">
      <c r="A4" s="38" t="s">
        <v>144</v>
      </c>
      <c r="B4" s="39">
        <f t="shared" si="0"/>
        <v>0.38359033098752471</v>
      </c>
      <c r="C4" s="39">
        <f t="shared" si="1"/>
        <v>0.60545822329822818</v>
      </c>
      <c r="D4" s="31" t="str">
        <f t="shared" ref="D4:D54" si="111">IF(NU4&gt;0,"D+","R+")</f>
        <v>R+</v>
      </c>
      <c r="E4" s="40">
        <f t="shared" ref="E4:E54" si="112">ABS(NU4)</f>
        <v>13.180747850668368</v>
      </c>
      <c r="F4" s="41">
        <f t="shared" si="2"/>
        <v>0.38740434294574916</v>
      </c>
      <c r="G4" s="42">
        <f t="shared" si="3"/>
        <v>0.60316913029170605</v>
      </c>
      <c r="H4" s="31" t="str">
        <f t="shared" ref="H4:H54" si="113">IF(NV4&gt;0,"D+","R+")</f>
        <v>R+</v>
      </c>
      <c r="I4" s="43">
        <f t="shared" ref="I4:I54" si="114">ABS(NV4)</f>
        <v>14.579247044014764</v>
      </c>
      <c r="J4" s="41">
        <f t="shared" si="4"/>
        <v>0.36843737207644062</v>
      </c>
      <c r="K4" s="42">
        <f t="shared" si="5"/>
        <v>0.62459562218037223</v>
      </c>
      <c r="L4" s="31" t="str">
        <f t="shared" ref="L4:L54" si="115">IF(NW4&gt;0,"D+","R+")</f>
        <v>R+</v>
      </c>
      <c r="M4" s="43">
        <f t="shared" ref="M4:M54" si="116">ABS(NW4)</f>
        <v>11.653640090971695</v>
      </c>
      <c r="N4" s="41">
        <f t="shared" si="6"/>
        <v>0.4158928487083503</v>
      </c>
      <c r="O4" s="42">
        <f t="shared" si="7"/>
        <v>0.56465184021294423</v>
      </c>
      <c r="P4" s="42">
        <f t="shared" si="8"/>
        <v>1.0970666963219657E-2</v>
      </c>
      <c r="Q4" s="31" t="str">
        <f t="shared" ref="Q4:Q54" si="117">IF(NX4&gt;0,"D+","R+")</f>
        <v>R+</v>
      </c>
      <c r="R4" s="43">
        <f t="shared" ref="R4:R54" si="118">ABS(NX4)</f>
        <v>7.8552563947192677</v>
      </c>
      <c r="S4" s="41">
        <f t="shared" si="9"/>
        <v>0.43156087695824091</v>
      </c>
      <c r="T4" s="42">
        <f t="shared" si="10"/>
        <v>0.50121843205163885</v>
      </c>
      <c r="U4" s="42">
        <f t="shared" si="11"/>
        <v>6.0057392418543631E-2</v>
      </c>
      <c r="V4" s="31" t="str">
        <f t="shared" ref="V4:V54" si="119">IF(NY4&gt;0,"D+","R+")</f>
        <v>R+</v>
      </c>
      <c r="W4" s="43">
        <f t="shared" ref="W4:W54" si="120">ABS(NY4)</f>
        <v>8.469134473491696</v>
      </c>
      <c r="X4" s="41">
        <f t="shared" si="12"/>
        <v>0.40880063504851721</v>
      </c>
      <c r="Y4" s="42">
        <f t="shared" si="13"/>
        <v>0.47645403599398128</v>
      </c>
      <c r="Z4" s="42">
        <f t="shared" si="14"/>
        <v>0.10847304005781785</v>
      </c>
      <c r="AA4" s="31" t="str">
        <f t="shared" ref="AA4:AA54" si="121">IF(NZ4&gt;0,"D+","R+")</f>
        <v>R+</v>
      </c>
      <c r="AB4" s="43">
        <f t="shared" ref="AB4:AB54" si="122">ABS(NZ4)</f>
        <v>7.2760455215928719</v>
      </c>
      <c r="AC4" s="41">
        <f t="shared" si="15"/>
        <v>0.39863298309147205</v>
      </c>
      <c r="AD4" s="42">
        <f t="shared" si="16"/>
        <v>0.5916504893810266</v>
      </c>
      <c r="AE4" s="31" t="str">
        <f t="shared" ref="AE4:AE54" si="123">IF(OA4&gt;0,"D+","R+")</f>
        <v>R+</v>
      </c>
      <c r="AF4" s="43">
        <f t="shared" ref="AF4:AF54" si="124">ABS(OA4)</f>
        <v>5.8440097275166973</v>
      </c>
      <c r="AG4" s="41">
        <f t="shared" si="17"/>
        <v>0.38280781265064545</v>
      </c>
      <c r="AH4" s="42">
        <f t="shared" si="18"/>
        <v>0.60542493547606213</v>
      </c>
      <c r="AI4" s="31" t="str">
        <f t="shared" ref="AI4:AI54" si="125">IF(OB4&gt;0,"D+","R+")</f>
        <v>R+</v>
      </c>
      <c r="AJ4" s="43">
        <f t="shared" ref="AJ4:AJ54" si="126">ABS(OB4)</f>
        <v>2.0937756078232725</v>
      </c>
      <c r="AK4" s="41">
        <f t="shared" si="19"/>
        <v>0.47448859067804633</v>
      </c>
      <c r="AL4" s="42">
        <f t="shared" si="20"/>
        <v>0.4875012016284021</v>
      </c>
      <c r="AM4" s="42">
        <f t="shared" si="21"/>
        <v>1.2281573764334775E-2</v>
      </c>
      <c r="AN4" s="31" t="str">
        <f t="shared" ref="AN4:AN54" si="127">IF(OC4&gt;0,"D+","R+")</f>
        <v>D+</v>
      </c>
      <c r="AO4" s="43">
        <f t="shared" ref="AO4:AO54" si="128">ABS(OC4)</f>
        <v>4.6290031345437797</v>
      </c>
      <c r="AP4" s="41">
        <f t="shared" si="22"/>
        <v>0.55727268884473935</v>
      </c>
      <c r="AQ4" s="42">
        <f t="shared" si="23"/>
        <v>0.42614870862746757</v>
      </c>
      <c r="AR4" s="31" t="str">
        <f t="shared" ref="AR4:AR54" si="129">IF(OD4&gt;0,"D+","R+")</f>
        <v>D+</v>
      </c>
      <c r="AS4" s="43">
        <f t="shared" ref="AS4:AS54" si="130">ABS(OD4)</f>
        <v>5.6144383055258924</v>
      </c>
      <c r="AT4" s="41">
        <f t="shared" si="24"/>
        <v>0.25536704857304443</v>
      </c>
      <c r="AU4" s="42">
        <f t="shared" si="25"/>
        <v>0.72428791374157264</v>
      </c>
      <c r="AV4" s="31" t="str">
        <f t="shared" ref="AV4:AV54" si="131">IF(OE4&gt;0,"D+","R+")</f>
        <v>R+</v>
      </c>
      <c r="AW4" s="43">
        <f t="shared" ref="AW4:AW54" si="132">ABS(OE4)</f>
        <v>12.14685034330461</v>
      </c>
      <c r="AX4" s="41">
        <f t="shared" si="26"/>
        <v>0.18723289555269607</v>
      </c>
      <c r="AY4" s="42">
        <f t="shared" si="27"/>
        <v>0.13993772841091248</v>
      </c>
      <c r="AZ4" s="45">
        <f t="shared" si="28"/>
        <v>0.6585520569721226</v>
      </c>
      <c r="BA4" s="31" t="str">
        <f t="shared" ref="BA4:BA54" si="133">IF(OF4&gt;0,"D+","R+")</f>
        <v>D+</v>
      </c>
      <c r="BB4" s="43">
        <f t="shared" ref="BB4:BB54" si="134">ABS(OF4)</f>
        <v>7.6338518707556036</v>
      </c>
      <c r="BC4" s="46"/>
      <c r="BD4" s="42">
        <f t="shared" si="29"/>
        <v>0.69451028316205599</v>
      </c>
      <c r="BE4" s="31" t="str">
        <f t="shared" ref="BE4:BE54" si="135">IF(OG4&gt;0,"D+","R+")</f>
        <v>R+</v>
      </c>
      <c r="BF4" s="43">
        <f t="shared" ref="BF4:BF54" si="136">ABS(OG4)</f>
        <v>61.345802392934971</v>
      </c>
      <c r="BG4" s="41">
        <f t="shared" si="30"/>
        <v>0.56389411008143875</v>
      </c>
      <c r="BH4" s="42">
        <f t="shared" si="31"/>
        <v>0.42159855298659105</v>
      </c>
      <c r="BI4" s="42">
        <f t="shared" si="32"/>
        <v>1.4507336931970174E-2</v>
      </c>
      <c r="BJ4" s="31" t="str">
        <f t="shared" ref="BJ4:BJ53" si="137">IF(OH4&gt;0,"D+","R+")</f>
        <v>D+</v>
      </c>
      <c r="BK4" s="43">
        <f t="shared" ref="BK4:BK53" si="138">ABS(OH4)</f>
        <v>7.1369523668337269</v>
      </c>
      <c r="BL4" s="41">
        <f t="shared" si="33"/>
        <v>0.5652251791712537</v>
      </c>
      <c r="BM4" s="42">
        <f t="shared" si="34"/>
        <v>0.39385273038676033</v>
      </c>
      <c r="BN4" s="42">
        <f t="shared" si="35"/>
        <v>4.0922090441985949E-2</v>
      </c>
      <c r="BO4" s="31" t="str">
        <f>IF(OI4&gt;0,"D+","R+")</f>
        <v>D+</v>
      </c>
      <c r="BP4" s="43">
        <f>ABS(OI4)</f>
        <v>16.685881196766733</v>
      </c>
      <c r="BQ4" s="41">
        <f t="shared" si="36"/>
        <v>0.64553412184361214</v>
      </c>
      <c r="BR4" s="42">
        <f t="shared" si="37"/>
        <v>0.35020886135360929</v>
      </c>
      <c r="BS4" s="31" t="str">
        <f>IF(OJ4&gt;0,"D+","R+")</f>
        <v>D+</v>
      </c>
      <c r="BT4" s="43">
        <f>ABS(OJ4)</f>
        <v>20.281280934061009</v>
      </c>
      <c r="BU4" s="46"/>
      <c r="BV4" s="42">
        <f t="shared" si="38"/>
        <v>0.19038980370267003</v>
      </c>
      <c r="BW4" s="45">
        <f t="shared" si="39"/>
        <v>0.79748348683598469</v>
      </c>
      <c r="BX4" s="42">
        <f t="shared" si="40"/>
        <v>7.0797283468229605E-3</v>
      </c>
      <c r="BY4" s="31" t="str">
        <f>IF(OK4&gt;0,"D+","R+")</f>
        <v>R+</v>
      </c>
      <c r="BZ4" s="43">
        <f>ABS(OK4)</f>
        <v>52.369530774741932</v>
      </c>
      <c r="CA4" s="41">
        <f t="shared" si="41"/>
        <v>0.81276277564629018</v>
      </c>
      <c r="CB4" s="42">
        <f t="shared" si="42"/>
        <v>0.18198681882627898</v>
      </c>
      <c r="CC4" s="31" t="str">
        <f>IF(OL4&gt;0,"D+","R+")</f>
        <v>D+</v>
      </c>
      <c r="CD4" s="43">
        <f>ABS(OL4)</f>
        <v>27.931461921271673</v>
      </c>
      <c r="CE4" s="41">
        <f t="shared" si="43"/>
        <v>0.85217474058439457</v>
      </c>
      <c r="CF4" s="42">
        <f t="shared" si="44"/>
        <v>0.14337619256404244</v>
      </c>
      <c r="CG4" s="31" t="str">
        <f>IF(OM4&gt;0,"D+","R+")</f>
        <v>D+</v>
      </c>
      <c r="CH4" s="43">
        <f>ABS(OM4)</f>
        <v>30.598481023112733</v>
      </c>
      <c r="CI4" s="41">
        <f t="shared" si="45"/>
        <v>0.86383021933387494</v>
      </c>
      <c r="CJ4" s="42">
        <f t="shared" si="46"/>
        <v>0.12822763142625043</v>
      </c>
      <c r="CK4" s="31" t="str">
        <f>IF(ON4&gt;0,"D+","R+")</f>
        <v>D+</v>
      </c>
      <c r="CL4" s="43">
        <f>ABS(ON4)</f>
        <v>24.615527952708739</v>
      </c>
      <c r="CM4" s="41">
        <f t="shared" si="47"/>
        <v>0.84738785591431154</v>
      </c>
      <c r="CN4" s="42">
        <f t="shared" si="48"/>
        <v>0.14132641000350513</v>
      </c>
      <c r="CO4" s="42">
        <f t="shared" si="49"/>
        <v>8.2737595474294285E-3</v>
      </c>
      <c r="CP4" s="31" t="str">
        <f>IF(OO4&gt;0,"D+","R+")</f>
        <v>D+</v>
      </c>
      <c r="CQ4" s="43">
        <f>ABS(OO4)</f>
        <v>26.556969354684501</v>
      </c>
      <c r="CR4" s="41">
        <f t="shared" si="50"/>
        <v>0.51327611343837487</v>
      </c>
      <c r="CS4" s="42">
        <f t="shared" si="51"/>
        <v>0.48487635602716672</v>
      </c>
      <c r="CT4" s="31" t="str">
        <f>IF(OP4&gt;0,"D+","R+")</f>
        <v>D+</v>
      </c>
      <c r="CU4" s="43">
        <f>ABS(OP4)</f>
        <v>10.220555976836726</v>
      </c>
      <c r="CV4" s="41">
        <f t="shared" si="52"/>
        <v>0.69685565581595887</v>
      </c>
      <c r="CW4" s="42">
        <f t="shared" si="53"/>
        <v>0.25016168273228417</v>
      </c>
      <c r="CX4" s="42">
        <f t="shared" si="54"/>
        <v>4.9521111145329678E-2</v>
      </c>
      <c r="CY4" s="31" t="str">
        <f>IF(OQ4&gt;0,"D+","R+")</f>
        <v>D+</v>
      </c>
      <c r="CZ4" s="43">
        <f>ABS(OQ4)</f>
        <v>38.799378986200409</v>
      </c>
      <c r="DA4" s="41">
        <f t="shared" si="55"/>
        <v>0.61681015109082737</v>
      </c>
      <c r="DB4" s="42">
        <f t="shared" si="56"/>
        <v>0.37105801995336274</v>
      </c>
      <c r="DC4" s="42">
        <f t="shared" si="57"/>
        <v>9.2275659125570959E-3</v>
      </c>
      <c r="DD4" s="31" t="str">
        <f>IF(OR4&gt;0,"D+","R+")</f>
        <v>D+</v>
      </c>
      <c r="DE4" s="43">
        <f>ABS(OR4)</f>
        <v>26.320125311471649</v>
      </c>
      <c r="DF4" s="41">
        <f t="shared" si="58"/>
        <v>0.76042622850498742</v>
      </c>
      <c r="DG4" s="42">
        <f t="shared" si="59"/>
        <v>0.21924912796034515</v>
      </c>
      <c r="DH4" s="42">
        <f t="shared" si="60"/>
        <v>1.4656385778104155E-2</v>
      </c>
      <c r="DI4" s="31" t="str">
        <f>IF(OS4&gt;0,"D+","R+")</f>
        <v>D+</v>
      </c>
      <c r="DJ4" s="43">
        <f>ABS(OS4)</f>
        <v>25.976723566086878</v>
      </c>
      <c r="DK4" s="41">
        <f t="shared" si="61"/>
        <v>0.69940357515546925</v>
      </c>
      <c r="DL4" s="42">
        <f t="shared" si="62"/>
        <v>8.2438978866368598E-2</v>
      </c>
      <c r="DM4" s="42">
        <f t="shared" si="63"/>
        <v>0.19241700531946482</v>
      </c>
      <c r="DN4" s="42">
        <f t="shared" si="64"/>
        <v>2.5698020683979673E-2</v>
      </c>
      <c r="DO4" s="31" t="str">
        <f>IF(OT4&gt;0,"D+","R+")</f>
        <v>D+</v>
      </c>
      <c r="DP4" s="43">
        <f>ABS(OT4)</f>
        <v>25.111688342574467</v>
      </c>
      <c r="DQ4" s="41">
        <f t="shared" si="65"/>
        <v>0.7074615794278758</v>
      </c>
      <c r="DR4" s="42">
        <f t="shared" si="66"/>
        <v>0.24308619902617165</v>
      </c>
      <c r="DS4" s="42">
        <f t="shared" si="67"/>
        <v>1.3789561777236762E-2</v>
      </c>
      <c r="DT4" s="31" t="str">
        <f>IF(OU4&gt;0,"D+","R+")</f>
        <v>D+</v>
      </c>
      <c r="DU4" s="43">
        <f>ABS(OU4)</f>
        <v>28.932040745486926</v>
      </c>
      <c r="DV4" s="41">
        <f t="shared" si="68"/>
        <v>0.73352943880130528</v>
      </c>
      <c r="DW4" s="42">
        <f t="shared" si="69"/>
        <v>0.20657259732499886</v>
      </c>
      <c r="DX4" s="42">
        <f t="shared" si="70"/>
        <v>7.841154570942685E-3</v>
      </c>
      <c r="DY4" s="31" t="str">
        <f>IF(OV4&gt;0,"D+","R+")</f>
        <v>D+</v>
      </c>
      <c r="DZ4" s="43">
        <f>ABS(OV4)</f>
        <v>38.041479712605259</v>
      </c>
      <c r="EA4" s="41">
        <f t="shared" si="71"/>
        <v>0.60822708714274976</v>
      </c>
      <c r="EB4" s="42">
        <f t="shared" si="72"/>
        <v>0.3482453723417579</v>
      </c>
      <c r="EC4" s="31" t="str">
        <f>IF(OW4&gt;0,"D+","R+")</f>
        <v>D+</v>
      </c>
      <c r="ED4" s="43">
        <f>ABS(OW4)</f>
        <v>16.744862536965666</v>
      </c>
      <c r="EE4" s="41">
        <f t="shared" si="73"/>
        <v>0.66963716723198685</v>
      </c>
      <c r="EF4" s="42">
        <f t="shared" si="74"/>
        <v>0.2861188200226128</v>
      </c>
      <c r="EG4" s="31" t="str">
        <f>IF(OX4&gt;0,"D+","R+")</f>
        <v>D+</v>
      </c>
      <c r="EH4" s="43">
        <f>ABS(OX4)</f>
        <v>22.270664214761933</v>
      </c>
      <c r="EI4" s="41">
        <f t="shared" si="75"/>
        <v>0.59401917064800913</v>
      </c>
      <c r="EJ4" s="42">
        <f t="shared" si="76"/>
        <v>3.9493771044494995E-2</v>
      </c>
      <c r="EK4" s="42">
        <f t="shared" si="77"/>
        <v>0.36545499111992191</v>
      </c>
      <c r="EL4" s="31" t="str">
        <f>IF(OY4&gt;0,"D+","R+")</f>
        <v>D+</v>
      </c>
      <c r="EM4" s="43">
        <f>ABS(OY4)</f>
        <v>42.076243278828905</v>
      </c>
      <c r="EN4" s="41">
        <f t="shared" si="78"/>
        <v>0.6700402661564383</v>
      </c>
      <c r="EO4" s="42">
        <f t="shared" si="79"/>
        <v>0.32656709598195161</v>
      </c>
      <c r="EP4" s="31" t="str">
        <f>IF(OZ4&gt;0,"D+","R+")</f>
        <v>D+</v>
      </c>
      <c r="EQ4" s="43">
        <f>ABS(OZ4)</f>
        <v>16.801726773111149</v>
      </c>
      <c r="ER4" s="41">
        <f t="shared" si="80"/>
        <v>0.60365567880018745</v>
      </c>
      <c r="ES4" s="42">
        <f t="shared" si="81"/>
        <v>0.38694474821642449</v>
      </c>
      <c r="ET4" s="31" t="str">
        <f>IF(PA4&gt;0,"D+","R+")</f>
        <v>D+</v>
      </c>
      <c r="EU4" s="43">
        <f>ABS(PA4)</f>
        <v>10.643731765759224</v>
      </c>
      <c r="EV4" s="41">
        <f t="shared" si="82"/>
        <v>0.59992626825189921</v>
      </c>
      <c r="EW4" s="42">
        <f t="shared" si="83"/>
        <v>0.37096285763189424</v>
      </c>
      <c r="EX4" s="42">
        <f t="shared" si="84"/>
        <v>2.9110874116206501E-2</v>
      </c>
      <c r="EY4" s="31" t="str">
        <f>IF(PB4&gt;0,"D+","R+")</f>
        <v>D+</v>
      </c>
      <c r="EZ4" s="43">
        <f>ABS(PB4)</f>
        <v>11.842398124013986</v>
      </c>
      <c r="FA4" s="41">
        <f t="shared" si="85"/>
        <v>0.59982294596939989</v>
      </c>
      <c r="FB4" s="42">
        <f t="shared" si="86"/>
        <v>0.40016540573911319</v>
      </c>
      <c r="FC4" s="31" t="str">
        <f>IF(PC4&gt;0,"D+","R+")</f>
        <v>D+</v>
      </c>
      <c r="FD4" s="43">
        <f>ABS(PC4)</f>
        <v>8.464741173675904</v>
      </c>
      <c r="FE4" s="41">
        <f t="shared" si="87"/>
        <v>0.46809964882509603</v>
      </c>
      <c r="FF4" s="42">
        <f t="shared" si="88"/>
        <v>0.53190035117490397</v>
      </c>
      <c r="FG4" s="31" t="str">
        <f>IF(PD4&gt;0,"D+","R+")</f>
        <v>D+</v>
      </c>
      <c r="FH4" s="43">
        <f>ABS(PD4)</f>
        <v>2.7476985596487866</v>
      </c>
      <c r="FI4" s="41">
        <f t="shared" si="89"/>
        <v>0.48745939008248995</v>
      </c>
      <c r="FJ4" s="42">
        <f t="shared" si="90"/>
        <v>0.51250050135700631</v>
      </c>
      <c r="FK4" s="31" t="str">
        <f>IF(PE4&gt;0,"D+","R+")</f>
        <v>D+</v>
      </c>
      <c r="FL4" s="43">
        <f>ABS(PE4)</f>
        <v>1.4110276287791379</v>
      </c>
      <c r="FM4" s="75" t="s">
        <v>145</v>
      </c>
      <c r="FN4" s="76"/>
      <c r="FO4" s="76"/>
      <c r="FP4" s="76"/>
      <c r="FQ4" s="41">
        <f t="shared" si="91"/>
        <v>0.15110627815627706</v>
      </c>
      <c r="FR4" s="49"/>
      <c r="FS4" s="42">
        <f t="shared" si="92"/>
        <v>0.54003461973768896</v>
      </c>
      <c r="FT4" s="42">
        <f t="shared" si="93"/>
        <v>0.30885910210603407</v>
      </c>
      <c r="FU4" s="41">
        <f t="shared" si="94"/>
        <v>0.6207780478410434</v>
      </c>
      <c r="FV4" s="49"/>
      <c r="FW4" s="42">
        <f t="shared" si="95"/>
        <v>0.3792219521589566</v>
      </c>
      <c r="FX4" s="41">
        <f t="shared" si="96"/>
        <v>0.60889754683217434</v>
      </c>
      <c r="FY4" s="42">
        <f t="shared" si="97"/>
        <v>0.34115568441796723</v>
      </c>
      <c r="FZ4" s="49"/>
      <c r="GA4" s="48" t="str">
        <f>IF(PG4&gt;0,"D+","W+")</f>
        <v>D+</v>
      </c>
      <c r="GB4" s="43">
        <f>ABS(PG4)</f>
        <v>10.422797235659608</v>
      </c>
      <c r="GC4" s="41">
        <f t="shared" si="98"/>
        <v>0.50557096287646575</v>
      </c>
      <c r="GD4" s="42">
        <f t="shared" si="99"/>
        <v>0.49436416419338619</v>
      </c>
      <c r="GE4" s="49"/>
      <c r="GF4" s="48" t="str">
        <f>IF(PH4&gt;0,"D+","W+")</f>
        <v>D+</v>
      </c>
      <c r="GG4" s="43">
        <f>ABS(PH4)</f>
        <v>3.2298303389230454</v>
      </c>
      <c r="GH4" s="41">
        <f t="shared" si="100"/>
        <v>0.58989322271816791</v>
      </c>
      <c r="GI4" s="42">
        <f t="shared" si="101"/>
        <v>0.41010677728183209</v>
      </c>
      <c r="GJ4" s="49"/>
      <c r="GK4" s="48" t="str">
        <f>IF(PI4&gt;0,"D+","W+")</f>
        <v>D+</v>
      </c>
      <c r="GL4" s="43">
        <f>ABS(PI4)</f>
        <v>8.242786739922769</v>
      </c>
      <c r="GM4" s="41">
        <f t="shared" si="102"/>
        <v>0.54384028410999663</v>
      </c>
      <c r="GN4" s="42">
        <f t="shared" si="103"/>
        <v>0.45615971589000337</v>
      </c>
      <c r="GO4" s="48" t="str">
        <f>IF(PJ4&gt;0,"D+","W+")</f>
        <v>D+</v>
      </c>
      <c r="GP4" s="43">
        <f>ABS(PJ4)</f>
        <v>7.417794856426041</v>
      </c>
      <c r="GQ4" s="41">
        <f t="shared" si="104"/>
        <v>0.5533569283569284</v>
      </c>
      <c r="GR4" s="49"/>
      <c r="GS4" s="42">
        <f t="shared" si="105"/>
        <v>0.44664307164307165</v>
      </c>
      <c r="GT4" s="49"/>
      <c r="GU4" s="48" t="str">
        <f>IF(PK4&gt;0,"D+","W+")</f>
        <v>D+</v>
      </c>
      <c r="GV4" s="43">
        <f>ABS(PK4)</f>
        <v>4.4667859469499804</v>
      </c>
      <c r="GW4" s="41">
        <f t="shared" si="106"/>
        <v>0.99965012945210274</v>
      </c>
      <c r="GX4" s="42">
        <f t="shared" si="107"/>
        <v>3.4987054789727801E-4</v>
      </c>
      <c r="GY4" s="49"/>
      <c r="GZ4" s="31" t="str">
        <f>IF(PL4&gt;0,"D+","R+")</f>
        <v>D+</v>
      </c>
      <c r="HA4" s="43">
        <f>ABS(PL4)</f>
        <v>40.25138953612052</v>
      </c>
      <c r="HB4" s="41">
        <f t="shared" si="108"/>
        <v>0.89891502846707483</v>
      </c>
      <c r="HC4" s="42">
        <f t="shared" si="109"/>
        <v>0.10087012568482114</v>
      </c>
      <c r="HD4" s="31" t="str">
        <f>IF(PM4&gt;0,"D+","R+")</f>
        <v>D+</v>
      </c>
      <c r="HE4" s="43">
        <f>ABS(PM4)</f>
        <v>33.759425606506923</v>
      </c>
      <c r="HF4" s="5"/>
      <c r="HG4" s="28">
        <v>2074338</v>
      </c>
      <c r="HH4" s="29">
        <v>795696</v>
      </c>
      <c r="HI4" s="30">
        <v>1255925</v>
      </c>
      <c r="HJ4" s="28">
        <v>2099819</v>
      </c>
      <c r="HK4" s="29">
        <v>813479</v>
      </c>
      <c r="HL4" s="30">
        <v>1266546</v>
      </c>
      <c r="HM4" s="28">
        <v>1883449</v>
      </c>
      <c r="HN4" s="29">
        <v>693933</v>
      </c>
      <c r="HO4" s="30">
        <v>1176394</v>
      </c>
      <c r="HP4" s="28">
        <v>1672551</v>
      </c>
      <c r="HQ4" s="29">
        <v>695602</v>
      </c>
      <c r="HR4" s="29">
        <v>944409</v>
      </c>
      <c r="HS4" s="30">
        <v>18349</v>
      </c>
      <c r="HT4" s="28">
        <v>1534349</v>
      </c>
      <c r="HU4" s="29">
        <v>662165</v>
      </c>
      <c r="HV4" s="29">
        <v>769044</v>
      </c>
      <c r="HW4" s="30">
        <v>92149</v>
      </c>
      <c r="HX4" s="28">
        <v>1688060</v>
      </c>
      <c r="HY4" s="29">
        <v>690080</v>
      </c>
      <c r="HZ4" s="29">
        <v>804283</v>
      </c>
      <c r="IA4" s="30">
        <v>183109</v>
      </c>
      <c r="IB4" s="28">
        <v>1378476</v>
      </c>
      <c r="IC4" s="29">
        <v>549506</v>
      </c>
      <c r="ID4" s="30">
        <v>815576</v>
      </c>
      <c r="IE4" s="28">
        <v>1441713</v>
      </c>
      <c r="IF4" s="29">
        <v>551899</v>
      </c>
      <c r="IG4" s="30">
        <v>872849</v>
      </c>
      <c r="IH4" s="28">
        <v>1341929</v>
      </c>
      <c r="II4" s="29">
        <v>636730</v>
      </c>
      <c r="IJ4" s="29">
        <v>654192</v>
      </c>
      <c r="IK4" s="30">
        <v>16481</v>
      </c>
      <c r="IL4" s="28">
        <v>1182850</v>
      </c>
      <c r="IM4" s="29">
        <v>659170</v>
      </c>
      <c r="IN4" s="30">
        <v>504070</v>
      </c>
      <c r="IO4" s="28">
        <v>1006093</v>
      </c>
      <c r="IP4" s="29">
        <v>256923</v>
      </c>
      <c r="IQ4" s="30">
        <v>728701</v>
      </c>
      <c r="IR4" s="28">
        <v>1049917</v>
      </c>
      <c r="IS4" s="29">
        <v>196579</v>
      </c>
      <c r="IT4" s="29">
        <v>146923</v>
      </c>
      <c r="IU4" s="30">
        <v>691425</v>
      </c>
      <c r="IV4" s="28">
        <v>689817</v>
      </c>
      <c r="IW4" s="29">
        <v>0</v>
      </c>
      <c r="IX4" s="30">
        <v>479085</v>
      </c>
      <c r="IY4" s="28">
        <v>564473</v>
      </c>
      <c r="IZ4" s="29">
        <v>318303</v>
      </c>
      <c r="JA4" s="29">
        <v>237981</v>
      </c>
      <c r="JB4" s="30">
        <v>8189</v>
      </c>
      <c r="JC4" s="28">
        <v>496871</v>
      </c>
      <c r="JD4" s="29">
        <v>280844</v>
      </c>
      <c r="JE4" s="29">
        <v>195694</v>
      </c>
      <c r="JF4" s="30">
        <v>20333</v>
      </c>
      <c r="JG4" s="28">
        <v>426120</v>
      </c>
      <c r="JH4" s="29">
        <v>275075</v>
      </c>
      <c r="JI4" s="30">
        <v>149231</v>
      </c>
      <c r="JJ4" s="28">
        <v>214980</v>
      </c>
      <c r="JK4" s="31">
        <v>0</v>
      </c>
      <c r="JL4" s="29">
        <v>40930</v>
      </c>
      <c r="JM4" s="29">
        <v>171443</v>
      </c>
      <c r="JN4" s="30">
        <v>1522</v>
      </c>
      <c r="JO4" s="28">
        <v>244743</v>
      </c>
      <c r="JP4" s="29">
        <v>198918</v>
      </c>
      <c r="JQ4" s="30">
        <v>44540</v>
      </c>
      <c r="JR4" s="28">
        <v>294219</v>
      </c>
      <c r="JS4" s="29">
        <v>250726</v>
      </c>
      <c r="JT4" s="30">
        <v>42184</v>
      </c>
      <c r="JU4" s="28">
        <v>275744</v>
      </c>
      <c r="JV4" s="29">
        <v>238196</v>
      </c>
      <c r="JW4" s="30">
        <v>35358</v>
      </c>
      <c r="JX4" s="28">
        <v>245354</v>
      </c>
      <c r="JY4" s="29">
        <v>207910</v>
      </c>
      <c r="JZ4" s="29">
        <v>34675</v>
      </c>
      <c r="KA4" s="30">
        <v>2030</v>
      </c>
      <c r="KB4" s="28">
        <v>248981</v>
      </c>
      <c r="KC4" s="29">
        <v>127796</v>
      </c>
      <c r="KD4" s="30">
        <v>120725</v>
      </c>
      <c r="KE4" s="28">
        <v>162355</v>
      </c>
      <c r="KF4" s="29">
        <v>113138</v>
      </c>
      <c r="KG4" s="29">
        <v>40615</v>
      </c>
      <c r="KH4" s="30">
        <v>8040</v>
      </c>
      <c r="KI4" s="28">
        <v>260307</v>
      </c>
      <c r="KJ4" s="29">
        <v>160560</v>
      </c>
      <c r="KK4" s="29">
        <v>96589</v>
      </c>
      <c r="KL4" s="30">
        <v>2402</v>
      </c>
      <c r="KM4" s="28">
        <v>130728</v>
      </c>
      <c r="KN4" s="29">
        <v>99409</v>
      </c>
      <c r="KO4" s="29">
        <v>28662</v>
      </c>
      <c r="KP4" s="30">
        <v>1916</v>
      </c>
      <c r="KQ4" s="28">
        <v>117869</v>
      </c>
      <c r="KR4" s="31">
        <v>82438</v>
      </c>
      <c r="KS4" s="29">
        <v>9717</v>
      </c>
      <c r="KT4" s="29">
        <v>22680</v>
      </c>
      <c r="KU4" s="30">
        <v>3029</v>
      </c>
      <c r="KV4" s="28">
        <v>105152</v>
      </c>
      <c r="KW4" s="29">
        <v>74391</v>
      </c>
      <c r="KX4" s="29">
        <v>25561</v>
      </c>
      <c r="KY4" s="30">
        <v>1450</v>
      </c>
      <c r="KZ4" s="28">
        <v>108785</v>
      </c>
      <c r="LA4" s="29">
        <v>79797</v>
      </c>
      <c r="LB4" s="29">
        <v>22472</v>
      </c>
      <c r="LC4" s="30">
        <v>853</v>
      </c>
      <c r="LD4" s="28">
        <v>159692</v>
      </c>
      <c r="LE4" s="29">
        <v>97129</v>
      </c>
      <c r="LF4" s="30">
        <v>55612</v>
      </c>
      <c r="LG4" s="28">
        <v>194580</v>
      </c>
      <c r="LH4" s="29">
        <v>130298</v>
      </c>
      <c r="LI4" s="30">
        <v>55673</v>
      </c>
      <c r="LJ4" s="28">
        <v>232543</v>
      </c>
      <c r="LK4" s="29">
        <v>138135</v>
      </c>
      <c r="LL4" s="29">
        <v>9184</v>
      </c>
      <c r="LM4" s="30">
        <v>84984</v>
      </c>
      <c r="LN4" s="28">
        <v>175085</v>
      </c>
      <c r="LO4" s="29">
        <v>117314</v>
      </c>
      <c r="LP4" s="30">
        <v>57177</v>
      </c>
      <c r="LQ4" s="28">
        <v>153624</v>
      </c>
      <c r="LR4" s="29">
        <v>92736</v>
      </c>
      <c r="LS4" s="30">
        <v>59444</v>
      </c>
      <c r="LT4" s="28">
        <v>151902</v>
      </c>
      <c r="LU4" s="29">
        <v>91130</v>
      </c>
      <c r="LV4" s="29">
        <v>56350</v>
      </c>
      <c r="LW4" s="30">
        <v>4422</v>
      </c>
      <c r="LX4" s="28">
        <v>171699</v>
      </c>
      <c r="LY4" s="29">
        <v>102989</v>
      </c>
      <c r="LZ4" s="30">
        <v>68708</v>
      </c>
      <c r="MA4" s="28">
        <v>169716</v>
      </c>
      <c r="MB4" s="29">
        <v>79444</v>
      </c>
      <c r="MC4" s="30">
        <v>90272</v>
      </c>
      <c r="MD4" s="28">
        <v>149594</v>
      </c>
      <c r="ME4" s="29">
        <v>72921</v>
      </c>
      <c r="MF4" s="30">
        <v>76667</v>
      </c>
      <c r="MG4" s="28"/>
      <c r="MH4" s="29"/>
      <c r="MI4" s="30"/>
      <c r="MJ4" s="28">
        <v>90122</v>
      </c>
      <c r="MK4" s="29">
        <v>13618</v>
      </c>
      <c r="ML4" s="29">
        <v>0</v>
      </c>
      <c r="MM4" s="29">
        <v>48669</v>
      </c>
      <c r="MN4" s="30">
        <v>27835</v>
      </c>
      <c r="MO4" s="28">
        <v>75291</v>
      </c>
      <c r="MP4" s="29">
        <v>46739</v>
      </c>
      <c r="MQ4" s="29">
        <v>0</v>
      </c>
      <c r="MR4" s="30">
        <v>28552</v>
      </c>
      <c r="MS4" s="28">
        <v>44147</v>
      </c>
      <c r="MT4" s="29">
        <v>26881</v>
      </c>
      <c r="MU4" s="29">
        <v>15061</v>
      </c>
      <c r="MV4" s="30">
        <v>0</v>
      </c>
      <c r="MW4" s="28">
        <v>61659</v>
      </c>
      <c r="MX4" s="29">
        <v>31173</v>
      </c>
      <c r="MY4" s="29">
        <v>30482</v>
      </c>
      <c r="MZ4" s="30">
        <v>0</v>
      </c>
      <c r="NA4" s="28">
        <v>63403</v>
      </c>
      <c r="NB4" s="29">
        <v>37401</v>
      </c>
      <c r="NC4" s="29">
        <v>26002</v>
      </c>
      <c r="ND4" s="30">
        <v>0</v>
      </c>
      <c r="NE4" s="28">
        <v>62511</v>
      </c>
      <c r="NF4" s="29">
        <v>33996</v>
      </c>
      <c r="NG4" s="30">
        <v>28515</v>
      </c>
      <c r="NH4" s="28">
        <v>37296</v>
      </c>
      <c r="NI4" s="29">
        <v>20638</v>
      </c>
      <c r="NJ4" s="29">
        <v>0</v>
      </c>
      <c r="NK4" s="29">
        <v>16658</v>
      </c>
      <c r="NL4" s="29">
        <v>0</v>
      </c>
      <c r="NM4" s="28">
        <v>14291</v>
      </c>
      <c r="NN4" s="29">
        <v>14286</v>
      </c>
      <c r="NO4" s="29">
        <v>5</v>
      </c>
      <c r="NP4" s="29">
        <v>0</v>
      </c>
      <c r="NQ4" s="28">
        <v>18618</v>
      </c>
      <c r="NR4" s="29">
        <v>16736</v>
      </c>
      <c r="NS4" s="30">
        <v>1878</v>
      </c>
      <c r="NT4" s="5"/>
      <c r="NU4" s="35">
        <v>-13.180747850668368</v>
      </c>
      <c r="NV4" s="36">
        <v>-14.579247044014764</v>
      </c>
      <c r="NW4" s="36">
        <v>-11.653640090971695</v>
      </c>
      <c r="NX4" s="36">
        <v>-7.8552563947192677</v>
      </c>
      <c r="NY4" s="36">
        <v>-8.469134473491696</v>
      </c>
      <c r="NZ4" s="36">
        <v>-7.2760455215928719</v>
      </c>
      <c r="OA4" s="36">
        <v>-5.8440097275166973</v>
      </c>
      <c r="OB4" s="36">
        <v>-2.0937756078232725</v>
      </c>
      <c r="OC4" s="36">
        <v>4.6290031345437797</v>
      </c>
      <c r="OD4" s="36">
        <v>5.6144383055258924</v>
      </c>
      <c r="OE4" s="36">
        <v>-12.14685034330461</v>
      </c>
      <c r="OF4" s="36">
        <v>7.6338518707556036</v>
      </c>
      <c r="OG4" s="36">
        <v>-61.345802392934971</v>
      </c>
      <c r="OH4" s="36">
        <v>7.1369523668337269</v>
      </c>
      <c r="OI4" s="36">
        <v>16.685881196766733</v>
      </c>
      <c r="OJ4" s="36">
        <v>20.281280934061009</v>
      </c>
      <c r="OK4" s="36">
        <v>-52.369530774741932</v>
      </c>
      <c r="OL4" s="36">
        <v>27.931461921271673</v>
      </c>
      <c r="OM4" s="36">
        <v>30.598481023112733</v>
      </c>
      <c r="ON4" s="36">
        <v>24.615527952708739</v>
      </c>
      <c r="OO4" s="36">
        <v>26.556969354684501</v>
      </c>
      <c r="OP4" s="36">
        <v>10.220555976836726</v>
      </c>
      <c r="OQ4" s="36">
        <v>38.799378986200409</v>
      </c>
      <c r="OR4" s="36">
        <v>26.320125311471649</v>
      </c>
      <c r="OS4" s="36">
        <v>25.976723566086878</v>
      </c>
      <c r="OT4" s="36">
        <v>25.111688342574467</v>
      </c>
      <c r="OU4" s="36">
        <v>28.932040745486926</v>
      </c>
      <c r="OV4" s="36">
        <v>38.041479712605259</v>
      </c>
      <c r="OW4" s="36">
        <v>16.744862536965666</v>
      </c>
      <c r="OX4" s="36">
        <v>22.270664214761933</v>
      </c>
      <c r="OY4" s="36">
        <v>42.076243278828905</v>
      </c>
      <c r="OZ4" s="36">
        <v>16.801726773111149</v>
      </c>
      <c r="PA4" s="36">
        <v>10.643731765759224</v>
      </c>
      <c r="PB4" s="36">
        <v>11.842398124013986</v>
      </c>
      <c r="PC4" s="36">
        <v>8.464741173675904</v>
      </c>
      <c r="PD4" s="36">
        <v>2.7476985596487866</v>
      </c>
      <c r="PE4" s="36">
        <v>1.4110276287791379</v>
      </c>
      <c r="PF4" s="36"/>
      <c r="PG4" s="36">
        <v>10.422797235659608</v>
      </c>
      <c r="PH4" s="36">
        <v>3.2298303389230454</v>
      </c>
      <c r="PI4" s="36">
        <v>8.242786739922769</v>
      </c>
      <c r="PJ4" s="36">
        <v>7.417794856426041</v>
      </c>
      <c r="PK4" s="36">
        <v>4.4667859469499804</v>
      </c>
      <c r="PL4" s="36">
        <v>40.25138953612052</v>
      </c>
      <c r="PM4" s="37">
        <v>33.759425606506923</v>
      </c>
    </row>
    <row r="5" spans="1:429" ht="15" customHeight="1">
      <c r="A5" s="50" t="s">
        <v>146</v>
      </c>
      <c r="B5" s="39">
        <f t="shared" si="0"/>
        <v>0.40812659112464433</v>
      </c>
      <c r="C5" s="39">
        <f t="shared" si="1"/>
        <v>0.54801577397294465</v>
      </c>
      <c r="D5" s="31" t="str">
        <f t="shared" si="111"/>
        <v>R+</v>
      </c>
      <c r="E5" s="40">
        <f t="shared" si="112"/>
        <v>9.2798097987910335</v>
      </c>
      <c r="F5" s="41">
        <f t="shared" si="2"/>
        <v>0.37889373599389325</v>
      </c>
      <c r="G5" s="42">
        <f t="shared" si="3"/>
        <v>0.59424519538806309</v>
      </c>
      <c r="H5" s="31" t="str">
        <f t="shared" si="113"/>
        <v>R+</v>
      </c>
      <c r="I5" s="43">
        <f t="shared" si="114"/>
        <v>14.753129207039189</v>
      </c>
      <c r="J5" s="41">
        <f t="shared" si="4"/>
        <v>0.35516861912104364</v>
      </c>
      <c r="K5" s="42">
        <f t="shared" si="5"/>
        <v>0.61065329912539423</v>
      </c>
      <c r="L5" s="31" t="str">
        <f t="shared" si="115"/>
        <v>R+</v>
      </c>
      <c r="M5" s="43">
        <f t="shared" si="116"/>
        <v>11.982151719935763</v>
      </c>
      <c r="N5" s="41">
        <f t="shared" si="6"/>
        <v>0.27666339823504693</v>
      </c>
      <c r="O5" s="42">
        <f t="shared" si="7"/>
        <v>0.58620955315870571</v>
      </c>
      <c r="P5" s="42">
        <f t="shared" si="8"/>
        <v>0.10066886118503993</v>
      </c>
      <c r="Q5" s="31" t="str">
        <f t="shared" si="117"/>
        <v>R+</v>
      </c>
      <c r="R5" s="43">
        <f t="shared" si="118"/>
        <v>18.206676568699848</v>
      </c>
      <c r="S5" s="41">
        <f t="shared" si="9"/>
        <v>0.33267113649532326</v>
      </c>
      <c r="T5" s="42">
        <f t="shared" si="10"/>
        <v>0.50801258173992214</v>
      </c>
      <c r="U5" s="42">
        <f t="shared" si="11"/>
        <v>0.10898518334574953</v>
      </c>
      <c r="V5" s="31" t="str">
        <f t="shared" si="119"/>
        <v>R+</v>
      </c>
      <c r="W5" s="43">
        <f t="shared" si="120"/>
        <v>15.163765825636572</v>
      </c>
      <c r="X5" s="41">
        <f t="shared" si="12"/>
        <v>0.30287111324301952</v>
      </c>
      <c r="Y5" s="42">
        <f t="shared" si="13"/>
        <v>0.39457498085150827</v>
      </c>
      <c r="Z5" s="42">
        <f t="shared" si="14"/>
        <v>0.28425258988185959</v>
      </c>
      <c r="AA5" s="31" t="str">
        <f t="shared" si="121"/>
        <v>R+</v>
      </c>
      <c r="AB5" s="43">
        <f t="shared" si="122"/>
        <v>10.029181100360057</v>
      </c>
      <c r="AC5" s="41">
        <f t="shared" si="15"/>
        <v>0.36270962841551901</v>
      </c>
      <c r="AD5" s="42">
        <f t="shared" si="16"/>
        <v>0.59590937256391296</v>
      </c>
      <c r="AE5" s="31" t="str">
        <f t="shared" si="123"/>
        <v>R+</v>
      </c>
      <c r="AF5" s="43">
        <f t="shared" si="124"/>
        <v>8.261758763681188</v>
      </c>
      <c r="AG5" s="41">
        <f t="shared" si="17"/>
        <v>0.29867777751017555</v>
      </c>
      <c r="AH5" s="42">
        <f t="shared" si="18"/>
        <v>0.66653982322198402</v>
      </c>
      <c r="AI5" s="31" t="str">
        <f t="shared" si="125"/>
        <v>R+</v>
      </c>
      <c r="AJ5" s="43">
        <f t="shared" si="126"/>
        <v>9.8862929042213885</v>
      </c>
      <c r="AK5" s="41">
        <f t="shared" si="19"/>
        <v>0.2640790179557575</v>
      </c>
      <c r="AL5" s="42">
        <f t="shared" si="20"/>
        <v>0.54348196535075266</v>
      </c>
      <c r="AM5" s="42">
        <f t="shared" si="21"/>
        <v>7.0402978951686707E-2</v>
      </c>
      <c r="AN5" s="31" t="str">
        <f t="shared" si="127"/>
        <v>R+</v>
      </c>
      <c r="AO5" s="43">
        <f t="shared" si="128"/>
        <v>11.99384420325787</v>
      </c>
      <c r="AP5" s="41">
        <f t="shared" si="22"/>
        <v>0.3565313091750692</v>
      </c>
      <c r="AQ5" s="42">
        <f t="shared" si="23"/>
        <v>0.57904575396118929</v>
      </c>
      <c r="AR5" s="31" t="str">
        <f t="shared" si="129"/>
        <v>R+</v>
      </c>
      <c r="AS5" s="43">
        <f t="shared" si="130"/>
        <v>12.944114445909893</v>
      </c>
      <c r="AT5" s="41">
        <f t="shared" si="24"/>
        <v>0.34622291769499786</v>
      </c>
      <c r="AU5" s="42">
        <f t="shared" si="25"/>
        <v>0.58128104684989346</v>
      </c>
      <c r="AV5" s="31" t="str">
        <f t="shared" si="131"/>
        <v>R+</v>
      </c>
      <c r="AW5" s="43">
        <f t="shared" si="132"/>
        <v>0.88543320219560684</v>
      </c>
      <c r="AX5" s="41">
        <f t="shared" si="26"/>
        <v>0.42645872222556752</v>
      </c>
      <c r="AY5" s="42">
        <f t="shared" si="27"/>
        <v>0.45282109953634009</v>
      </c>
      <c r="AZ5" s="42">
        <f t="shared" si="28"/>
        <v>0.12072017823809238</v>
      </c>
      <c r="BA5" s="31" t="str">
        <f t="shared" si="133"/>
        <v>R+</v>
      </c>
      <c r="BB5" s="43">
        <f t="shared" si="134"/>
        <v>1.0931428219657591</v>
      </c>
      <c r="BC5" s="41">
        <f t="shared" ref="BC5:BC54" si="139">IW5/IV5</f>
        <v>0.65907908235329105</v>
      </c>
      <c r="BD5" s="42">
        <f t="shared" si="29"/>
        <v>0.34092091764670901</v>
      </c>
      <c r="BE5" s="31" t="str">
        <f t="shared" si="135"/>
        <v>D+</v>
      </c>
      <c r="BF5" s="43">
        <f t="shared" si="136"/>
        <v>4.5621058423941374</v>
      </c>
      <c r="BG5" s="41">
        <f t="shared" si="30"/>
        <v>0.49058622165169019</v>
      </c>
      <c r="BH5" s="42">
        <f t="shared" si="31"/>
        <v>0.50941377834830981</v>
      </c>
      <c r="BI5" s="42">
        <f t="shared" si="32"/>
        <v>0</v>
      </c>
      <c r="BJ5" s="31" t="str">
        <f t="shared" si="137"/>
        <v>R+</v>
      </c>
      <c r="BK5" s="43">
        <f t="shared" si="138"/>
        <v>1.023939241537386</v>
      </c>
      <c r="BL5" s="46"/>
      <c r="BM5" s="49"/>
      <c r="BN5" s="49"/>
      <c r="BO5" s="51"/>
      <c r="BP5" s="52"/>
      <c r="BQ5" s="46"/>
      <c r="BR5" s="49"/>
      <c r="BS5" s="51"/>
      <c r="BT5" s="52"/>
      <c r="BU5" s="46"/>
      <c r="BV5" s="49"/>
      <c r="BW5" s="49"/>
      <c r="BX5" s="49"/>
      <c r="BY5" s="51"/>
      <c r="BZ5" s="52"/>
      <c r="CA5" s="46"/>
      <c r="CB5" s="49"/>
      <c r="CC5" s="51"/>
      <c r="CD5" s="52"/>
      <c r="CE5" s="46"/>
      <c r="CF5" s="49"/>
      <c r="CG5" s="51"/>
      <c r="CH5" s="52"/>
      <c r="CI5" s="46"/>
      <c r="CJ5" s="49"/>
      <c r="CK5" s="51"/>
      <c r="CL5" s="52"/>
      <c r="CM5" s="46"/>
      <c r="CN5" s="49"/>
      <c r="CO5" s="49"/>
      <c r="CP5" s="51"/>
      <c r="CQ5" s="52"/>
      <c r="CR5" s="46"/>
      <c r="CS5" s="49"/>
      <c r="CT5" s="51"/>
      <c r="CU5" s="52"/>
      <c r="CV5" s="46"/>
      <c r="CW5" s="49"/>
      <c r="CX5" s="49"/>
      <c r="CY5" s="51"/>
      <c r="CZ5" s="52"/>
      <c r="DA5" s="46"/>
      <c r="DB5" s="49"/>
      <c r="DC5" s="49"/>
      <c r="DD5" s="51"/>
      <c r="DE5" s="52"/>
      <c r="DF5" s="46"/>
      <c r="DG5" s="49"/>
      <c r="DH5" s="49"/>
      <c r="DI5" s="51"/>
      <c r="DJ5" s="52"/>
      <c r="DK5" s="46"/>
      <c r="DL5" s="49"/>
      <c r="DM5" s="49"/>
      <c r="DN5" s="49"/>
      <c r="DO5" s="51"/>
      <c r="DP5" s="52"/>
      <c r="DQ5" s="46"/>
      <c r="DR5" s="49"/>
      <c r="DS5" s="49"/>
      <c r="DT5" s="51"/>
      <c r="DU5" s="52"/>
      <c r="DV5" s="46"/>
      <c r="DW5" s="49"/>
      <c r="DX5" s="49"/>
      <c r="DY5" s="51"/>
      <c r="DZ5" s="52"/>
      <c r="EA5" s="46"/>
      <c r="EB5" s="49"/>
      <c r="EC5" s="51"/>
      <c r="ED5" s="52"/>
      <c r="EE5" s="46"/>
      <c r="EF5" s="49"/>
      <c r="EG5" s="51"/>
      <c r="EH5" s="52"/>
      <c r="EI5" s="46"/>
      <c r="EJ5" s="49"/>
      <c r="EK5" s="49"/>
      <c r="EL5" s="51"/>
      <c r="EM5" s="52"/>
      <c r="EN5" s="46"/>
      <c r="EO5" s="49"/>
      <c r="EP5" s="51"/>
      <c r="EQ5" s="52"/>
      <c r="ER5" s="46"/>
      <c r="ES5" s="49"/>
      <c r="ET5" s="51"/>
      <c r="EU5" s="52"/>
      <c r="EV5" s="46"/>
      <c r="EW5" s="49"/>
      <c r="EX5" s="49"/>
      <c r="EY5" s="51"/>
      <c r="EZ5" s="52"/>
      <c r="FA5" s="46"/>
      <c r="FB5" s="49"/>
      <c r="FC5" s="51"/>
      <c r="FD5" s="52"/>
      <c r="FE5" s="46"/>
      <c r="FF5" s="49"/>
      <c r="FG5" s="51"/>
      <c r="FH5" s="52"/>
      <c r="FI5" s="46"/>
      <c r="FJ5" s="49"/>
      <c r="FK5" s="51"/>
      <c r="FL5" s="52"/>
      <c r="FM5" s="46"/>
      <c r="FN5" s="49"/>
      <c r="FO5" s="51"/>
      <c r="FP5" s="52"/>
      <c r="FQ5" s="46"/>
      <c r="FR5" s="49"/>
      <c r="FS5" s="49"/>
      <c r="FT5" s="49"/>
      <c r="FU5" s="46"/>
      <c r="FV5" s="49"/>
      <c r="FW5" s="49"/>
      <c r="FX5" s="46"/>
      <c r="FY5" s="49"/>
      <c r="FZ5" s="49"/>
      <c r="GA5" s="53"/>
      <c r="GB5" s="52"/>
      <c r="GC5" s="46"/>
      <c r="GD5" s="49"/>
      <c r="GE5" s="49"/>
      <c r="GF5" s="53"/>
      <c r="GG5" s="52"/>
      <c r="GH5" s="46"/>
      <c r="GI5" s="49"/>
      <c r="GJ5" s="49"/>
      <c r="GK5" s="53"/>
      <c r="GL5" s="52"/>
      <c r="GM5" s="46"/>
      <c r="GN5" s="49"/>
      <c r="GO5" s="53"/>
      <c r="GP5" s="52"/>
      <c r="GQ5" s="46"/>
      <c r="GR5" s="49"/>
      <c r="GS5" s="49"/>
      <c r="GT5" s="49"/>
      <c r="GU5" s="53"/>
      <c r="GV5" s="52"/>
      <c r="GW5" s="46"/>
      <c r="GX5" s="49"/>
      <c r="GY5" s="49"/>
      <c r="GZ5" s="51"/>
      <c r="HA5" s="52"/>
      <c r="HB5" s="46"/>
      <c r="HC5" s="49"/>
      <c r="HD5" s="51"/>
      <c r="HE5" s="52"/>
      <c r="HF5" s="5"/>
      <c r="HG5" s="28">
        <v>300495</v>
      </c>
      <c r="HH5" s="29">
        <v>122640</v>
      </c>
      <c r="HI5" s="30">
        <v>164676</v>
      </c>
      <c r="HJ5" s="28">
        <v>326197</v>
      </c>
      <c r="HK5" s="29">
        <v>123594</v>
      </c>
      <c r="HL5" s="30">
        <v>193841</v>
      </c>
      <c r="HM5" s="28">
        <v>312598</v>
      </c>
      <c r="HN5" s="29">
        <v>111025</v>
      </c>
      <c r="HO5" s="30">
        <v>190889</v>
      </c>
      <c r="HP5" s="28">
        <v>285560</v>
      </c>
      <c r="HQ5" s="29">
        <v>79004</v>
      </c>
      <c r="HR5" s="29">
        <v>167398</v>
      </c>
      <c r="HS5" s="30">
        <v>28747</v>
      </c>
      <c r="HT5" s="28">
        <v>241620</v>
      </c>
      <c r="HU5" s="29">
        <v>80380</v>
      </c>
      <c r="HV5" s="29">
        <v>122746</v>
      </c>
      <c r="HW5" s="30">
        <v>26333</v>
      </c>
      <c r="HX5" s="28">
        <v>258506</v>
      </c>
      <c r="HY5" s="29">
        <v>78294</v>
      </c>
      <c r="HZ5" s="29">
        <v>102000</v>
      </c>
      <c r="IA5" s="30">
        <v>73481</v>
      </c>
      <c r="IB5" s="28">
        <v>200116</v>
      </c>
      <c r="IC5" s="29">
        <v>72584</v>
      </c>
      <c r="ID5" s="30">
        <v>119251</v>
      </c>
      <c r="IE5" s="28">
        <v>207605</v>
      </c>
      <c r="IF5" s="29">
        <v>62007</v>
      </c>
      <c r="IG5" s="30">
        <v>138377</v>
      </c>
      <c r="IH5" s="28">
        <v>158445</v>
      </c>
      <c r="II5" s="29">
        <v>41842</v>
      </c>
      <c r="IJ5" s="29">
        <v>86112</v>
      </c>
      <c r="IK5" s="30">
        <v>11155</v>
      </c>
      <c r="IL5" s="28">
        <v>123574</v>
      </c>
      <c r="IM5" s="29">
        <v>44058</v>
      </c>
      <c r="IN5" s="30">
        <v>71555</v>
      </c>
      <c r="IO5" s="28">
        <v>95219</v>
      </c>
      <c r="IP5" s="29">
        <v>32967</v>
      </c>
      <c r="IQ5" s="30">
        <v>55349</v>
      </c>
      <c r="IR5" s="28">
        <v>83035</v>
      </c>
      <c r="IS5" s="29">
        <v>35411</v>
      </c>
      <c r="IT5" s="29">
        <v>37600</v>
      </c>
      <c r="IU5" s="30">
        <v>10024</v>
      </c>
      <c r="IV5" s="28">
        <v>67259</v>
      </c>
      <c r="IW5" s="29">
        <v>44329</v>
      </c>
      <c r="IX5" s="30">
        <v>22930</v>
      </c>
      <c r="IY5" s="28">
        <v>60762</v>
      </c>
      <c r="IZ5" s="29">
        <v>29809</v>
      </c>
      <c r="JA5" s="29">
        <v>30953</v>
      </c>
      <c r="JB5" s="30">
        <v>0</v>
      </c>
      <c r="JC5" s="28"/>
      <c r="JD5" s="29"/>
      <c r="JE5" s="29"/>
      <c r="JF5" s="30"/>
      <c r="JG5" s="28"/>
      <c r="JH5" s="29"/>
      <c r="JI5" s="30"/>
      <c r="JJ5" s="28"/>
      <c r="JK5" s="31"/>
      <c r="JL5" s="29"/>
      <c r="JM5" s="29"/>
      <c r="JN5" s="30"/>
      <c r="JO5" s="28"/>
      <c r="JP5" s="29"/>
      <c r="JQ5" s="30"/>
      <c r="JR5" s="28"/>
      <c r="JS5" s="29"/>
      <c r="JT5" s="30"/>
      <c r="JU5" s="28"/>
      <c r="JV5" s="29"/>
      <c r="JW5" s="30"/>
      <c r="JX5" s="28"/>
      <c r="JY5" s="29"/>
      <c r="JZ5" s="29"/>
      <c r="KA5" s="30"/>
      <c r="KB5" s="28"/>
      <c r="KC5" s="29"/>
      <c r="KD5" s="30"/>
      <c r="KE5" s="28"/>
      <c r="KF5" s="29"/>
      <c r="KG5" s="29"/>
      <c r="KH5" s="30"/>
      <c r="KI5" s="28"/>
      <c r="KJ5" s="29"/>
      <c r="KK5" s="29"/>
      <c r="KL5" s="30"/>
      <c r="KM5" s="28"/>
      <c r="KN5" s="29"/>
      <c r="KO5" s="29"/>
      <c r="KP5" s="30"/>
      <c r="KQ5" s="28"/>
      <c r="KR5" s="31"/>
      <c r="KS5" s="29"/>
      <c r="KT5" s="29"/>
      <c r="KU5" s="30"/>
      <c r="KV5" s="28"/>
      <c r="KW5" s="29"/>
      <c r="KX5" s="29"/>
      <c r="KY5" s="30"/>
      <c r="KZ5" s="28"/>
      <c r="LA5" s="29"/>
      <c r="LB5" s="29"/>
      <c r="LC5" s="30"/>
      <c r="LD5" s="28"/>
      <c r="LE5" s="29"/>
      <c r="LF5" s="30"/>
      <c r="LG5" s="28"/>
      <c r="LH5" s="29"/>
      <c r="LI5" s="30"/>
      <c r="LJ5" s="28"/>
      <c r="LK5" s="29"/>
      <c r="LL5" s="29"/>
      <c r="LM5" s="30"/>
      <c r="LN5" s="28"/>
      <c r="LO5" s="29"/>
      <c r="LP5" s="30"/>
      <c r="LQ5" s="28"/>
      <c r="LR5" s="29"/>
      <c r="LS5" s="30"/>
      <c r="LT5" s="28"/>
      <c r="LU5" s="29"/>
      <c r="LV5" s="29"/>
      <c r="LW5" s="30"/>
      <c r="LX5" s="28"/>
      <c r="LY5" s="29"/>
      <c r="LZ5" s="30"/>
      <c r="MA5" s="28"/>
      <c r="MB5" s="29"/>
      <c r="MC5" s="30"/>
      <c r="MD5" s="28"/>
      <c r="ME5" s="29"/>
      <c r="MF5" s="30"/>
      <c r="MG5" s="28"/>
      <c r="MH5" s="29"/>
      <c r="MI5" s="30"/>
      <c r="MJ5" s="28"/>
      <c r="MK5" s="29"/>
      <c r="ML5" s="29"/>
      <c r="MM5" s="29"/>
      <c r="MN5" s="30"/>
      <c r="MO5" s="28"/>
      <c r="MP5" s="29"/>
      <c r="MQ5" s="29"/>
      <c r="MR5" s="30"/>
      <c r="MS5" s="28"/>
      <c r="MT5" s="29"/>
      <c r="MU5" s="29"/>
      <c r="MV5" s="30"/>
      <c r="MW5" s="28"/>
      <c r="MX5" s="29"/>
      <c r="MY5" s="29"/>
      <c r="MZ5" s="30"/>
      <c r="NA5" s="28"/>
      <c r="NB5" s="29"/>
      <c r="NC5" s="29"/>
      <c r="ND5" s="30"/>
      <c r="NE5" s="28"/>
      <c r="NF5" s="29"/>
      <c r="NG5" s="30"/>
      <c r="NH5" s="28"/>
      <c r="NI5" s="29"/>
      <c r="NJ5" s="29"/>
      <c r="NK5" s="29"/>
      <c r="NL5" s="29"/>
      <c r="NM5" s="28"/>
      <c r="NN5" s="29"/>
      <c r="NO5" s="29"/>
      <c r="NP5" s="29"/>
      <c r="NQ5" s="28"/>
      <c r="NR5" s="29"/>
      <c r="NS5" s="30"/>
      <c r="NT5" s="5"/>
      <c r="NU5" s="35">
        <v>-9.2798097987910335</v>
      </c>
      <c r="NV5" s="36">
        <v>-14.753129207039189</v>
      </c>
      <c r="NW5" s="36">
        <v>-11.982151719935763</v>
      </c>
      <c r="NX5" s="36">
        <v>-18.206676568699848</v>
      </c>
      <c r="NY5" s="36">
        <v>-15.163765825636572</v>
      </c>
      <c r="NZ5" s="36">
        <v>-10.029181100360057</v>
      </c>
      <c r="OA5" s="36">
        <v>-8.261758763681188</v>
      </c>
      <c r="OB5" s="36">
        <v>-9.8862929042213885</v>
      </c>
      <c r="OC5" s="36">
        <v>-11.99384420325787</v>
      </c>
      <c r="OD5" s="36">
        <v>-12.944114445909893</v>
      </c>
      <c r="OE5" s="36">
        <v>-0.88543320219560684</v>
      </c>
      <c r="OF5" s="36">
        <v>-1.0931428219657591</v>
      </c>
      <c r="OG5" s="36">
        <v>4.5621058423941374</v>
      </c>
      <c r="OH5" s="36">
        <v>-1.023939241537386</v>
      </c>
      <c r="OI5" s="36"/>
      <c r="OJ5" s="36"/>
      <c r="OK5" s="36"/>
      <c r="OL5" s="36"/>
      <c r="OM5" s="36"/>
      <c r="ON5" s="36"/>
      <c r="OO5" s="36"/>
      <c r="OP5" s="36"/>
      <c r="OQ5" s="36"/>
      <c r="OR5" s="36"/>
      <c r="OS5" s="36"/>
      <c r="OT5" s="36"/>
      <c r="OU5" s="36"/>
      <c r="OV5" s="36"/>
      <c r="OW5" s="36"/>
      <c r="OX5" s="36"/>
      <c r="OY5" s="36"/>
      <c r="OZ5" s="36"/>
      <c r="PA5" s="36"/>
      <c r="PB5" s="36"/>
      <c r="PC5" s="36"/>
      <c r="PD5" s="36"/>
      <c r="PE5" s="36"/>
      <c r="PF5" s="36"/>
      <c r="PG5" s="36"/>
      <c r="PH5" s="36"/>
      <c r="PI5" s="36"/>
      <c r="PJ5" s="36"/>
      <c r="PK5" s="36"/>
      <c r="PL5" s="36"/>
      <c r="PM5" s="37"/>
    </row>
    <row r="6" spans="1:429" ht="15" customHeight="1">
      <c r="A6" s="54" t="s">
        <v>147</v>
      </c>
      <c r="B6" s="39">
        <f t="shared" si="0"/>
        <v>0.44448548682257855</v>
      </c>
      <c r="C6" s="39">
        <f t="shared" si="1"/>
        <v>0.53484606290149095</v>
      </c>
      <c r="D6" s="31" t="str">
        <f t="shared" si="111"/>
        <v>R+</v>
      </c>
      <c r="E6" s="40">
        <f t="shared" si="112"/>
        <v>6.577899540933851</v>
      </c>
      <c r="F6" s="41">
        <f t="shared" si="2"/>
        <v>0.44912315883321657</v>
      </c>
      <c r="G6" s="42">
        <f t="shared" si="3"/>
        <v>0.5339398863982624</v>
      </c>
      <c r="H6" s="31" t="str">
        <f t="shared" si="113"/>
        <v>R+</v>
      </c>
      <c r="I6" s="43">
        <f t="shared" si="114"/>
        <v>8.0022450100584113</v>
      </c>
      <c r="J6" s="41">
        <f t="shared" si="4"/>
        <v>0.44319384634309178</v>
      </c>
      <c r="K6" s="42">
        <f t="shared" si="5"/>
        <v>0.54773716805994932</v>
      </c>
      <c r="L6" s="31" t="str">
        <f t="shared" si="115"/>
        <v>R+</v>
      </c>
      <c r="M6" s="43">
        <f t="shared" si="116"/>
        <v>4.0308737691777061</v>
      </c>
      <c r="N6" s="41">
        <f t="shared" si="6"/>
        <v>0.44673436702511482</v>
      </c>
      <c r="O6" s="42">
        <f t="shared" si="7"/>
        <v>0.5095139667025832</v>
      </c>
      <c r="P6" s="42">
        <f t="shared" si="8"/>
        <v>2.9753349329547433E-2</v>
      </c>
      <c r="Q6" s="31" t="str">
        <f t="shared" si="117"/>
        <v>R+</v>
      </c>
      <c r="R6" s="43">
        <f t="shared" si="118"/>
        <v>3.5523271721105143</v>
      </c>
      <c r="S6" s="41">
        <f t="shared" si="9"/>
        <v>0.46517065946076808</v>
      </c>
      <c r="T6" s="42">
        <f t="shared" si="10"/>
        <v>0.4429441649666585</v>
      </c>
      <c r="U6" s="42">
        <f t="shared" si="11"/>
        <v>7.9800342493796306E-2</v>
      </c>
      <c r="V6" s="31" t="str">
        <f t="shared" si="119"/>
        <v>R+</v>
      </c>
      <c r="W6" s="43">
        <f t="shared" si="120"/>
        <v>3.5114921679484934</v>
      </c>
      <c r="X6" s="41">
        <f t="shared" si="12"/>
        <v>0.36519691245361485</v>
      </c>
      <c r="Y6" s="42">
        <f t="shared" si="13"/>
        <v>0.38472339721561311</v>
      </c>
      <c r="Z6" s="42">
        <f t="shared" si="14"/>
        <v>0.23788807846101495</v>
      </c>
      <c r="AA6" s="31" t="str">
        <f t="shared" si="121"/>
        <v>R+</v>
      </c>
      <c r="AB6" s="43">
        <f t="shared" si="122"/>
        <v>4.7568230447018243</v>
      </c>
      <c r="AC6" s="41">
        <f t="shared" si="15"/>
        <v>0.38743874122878502</v>
      </c>
      <c r="AD6" s="42">
        <f t="shared" si="16"/>
        <v>0.5995026764845679</v>
      </c>
      <c r="AE6" s="31" t="str">
        <f t="shared" si="123"/>
        <v>R+</v>
      </c>
      <c r="AF6" s="43">
        <f t="shared" si="124"/>
        <v>6.8419328604202967</v>
      </c>
      <c r="AG6" s="41">
        <f t="shared" si="17"/>
        <v>0.32542643169830887</v>
      </c>
      <c r="AH6" s="42">
        <f t="shared" si="18"/>
        <v>0.66421482858415615</v>
      </c>
      <c r="AI6" s="31" t="str">
        <f t="shared" si="125"/>
        <v>R+</v>
      </c>
      <c r="AJ6" s="43">
        <f t="shared" si="126"/>
        <v>7.9471078265110133</v>
      </c>
      <c r="AK6" s="41">
        <f t="shared" si="19"/>
        <v>0.28244683589928427</v>
      </c>
      <c r="AL6" s="42">
        <f t="shared" si="20"/>
        <v>0.60608848382907388</v>
      </c>
      <c r="AM6" s="42">
        <f t="shared" si="21"/>
        <v>8.8051307576563737E-2</v>
      </c>
      <c r="AN6" s="31" t="str">
        <f t="shared" si="127"/>
        <v>R+</v>
      </c>
      <c r="AO6" s="43">
        <f t="shared" si="128"/>
        <v>12.906745390751844</v>
      </c>
      <c r="AP6" s="41">
        <f t="shared" si="22"/>
        <v>0.39799978188251545</v>
      </c>
      <c r="AQ6" s="42">
        <f t="shared" si="23"/>
        <v>0.56366135779480531</v>
      </c>
      <c r="AR6" s="31" t="str">
        <f t="shared" si="129"/>
        <v>R+</v>
      </c>
      <c r="AS6" s="43">
        <f t="shared" si="130"/>
        <v>9.6655886892252525</v>
      </c>
      <c r="AT6" s="41">
        <f t="shared" si="24"/>
        <v>0.30380792801891338</v>
      </c>
      <c r="AU6" s="42">
        <f t="shared" si="25"/>
        <v>0.61638702075730101</v>
      </c>
      <c r="AV6" s="31" t="str">
        <f t="shared" si="131"/>
        <v>R+</v>
      </c>
      <c r="AW6" s="43">
        <f t="shared" si="132"/>
        <v>5.1982852698463313</v>
      </c>
      <c r="AX6" s="41">
        <f t="shared" si="26"/>
        <v>0.35017743604909063</v>
      </c>
      <c r="AY6" s="42">
        <f t="shared" si="27"/>
        <v>0.54775370890630393</v>
      </c>
      <c r="AZ6" s="42">
        <f t="shared" si="28"/>
        <v>9.5645012896972081E-2</v>
      </c>
      <c r="BA6" s="31" t="str">
        <f t="shared" si="133"/>
        <v>R+</v>
      </c>
      <c r="BB6" s="43">
        <f t="shared" si="134"/>
        <v>10.595803274827958</v>
      </c>
      <c r="BC6" s="41">
        <f t="shared" si="139"/>
        <v>0.494525448759282</v>
      </c>
      <c r="BD6" s="42">
        <f t="shared" si="29"/>
        <v>0.50447199284481148</v>
      </c>
      <c r="BE6" s="31" t="str">
        <f t="shared" si="135"/>
        <v>R+</v>
      </c>
      <c r="BF6" s="43">
        <f t="shared" si="136"/>
        <v>11.843628697152436</v>
      </c>
      <c r="BG6" s="41">
        <f t="shared" si="30"/>
        <v>0.44362607938447796</v>
      </c>
      <c r="BH6" s="42">
        <f t="shared" si="31"/>
        <v>0.55519698060934874</v>
      </c>
      <c r="BI6" s="42">
        <f t="shared" si="32"/>
        <v>1.1769400061732887E-3</v>
      </c>
      <c r="BJ6" s="31" t="str">
        <f t="shared" si="137"/>
        <v>R+</v>
      </c>
      <c r="BK6" s="43">
        <f t="shared" si="138"/>
        <v>5.6676798172465235</v>
      </c>
      <c r="BL6" s="41">
        <f t="shared" ref="BL6:BL13" si="140">JD6/JC6</f>
        <v>0.38900931513269671</v>
      </c>
      <c r="BM6" s="42">
        <f t="shared" ref="BM6:BM13" si="141">JE6/JC6</f>
        <v>0.60994648020318909</v>
      </c>
      <c r="BN6" s="42">
        <f t="shared" ref="BN6:BN13" si="142">JF6/JC6</f>
        <v>1.0442046641141664E-3</v>
      </c>
      <c r="BO6" s="31" t="str">
        <f t="shared" ref="BO6:BO13" si="143">IF(OI6&gt;0,"D+","R+")</f>
        <v>R+</v>
      </c>
      <c r="BP6" s="43">
        <f t="shared" ref="BP6:BP13" si="144">ABS(OI6)</f>
        <v>3.3067540944430429</v>
      </c>
      <c r="BQ6" s="41">
        <f t="shared" ref="BQ6:BQ13" si="145">JH6/JG6</f>
        <v>0.41650228345550139</v>
      </c>
      <c r="BR6" s="42">
        <f t="shared" ref="BR6:BR13" si="146">JI6/JG6</f>
        <v>0.58349771654449856</v>
      </c>
      <c r="BS6" s="31" t="str">
        <f t="shared" ref="BS6:BS13" si="147">IF(OJ6&gt;0,"D+","R+")</f>
        <v>R+</v>
      </c>
      <c r="BT6" s="43">
        <f t="shared" ref="BT6:BT13" si="148">ABS(OJ6)</f>
        <v>2.8978827157883966</v>
      </c>
      <c r="BU6" s="41">
        <f t="shared" ref="BU6:BU13" si="149">JK6/JJ6</f>
        <v>0.53794369299409817</v>
      </c>
      <c r="BV6" s="42">
        <f t="shared" ref="BV6:BV13" si="150">JL6/JJ6</f>
        <v>0.43824019427893712</v>
      </c>
      <c r="BW6" s="49"/>
      <c r="BX6" s="42">
        <f t="shared" ref="BX6:BX13" si="151">JN6/JJ6</f>
        <v>1.8693700053652614E-2</v>
      </c>
      <c r="BY6" s="31" t="str">
        <f t="shared" ref="BY6:BY13" si="152">IF(OK6&gt;0,"D+","R+")</f>
        <v>D+</v>
      </c>
      <c r="BZ6" s="43">
        <f t="shared" ref="BZ6:BZ13" si="153">ABS(OK6)</f>
        <v>2.73726826256252</v>
      </c>
      <c r="CA6" s="41">
        <f t="shared" ref="CA6:CA13" si="154">JP6/JO6</f>
        <v>0.58797971431477691</v>
      </c>
      <c r="CB6" s="42">
        <f t="shared" ref="CB6:CB13" si="155">JQ6/JO6</f>
        <v>0.40896144847930016</v>
      </c>
      <c r="CC6" s="31" t="str">
        <f t="shared" ref="CC6:CC13" si="156">IF(OL6&gt;0,"D+","R+")</f>
        <v>D+</v>
      </c>
      <c r="CD6" s="43">
        <f t="shared" ref="CD6:CD13" si="157">ABS(OL6)</f>
        <v>5.204575274855161</v>
      </c>
      <c r="CE6" s="41">
        <f t="shared" ref="CE6:CE13" si="158">JS6/JR6</f>
        <v>0.63494824678916817</v>
      </c>
      <c r="CF6" s="42">
        <f t="shared" ref="CF6:CF13" si="159">JT6/JR6</f>
        <v>0.36010637234319076</v>
      </c>
      <c r="CG6" s="31" t="str">
        <f t="shared" ref="CG6:CG13" si="160">IF(OM6&gt;0,"D+","R+")</f>
        <v>D+</v>
      </c>
      <c r="CH6" s="43">
        <f t="shared" ref="CH6:CH13" si="161">ABS(OM6)</f>
        <v>8.8105657435623268</v>
      </c>
      <c r="CI6" s="41">
        <f t="shared" ref="CI6:CI13" si="162">JV6/JU6</f>
        <v>0.69845284021810039</v>
      </c>
      <c r="CJ6" s="42">
        <f t="shared" ref="CJ6:CJ13" si="163">JW6/JU6</f>
        <v>0.26926701191176117</v>
      </c>
      <c r="CK6" s="31" t="str">
        <f t="shared" ref="CK6:CK13" si="164">IF(ON6&gt;0,"D+","R+")</f>
        <v>D+</v>
      </c>
      <c r="CL6" s="43">
        <f t="shared" ref="CL6:CL13" si="165">ABS(ON6)</f>
        <v>9.7160538532731202</v>
      </c>
      <c r="CM6" s="41">
        <f t="shared" ref="CM6:CM13" si="166">JY6/JX6</f>
        <v>0.67030299955180084</v>
      </c>
      <c r="CN6" s="42">
        <f t="shared" ref="CN6:CN13" si="167">JZ6/JX6</f>
        <v>0.30531665694159033</v>
      </c>
      <c r="CO6" s="42">
        <f t="shared" ref="CO6:CO13" si="168">KA6/JX6</f>
        <v>2.2139347658793582E-2</v>
      </c>
      <c r="CP6" s="31" t="str">
        <f t="shared" ref="CP6:CP13" si="169">IF(OO6&gt;0,"D+","R+")</f>
        <v>D+</v>
      </c>
      <c r="CQ6" s="43">
        <f t="shared" ref="CQ6:CQ13" si="170">ABS(OO6)</f>
        <v>9.5562884117839531</v>
      </c>
      <c r="CR6" s="41">
        <f t="shared" ref="CR6:CR13" si="171">KC6/KB6</f>
        <v>0.42230477568106606</v>
      </c>
      <c r="CS6" s="42">
        <f t="shared" ref="CS6:CS13" si="172">KD6/KB6</f>
        <v>0.57567887435071341</v>
      </c>
      <c r="CT6" s="31" t="str">
        <f t="shared" ref="CT6:CT13" si="173">IF(OP6&gt;0,"D+","R+")</f>
        <v>D+</v>
      </c>
      <c r="CU6" s="43">
        <f t="shared" ref="CU6:CU13" si="174">ABS(OP6)</f>
        <v>1.1137408115858172</v>
      </c>
      <c r="CV6" s="41">
        <f t="shared" ref="CV6:CV13" si="175">KF6/KE6</f>
        <v>0.35471397087654305</v>
      </c>
      <c r="CW6" s="42">
        <f t="shared" ref="CW6:CW13" si="176">KG6/KE6</f>
        <v>0.41259582753072566</v>
      </c>
      <c r="CX6" s="42">
        <f t="shared" ref="CX6:CX13" si="177">KH6/KE6</f>
        <v>0.23269020159273129</v>
      </c>
      <c r="CY6" s="31" t="str">
        <f t="shared" ref="CY6:CY13" si="178">IF(OQ6&gt;0,"D+","R+")</f>
        <v>D+</v>
      </c>
      <c r="CZ6" s="43">
        <f t="shared" ref="CZ6:CZ13" si="179">ABS(OQ6)</f>
        <v>11.443384014609281</v>
      </c>
      <c r="DA6" s="41">
        <f t="shared" ref="DA6:DA13" si="180">KJ6/KI6</f>
        <v>0.44388690243682583</v>
      </c>
      <c r="DB6" s="42">
        <f t="shared" ref="DB6:DB13" si="181">KK6/KI6</f>
        <v>0.55611309756317417</v>
      </c>
      <c r="DC6" s="49"/>
      <c r="DD6" s="31" t="str">
        <f t="shared" ref="DD6:DD13" si="182">IF(OR6&gt;0,"D+","R+")</f>
        <v>D+</v>
      </c>
      <c r="DE6" s="43">
        <f t="shared" ref="DE6:DE13" si="183">ABS(OR6)</f>
        <v>8.2703071417441105</v>
      </c>
      <c r="DF6" s="41">
        <f t="shared" ref="DF6:DF13" si="184">KN6/KM6</f>
        <v>0.57168956067630683</v>
      </c>
      <c r="DG6" s="42">
        <f t="shared" ref="DG6:DG13" si="185">KO6/KM6</f>
        <v>0.35373399286465246</v>
      </c>
      <c r="DH6" s="42">
        <f t="shared" ref="DH6:DH13" si="186">KP6/KM6</f>
        <v>5.4704331190431048E-2</v>
      </c>
      <c r="DI6" s="31" t="str">
        <f t="shared" ref="DI6:DI13" si="187">IF(OS6&gt;0,"D+","R+")</f>
        <v>D+</v>
      </c>
      <c r="DJ6" s="43">
        <f t="shared" ref="DJ6:DJ13" si="188">ABS(OS6)</f>
        <v>10.132487153866144</v>
      </c>
      <c r="DK6" s="41">
        <f t="shared" ref="DK6:DK13" si="189">KR6/KQ6</f>
        <v>0.4352078239608802</v>
      </c>
      <c r="DL6" s="42">
        <f t="shared" ref="DL6:DL13" si="190">KS6/KQ6</f>
        <v>0.12735013911137341</v>
      </c>
      <c r="DM6" s="42">
        <f t="shared" ref="DM6:DM13" si="191">KT6/KQ6</f>
        <v>0.29293482842930613</v>
      </c>
      <c r="DN6" s="42">
        <f t="shared" ref="DN6:DN13" si="192">KU6/KQ6</f>
        <v>0.13333614366410926</v>
      </c>
      <c r="DO6" s="31" t="str">
        <f t="shared" ref="DO6:DO13" si="193">IF(OT6&gt;0,"D+","R+")</f>
        <v>D+</v>
      </c>
      <c r="DP6" s="43">
        <f t="shared" ref="DP6:DP13" si="194">ABS(OT6)</f>
        <v>13.018188173777856</v>
      </c>
      <c r="DQ6" s="46"/>
      <c r="DR6" s="49"/>
      <c r="DS6" s="49"/>
      <c r="DT6" s="51"/>
      <c r="DU6" s="52"/>
      <c r="DV6" s="46"/>
      <c r="DW6" s="49"/>
      <c r="DX6" s="49"/>
      <c r="DY6" s="51"/>
      <c r="DZ6" s="52"/>
      <c r="EA6" s="46"/>
      <c r="EB6" s="49"/>
      <c r="EC6" s="51"/>
      <c r="ED6" s="52"/>
      <c r="EE6" s="46"/>
      <c r="EF6" s="49"/>
      <c r="EG6" s="51"/>
      <c r="EH6" s="52"/>
      <c r="EI6" s="46"/>
      <c r="EJ6" s="49"/>
      <c r="EK6" s="49"/>
      <c r="EL6" s="51"/>
      <c r="EM6" s="52"/>
      <c r="EN6" s="46"/>
      <c r="EO6" s="49"/>
      <c r="EP6" s="51"/>
      <c r="EQ6" s="52"/>
      <c r="ER6" s="46"/>
      <c r="ES6" s="49"/>
      <c r="ET6" s="51"/>
      <c r="EU6" s="52"/>
      <c r="EV6" s="46"/>
      <c r="EW6" s="49"/>
      <c r="EX6" s="49"/>
      <c r="EY6" s="51"/>
      <c r="EZ6" s="52"/>
      <c r="FA6" s="46"/>
      <c r="FB6" s="49"/>
      <c r="FC6" s="51"/>
      <c r="FD6" s="52"/>
      <c r="FE6" s="46"/>
      <c r="FF6" s="49"/>
      <c r="FG6" s="51"/>
      <c r="FH6" s="52"/>
      <c r="FI6" s="46"/>
      <c r="FJ6" s="49"/>
      <c r="FK6" s="51"/>
      <c r="FL6" s="52"/>
      <c r="FM6" s="46"/>
      <c r="FN6" s="49"/>
      <c r="FO6" s="51"/>
      <c r="FP6" s="52"/>
      <c r="FQ6" s="46"/>
      <c r="FR6" s="49"/>
      <c r="FS6" s="49"/>
      <c r="FT6" s="49"/>
      <c r="FU6" s="46"/>
      <c r="FV6" s="49"/>
      <c r="FW6" s="49"/>
      <c r="FX6" s="46"/>
      <c r="FY6" s="49"/>
      <c r="FZ6" s="49"/>
      <c r="GA6" s="53"/>
      <c r="GB6" s="52"/>
      <c r="GC6" s="46"/>
      <c r="GD6" s="49"/>
      <c r="GE6" s="49"/>
      <c r="GF6" s="53"/>
      <c r="GG6" s="52"/>
      <c r="GH6" s="46"/>
      <c r="GI6" s="49"/>
      <c r="GJ6" s="49"/>
      <c r="GK6" s="53"/>
      <c r="GL6" s="52"/>
      <c r="GM6" s="46"/>
      <c r="GN6" s="49"/>
      <c r="GO6" s="53"/>
      <c r="GP6" s="52"/>
      <c r="GQ6" s="46"/>
      <c r="GR6" s="49"/>
      <c r="GS6" s="49"/>
      <c r="GT6" s="49"/>
      <c r="GU6" s="53"/>
      <c r="GV6" s="52"/>
      <c r="GW6" s="46"/>
      <c r="GX6" s="49"/>
      <c r="GY6" s="49"/>
      <c r="GZ6" s="51"/>
      <c r="HA6" s="52"/>
      <c r="HB6" s="46"/>
      <c r="HC6" s="49"/>
      <c r="HD6" s="51"/>
      <c r="HE6" s="52"/>
      <c r="HF6" s="5"/>
      <c r="HG6" s="28">
        <v>2306559</v>
      </c>
      <c r="HH6" s="29">
        <v>1025232</v>
      </c>
      <c r="HI6" s="30">
        <v>1233654</v>
      </c>
      <c r="HJ6" s="28">
        <v>2303838</v>
      </c>
      <c r="HK6" s="29">
        <v>1034707</v>
      </c>
      <c r="HL6" s="30">
        <v>1230111</v>
      </c>
      <c r="HM6" s="28">
        <v>2016102</v>
      </c>
      <c r="HN6" s="29">
        <v>893524</v>
      </c>
      <c r="HO6" s="30">
        <v>1104294</v>
      </c>
      <c r="HP6" s="28">
        <v>1534113</v>
      </c>
      <c r="HQ6" s="29">
        <v>685341</v>
      </c>
      <c r="HR6" s="29">
        <v>781652</v>
      </c>
      <c r="HS6" s="30">
        <v>45645</v>
      </c>
      <c r="HT6" s="28">
        <v>1404405</v>
      </c>
      <c r="HU6" s="29">
        <v>653288</v>
      </c>
      <c r="HV6" s="29">
        <v>622073</v>
      </c>
      <c r="HW6" s="30">
        <v>112072</v>
      </c>
      <c r="HX6" s="28">
        <v>1487006</v>
      </c>
      <c r="HY6" s="29">
        <v>543050</v>
      </c>
      <c r="HZ6" s="29">
        <v>572086</v>
      </c>
      <c r="IA6" s="30">
        <v>353741</v>
      </c>
      <c r="IB6" s="28">
        <v>1171873</v>
      </c>
      <c r="IC6" s="29">
        <v>454029</v>
      </c>
      <c r="ID6" s="30">
        <v>702541</v>
      </c>
      <c r="IE6" s="28">
        <v>1025897</v>
      </c>
      <c r="IF6" s="29">
        <v>333854</v>
      </c>
      <c r="IG6" s="30">
        <v>681416</v>
      </c>
      <c r="IH6" s="28">
        <v>873945</v>
      </c>
      <c r="II6" s="29">
        <v>246843</v>
      </c>
      <c r="IJ6" s="29">
        <v>529688</v>
      </c>
      <c r="IK6" s="30">
        <v>76952</v>
      </c>
      <c r="IL6" s="28">
        <v>742719</v>
      </c>
      <c r="IM6" s="29">
        <v>295602</v>
      </c>
      <c r="IN6" s="30">
        <v>418642</v>
      </c>
      <c r="IO6" s="28">
        <v>653505</v>
      </c>
      <c r="IP6" s="29">
        <v>198540</v>
      </c>
      <c r="IQ6" s="30">
        <v>402812</v>
      </c>
      <c r="IR6" s="28">
        <v>486936</v>
      </c>
      <c r="IS6" s="29">
        <v>170514</v>
      </c>
      <c r="IT6" s="29">
        <v>266721</v>
      </c>
      <c r="IU6" s="30">
        <v>46573</v>
      </c>
      <c r="IV6" s="28">
        <v>480770</v>
      </c>
      <c r="IW6" s="29">
        <v>237753</v>
      </c>
      <c r="IX6" s="30">
        <v>242535</v>
      </c>
      <c r="IY6" s="28">
        <v>398491</v>
      </c>
      <c r="IZ6" s="29">
        <v>176781</v>
      </c>
      <c r="JA6" s="29">
        <v>221241</v>
      </c>
      <c r="JB6" s="30">
        <v>469</v>
      </c>
      <c r="JC6" s="28">
        <v>290173</v>
      </c>
      <c r="JD6" s="29">
        <v>112880</v>
      </c>
      <c r="JE6" s="29">
        <v>176990</v>
      </c>
      <c r="JF6" s="30">
        <v>303</v>
      </c>
      <c r="JG6" s="28">
        <v>260570</v>
      </c>
      <c r="JH6" s="29">
        <v>108528</v>
      </c>
      <c r="JI6" s="30">
        <v>152042</v>
      </c>
      <c r="JJ6" s="28">
        <v>177065</v>
      </c>
      <c r="JK6" s="31">
        <v>95251</v>
      </c>
      <c r="JL6" s="29">
        <v>77597</v>
      </c>
      <c r="JM6" s="29">
        <v>0</v>
      </c>
      <c r="JN6" s="30">
        <v>3310</v>
      </c>
      <c r="JO6" s="28">
        <v>137634</v>
      </c>
      <c r="JP6" s="29">
        <v>80926</v>
      </c>
      <c r="JQ6" s="30">
        <v>56287</v>
      </c>
      <c r="JR6" s="28">
        <v>150039</v>
      </c>
      <c r="JS6" s="29">
        <v>95267</v>
      </c>
      <c r="JT6" s="30">
        <v>54030</v>
      </c>
      <c r="JU6" s="28">
        <v>124163</v>
      </c>
      <c r="JV6" s="29">
        <v>86722</v>
      </c>
      <c r="JW6" s="30">
        <v>33433</v>
      </c>
      <c r="JX6" s="28">
        <v>118251</v>
      </c>
      <c r="JY6" s="29">
        <v>79264</v>
      </c>
      <c r="JZ6" s="29">
        <v>36104</v>
      </c>
      <c r="KA6" s="30">
        <v>2618</v>
      </c>
      <c r="KB6" s="28">
        <v>91254</v>
      </c>
      <c r="KC6" s="29">
        <v>38537</v>
      </c>
      <c r="KD6" s="30">
        <v>52533</v>
      </c>
      <c r="KE6" s="28">
        <v>73961</v>
      </c>
      <c r="KF6" s="29">
        <v>26235</v>
      </c>
      <c r="KG6" s="29">
        <v>30516</v>
      </c>
      <c r="KH6" s="30">
        <v>17210</v>
      </c>
      <c r="KI6" s="28">
        <v>66562</v>
      </c>
      <c r="KJ6" s="29">
        <v>29546</v>
      </c>
      <c r="KK6" s="29">
        <v>37016</v>
      </c>
      <c r="KL6" s="30">
        <v>0</v>
      </c>
      <c r="KM6" s="28">
        <v>58021</v>
      </c>
      <c r="KN6" s="29">
        <v>33170</v>
      </c>
      <c r="KO6" s="29">
        <v>20524</v>
      </c>
      <c r="KP6" s="30">
        <v>3174</v>
      </c>
      <c r="KQ6" s="28">
        <v>23722</v>
      </c>
      <c r="KR6" s="31">
        <v>10324</v>
      </c>
      <c r="KS6" s="29">
        <v>3021</v>
      </c>
      <c r="KT6" s="29">
        <v>6949</v>
      </c>
      <c r="KU6" s="30">
        <v>3163</v>
      </c>
      <c r="KV6" s="28"/>
      <c r="KW6" s="29"/>
      <c r="KX6" s="29"/>
      <c r="KY6" s="30"/>
      <c r="KZ6" s="28"/>
      <c r="LA6" s="29"/>
      <c r="LB6" s="29"/>
      <c r="LC6" s="30"/>
      <c r="LD6" s="28"/>
      <c r="LE6" s="29"/>
      <c r="LF6" s="30"/>
      <c r="LG6" s="28"/>
      <c r="LH6" s="29"/>
      <c r="LI6" s="30"/>
      <c r="LJ6" s="28"/>
      <c r="LK6" s="29"/>
      <c r="LL6" s="29"/>
      <c r="LM6" s="30"/>
      <c r="LN6" s="28"/>
      <c r="LO6" s="29"/>
      <c r="LP6" s="30"/>
      <c r="LQ6" s="28"/>
      <c r="LR6" s="29"/>
      <c r="LS6" s="30"/>
      <c r="LT6" s="28"/>
      <c r="LU6" s="29"/>
      <c r="LV6" s="29"/>
      <c r="LW6" s="30"/>
      <c r="LX6" s="28"/>
      <c r="LY6" s="29"/>
      <c r="LZ6" s="30"/>
      <c r="MA6" s="28"/>
      <c r="MB6" s="29"/>
      <c r="MC6" s="30"/>
      <c r="MD6" s="28"/>
      <c r="ME6" s="29"/>
      <c r="MF6" s="30"/>
      <c r="MG6" s="28"/>
      <c r="MH6" s="29"/>
      <c r="MI6" s="30"/>
      <c r="MJ6" s="28"/>
      <c r="MK6" s="29"/>
      <c r="ML6" s="29"/>
      <c r="MM6" s="29"/>
      <c r="MN6" s="30"/>
      <c r="MO6" s="28"/>
      <c r="MP6" s="29"/>
      <c r="MQ6" s="29"/>
      <c r="MR6" s="30"/>
      <c r="MS6" s="28"/>
      <c r="MT6" s="29"/>
      <c r="MU6" s="29"/>
      <c r="MV6" s="30"/>
      <c r="MW6" s="28"/>
      <c r="MX6" s="29"/>
      <c r="MY6" s="29"/>
      <c r="MZ6" s="30"/>
      <c r="NA6" s="28"/>
      <c r="NB6" s="29"/>
      <c r="NC6" s="29"/>
      <c r="ND6" s="30"/>
      <c r="NE6" s="28"/>
      <c r="NF6" s="29"/>
      <c r="NG6" s="30"/>
      <c r="NH6" s="28"/>
      <c r="NI6" s="29"/>
      <c r="NJ6" s="29"/>
      <c r="NK6" s="29"/>
      <c r="NL6" s="29"/>
      <c r="NM6" s="28"/>
      <c r="NN6" s="29"/>
      <c r="NO6" s="29"/>
      <c r="NP6" s="29"/>
      <c r="NQ6" s="28"/>
      <c r="NR6" s="29"/>
      <c r="NS6" s="30"/>
      <c r="NT6" s="5"/>
      <c r="NU6" s="35">
        <v>-6.577899540933851</v>
      </c>
      <c r="NV6" s="36">
        <v>-8.0022450100584113</v>
      </c>
      <c r="NW6" s="36">
        <v>-4.0308737691777061</v>
      </c>
      <c r="NX6" s="36">
        <v>-3.5523271721105143</v>
      </c>
      <c r="NY6" s="36">
        <v>-3.5114921679484934</v>
      </c>
      <c r="NZ6" s="36">
        <v>-4.7568230447018243</v>
      </c>
      <c r="OA6" s="36">
        <v>-6.8419328604202967</v>
      </c>
      <c r="OB6" s="36">
        <v>-7.9471078265110133</v>
      </c>
      <c r="OC6" s="36">
        <v>-12.906745390751844</v>
      </c>
      <c r="OD6" s="36">
        <v>-9.6655886892252525</v>
      </c>
      <c r="OE6" s="36">
        <v>-5.1982852698463313</v>
      </c>
      <c r="OF6" s="36">
        <v>-10.595803274827958</v>
      </c>
      <c r="OG6" s="36">
        <v>-11.843628697152436</v>
      </c>
      <c r="OH6" s="36">
        <v>-5.6676798172465235</v>
      </c>
      <c r="OI6" s="36">
        <v>-3.3067540944430429</v>
      </c>
      <c r="OJ6" s="36">
        <v>-2.8978827157883966</v>
      </c>
      <c r="OK6" s="36">
        <v>2.73726826256252</v>
      </c>
      <c r="OL6" s="36">
        <v>5.204575274855161</v>
      </c>
      <c r="OM6" s="36">
        <v>8.8105657435623268</v>
      </c>
      <c r="ON6" s="36">
        <v>9.7160538532731202</v>
      </c>
      <c r="OO6" s="36">
        <v>9.5562884117839531</v>
      </c>
      <c r="OP6" s="36">
        <v>1.1137408115858172</v>
      </c>
      <c r="OQ6" s="36">
        <v>11.443384014609281</v>
      </c>
      <c r="OR6" s="36">
        <v>8.2703071417441105</v>
      </c>
      <c r="OS6" s="36">
        <v>10.132487153866144</v>
      </c>
      <c r="OT6" s="36">
        <v>13.018188173777856</v>
      </c>
      <c r="OU6" s="36"/>
      <c r="OV6" s="36"/>
      <c r="OW6" s="36"/>
      <c r="OX6" s="36"/>
      <c r="OY6" s="36"/>
      <c r="OZ6" s="36"/>
      <c r="PA6" s="36"/>
      <c r="PB6" s="36"/>
      <c r="PC6" s="36"/>
      <c r="PD6" s="36"/>
      <c r="PE6" s="36"/>
      <c r="PF6" s="36"/>
      <c r="PG6" s="36"/>
      <c r="PH6" s="36"/>
      <c r="PI6" s="36"/>
      <c r="PJ6" s="36"/>
      <c r="PK6" s="36"/>
      <c r="PL6" s="36"/>
      <c r="PM6" s="37"/>
    </row>
    <row r="7" spans="1:429" ht="15" customHeight="1">
      <c r="A7" s="50" t="s">
        <v>148</v>
      </c>
      <c r="B7" s="39">
        <f t="shared" si="0"/>
        <v>0.36878990301720105</v>
      </c>
      <c r="C7" s="39">
        <f t="shared" si="1"/>
        <v>0.60566936084109113</v>
      </c>
      <c r="D7" s="31" t="str">
        <f t="shared" si="111"/>
        <v>R+</v>
      </c>
      <c r="E7" s="40">
        <f t="shared" si="112"/>
        <v>14.118924668460281</v>
      </c>
      <c r="F7" s="41">
        <f t="shared" si="2"/>
        <v>0.38864659765124232</v>
      </c>
      <c r="G7" s="42">
        <f t="shared" si="3"/>
        <v>0.58715904499929594</v>
      </c>
      <c r="H7" s="31" t="str">
        <f t="shared" si="113"/>
        <v>R+</v>
      </c>
      <c r="I7" s="43">
        <f t="shared" si="114"/>
        <v>13.860064901159353</v>
      </c>
      <c r="J7" s="41">
        <f t="shared" si="4"/>
        <v>0.44547630445189085</v>
      </c>
      <c r="K7" s="42">
        <f t="shared" si="5"/>
        <v>0.54305959078435373</v>
      </c>
      <c r="L7" s="31" t="str">
        <f t="shared" si="115"/>
        <v>R+</v>
      </c>
      <c r="M7" s="43">
        <f t="shared" si="116"/>
        <v>3.6916169903572271</v>
      </c>
      <c r="N7" s="41">
        <f t="shared" si="6"/>
        <v>0.4586425626043496</v>
      </c>
      <c r="O7" s="42">
        <f t="shared" si="7"/>
        <v>0.51307197696632934</v>
      </c>
      <c r="P7" s="42">
        <f t="shared" si="8"/>
        <v>1.4559857493265754E-2</v>
      </c>
      <c r="Q7" s="31" t="str">
        <f t="shared" si="117"/>
        <v>R+</v>
      </c>
      <c r="R7" s="43">
        <f t="shared" si="118"/>
        <v>3.0704175153914659</v>
      </c>
      <c r="S7" s="41">
        <f t="shared" si="9"/>
        <v>0.53736449151948174</v>
      </c>
      <c r="T7" s="42">
        <f t="shared" si="10"/>
        <v>0.36800857664357395</v>
      </c>
      <c r="U7" s="42">
        <f t="shared" si="11"/>
        <v>7.9030875464511652E-2</v>
      </c>
      <c r="V7" s="31" t="str">
        <f t="shared" si="119"/>
        <v>D+</v>
      </c>
      <c r="W7" s="43">
        <f t="shared" si="120"/>
        <v>4.6175615449527303</v>
      </c>
      <c r="X7" s="41">
        <f t="shared" si="12"/>
        <v>0.53207952849252038</v>
      </c>
      <c r="Y7" s="42">
        <f t="shared" si="13"/>
        <v>0.35483399305529989</v>
      </c>
      <c r="Z7" s="42">
        <f t="shared" si="14"/>
        <v>0.10427779641993451</v>
      </c>
      <c r="AA7" s="31" t="str">
        <f t="shared" si="121"/>
        <v>D+</v>
      </c>
      <c r="AB7" s="43">
        <f t="shared" si="122"/>
        <v>6.53734800443263</v>
      </c>
      <c r="AC7" s="41">
        <f t="shared" si="15"/>
        <v>0.42191732166458468</v>
      </c>
      <c r="AD7" s="42">
        <f t="shared" si="16"/>
        <v>0.56367836199377097</v>
      </c>
      <c r="AE7" s="31" t="str">
        <f t="shared" si="123"/>
        <v>R+</v>
      </c>
      <c r="AF7" s="43">
        <f t="shared" si="124"/>
        <v>3.2900840425428957</v>
      </c>
      <c r="AG7" s="41">
        <f t="shared" si="17"/>
        <v>0.38290785001458605</v>
      </c>
      <c r="AH7" s="42">
        <f t="shared" si="18"/>
        <v>0.6046702532547269</v>
      </c>
      <c r="AI7" s="31" t="str">
        <f t="shared" si="125"/>
        <v>R+</v>
      </c>
      <c r="AJ7" s="43">
        <f t="shared" si="126"/>
        <v>2.0579683584490862</v>
      </c>
      <c r="AK7" s="41">
        <f t="shared" si="19"/>
        <v>0.47522630620046752</v>
      </c>
      <c r="AL7" s="42">
        <f t="shared" si="20"/>
        <v>0.48134272226480512</v>
      </c>
      <c r="AM7" s="42">
        <f t="shared" si="21"/>
        <v>2.6824836254838332E-2</v>
      </c>
      <c r="AN7" s="31" t="str">
        <f t="shared" si="127"/>
        <v>D+</v>
      </c>
      <c r="AO7" s="43">
        <f t="shared" si="128"/>
        <v>4.9856354986597742</v>
      </c>
      <c r="AP7" s="41">
        <f t="shared" si="22"/>
        <v>0.64935871774742782</v>
      </c>
      <c r="AQ7" s="42">
        <f t="shared" si="23"/>
        <v>0.34930386952882519</v>
      </c>
      <c r="AR7" s="31" t="str">
        <f t="shared" si="129"/>
        <v>D+</v>
      </c>
      <c r="AS7" s="43">
        <f t="shared" si="130"/>
        <v>13.970548468127253</v>
      </c>
      <c r="AT7" s="41">
        <f t="shared" si="24"/>
        <v>0.30710119104600209</v>
      </c>
      <c r="AU7" s="42">
        <f t="shared" si="25"/>
        <v>0.6882420877427563</v>
      </c>
      <c r="AV7" s="31" t="str">
        <f t="shared" si="131"/>
        <v>R+</v>
      </c>
      <c r="AW7" s="43">
        <f t="shared" si="132"/>
        <v>7.3600934731144152</v>
      </c>
      <c r="AX7" s="41">
        <f t="shared" si="26"/>
        <v>0.30332026444003346</v>
      </c>
      <c r="AY7" s="42">
        <f t="shared" si="27"/>
        <v>0.31014616381502319</v>
      </c>
      <c r="AZ7" s="55">
        <f t="shared" si="28"/>
        <v>0.38653357174494335</v>
      </c>
      <c r="BA7" s="31" t="str">
        <f t="shared" si="133"/>
        <v>R+</v>
      </c>
      <c r="BB7" s="43">
        <f t="shared" si="134"/>
        <v>0.15039210491439858</v>
      </c>
      <c r="BC7" s="41">
        <f t="shared" si="139"/>
        <v>0.56063958488721077</v>
      </c>
      <c r="BD7" s="42">
        <f t="shared" si="29"/>
        <v>0.43406979690449765</v>
      </c>
      <c r="BE7" s="31" t="str">
        <f t="shared" si="135"/>
        <v>R+</v>
      </c>
      <c r="BF7" s="43">
        <f t="shared" si="136"/>
        <v>4.9836532919216197</v>
      </c>
      <c r="BG7" s="41">
        <f t="shared" si="30"/>
        <v>0.5018541034143974</v>
      </c>
      <c r="BH7" s="42">
        <f t="shared" si="31"/>
        <v>0.43058138802218854</v>
      </c>
      <c r="BI7" s="42">
        <f t="shared" si="32"/>
        <v>6.7564508563414075E-2</v>
      </c>
      <c r="BJ7" s="31" t="str">
        <f t="shared" si="137"/>
        <v>D+</v>
      </c>
      <c r="BK7" s="43">
        <f t="shared" si="138"/>
        <v>3.7392963007045532</v>
      </c>
      <c r="BL7" s="41">
        <f t="shared" si="140"/>
        <v>0.52457375323435951</v>
      </c>
      <c r="BM7" s="42">
        <f t="shared" si="141"/>
        <v>0.45818944737955392</v>
      </c>
      <c r="BN7" s="42">
        <f t="shared" si="142"/>
        <v>1.7236799386086597E-2</v>
      </c>
      <c r="BO7" s="31" t="str">
        <f t="shared" si="143"/>
        <v>D+</v>
      </c>
      <c r="BP7" s="43">
        <f t="shared" si="144"/>
        <v>11.129082797900363</v>
      </c>
      <c r="BQ7" s="41">
        <f t="shared" si="145"/>
        <v>0.55904150197628455</v>
      </c>
      <c r="BR7" s="42">
        <f t="shared" si="146"/>
        <v>0.43763586956521738</v>
      </c>
      <c r="BS7" s="31" t="str">
        <f t="shared" si="147"/>
        <v>D+</v>
      </c>
      <c r="BT7" s="43">
        <f t="shared" si="148"/>
        <v>11.542407088145302</v>
      </c>
      <c r="BU7" s="41">
        <f t="shared" si="149"/>
        <v>0.61721414578822564</v>
      </c>
      <c r="BV7" s="42">
        <f t="shared" si="150"/>
        <v>0.21016187235797504</v>
      </c>
      <c r="BW7" s="42">
        <f>JM7/JJ7</f>
        <v>0.16524590163934427</v>
      </c>
      <c r="BX7" s="42">
        <f t="shared" si="151"/>
        <v>3.0972265181977523E-3</v>
      </c>
      <c r="BY7" s="31" t="str">
        <f t="shared" si="152"/>
        <v>D+</v>
      </c>
      <c r="BZ7" s="43">
        <f t="shared" si="153"/>
        <v>22.229458348866117</v>
      </c>
      <c r="CA7" s="41">
        <f t="shared" si="154"/>
        <v>0.69951726663974378</v>
      </c>
      <c r="CB7" s="42">
        <f t="shared" si="155"/>
        <v>0.29842595114437859</v>
      </c>
      <c r="CC7" s="31" t="str">
        <f t="shared" si="156"/>
        <v>D+</v>
      </c>
      <c r="CD7" s="43">
        <f t="shared" si="157"/>
        <v>16.322097252178036</v>
      </c>
      <c r="CE7" s="41">
        <f t="shared" si="158"/>
        <v>0.79017450172608761</v>
      </c>
      <c r="CF7" s="42">
        <f t="shared" si="159"/>
        <v>0.20982549827391242</v>
      </c>
      <c r="CG7" s="31" t="str">
        <f t="shared" si="160"/>
        <v>D+</v>
      </c>
      <c r="CH7" s="43">
        <f t="shared" si="161"/>
        <v>24.017624548628536</v>
      </c>
      <c r="CI7" s="41">
        <f t="shared" si="162"/>
        <v>0.81798320170769634</v>
      </c>
      <c r="CJ7" s="42">
        <f t="shared" si="163"/>
        <v>0.17856685040379439</v>
      </c>
      <c r="CK7" s="31" t="str">
        <f t="shared" si="164"/>
        <v>D+</v>
      </c>
      <c r="CL7" s="43">
        <f t="shared" si="165"/>
        <v>19.622443758244103</v>
      </c>
      <c r="CM7" s="41">
        <f t="shared" si="166"/>
        <v>0.8596313054832655</v>
      </c>
      <c r="CN7" s="42">
        <f t="shared" si="167"/>
        <v>0.12906575021989283</v>
      </c>
      <c r="CO7" s="42">
        <f t="shared" si="168"/>
        <v>5.7534842810638281E-3</v>
      </c>
      <c r="CP7" s="31" t="str">
        <f t="shared" si="169"/>
        <v>D+</v>
      </c>
      <c r="CQ7" s="43">
        <f t="shared" si="170"/>
        <v>27.796803102737734</v>
      </c>
      <c r="CR7" s="41">
        <f t="shared" si="171"/>
        <v>0.60293485353553233</v>
      </c>
      <c r="CS7" s="42">
        <f t="shared" si="172"/>
        <v>0.39329161882312474</v>
      </c>
      <c r="CT7" s="31" t="str">
        <f t="shared" si="173"/>
        <v>D+</v>
      </c>
      <c r="CU7" s="43">
        <f t="shared" si="174"/>
        <v>19.319806068312822</v>
      </c>
      <c r="CV7" s="41">
        <f t="shared" si="175"/>
        <v>0.61209684405047204</v>
      </c>
      <c r="CW7" s="42">
        <f t="shared" si="176"/>
        <v>0.29281321283169232</v>
      </c>
      <c r="CX7" s="42">
        <f t="shared" si="177"/>
        <v>9.5089943117835585E-2</v>
      </c>
      <c r="CY7" s="31" t="str">
        <f t="shared" si="178"/>
        <v>D+</v>
      </c>
      <c r="CZ7" s="43">
        <f t="shared" si="179"/>
        <v>32.856856662624246</v>
      </c>
      <c r="DA7" s="41">
        <f t="shared" si="180"/>
        <v>0.58489846817362512</v>
      </c>
      <c r="DB7" s="42">
        <f t="shared" si="181"/>
        <v>0.38726945005636121</v>
      </c>
      <c r="DC7" s="42">
        <f t="shared" ref="DC7:DC13" si="195">KL7/KI7</f>
        <v>2.7832081770013669E-2</v>
      </c>
      <c r="DD7" s="31" t="str">
        <f t="shared" si="182"/>
        <v>D+</v>
      </c>
      <c r="DE7" s="43">
        <f t="shared" si="183"/>
        <v>24.045962707635489</v>
      </c>
      <c r="DF7" s="41">
        <f t="shared" si="184"/>
        <v>0.6596611484738748</v>
      </c>
      <c r="DG7" s="42">
        <f t="shared" si="185"/>
        <v>0.28734774020599163</v>
      </c>
      <c r="DH7" s="42">
        <f t="shared" si="186"/>
        <v>4.1145416921412784E-2</v>
      </c>
      <c r="DI7" s="31" t="str">
        <f t="shared" si="187"/>
        <v>D+</v>
      </c>
      <c r="DJ7" s="43">
        <f t="shared" si="188"/>
        <v>18.013831694688363</v>
      </c>
      <c r="DK7" s="41">
        <f t="shared" si="189"/>
        <v>0.55005435477682563</v>
      </c>
      <c r="DL7" s="42">
        <f t="shared" si="190"/>
        <v>0.2045098478066249</v>
      </c>
      <c r="DM7" s="42">
        <f t="shared" si="191"/>
        <v>0.17300805729632945</v>
      </c>
      <c r="DN7" s="42">
        <f t="shared" si="192"/>
        <v>6.5169778744084916E-2</v>
      </c>
      <c r="DO7" s="31" t="str">
        <f t="shared" si="193"/>
        <v>D+</v>
      </c>
      <c r="DP7" s="43">
        <f t="shared" si="194"/>
        <v>8.5528388474838462</v>
      </c>
      <c r="DQ7" s="41">
        <f t="shared" ref="DQ7:DQ13" si="196">KW7/KV7</f>
        <v>0.57313828035462577</v>
      </c>
      <c r="DR7" s="42">
        <f t="shared" ref="DR7:DR13" si="197">KX7/KV7</f>
        <v>0.37296307518014515</v>
      </c>
      <c r="DS7" s="42">
        <f t="shared" ref="DS7:DS13" si="198">KY7/KV7</f>
        <v>3.8479271778793588E-2</v>
      </c>
      <c r="DT7" s="31" t="str">
        <f t="shared" ref="DT7:DT13" si="199">IF(OU7&gt;0,"D+","R+")</f>
        <v>D+</v>
      </c>
      <c r="DU7" s="43">
        <f t="shared" ref="DU7:DU13" si="200">ABS(OU7)</f>
        <v>15.084267316562833</v>
      </c>
      <c r="DV7" s="41">
        <f t="shared" ref="DV7:DV13" si="201">LA7/KZ7</f>
        <v>0.55345685056819649</v>
      </c>
      <c r="DW7" s="42">
        <f t="shared" ref="DW7:DW13" si="202">LB7/KZ7</f>
        <v>0.40250470275981137</v>
      </c>
      <c r="DX7" s="42">
        <f t="shared" ref="DX7:DX13" si="203">LC7/KZ7</f>
        <v>1.5598560397179204E-2</v>
      </c>
      <c r="DY7" s="31" t="str">
        <f t="shared" ref="DY7:DY13" si="204">IF(OV7&gt;0,"D+","R+")</f>
        <v>D+</v>
      </c>
      <c r="DZ7" s="43">
        <f t="shared" ref="DZ7:DZ13" si="205">ABS(OV7)</f>
        <v>17.910207073096757</v>
      </c>
      <c r="EA7" s="41">
        <f t="shared" ref="EA7:EA13" si="206">LE7/LD7</f>
        <v>0.63458620743590943</v>
      </c>
      <c r="EB7" s="42">
        <f t="shared" ref="EB7:EB13" si="207">LF7/LD7</f>
        <v>0.35036679023352574</v>
      </c>
      <c r="EC7" s="31" t="str">
        <f t="shared" ref="EC7:EC13" si="208">IF(OW7&gt;0,"D+","R+")</f>
        <v>D+</v>
      </c>
      <c r="ED7" s="43">
        <f t="shared" ref="ED7:ED13" si="209">ABS(OW7)</f>
        <v>17.582279141839763</v>
      </c>
      <c r="EE7" s="41">
        <f t="shared" ref="EE7:EE13" si="210">LH7/LG7</f>
        <v>0.73722940534460013</v>
      </c>
      <c r="EF7" s="42">
        <f t="shared" ref="EF7:EF13" si="211">LI7/LG7</f>
        <v>0.25117344171627148</v>
      </c>
      <c r="EG7" s="31" t="str">
        <f t="shared" ref="EG7:EG13" si="212">IF(OX7&gt;0,"D+","R+")</f>
        <v>D+</v>
      </c>
      <c r="EH7" s="43">
        <f t="shared" ref="EH7:EH13" si="213">ABS(OX7)</f>
        <v>26.795000525443363</v>
      </c>
      <c r="EI7" s="41">
        <f t="shared" ref="EI7:EI8" si="214">LK7/LJ7</f>
        <v>0.59300417912866177</v>
      </c>
      <c r="EJ7" s="42">
        <f t="shared" ref="EJ7:EJ11" si="215">LL7/LJ7</f>
        <v>0.31780281804249344</v>
      </c>
      <c r="EK7" s="42">
        <f t="shared" ref="EK7:EK13" si="216">LM7/LJ7</f>
        <v>7.9876043938238009E-2</v>
      </c>
      <c r="EL7" s="31" t="str">
        <f t="shared" ref="EL7:EL13" si="217">IF(OY7&gt;0,"D+","R+")</f>
        <v>D+</v>
      </c>
      <c r="EM7" s="43">
        <f t="shared" ref="EM7:EM13" si="218">ABS(OY7)</f>
        <v>13.417890298241886</v>
      </c>
      <c r="EN7" s="41">
        <f t="shared" ref="EN7:EN13" si="219">LO7/LN7</f>
        <v>0.54796317284060669</v>
      </c>
      <c r="EO7" s="42">
        <f t="shared" ref="EO7:EO13" si="220">LP7/LN7</f>
        <v>0.38044544053789048</v>
      </c>
      <c r="EP7" s="31" t="str">
        <f t="shared" ref="EP7:EP13" si="221">IF(OZ7&gt;0,"D+","R+")</f>
        <v>D+</v>
      </c>
      <c r="EQ7" s="43">
        <f t="shared" ref="EQ7:EQ13" si="222">ABS(OZ7)</f>
        <v>8.5913733759119033</v>
      </c>
      <c r="ER7" s="41">
        <f t="shared" ref="ER7:ER13" si="223">LR7/LQ7</f>
        <v>0.5782682323758338</v>
      </c>
      <c r="ES7" s="42">
        <f t="shared" ref="ES7:ES13" si="224">LS7/LQ7</f>
        <v>0.40704728134267248</v>
      </c>
      <c r="ET7" s="31" t="str">
        <f t="shared" ref="ET7:ET13" si="225">IF(PA7&gt;0,"D+","R+")</f>
        <v>D+</v>
      </c>
      <c r="EU7" s="43">
        <f t="shared" ref="EU7:EU13" si="226">ABS(PA7)</f>
        <v>8.3940050037081164</v>
      </c>
      <c r="EV7" s="41">
        <f t="shared" ref="EV7:EV13" si="227">LU7/LT7</f>
        <v>0.56126823293619865</v>
      </c>
      <c r="EW7" s="42">
        <f t="shared" ref="EW7:EW13" si="228">LV7/LT7</f>
        <v>0.38656608395501613</v>
      </c>
      <c r="EX7" s="42">
        <f t="shared" ref="EX7:EX11" si="229">LW7/LT7</f>
        <v>3.7848420740080914E-2</v>
      </c>
      <c r="EY7" s="31" t="str">
        <f t="shared" ref="EY7:EY13" si="230">IF(PB7&gt;0,"D+","R+")</f>
        <v>D+</v>
      </c>
      <c r="EZ7" s="43">
        <f t="shared" ref="EZ7:EZ13" si="231">ABS(PB7)</f>
        <v>9.2668278084989453</v>
      </c>
      <c r="FA7" s="41">
        <f t="shared" ref="FA7:FA8" si="232">LY7/LX7</f>
        <v>0.59915829430817158</v>
      </c>
      <c r="FB7" s="42">
        <f t="shared" ref="FB7:FB8" si="233">LZ7/LX7</f>
        <v>0.39866523631712497</v>
      </c>
      <c r="FC7" s="31" t="str">
        <f t="shared" ref="FC7:FC8" si="234">IF(PC7&gt;0,"D+","R+")</f>
        <v>D+</v>
      </c>
      <c r="FD7" s="43">
        <f t="shared" ref="FD7:FD8" si="235">ABS(PC7)</f>
        <v>8.5282667174759847</v>
      </c>
      <c r="FE7" s="41">
        <f t="shared" ref="FE7:FE8" si="236">MB7/MA7</f>
        <v>0.47827238335435057</v>
      </c>
      <c r="FF7" s="42">
        <f t="shared" ref="FF7:FF8" si="237">MC7/MA7</f>
        <v>0.52172761664564948</v>
      </c>
      <c r="FG7" s="31" t="str">
        <f t="shared" ref="FG7:FG8" si="238">IF(PD7&gt;0,"D+","R+")</f>
        <v>D+</v>
      </c>
      <c r="FH7" s="43">
        <f t="shared" ref="FH7:FH8" si="239">ABS(PD7)</f>
        <v>3.7649720125742414</v>
      </c>
      <c r="FI7" s="41">
        <f t="shared" ref="FI7:FI8" si="240">ME7/MD7</f>
        <v>0.46317067249332361</v>
      </c>
      <c r="FJ7" s="42">
        <f t="shared" ref="FJ7:FJ8" si="241">MF7/MD7</f>
        <v>0.53682932750667633</v>
      </c>
      <c r="FK7" s="31" t="str">
        <f t="shared" ref="FK7:FK8" si="242">IF(PE7&gt;0,"D+","R+")</f>
        <v>R+</v>
      </c>
      <c r="FL7" s="43">
        <f t="shared" ref="FL7:FL8" si="243">ABS(PE7)</f>
        <v>1.019799338002092</v>
      </c>
      <c r="FM7" s="72" t="s">
        <v>145</v>
      </c>
      <c r="FN7" s="73"/>
      <c r="FO7" s="73"/>
      <c r="FP7" s="73"/>
      <c r="FQ7" s="41">
        <f t="shared" ref="FQ7:FQ8" si="244">MK7/MJ7</f>
        <v>9.8925247451617668E-2</v>
      </c>
      <c r="FR7" s="49"/>
      <c r="FS7" s="42">
        <f t="shared" ref="FS7:FS8" si="245">MM7/MJ7</f>
        <v>0.53058058797459007</v>
      </c>
      <c r="FT7" s="42">
        <f t="shared" ref="FT7:FT8" si="246">MN7/MJ7</f>
        <v>0.37049416457379231</v>
      </c>
      <c r="FU7" s="41">
        <f t="shared" ref="FU7:FU8" si="247">MP7/MO7</f>
        <v>0.67122112615648555</v>
      </c>
      <c r="FV7" s="49"/>
      <c r="FW7" s="42">
        <f t="shared" ref="FW7:FW8" si="248">MR7/MO7</f>
        <v>0.32877887384351451</v>
      </c>
      <c r="FX7" s="41">
        <f t="shared" ref="FX7:FX8" si="249">MT7/MS7</f>
        <v>0.62180109311947696</v>
      </c>
      <c r="FY7" s="42">
        <f t="shared" ref="FY7:FY8" si="250">MU7/MS7</f>
        <v>0.37819890688052304</v>
      </c>
      <c r="FZ7" s="49"/>
      <c r="GA7" s="48" t="str">
        <f t="shared" ref="GA7:GA8" si="251">IF(PG7&gt;0,"D+","W+")</f>
        <v>D+</v>
      </c>
      <c r="GB7" s="43">
        <f t="shared" ref="GB7:GB8" si="252">ABS(PG7)</f>
        <v>8.5120191316519378</v>
      </c>
      <c r="GC7" s="41">
        <f>MX7/MW7</f>
        <v>0.55074609189957369</v>
      </c>
      <c r="GD7" s="42">
        <f>MY7/MW7</f>
        <v>0.44925390810042631</v>
      </c>
      <c r="GE7" s="49"/>
      <c r="GF7" s="48" t="str">
        <f>IF(PH7&gt;0,"D+","W+")</f>
        <v>D+</v>
      </c>
      <c r="GG7" s="43">
        <f>ABS(PH7)</f>
        <v>7.7440632414746862</v>
      </c>
      <c r="GH7" s="41">
        <f>NB7/NA7</f>
        <v>0.6300990099009901</v>
      </c>
      <c r="GI7" s="42">
        <f>NC7/NA7</f>
        <v>0.3699009900990099</v>
      </c>
      <c r="GJ7" s="49"/>
      <c r="GK7" s="48" t="str">
        <f>IF(PI7&gt;0,"D+","W+")</f>
        <v>D+</v>
      </c>
      <c r="GL7" s="43">
        <f>ABS(PI7)</f>
        <v>12.263365458204989</v>
      </c>
      <c r="GM7" s="41">
        <f>NF7/NE7</f>
        <v>0.56415237773460591</v>
      </c>
      <c r="GN7" s="42">
        <f>NG7/NE7</f>
        <v>0.43584762226539403</v>
      </c>
      <c r="GO7" s="48" t="str">
        <f>IF(PJ7&gt;0,"D+","W+")</f>
        <v>D+</v>
      </c>
      <c r="GP7" s="43">
        <f>ABS(PJ7)</f>
        <v>9.4490042188869694</v>
      </c>
      <c r="GQ7" s="41">
        <f>NI7/NH7</f>
        <v>0.64081852450188481</v>
      </c>
      <c r="GR7" s="49"/>
      <c r="GS7" s="42">
        <f>NK7/NH7</f>
        <v>0.35918147549811524</v>
      </c>
      <c r="GT7" s="49"/>
      <c r="GU7" s="48" t="str">
        <f>IF(PK7&gt;0,"D+","W+")</f>
        <v>D+</v>
      </c>
      <c r="GV7" s="43">
        <f>ABS(PK7)</f>
        <v>13.212945561445622</v>
      </c>
      <c r="GW7" s="46"/>
      <c r="GX7" s="49"/>
      <c r="GY7" s="49"/>
      <c r="GZ7" s="51"/>
      <c r="HA7" s="52"/>
      <c r="HB7" s="46"/>
      <c r="HC7" s="49"/>
      <c r="HD7" s="51"/>
      <c r="HE7" s="52"/>
      <c r="HF7" s="5"/>
      <c r="HG7" s="28">
        <v>1069468</v>
      </c>
      <c r="HH7" s="29">
        <v>394409</v>
      </c>
      <c r="HI7" s="30">
        <v>647744</v>
      </c>
      <c r="HJ7" s="28">
        <v>1086617</v>
      </c>
      <c r="HK7" s="29">
        <v>422310</v>
      </c>
      <c r="HL7" s="30">
        <v>638017</v>
      </c>
      <c r="HM7" s="28">
        <v>1054945</v>
      </c>
      <c r="HN7" s="29">
        <v>469953</v>
      </c>
      <c r="HO7" s="30">
        <v>572898</v>
      </c>
      <c r="HP7" s="28">
        <v>921781</v>
      </c>
      <c r="HQ7" s="29">
        <v>422768</v>
      </c>
      <c r="HR7" s="29">
        <v>472940</v>
      </c>
      <c r="HS7" s="30">
        <v>13421</v>
      </c>
      <c r="HT7" s="28">
        <v>884262</v>
      </c>
      <c r="HU7" s="29">
        <v>475171</v>
      </c>
      <c r="HV7" s="29">
        <v>325416</v>
      </c>
      <c r="HW7" s="30">
        <v>69884</v>
      </c>
      <c r="HX7" s="28">
        <v>950653</v>
      </c>
      <c r="HY7" s="29">
        <v>505823</v>
      </c>
      <c r="HZ7" s="29">
        <v>337324</v>
      </c>
      <c r="IA7" s="30">
        <v>99132</v>
      </c>
      <c r="IB7" s="28">
        <v>827738</v>
      </c>
      <c r="IC7" s="29">
        <v>349237</v>
      </c>
      <c r="ID7" s="30">
        <v>466578</v>
      </c>
      <c r="IE7" s="28">
        <v>884406</v>
      </c>
      <c r="IF7" s="29">
        <v>338646</v>
      </c>
      <c r="IG7" s="30">
        <v>534774</v>
      </c>
      <c r="IH7" s="28">
        <v>837582</v>
      </c>
      <c r="II7" s="29">
        <v>398041</v>
      </c>
      <c r="IJ7" s="29">
        <v>403164</v>
      </c>
      <c r="IK7" s="30">
        <v>22468</v>
      </c>
      <c r="IL7" s="28">
        <v>769396</v>
      </c>
      <c r="IM7" s="29">
        <v>499614</v>
      </c>
      <c r="IN7" s="30">
        <v>268753</v>
      </c>
      <c r="IO7" s="28">
        <v>647666</v>
      </c>
      <c r="IP7" s="29">
        <v>198899</v>
      </c>
      <c r="IQ7" s="30">
        <v>445751</v>
      </c>
      <c r="IR7" s="28">
        <v>609590</v>
      </c>
      <c r="IS7" s="29">
        <v>184901</v>
      </c>
      <c r="IT7" s="29">
        <v>189062</v>
      </c>
      <c r="IU7" s="30">
        <v>235627</v>
      </c>
      <c r="IV7" s="28">
        <v>560426</v>
      </c>
      <c r="IW7" s="29">
        <v>314197</v>
      </c>
      <c r="IX7" s="30">
        <v>243264</v>
      </c>
      <c r="IY7" s="28">
        <v>428509</v>
      </c>
      <c r="IZ7" s="29">
        <v>215049</v>
      </c>
      <c r="JA7" s="29">
        <v>184508</v>
      </c>
      <c r="JB7" s="30">
        <v>28952</v>
      </c>
      <c r="JC7" s="28">
        <v>406572</v>
      </c>
      <c r="JD7" s="29">
        <v>213277</v>
      </c>
      <c r="JE7" s="29">
        <v>186287</v>
      </c>
      <c r="JF7" s="30">
        <v>7008</v>
      </c>
      <c r="JG7" s="28">
        <v>404800</v>
      </c>
      <c r="JH7" s="29">
        <v>226300</v>
      </c>
      <c r="JI7" s="30">
        <v>177155</v>
      </c>
      <c r="JJ7" s="28">
        <v>242475</v>
      </c>
      <c r="JK7" s="31">
        <v>149659</v>
      </c>
      <c r="JL7" s="29">
        <v>50959</v>
      </c>
      <c r="JM7" s="29">
        <v>40068</v>
      </c>
      <c r="JN7" s="30">
        <v>751</v>
      </c>
      <c r="JO7" s="28">
        <v>212954</v>
      </c>
      <c r="JP7" s="29">
        <v>148965</v>
      </c>
      <c r="JQ7" s="30">
        <v>63551</v>
      </c>
      <c r="JR7" s="28">
        <v>200743</v>
      </c>
      <c r="JS7" s="29">
        <v>158622</v>
      </c>
      <c r="JT7" s="30">
        <v>42121</v>
      </c>
      <c r="JU7" s="28">
        <v>179423</v>
      </c>
      <c r="JV7" s="29">
        <v>146765</v>
      </c>
      <c r="JW7" s="30">
        <v>32039</v>
      </c>
      <c r="JX7" s="28">
        <v>220562</v>
      </c>
      <c r="JY7" s="29">
        <v>189602</v>
      </c>
      <c r="JZ7" s="29">
        <v>28467</v>
      </c>
      <c r="KA7" s="30">
        <v>1269</v>
      </c>
      <c r="KB7" s="28">
        <v>197693</v>
      </c>
      <c r="KC7" s="29">
        <v>119196</v>
      </c>
      <c r="KD7" s="30">
        <v>77751</v>
      </c>
      <c r="KE7" s="28">
        <v>138532</v>
      </c>
      <c r="KF7" s="29">
        <v>84795</v>
      </c>
      <c r="KG7" s="29">
        <v>40564</v>
      </c>
      <c r="KH7" s="30">
        <v>13173</v>
      </c>
      <c r="KI7" s="28">
        <v>183637</v>
      </c>
      <c r="KJ7" s="29">
        <v>107409</v>
      </c>
      <c r="KK7" s="29">
        <v>71117</v>
      </c>
      <c r="KL7" s="30">
        <v>5111</v>
      </c>
      <c r="KM7" s="28">
        <v>170104</v>
      </c>
      <c r="KN7" s="29">
        <v>112211</v>
      </c>
      <c r="KO7" s="29">
        <v>48879</v>
      </c>
      <c r="KP7" s="30">
        <v>6999</v>
      </c>
      <c r="KQ7" s="28">
        <v>125104</v>
      </c>
      <c r="KR7" s="31">
        <v>68814</v>
      </c>
      <c r="KS7" s="29">
        <v>25585</v>
      </c>
      <c r="KT7" s="29">
        <v>21644</v>
      </c>
      <c r="KU7" s="30">
        <v>8153</v>
      </c>
      <c r="KV7" s="28">
        <v>151822</v>
      </c>
      <c r="KW7" s="29">
        <v>87015</v>
      </c>
      <c r="KX7" s="29">
        <v>56624</v>
      </c>
      <c r="KY7" s="30">
        <v>5842</v>
      </c>
      <c r="KZ7" s="28">
        <v>116421</v>
      </c>
      <c r="LA7" s="29">
        <v>64434</v>
      </c>
      <c r="LB7" s="29">
        <v>46860</v>
      </c>
      <c r="LC7" s="30">
        <v>1816</v>
      </c>
      <c r="LD7" s="28">
        <v>127866</v>
      </c>
      <c r="LE7" s="29">
        <v>81142</v>
      </c>
      <c r="LF7" s="30">
        <v>44800</v>
      </c>
      <c r="LG7" s="28">
        <v>149347</v>
      </c>
      <c r="LH7" s="29">
        <v>110103</v>
      </c>
      <c r="LI7" s="30">
        <v>37512</v>
      </c>
      <c r="LJ7" s="28">
        <v>148117</v>
      </c>
      <c r="LK7" s="29">
        <v>87834</v>
      </c>
      <c r="LL7" s="29">
        <v>47072</v>
      </c>
      <c r="LM7" s="30">
        <v>11831</v>
      </c>
      <c r="LN7" s="28">
        <v>157058</v>
      </c>
      <c r="LO7" s="29">
        <v>86062</v>
      </c>
      <c r="LP7" s="30">
        <v>59752</v>
      </c>
      <c r="LQ7" s="28">
        <v>125779</v>
      </c>
      <c r="LR7" s="29">
        <v>72734</v>
      </c>
      <c r="LS7" s="30">
        <v>51198</v>
      </c>
      <c r="LT7" s="28">
        <v>107772</v>
      </c>
      <c r="LU7" s="29">
        <v>60489</v>
      </c>
      <c r="LV7" s="29">
        <v>41661</v>
      </c>
      <c r="LW7" s="30">
        <v>4079</v>
      </c>
      <c r="LX7" s="28">
        <v>96946</v>
      </c>
      <c r="LY7" s="29">
        <v>58086</v>
      </c>
      <c r="LZ7" s="30">
        <v>38649</v>
      </c>
      <c r="MA7" s="28">
        <v>79300</v>
      </c>
      <c r="MB7" s="29">
        <v>37927</v>
      </c>
      <c r="MC7" s="30">
        <v>41373</v>
      </c>
      <c r="MD7" s="28">
        <v>41190</v>
      </c>
      <c r="ME7" s="29">
        <v>19078</v>
      </c>
      <c r="MF7" s="30">
        <v>22112</v>
      </c>
      <c r="MG7" s="28"/>
      <c r="MH7" s="29"/>
      <c r="MI7" s="30"/>
      <c r="MJ7" s="28">
        <v>54152</v>
      </c>
      <c r="MK7" s="29">
        <v>5357</v>
      </c>
      <c r="ML7" s="29">
        <v>0</v>
      </c>
      <c r="MM7" s="29">
        <v>28732</v>
      </c>
      <c r="MN7" s="30">
        <v>20063</v>
      </c>
      <c r="MO7" s="28">
        <v>32642</v>
      </c>
      <c r="MP7" s="29">
        <v>21910</v>
      </c>
      <c r="MQ7" s="29">
        <v>0</v>
      </c>
      <c r="MR7" s="30">
        <v>10732</v>
      </c>
      <c r="MS7" s="28">
        <v>19577</v>
      </c>
      <c r="MT7" s="29">
        <v>12173</v>
      </c>
      <c r="MU7" s="29">
        <v>7404</v>
      </c>
      <c r="MV7" s="30">
        <v>0</v>
      </c>
      <c r="MW7" s="28">
        <v>16888</v>
      </c>
      <c r="MX7" s="29">
        <v>9301</v>
      </c>
      <c r="MY7" s="29">
        <v>7587</v>
      </c>
      <c r="MZ7" s="30">
        <v>0</v>
      </c>
      <c r="NA7" s="28">
        <v>15150</v>
      </c>
      <c r="NB7" s="29">
        <v>9546</v>
      </c>
      <c r="NC7" s="29">
        <v>5604</v>
      </c>
      <c r="ND7" s="30">
        <v>0</v>
      </c>
      <c r="NE7" s="28">
        <v>11839</v>
      </c>
      <c r="NF7" s="29">
        <v>6679</v>
      </c>
      <c r="NG7" s="30">
        <v>5160</v>
      </c>
      <c r="NH7" s="28">
        <v>3714</v>
      </c>
      <c r="NI7" s="29">
        <v>2380</v>
      </c>
      <c r="NJ7" s="29">
        <v>0</v>
      </c>
      <c r="NK7" s="29">
        <v>1334</v>
      </c>
      <c r="NL7" s="29">
        <v>0</v>
      </c>
      <c r="NM7" s="28"/>
      <c r="NN7" s="29"/>
      <c r="NO7" s="29"/>
      <c r="NP7" s="29"/>
      <c r="NQ7" s="28"/>
      <c r="NR7" s="29"/>
      <c r="NS7" s="30"/>
      <c r="NT7" s="5"/>
      <c r="NU7" s="35">
        <v>-14.118924668460281</v>
      </c>
      <c r="NV7" s="36">
        <v>-13.860064901159353</v>
      </c>
      <c r="NW7" s="36">
        <v>-3.6916169903572271</v>
      </c>
      <c r="NX7" s="36">
        <v>-3.0704175153914659</v>
      </c>
      <c r="NY7" s="36">
        <v>4.6175615449527303</v>
      </c>
      <c r="NZ7" s="36">
        <v>6.53734800443263</v>
      </c>
      <c r="OA7" s="36">
        <v>-3.2900840425428957</v>
      </c>
      <c r="OB7" s="36">
        <v>-2.0579683584490862</v>
      </c>
      <c r="OC7" s="36">
        <v>4.9856354986597742</v>
      </c>
      <c r="OD7" s="36">
        <v>13.970548468127253</v>
      </c>
      <c r="OE7" s="36">
        <v>-7.3600934731144152</v>
      </c>
      <c r="OF7" s="36">
        <v>-0.15039210491439858</v>
      </c>
      <c r="OG7" s="36">
        <v>-4.9836532919216197</v>
      </c>
      <c r="OH7" s="36">
        <v>3.7392963007045532</v>
      </c>
      <c r="OI7" s="36">
        <v>11.129082797900363</v>
      </c>
      <c r="OJ7" s="36">
        <v>11.542407088145302</v>
      </c>
      <c r="OK7" s="36">
        <v>22.229458348866117</v>
      </c>
      <c r="OL7" s="36">
        <v>16.322097252178036</v>
      </c>
      <c r="OM7" s="36">
        <v>24.017624548628536</v>
      </c>
      <c r="ON7" s="36">
        <v>19.622443758244103</v>
      </c>
      <c r="OO7" s="36">
        <v>27.796803102737734</v>
      </c>
      <c r="OP7" s="36">
        <v>19.319806068312822</v>
      </c>
      <c r="OQ7" s="36">
        <v>32.856856662624246</v>
      </c>
      <c r="OR7" s="36">
        <v>24.045962707635489</v>
      </c>
      <c r="OS7" s="36">
        <v>18.013831694688363</v>
      </c>
      <c r="OT7" s="36">
        <v>8.5528388474838462</v>
      </c>
      <c r="OU7" s="36">
        <v>15.084267316562833</v>
      </c>
      <c r="OV7" s="36">
        <v>17.910207073096757</v>
      </c>
      <c r="OW7" s="36">
        <v>17.582279141839763</v>
      </c>
      <c r="OX7" s="36">
        <v>26.795000525443363</v>
      </c>
      <c r="OY7" s="36">
        <v>13.417890298241886</v>
      </c>
      <c r="OZ7" s="36">
        <v>8.5913733759119033</v>
      </c>
      <c r="PA7" s="36">
        <v>8.3940050037081164</v>
      </c>
      <c r="PB7" s="36">
        <v>9.2668278084989453</v>
      </c>
      <c r="PC7" s="36">
        <v>8.5282667174759847</v>
      </c>
      <c r="PD7" s="36">
        <v>3.7649720125742414</v>
      </c>
      <c r="PE7" s="36">
        <v>-1.019799338002092</v>
      </c>
      <c r="PF7" s="36"/>
      <c r="PG7" s="36">
        <v>8.5120191316519378</v>
      </c>
      <c r="PH7" s="36">
        <v>7.7440632414746862</v>
      </c>
      <c r="PI7" s="36">
        <v>12.263365458204989</v>
      </c>
      <c r="PJ7" s="36">
        <v>9.4490042188869694</v>
      </c>
      <c r="PK7" s="36">
        <v>13.212945561445622</v>
      </c>
      <c r="PL7" s="36"/>
      <c r="PM7" s="37"/>
    </row>
    <row r="8" spans="1:429" ht="15" customHeight="1">
      <c r="A8" s="54" t="s">
        <v>149</v>
      </c>
      <c r="B8" s="39">
        <f t="shared" si="0"/>
        <v>0.60159285345265689</v>
      </c>
      <c r="C8" s="39">
        <f t="shared" si="1"/>
        <v>0.37071282030267738</v>
      </c>
      <c r="D8" s="31" t="str">
        <f t="shared" si="111"/>
        <v>D+</v>
      </c>
      <c r="E8" s="40">
        <f t="shared" si="112"/>
        <v>9.9082918460659641</v>
      </c>
      <c r="F8" s="41">
        <f t="shared" si="2"/>
        <v>0.60917488319846091</v>
      </c>
      <c r="G8" s="42">
        <f t="shared" si="3"/>
        <v>0.36897227234789037</v>
      </c>
      <c r="H8" s="31" t="str">
        <f t="shared" si="113"/>
        <v>D+</v>
      </c>
      <c r="I8" s="43">
        <f t="shared" si="114"/>
        <v>8.5901053011433142</v>
      </c>
      <c r="J8" s="41">
        <f t="shared" si="4"/>
        <v>0.54303345417139259</v>
      </c>
      <c r="K8" s="42">
        <f t="shared" si="5"/>
        <v>0.44355889082302413</v>
      </c>
      <c r="L8" s="31" t="str">
        <f t="shared" si="115"/>
        <v>D+</v>
      </c>
      <c r="M8" s="43">
        <f t="shared" si="116"/>
        <v>6.2854517141330053</v>
      </c>
      <c r="N8" s="41">
        <f t="shared" si="6"/>
        <v>0.5344957110507379</v>
      </c>
      <c r="O8" s="42">
        <f t="shared" si="7"/>
        <v>0.41651367663409039</v>
      </c>
      <c r="P8" s="42">
        <f t="shared" si="8"/>
        <v>3.8182792113994564E-2</v>
      </c>
      <c r="Q8" s="31" t="str">
        <f t="shared" si="117"/>
        <v>D+</v>
      </c>
      <c r="R8" s="43">
        <f t="shared" si="118"/>
        <v>5.9332619941011249</v>
      </c>
      <c r="S8" s="41">
        <f t="shared" si="9"/>
        <v>0.51098789119279997</v>
      </c>
      <c r="T8" s="42">
        <f t="shared" si="10"/>
        <v>0.38209352896815846</v>
      </c>
      <c r="U8" s="42">
        <f t="shared" si="11"/>
        <v>6.9648995896395463E-2</v>
      </c>
      <c r="V8" s="31" t="str">
        <f t="shared" si="119"/>
        <v>D+</v>
      </c>
      <c r="W8" s="43">
        <f t="shared" si="120"/>
        <v>2.4810083053202425</v>
      </c>
      <c r="X8" s="41">
        <f t="shared" si="12"/>
        <v>0.46006587840280944</v>
      </c>
      <c r="Y8" s="42">
        <f t="shared" si="13"/>
        <v>0.32614669375921296</v>
      </c>
      <c r="Z8" s="42">
        <f t="shared" si="14"/>
        <v>0.20625795418336482</v>
      </c>
      <c r="AA8" s="31" t="str">
        <f t="shared" si="121"/>
        <v>D+</v>
      </c>
      <c r="AB8" s="43">
        <f t="shared" si="122"/>
        <v>5.061809707689191</v>
      </c>
      <c r="AC8" s="41">
        <f t="shared" si="15"/>
        <v>0.47559447374872865</v>
      </c>
      <c r="AD8" s="42">
        <f t="shared" si="16"/>
        <v>0.51126573065573355</v>
      </c>
      <c r="AE8" s="31" t="str">
        <f t="shared" si="123"/>
        <v>D+</v>
      </c>
      <c r="AF8" s="43">
        <f t="shared" si="124"/>
        <v>2.0942481341963193</v>
      </c>
      <c r="AG8" s="41">
        <f t="shared" si="17"/>
        <v>0.41266117246965234</v>
      </c>
      <c r="AH8" s="42">
        <f t="shared" si="18"/>
        <v>0.57514631384631698</v>
      </c>
      <c r="AI8" s="31" t="str">
        <f t="shared" si="125"/>
        <v>D+</v>
      </c>
      <c r="AJ8" s="43">
        <f t="shared" si="126"/>
        <v>0.94508492129732891</v>
      </c>
      <c r="AK8" s="41">
        <f t="shared" si="19"/>
        <v>0.35910543570019227</v>
      </c>
      <c r="AL8" s="42">
        <f t="shared" si="20"/>
        <v>0.5269389545645583</v>
      </c>
      <c r="AM8" s="42">
        <f t="shared" si="21"/>
        <v>8.6156698745543145E-2</v>
      </c>
      <c r="AN8" s="31" t="str">
        <f t="shared" si="127"/>
        <v>R+</v>
      </c>
      <c r="AO8" s="43">
        <f t="shared" si="128"/>
        <v>4.1656015895112422</v>
      </c>
      <c r="AP8" s="41">
        <f t="shared" si="22"/>
        <v>0.47568683674082896</v>
      </c>
      <c r="AQ8" s="42">
        <f t="shared" si="23"/>
        <v>0.49347734373341595</v>
      </c>
      <c r="AR8" s="31" t="str">
        <f t="shared" si="129"/>
        <v>R+</v>
      </c>
      <c r="AS8" s="43">
        <f t="shared" si="130"/>
        <v>1.9701129791472705</v>
      </c>
      <c r="AT8" s="41">
        <f t="shared" si="24"/>
        <v>0.41538053567326993</v>
      </c>
      <c r="AU8" s="42">
        <f t="shared" si="25"/>
        <v>0.5499727409462537</v>
      </c>
      <c r="AV8" s="31" t="str">
        <f t="shared" si="131"/>
        <v>D+</v>
      </c>
      <c r="AW8" s="43">
        <f t="shared" si="132"/>
        <v>4.8149725626710165</v>
      </c>
      <c r="AX8" s="41">
        <f t="shared" si="26"/>
        <v>0.4473942048823244</v>
      </c>
      <c r="AY8" s="42">
        <f t="shared" si="27"/>
        <v>0.47819380778304116</v>
      </c>
      <c r="AZ8" s="42">
        <f t="shared" si="28"/>
        <v>6.7194946430346902E-2</v>
      </c>
      <c r="BA8" s="31" t="str">
        <f t="shared" si="133"/>
        <v>R+</v>
      </c>
      <c r="BB8" s="43">
        <f t="shared" si="134"/>
        <v>1.2578393927502263</v>
      </c>
      <c r="BC8" s="41">
        <f t="shared" si="139"/>
        <v>0.59111954144094025</v>
      </c>
      <c r="BD8" s="42">
        <f t="shared" si="29"/>
        <v>0.40794515291772571</v>
      </c>
      <c r="BE8" s="31" t="str">
        <f t="shared" si="135"/>
        <v>R+</v>
      </c>
      <c r="BF8" s="43">
        <f t="shared" si="136"/>
        <v>2.1785087453098484</v>
      </c>
      <c r="BG8" s="41">
        <f t="shared" si="30"/>
        <v>0.49551377083314763</v>
      </c>
      <c r="BH8" s="42">
        <f t="shared" si="31"/>
        <v>0.50098869175163963</v>
      </c>
      <c r="BI8" s="42">
        <f t="shared" si="32"/>
        <v>3.4975374152127277E-3</v>
      </c>
      <c r="BJ8" s="31" t="str">
        <f t="shared" si="137"/>
        <v>R+</v>
      </c>
      <c r="BK8" s="43">
        <f t="shared" si="138"/>
        <v>0.35726825009396723</v>
      </c>
      <c r="BL8" s="41">
        <f t="shared" si="140"/>
        <v>0.44273286312359883</v>
      </c>
      <c r="BM8" s="42">
        <f t="shared" si="141"/>
        <v>0.55387328484886178</v>
      </c>
      <c r="BN8" s="42">
        <f t="shared" si="142"/>
        <v>3.393852027539375E-3</v>
      </c>
      <c r="BO8" s="31" t="str">
        <f t="shared" si="143"/>
        <v>D+</v>
      </c>
      <c r="BP8" s="43">
        <f t="shared" si="144"/>
        <v>2.1757063791042421</v>
      </c>
      <c r="BQ8" s="41">
        <f t="shared" si="145"/>
        <v>0.42265327468177621</v>
      </c>
      <c r="BR8" s="42">
        <f t="shared" si="146"/>
        <v>0.56829139117976379</v>
      </c>
      <c r="BS8" s="31" t="str">
        <f t="shared" si="147"/>
        <v>R+</v>
      </c>
      <c r="BT8" s="43">
        <f t="shared" si="148"/>
        <v>1.8965595426353177</v>
      </c>
      <c r="BU8" s="41">
        <f t="shared" si="149"/>
        <v>0.47572197502547531</v>
      </c>
      <c r="BV8" s="42">
        <f t="shared" si="150"/>
        <v>0.47127964475282841</v>
      </c>
      <c r="BW8" s="49"/>
      <c r="BX8" s="42">
        <f t="shared" si="151"/>
        <v>4.7340345907461272E-2</v>
      </c>
      <c r="BY8" s="31" t="str">
        <f t="shared" si="152"/>
        <v>R+</v>
      </c>
      <c r="BZ8" s="43">
        <f t="shared" si="153"/>
        <v>2.1349836430439528</v>
      </c>
      <c r="CA8" s="41">
        <f t="shared" si="154"/>
        <v>0.56479255866794476</v>
      </c>
      <c r="CB8" s="42">
        <f t="shared" si="155"/>
        <v>0.42971278446408917</v>
      </c>
      <c r="CC8" s="31" t="str">
        <f t="shared" si="156"/>
        <v>D+</v>
      </c>
      <c r="CD8" s="43">
        <f t="shared" si="157"/>
        <v>3.0175031890784076</v>
      </c>
      <c r="CE8" s="41">
        <f t="shared" si="158"/>
        <v>0.57440747970732908</v>
      </c>
      <c r="CF8" s="42">
        <f t="shared" si="159"/>
        <v>0.41343083727286328</v>
      </c>
      <c r="CG8" s="31" t="str">
        <f t="shared" si="160"/>
        <v>D+</v>
      </c>
      <c r="CH8" s="43">
        <f t="shared" si="161"/>
        <v>3.1480989739726684</v>
      </c>
      <c r="CI8" s="41">
        <f t="shared" si="162"/>
        <v>0.66953960048232541</v>
      </c>
      <c r="CJ8" s="42">
        <f t="shared" si="163"/>
        <v>0.31696415375905401</v>
      </c>
      <c r="CK8" s="31" t="str">
        <f t="shared" si="164"/>
        <v>D+</v>
      </c>
      <c r="CL8" s="43">
        <f t="shared" si="165"/>
        <v>5.4108962672296261</v>
      </c>
      <c r="CM8" s="41">
        <f t="shared" si="166"/>
        <v>0.583852227061605</v>
      </c>
      <c r="CN8" s="42">
        <f t="shared" si="167"/>
        <v>0.37386010195920044</v>
      </c>
      <c r="CO8" s="42">
        <f t="shared" si="168"/>
        <v>2.7910030397281089E-2</v>
      </c>
      <c r="CP8" s="31" t="str">
        <f t="shared" si="169"/>
        <v>D+</v>
      </c>
      <c r="CQ8" s="43">
        <f t="shared" si="170"/>
        <v>1.8141432608625663</v>
      </c>
      <c r="CR8" s="41">
        <f t="shared" si="171"/>
        <v>0.34194915442911722</v>
      </c>
      <c r="CS8" s="42">
        <f t="shared" si="172"/>
        <v>0.64693686493129454</v>
      </c>
      <c r="CT8" s="31" t="str">
        <f t="shared" si="173"/>
        <v>R+</v>
      </c>
      <c r="CU8" s="43">
        <f t="shared" si="174"/>
        <v>6.6228319036289456</v>
      </c>
      <c r="CV8" s="41">
        <f t="shared" si="175"/>
        <v>8.2310632654653243E-2</v>
      </c>
      <c r="CW8" s="42">
        <f t="shared" si="176"/>
        <v>0.57200249629456279</v>
      </c>
      <c r="CX8" s="42">
        <f t="shared" si="177"/>
        <v>0.33126530930649817</v>
      </c>
      <c r="CY8" s="31" t="str">
        <f t="shared" si="178"/>
        <v>R+</v>
      </c>
      <c r="CZ8" s="43">
        <f t="shared" si="179"/>
        <v>22.20517567327974</v>
      </c>
      <c r="DA8" s="41">
        <f t="shared" si="180"/>
        <v>0.24277421746729516</v>
      </c>
      <c r="DB8" s="42">
        <f t="shared" si="181"/>
        <v>0.6620327313171972</v>
      </c>
      <c r="DC8" s="42">
        <f t="shared" si="195"/>
        <v>6.7873523648111861E-2</v>
      </c>
      <c r="DD8" s="31" t="str">
        <f t="shared" si="182"/>
        <v>R+</v>
      </c>
      <c r="DE8" s="43">
        <f t="shared" si="183"/>
        <v>9.2867791013905805</v>
      </c>
      <c r="DF8" s="41">
        <f t="shared" si="184"/>
        <v>0.46647419025353065</v>
      </c>
      <c r="DG8" s="42">
        <f t="shared" si="185"/>
        <v>0.4626996917776357</v>
      </c>
      <c r="DH8" s="42">
        <f t="shared" si="186"/>
        <v>4.2915037269796112E-2</v>
      </c>
      <c r="DI8" s="31" t="str">
        <f t="shared" si="187"/>
        <v>R+</v>
      </c>
      <c r="DJ8" s="43">
        <f t="shared" si="188"/>
        <v>1.4403922662761914</v>
      </c>
      <c r="DK8" s="41">
        <f t="shared" si="189"/>
        <v>0.41808172946438055</v>
      </c>
      <c r="DL8" s="42">
        <f t="shared" si="190"/>
        <v>5.7733382108256731E-3</v>
      </c>
      <c r="DM8" s="56">
        <f t="shared" si="191"/>
        <v>0.41833838783144328</v>
      </c>
      <c r="DN8" s="42">
        <f t="shared" si="192"/>
        <v>0.11682528350424223</v>
      </c>
      <c r="DO8" s="31" t="str">
        <f t="shared" si="193"/>
        <v>D+</v>
      </c>
      <c r="DP8" s="43">
        <f t="shared" si="194"/>
        <v>34.293778227017555</v>
      </c>
      <c r="DQ8" s="41">
        <f t="shared" si="196"/>
        <v>0.32978010693305948</v>
      </c>
      <c r="DR8" s="42">
        <f t="shared" si="197"/>
        <v>0.55457750577474729</v>
      </c>
      <c r="DS8" s="42">
        <f t="shared" si="198"/>
        <v>7.4131459892342669E-2</v>
      </c>
      <c r="DT8" s="31" t="str">
        <f t="shared" si="199"/>
        <v>R+</v>
      </c>
      <c r="DU8" s="43">
        <f t="shared" si="200"/>
        <v>8.2043275350029425</v>
      </c>
      <c r="DV8" s="41">
        <f t="shared" si="201"/>
        <v>0.26938814865703664</v>
      </c>
      <c r="DW8" s="42">
        <f t="shared" si="202"/>
        <v>0.61837783763913245</v>
      </c>
      <c r="DX8" s="42">
        <f t="shared" si="203"/>
        <v>8.8993545821054731E-2</v>
      </c>
      <c r="DY8" s="31" t="str">
        <f t="shared" si="204"/>
        <v>R+</v>
      </c>
      <c r="DZ8" s="43">
        <f t="shared" si="205"/>
        <v>9.6405973747706533</v>
      </c>
      <c r="EA8" s="41">
        <f t="shared" si="206"/>
        <v>0.41342229043589862</v>
      </c>
      <c r="EB8" s="42">
        <f t="shared" si="207"/>
        <v>0.54497251238761835</v>
      </c>
      <c r="EC8" s="31" t="str">
        <f t="shared" si="208"/>
        <v>R+</v>
      </c>
      <c r="ED8" s="43">
        <f t="shared" si="209"/>
        <v>3.7088405528613366</v>
      </c>
      <c r="EE8" s="41">
        <f t="shared" si="210"/>
        <v>0.48510986230769487</v>
      </c>
      <c r="EF8" s="42">
        <f t="shared" si="211"/>
        <v>0.49155047098207555</v>
      </c>
      <c r="EG8" s="31" t="str">
        <f t="shared" si="212"/>
        <v>D+</v>
      </c>
      <c r="EH8" s="43">
        <f t="shared" si="213"/>
        <v>1.8773260144741288</v>
      </c>
      <c r="EI8" s="41">
        <f t="shared" si="214"/>
        <v>0.43831622831582034</v>
      </c>
      <c r="EJ8" s="42">
        <f t="shared" si="215"/>
        <v>0.43777099429173361</v>
      </c>
      <c r="EK8" s="42">
        <f t="shared" si="216"/>
        <v>9.3880397167750332E-2</v>
      </c>
      <c r="EL8" s="31" t="str">
        <f t="shared" si="217"/>
        <v>R+</v>
      </c>
      <c r="EM8" s="43">
        <f t="shared" si="218"/>
        <v>1.658548509218849</v>
      </c>
      <c r="EN8" s="41">
        <f t="shared" si="219"/>
        <v>0.46840721097800181</v>
      </c>
      <c r="EO8" s="42">
        <f t="shared" si="220"/>
        <v>0.49660418796923678</v>
      </c>
      <c r="EP8" s="31" t="str">
        <f t="shared" si="221"/>
        <v>R+</v>
      </c>
      <c r="EQ8" s="43">
        <f t="shared" si="222"/>
        <v>1.8913600875676728</v>
      </c>
      <c r="ER8" s="41">
        <f t="shared" si="223"/>
        <v>0.45326618880337888</v>
      </c>
      <c r="ES8" s="42">
        <f t="shared" si="224"/>
        <v>0.51967124901009198</v>
      </c>
      <c r="ET8" s="31" t="str">
        <f t="shared" si="225"/>
        <v>R+</v>
      </c>
      <c r="EU8" s="43">
        <f t="shared" si="226"/>
        <v>3.7072375964378179</v>
      </c>
      <c r="EV8" s="41">
        <f t="shared" si="227"/>
        <v>0.48975142797988042</v>
      </c>
      <c r="EW8" s="42">
        <f t="shared" si="228"/>
        <v>0.48887454481238352</v>
      </c>
      <c r="EX8" s="42">
        <f t="shared" si="229"/>
        <v>2.058848603685345E-2</v>
      </c>
      <c r="EY8" s="31" t="str">
        <f t="shared" si="230"/>
        <v>D+</v>
      </c>
      <c r="EZ8" s="43">
        <f t="shared" si="231"/>
        <v>9.5770529908256741E-2</v>
      </c>
      <c r="FA8" s="41">
        <f t="shared" si="232"/>
        <v>0.49080778513839673</v>
      </c>
      <c r="FB8" s="42">
        <f t="shared" si="233"/>
        <v>0.50876855132747911</v>
      </c>
      <c r="FC8" s="31" t="str">
        <f t="shared" si="234"/>
        <v>R+</v>
      </c>
      <c r="FD8" s="43">
        <f t="shared" si="235"/>
        <v>2.4166710594502652</v>
      </c>
      <c r="FE8" s="41">
        <f t="shared" si="236"/>
        <v>0.42508743540220284</v>
      </c>
      <c r="FF8" s="42">
        <f t="shared" si="237"/>
        <v>0.56383567364409881</v>
      </c>
      <c r="FG8" s="31" t="str">
        <f t="shared" si="238"/>
        <v>R+</v>
      </c>
      <c r="FH8" s="43">
        <f t="shared" si="239"/>
        <v>1.0773839276916941</v>
      </c>
      <c r="FI8" s="41">
        <f t="shared" si="240"/>
        <v>0.49760712707995874</v>
      </c>
      <c r="FJ8" s="42">
        <f t="shared" si="241"/>
        <v>0.5023928729200412</v>
      </c>
      <c r="FK8" s="31" t="str">
        <f t="shared" si="242"/>
        <v>D+</v>
      </c>
      <c r="FL8" s="43">
        <f t="shared" si="243"/>
        <v>2.4238461206614215</v>
      </c>
      <c r="FM8" s="41">
        <f>MH8/MG8</f>
        <v>0.4139862121069034</v>
      </c>
      <c r="FN8" s="42">
        <f>MI8/MG8</f>
        <v>0.58601378789309666</v>
      </c>
      <c r="FO8" s="31" t="str">
        <f>IF(PF8&gt;0,"D+","R+")</f>
        <v>R+</v>
      </c>
      <c r="FP8" s="43">
        <f>ABS(PF8)</f>
        <v>3.5598658649957038</v>
      </c>
      <c r="FQ8" s="41">
        <f t="shared" si="244"/>
        <v>0.31711550819097534</v>
      </c>
      <c r="FR8" s="42">
        <f>ML8/MJ8</f>
        <v>0.32324100578333764</v>
      </c>
      <c r="FS8" s="42">
        <f t="shared" si="245"/>
        <v>0.2834836889849533</v>
      </c>
      <c r="FT8" s="42">
        <f t="shared" si="246"/>
        <v>7.6034616572224961E-2</v>
      </c>
      <c r="FU8" s="41">
        <f t="shared" si="247"/>
        <v>0.4838057230964582</v>
      </c>
      <c r="FV8" s="42">
        <f>MQ8/MO8</f>
        <v>0.18778286699015917</v>
      </c>
      <c r="FW8" s="42">
        <f t="shared" si="248"/>
        <v>0.32828443154505466</v>
      </c>
      <c r="FX8" s="41">
        <f t="shared" si="249"/>
        <v>0.53015232391615674</v>
      </c>
      <c r="FY8" s="42">
        <f t="shared" si="250"/>
        <v>0.46832443692227577</v>
      </c>
      <c r="FZ8" s="42">
        <f>MV8/MS8</f>
        <v>7.9416742611639112E-4</v>
      </c>
      <c r="GA8" s="31" t="str">
        <f t="shared" si="251"/>
        <v>W+</v>
      </c>
      <c r="GB8" s="43">
        <f t="shared" si="252"/>
        <v>0.57197971389073565</v>
      </c>
      <c r="GC8" s="46"/>
      <c r="GD8" s="49"/>
      <c r="GE8" s="49"/>
      <c r="GF8" s="53"/>
      <c r="GG8" s="52"/>
      <c r="GH8" s="46"/>
      <c r="GI8" s="49"/>
      <c r="GJ8" s="49"/>
      <c r="GK8" s="53"/>
      <c r="GL8" s="52"/>
      <c r="GM8" s="46"/>
      <c r="GN8" s="49"/>
      <c r="GO8" s="53"/>
      <c r="GP8" s="52"/>
      <c r="GQ8" s="46"/>
      <c r="GR8" s="49"/>
      <c r="GS8" s="49"/>
      <c r="GT8" s="49"/>
      <c r="GU8" s="53"/>
      <c r="GV8" s="52"/>
      <c r="GW8" s="46"/>
      <c r="GX8" s="49"/>
      <c r="GY8" s="49"/>
      <c r="GZ8" s="51"/>
      <c r="HA8" s="52"/>
      <c r="HB8" s="46"/>
      <c r="HC8" s="49"/>
      <c r="HD8" s="51"/>
      <c r="HE8" s="52"/>
      <c r="HF8" s="5"/>
      <c r="HG8" s="28">
        <v>13055815</v>
      </c>
      <c r="HH8" s="29">
        <v>7854285</v>
      </c>
      <c r="HI8" s="30">
        <v>4839958</v>
      </c>
      <c r="HJ8" s="28">
        <v>13583083</v>
      </c>
      <c r="HK8" s="29">
        <v>8274473</v>
      </c>
      <c r="HL8" s="30">
        <v>5011781</v>
      </c>
      <c r="HM8" s="28">
        <v>12421859</v>
      </c>
      <c r="HN8" s="29">
        <v>6745485</v>
      </c>
      <c r="HO8" s="30">
        <v>5509826</v>
      </c>
      <c r="HP8" s="28">
        <v>10965856</v>
      </c>
      <c r="HQ8" s="29">
        <v>5861203</v>
      </c>
      <c r="HR8" s="29">
        <v>4567429</v>
      </c>
      <c r="HS8" s="30">
        <v>418707</v>
      </c>
      <c r="HT8" s="28">
        <v>10019484</v>
      </c>
      <c r="HU8" s="29">
        <v>5119835</v>
      </c>
      <c r="HV8" s="29">
        <v>3828380</v>
      </c>
      <c r="HW8" s="30">
        <v>697847</v>
      </c>
      <c r="HX8" s="28">
        <v>11131721</v>
      </c>
      <c r="HY8" s="29">
        <v>5121325</v>
      </c>
      <c r="HZ8" s="29">
        <v>3630574</v>
      </c>
      <c r="IA8" s="30">
        <v>2296006</v>
      </c>
      <c r="IB8" s="28">
        <v>9887064</v>
      </c>
      <c r="IC8" s="29">
        <v>4702233</v>
      </c>
      <c r="ID8" s="30">
        <v>5054917</v>
      </c>
      <c r="IE8" s="28">
        <v>9505423</v>
      </c>
      <c r="IF8" s="29">
        <v>3922519</v>
      </c>
      <c r="IG8" s="30">
        <v>5467009</v>
      </c>
      <c r="IH8" s="28">
        <v>8587063</v>
      </c>
      <c r="II8" s="29">
        <v>3083661</v>
      </c>
      <c r="IJ8" s="29">
        <v>4524858</v>
      </c>
      <c r="IK8" s="30">
        <v>739833</v>
      </c>
      <c r="IL8" s="28">
        <v>7867117</v>
      </c>
      <c r="IM8" s="29">
        <v>3742284</v>
      </c>
      <c r="IN8" s="30">
        <v>3882244</v>
      </c>
      <c r="IO8" s="28">
        <v>8367862</v>
      </c>
      <c r="IP8" s="29">
        <v>3475847</v>
      </c>
      <c r="IQ8" s="30">
        <v>4602096</v>
      </c>
      <c r="IR8" s="28">
        <v>7251587</v>
      </c>
      <c r="IS8" s="29">
        <v>3244318</v>
      </c>
      <c r="IT8" s="29">
        <v>3467664</v>
      </c>
      <c r="IU8" s="30">
        <v>487270</v>
      </c>
      <c r="IV8" s="28">
        <v>7057586</v>
      </c>
      <c r="IW8" s="29">
        <v>4171877</v>
      </c>
      <c r="IX8" s="30">
        <v>2879108</v>
      </c>
      <c r="IY8" s="28">
        <v>6506578</v>
      </c>
      <c r="IZ8" s="29">
        <v>3224099</v>
      </c>
      <c r="JA8" s="29">
        <v>3259722</v>
      </c>
      <c r="JB8" s="30">
        <v>22757</v>
      </c>
      <c r="JC8" s="28">
        <v>5466355</v>
      </c>
      <c r="JD8" s="29">
        <v>2420135</v>
      </c>
      <c r="JE8" s="29">
        <v>3027668</v>
      </c>
      <c r="JF8" s="30">
        <v>18552</v>
      </c>
      <c r="JG8" s="28">
        <v>5341603</v>
      </c>
      <c r="JH8" s="29">
        <v>2257646</v>
      </c>
      <c r="JI8" s="30">
        <v>3035587</v>
      </c>
      <c r="JJ8" s="28">
        <v>4021538</v>
      </c>
      <c r="JK8" s="31">
        <v>1913134</v>
      </c>
      <c r="JL8" s="29">
        <v>1895269</v>
      </c>
      <c r="JM8" s="29">
        <v>1228</v>
      </c>
      <c r="JN8" s="30">
        <v>190381</v>
      </c>
      <c r="JO8" s="28">
        <v>3520875</v>
      </c>
      <c r="JP8" s="29">
        <v>1988564</v>
      </c>
      <c r="JQ8" s="30">
        <v>1512965</v>
      </c>
      <c r="JR8" s="28">
        <v>3268791</v>
      </c>
      <c r="JS8" s="29">
        <v>1877618</v>
      </c>
      <c r="JT8" s="30">
        <v>1351419</v>
      </c>
      <c r="JU8" s="28">
        <v>2638882</v>
      </c>
      <c r="JV8" s="29">
        <v>1766836</v>
      </c>
      <c r="JW8" s="30">
        <v>836431</v>
      </c>
      <c r="JX8" s="28">
        <v>2267966</v>
      </c>
      <c r="JY8" s="29">
        <v>1324157</v>
      </c>
      <c r="JZ8" s="29">
        <v>847902</v>
      </c>
      <c r="KA8" s="30">
        <v>63299</v>
      </c>
      <c r="KB8" s="28">
        <v>1796656</v>
      </c>
      <c r="KC8" s="29">
        <v>614365</v>
      </c>
      <c r="KD8" s="30">
        <v>1162323</v>
      </c>
      <c r="KE8" s="28">
        <v>1281900</v>
      </c>
      <c r="KF8" s="29">
        <v>105514</v>
      </c>
      <c r="KG8" s="29">
        <v>733250</v>
      </c>
      <c r="KH8" s="30">
        <v>424649</v>
      </c>
      <c r="KI8" s="28">
        <v>944050</v>
      </c>
      <c r="KJ8" s="29">
        <v>229191</v>
      </c>
      <c r="KK8" s="29">
        <v>624992</v>
      </c>
      <c r="KL8" s="30">
        <v>64076</v>
      </c>
      <c r="KM8" s="28">
        <v>999603</v>
      </c>
      <c r="KN8" s="29">
        <v>466289</v>
      </c>
      <c r="KO8" s="29">
        <v>462516</v>
      </c>
      <c r="KP8" s="30">
        <v>42898</v>
      </c>
      <c r="KQ8" s="28">
        <v>677944</v>
      </c>
      <c r="KR8" s="31">
        <v>283436</v>
      </c>
      <c r="KS8" s="29">
        <v>3914</v>
      </c>
      <c r="KT8" s="29">
        <v>283610</v>
      </c>
      <c r="KU8" s="30">
        <v>79201</v>
      </c>
      <c r="KV8" s="28">
        <v>386597</v>
      </c>
      <c r="KW8" s="29">
        <v>127492</v>
      </c>
      <c r="KX8" s="29">
        <v>214398</v>
      </c>
      <c r="KY8" s="30">
        <v>28659</v>
      </c>
      <c r="KZ8" s="28">
        <v>331878</v>
      </c>
      <c r="LA8" s="29">
        <v>89404</v>
      </c>
      <c r="LB8" s="29">
        <v>205226</v>
      </c>
      <c r="LC8" s="30">
        <v>29535</v>
      </c>
      <c r="LD8" s="28">
        <v>302318</v>
      </c>
      <c r="LE8" s="29">
        <v>124985</v>
      </c>
      <c r="LF8" s="30">
        <v>164755</v>
      </c>
      <c r="LG8" s="28">
        <v>298419</v>
      </c>
      <c r="LH8" s="29">
        <v>144766</v>
      </c>
      <c r="LI8" s="30">
        <v>146688</v>
      </c>
      <c r="LJ8" s="28">
        <v>269609</v>
      </c>
      <c r="LK8" s="29">
        <v>118174</v>
      </c>
      <c r="LL8" s="29">
        <v>118027</v>
      </c>
      <c r="LM8" s="30">
        <v>25311</v>
      </c>
      <c r="LN8" s="28">
        <v>251339</v>
      </c>
      <c r="LO8" s="29">
        <v>117729</v>
      </c>
      <c r="LP8" s="30">
        <v>124816</v>
      </c>
      <c r="LQ8" s="28">
        <v>196988</v>
      </c>
      <c r="LR8" s="29">
        <v>89288</v>
      </c>
      <c r="LS8" s="30">
        <v>102369</v>
      </c>
      <c r="LT8" s="28">
        <v>164218</v>
      </c>
      <c r="LU8" s="29">
        <v>80426</v>
      </c>
      <c r="LV8" s="29">
        <v>80282</v>
      </c>
      <c r="LW8" s="30">
        <v>3381</v>
      </c>
      <c r="LX8" s="28">
        <v>155784</v>
      </c>
      <c r="LY8" s="29">
        <v>76460</v>
      </c>
      <c r="LZ8" s="30">
        <v>79258</v>
      </c>
      <c r="MA8" s="28">
        <v>95785</v>
      </c>
      <c r="MB8" s="29">
        <v>40717</v>
      </c>
      <c r="MC8" s="30">
        <v>54007</v>
      </c>
      <c r="MD8" s="28">
        <v>108656</v>
      </c>
      <c r="ME8" s="29">
        <v>54068</v>
      </c>
      <c r="MF8" s="30">
        <v>54588</v>
      </c>
      <c r="MG8" s="28">
        <v>105890</v>
      </c>
      <c r="MH8" s="29">
        <v>43837</v>
      </c>
      <c r="MI8" s="30">
        <v>62053</v>
      </c>
      <c r="MJ8" s="28">
        <v>119827</v>
      </c>
      <c r="MK8" s="29">
        <v>37999</v>
      </c>
      <c r="ML8" s="29">
        <v>38733</v>
      </c>
      <c r="MM8" s="29">
        <v>33969</v>
      </c>
      <c r="MN8" s="30">
        <v>9111</v>
      </c>
      <c r="MO8" s="28">
        <v>110255</v>
      </c>
      <c r="MP8" s="29">
        <v>53342</v>
      </c>
      <c r="MQ8" s="29">
        <v>20704</v>
      </c>
      <c r="MR8" s="30">
        <v>36195</v>
      </c>
      <c r="MS8" s="28">
        <v>76810</v>
      </c>
      <c r="MT8" s="29">
        <v>40721</v>
      </c>
      <c r="MU8" s="29">
        <v>35972</v>
      </c>
      <c r="MV8" s="30">
        <v>61</v>
      </c>
      <c r="MW8" s="28"/>
      <c r="MX8" s="29"/>
      <c r="MY8" s="29"/>
      <c r="MZ8" s="30"/>
      <c r="NA8" s="28"/>
      <c r="NB8" s="29"/>
      <c r="NC8" s="29"/>
      <c r="ND8" s="30"/>
      <c r="NE8" s="28"/>
      <c r="NF8" s="29"/>
      <c r="NG8" s="30"/>
      <c r="NH8" s="28"/>
      <c r="NI8" s="29"/>
      <c r="NJ8" s="29"/>
      <c r="NK8" s="29"/>
      <c r="NL8" s="29"/>
      <c r="NM8" s="28"/>
      <c r="NN8" s="29"/>
      <c r="NO8" s="29"/>
      <c r="NP8" s="29"/>
      <c r="NQ8" s="28"/>
      <c r="NR8" s="29"/>
      <c r="NS8" s="30"/>
      <c r="NT8" s="5"/>
      <c r="NU8" s="35">
        <v>9.9082918460659641</v>
      </c>
      <c r="NV8" s="36">
        <v>8.5901053011433142</v>
      </c>
      <c r="NW8" s="36">
        <v>6.2854517141330053</v>
      </c>
      <c r="NX8" s="36">
        <v>5.9332619941011249</v>
      </c>
      <c r="NY8" s="36">
        <v>2.4810083053202425</v>
      </c>
      <c r="NZ8" s="36">
        <v>5.061809707689191</v>
      </c>
      <c r="OA8" s="36">
        <v>2.0942481341963193</v>
      </c>
      <c r="OB8" s="36">
        <v>0.94508492129732891</v>
      </c>
      <c r="OC8" s="36">
        <v>-4.1656015895112422</v>
      </c>
      <c r="OD8" s="36">
        <v>-1.9701129791472705</v>
      </c>
      <c r="OE8" s="36">
        <v>4.8149725626710165</v>
      </c>
      <c r="OF8" s="36">
        <v>-1.2578393927502263</v>
      </c>
      <c r="OG8" s="36">
        <v>-2.1785087453098484</v>
      </c>
      <c r="OH8" s="36">
        <v>-0.35726825009396723</v>
      </c>
      <c r="OI8" s="36">
        <v>2.1757063791042421</v>
      </c>
      <c r="OJ8" s="36">
        <v>-1.8965595426353177</v>
      </c>
      <c r="OK8" s="36">
        <v>-2.1349836430439528</v>
      </c>
      <c r="OL8" s="36">
        <v>3.0175031890784076</v>
      </c>
      <c r="OM8" s="36">
        <v>3.1480989739726684</v>
      </c>
      <c r="ON8" s="36">
        <v>5.4108962672296261</v>
      </c>
      <c r="OO8" s="36">
        <v>1.8141432608625663</v>
      </c>
      <c r="OP8" s="36">
        <v>-6.6228319036289456</v>
      </c>
      <c r="OQ8" s="36">
        <v>-22.20517567327974</v>
      </c>
      <c r="OR8" s="36">
        <v>-9.2867791013905805</v>
      </c>
      <c r="OS8" s="36">
        <v>-1.4403922662761914</v>
      </c>
      <c r="OT8" s="36">
        <v>34.293778227017555</v>
      </c>
      <c r="OU8" s="36">
        <v>-8.2043275350029425</v>
      </c>
      <c r="OV8" s="36">
        <v>-9.6405973747706533</v>
      </c>
      <c r="OW8" s="36">
        <v>-3.7088405528613366</v>
      </c>
      <c r="OX8" s="36">
        <v>1.8773260144741288</v>
      </c>
      <c r="OY8" s="36">
        <v>-1.658548509218849</v>
      </c>
      <c r="OZ8" s="36">
        <v>-1.8913600875676728</v>
      </c>
      <c r="PA8" s="36">
        <v>-3.7072375964378179</v>
      </c>
      <c r="PB8" s="36">
        <v>9.5770529908256741E-2</v>
      </c>
      <c r="PC8" s="36">
        <v>-2.4166710594502652</v>
      </c>
      <c r="PD8" s="36">
        <v>-1.0773839276916941</v>
      </c>
      <c r="PE8" s="36">
        <v>2.4238461206614215</v>
      </c>
      <c r="PF8" s="36">
        <v>-3.5598658649957038</v>
      </c>
      <c r="PG8" s="36">
        <v>-0.57197971389073565</v>
      </c>
      <c r="PH8" s="36"/>
      <c r="PI8" s="36"/>
      <c r="PJ8" s="36"/>
      <c r="PK8" s="36"/>
      <c r="PL8" s="36"/>
      <c r="PM8" s="37"/>
    </row>
    <row r="9" spans="1:429" ht="15" customHeight="1">
      <c r="A9" s="50" t="s">
        <v>150</v>
      </c>
      <c r="B9" s="39">
        <f t="shared" si="0"/>
        <v>0.51445615328445016</v>
      </c>
      <c r="C9" s="39">
        <f t="shared" si="1"/>
        <v>0.46085302152617225</v>
      </c>
      <c r="D9" s="31" t="str">
        <f t="shared" si="111"/>
        <v>D+</v>
      </c>
      <c r="E9" s="40">
        <f t="shared" si="112"/>
        <v>0.78348783489553542</v>
      </c>
      <c r="F9" s="41">
        <f t="shared" si="2"/>
        <v>0.53660353567951524</v>
      </c>
      <c r="G9" s="42">
        <f t="shared" si="3"/>
        <v>0.44707307465202445</v>
      </c>
      <c r="H9" s="31" t="str">
        <f t="shared" si="113"/>
        <v>D+</v>
      </c>
      <c r="I9" s="43">
        <f t="shared" si="114"/>
        <v>0.86246336764156384</v>
      </c>
      <c r="J9" s="41">
        <f t="shared" si="4"/>
        <v>0.47022167979064228</v>
      </c>
      <c r="K9" s="42">
        <f t="shared" si="5"/>
        <v>0.51694272000751063</v>
      </c>
      <c r="L9" s="31" t="str">
        <f t="shared" si="115"/>
        <v>R+</v>
      </c>
      <c r="M9" s="43">
        <f t="shared" si="116"/>
        <v>1.1222952541929121</v>
      </c>
      <c r="N9" s="41">
        <f t="shared" si="6"/>
        <v>0.42393582046268302</v>
      </c>
      <c r="O9" s="42">
        <f t="shared" si="7"/>
        <v>0.50750129926810295</v>
      </c>
      <c r="P9" s="42">
        <f t="shared" si="8"/>
        <v>5.2507084959213031E-2</v>
      </c>
      <c r="Q9" s="31" t="str">
        <f t="shared" si="117"/>
        <v>R+</v>
      </c>
      <c r="R9" s="43">
        <f t="shared" si="118"/>
        <v>4.7555637653906917</v>
      </c>
      <c r="S9" s="41">
        <f t="shared" si="9"/>
        <v>0.44426439593725842</v>
      </c>
      <c r="T9" s="42">
        <f t="shared" si="10"/>
        <v>0.45796396911638548</v>
      </c>
      <c r="U9" s="42">
        <f t="shared" si="11"/>
        <v>6.5948723244262278E-2</v>
      </c>
      <c r="V9" s="31" t="str">
        <f t="shared" si="119"/>
        <v>R+</v>
      </c>
      <c r="W9" s="43">
        <f t="shared" si="120"/>
        <v>5.4944709500301894</v>
      </c>
      <c r="X9" s="41">
        <f t="shared" si="12"/>
        <v>0.40128028651907366</v>
      </c>
      <c r="Y9" s="42">
        <f t="shared" si="13"/>
        <v>0.35869052626212417</v>
      </c>
      <c r="Z9" s="42">
        <f t="shared" si="14"/>
        <v>0.23324921296473317</v>
      </c>
      <c r="AA9" s="31" t="str">
        <f t="shared" si="121"/>
        <v>R+</v>
      </c>
      <c r="AB9" s="43">
        <f t="shared" si="122"/>
        <v>0.65285353886490594</v>
      </c>
      <c r="AC9" s="41">
        <f t="shared" si="15"/>
        <v>0.45282404324122666</v>
      </c>
      <c r="AD9" s="42">
        <f t="shared" si="16"/>
        <v>0.53058888336731291</v>
      </c>
      <c r="AE9" s="31" t="str">
        <f t="shared" si="123"/>
        <v>R+</v>
      </c>
      <c r="AF9" s="43">
        <f t="shared" si="124"/>
        <v>5.2265710924942477E-2</v>
      </c>
      <c r="AG9" s="41">
        <f t="shared" si="17"/>
        <v>0.35122793988795575</v>
      </c>
      <c r="AH9" s="42">
        <f t="shared" si="18"/>
        <v>0.63442184191369178</v>
      </c>
      <c r="AI9" s="31" t="str">
        <f t="shared" si="125"/>
        <v>R+</v>
      </c>
      <c r="AJ9" s="43">
        <f t="shared" si="126"/>
        <v>5.1962284134483454</v>
      </c>
      <c r="AK9" s="41">
        <f t="shared" si="19"/>
        <v>0.31067911162894762</v>
      </c>
      <c r="AL9" s="42">
        <f t="shared" si="20"/>
        <v>0.550705622606941</v>
      </c>
      <c r="AM9" s="42">
        <f t="shared" si="21"/>
        <v>0.11029326714031822</v>
      </c>
      <c r="AN9" s="31" t="str">
        <f t="shared" si="127"/>
        <v>R+</v>
      </c>
      <c r="AO9" s="43">
        <f t="shared" si="128"/>
        <v>8.6272546120787936</v>
      </c>
      <c r="AP9" s="41">
        <f t="shared" si="22"/>
        <v>0.42580528796126293</v>
      </c>
      <c r="AQ9" s="42">
        <f t="shared" si="23"/>
        <v>0.54051251693821767</v>
      </c>
      <c r="AR9" s="31" t="str">
        <f t="shared" si="129"/>
        <v>R+</v>
      </c>
      <c r="AS9" s="43">
        <f t="shared" si="130"/>
        <v>6.9875601956463198</v>
      </c>
      <c r="AT9" s="41">
        <f t="shared" si="24"/>
        <v>0.34593304846291584</v>
      </c>
      <c r="AU9" s="42">
        <f t="shared" si="25"/>
        <v>0.62606040147439312</v>
      </c>
      <c r="AV9" s="31" t="str">
        <f t="shared" si="131"/>
        <v>R+</v>
      </c>
      <c r="AW9" s="43">
        <f t="shared" si="132"/>
        <v>2.6238304738054161</v>
      </c>
      <c r="AX9" s="41">
        <f t="shared" si="26"/>
        <v>0.41318344820444797</v>
      </c>
      <c r="AY9" s="42">
        <f t="shared" si="27"/>
        <v>0.50461723941967385</v>
      </c>
      <c r="AZ9" s="42">
        <f t="shared" si="28"/>
        <v>7.4966808391035991E-2</v>
      </c>
      <c r="BA9" s="31" t="str">
        <f t="shared" si="133"/>
        <v>R+</v>
      </c>
      <c r="BB9" s="43">
        <f t="shared" si="134"/>
        <v>4.5751891149807875</v>
      </c>
      <c r="BC9" s="41">
        <f t="shared" si="139"/>
        <v>0.61265453946403148</v>
      </c>
      <c r="BD9" s="42">
        <f t="shared" si="29"/>
        <v>0.38194639285649934</v>
      </c>
      <c r="BE9" s="31" t="str">
        <f t="shared" si="135"/>
        <v>D+</v>
      </c>
      <c r="BF9" s="43">
        <f t="shared" si="136"/>
        <v>0.25222346399141893</v>
      </c>
      <c r="BG9" s="41">
        <f t="shared" si="30"/>
        <v>0.4490740866503859</v>
      </c>
      <c r="BH9" s="42">
        <f t="shared" si="31"/>
        <v>0.54634184769764449</v>
      </c>
      <c r="BI9" s="42">
        <f t="shared" si="32"/>
        <v>4.584065651969586E-3</v>
      </c>
      <c r="BJ9" s="31" t="str">
        <f t="shared" si="137"/>
        <v>R+</v>
      </c>
      <c r="BK9" s="43">
        <f t="shared" si="138"/>
        <v>4.9683462174029689</v>
      </c>
      <c r="BL9" s="41">
        <f t="shared" si="140"/>
        <v>0.39814108229247414</v>
      </c>
      <c r="BM9" s="42">
        <f t="shared" si="141"/>
        <v>0.59492454839128062</v>
      </c>
      <c r="BN9" s="42">
        <f t="shared" si="142"/>
        <v>6.9343693162452454E-3</v>
      </c>
      <c r="BO9" s="31" t="str">
        <f t="shared" si="143"/>
        <v>R+</v>
      </c>
      <c r="BP9" s="43">
        <f t="shared" si="144"/>
        <v>2.1562267937861646</v>
      </c>
      <c r="BQ9" s="41">
        <f t="shared" si="145"/>
        <v>0.38962518826287129</v>
      </c>
      <c r="BR9" s="42">
        <f t="shared" si="146"/>
        <v>0.60273002985226221</v>
      </c>
      <c r="BS9" s="31" t="str">
        <f t="shared" si="147"/>
        <v>R+</v>
      </c>
      <c r="BT9" s="43">
        <f t="shared" si="148"/>
        <v>5.285437660686676</v>
      </c>
      <c r="BU9" s="41">
        <f t="shared" si="149"/>
        <v>0.51876709164908574</v>
      </c>
      <c r="BV9" s="42">
        <f t="shared" si="150"/>
        <v>0.46524997234282478</v>
      </c>
      <c r="BW9" s="49"/>
      <c r="BX9" s="42">
        <f t="shared" si="151"/>
        <v>1.186832467388794E-2</v>
      </c>
      <c r="BY9" s="31" t="str">
        <f t="shared" si="152"/>
        <v>D+</v>
      </c>
      <c r="BZ9" s="43">
        <f t="shared" si="153"/>
        <v>0.34978788672290761</v>
      </c>
      <c r="CA9" s="41">
        <f t="shared" si="154"/>
        <v>0.46398594959993189</v>
      </c>
      <c r="CB9" s="42">
        <f t="shared" si="155"/>
        <v>0.53209950122663796</v>
      </c>
      <c r="CC9" s="31" t="str">
        <f t="shared" si="156"/>
        <v>R+</v>
      </c>
      <c r="CD9" s="43">
        <f t="shared" si="157"/>
        <v>7.1928630759250272</v>
      </c>
      <c r="CE9" s="41">
        <f t="shared" si="158"/>
        <v>0.48370139379676652</v>
      </c>
      <c r="CF9" s="42">
        <f t="shared" si="159"/>
        <v>0.5092421913137245</v>
      </c>
      <c r="CG9" s="31" t="str">
        <f t="shared" si="160"/>
        <v>R+</v>
      </c>
      <c r="CH9" s="43">
        <f t="shared" si="161"/>
        <v>6.2859408625471733</v>
      </c>
      <c r="CI9" s="41">
        <f t="shared" si="162"/>
        <v>0.60370505275392683</v>
      </c>
      <c r="CJ9" s="42">
        <f t="shared" si="163"/>
        <v>0.37092886200489478</v>
      </c>
      <c r="CK9" s="31" t="str">
        <f t="shared" si="164"/>
        <v>R+</v>
      </c>
      <c r="CL9" s="43">
        <f t="shared" si="165"/>
        <v>0.51732896513103643</v>
      </c>
      <c r="CM9" s="41">
        <f t="shared" si="166"/>
        <v>0.54813019995805079</v>
      </c>
      <c r="CN9" s="42">
        <f t="shared" si="167"/>
        <v>0.41428590155911349</v>
      </c>
      <c r="CO9" s="42">
        <f t="shared" si="168"/>
        <v>2.9694382297420122E-2</v>
      </c>
      <c r="CP9" s="31" t="str">
        <f t="shared" si="169"/>
        <v>R+</v>
      </c>
      <c r="CQ9" s="43">
        <f t="shared" si="170"/>
        <v>2.1955151381301996</v>
      </c>
      <c r="CR9" s="41">
        <f t="shared" si="171"/>
        <v>0.33941036400997343</v>
      </c>
      <c r="CS9" s="42">
        <f t="shared" si="172"/>
        <v>0.64723308569709515</v>
      </c>
      <c r="CT9" s="31" t="str">
        <f t="shared" si="173"/>
        <v>R+</v>
      </c>
      <c r="CU9" s="43">
        <f t="shared" si="174"/>
        <v>6.8015516973974952</v>
      </c>
      <c r="CV9" s="41">
        <f t="shared" si="175"/>
        <v>0.2198270320808742</v>
      </c>
      <c r="CW9" s="42">
        <f t="shared" si="176"/>
        <v>0.57024192134634488</v>
      </c>
      <c r="CX9" s="42">
        <f t="shared" si="177"/>
        <v>0.20436218079822357</v>
      </c>
      <c r="CY9" s="31" t="str">
        <f t="shared" si="178"/>
        <v>R+</v>
      </c>
      <c r="CZ9" s="43">
        <f t="shared" si="179"/>
        <v>6.9610982256389899</v>
      </c>
      <c r="DA9" s="41">
        <f t="shared" si="180"/>
        <v>0.35930464675932106</v>
      </c>
      <c r="DB9" s="42">
        <f t="shared" si="181"/>
        <v>0.59320739728747862</v>
      </c>
      <c r="DC9" s="42">
        <f t="shared" si="195"/>
        <v>2.7549794044231697E-2</v>
      </c>
      <c r="DD9" s="31" t="str">
        <f t="shared" si="182"/>
        <v>D+</v>
      </c>
      <c r="DE9" s="43">
        <f t="shared" si="183"/>
        <v>1.6034125441087455</v>
      </c>
      <c r="DF9" s="41">
        <f t="shared" si="184"/>
        <v>0.60744288747346076</v>
      </c>
      <c r="DG9" s="42">
        <f t="shared" si="185"/>
        <v>0.34754309978768577</v>
      </c>
      <c r="DH9" s="42">
        <f t="shared" si="186"/>
        <v>3.4136730360934182E-2</v>
      </c>
      <c r="DI9" s="31" t="str">
        <f t="shared" si="187"/>
        <v>D+</v>
      </c>
      <c r="DJ9" s="43">
        <f t="shared" si="188"/>
        <v>11.964015675813123</v>
      </c>
      <c r="DK9" s="41">
        <f t="shared" si="189"/>
        <v>0.42802757793764989</v>
      </c>
      <c r="DL9" s="42">
        <f t="shared" si="190"/>
        <v>0.21877248201438848</v>
      </c>
      <c r="DM9" s="42">
        <f t="shared" si="191"/>
        <v>0.27093075539568345</v>
      </c>
      <c r="DN9" s="42">
        <f t="shared" si="192"/>
        <v>6.151828537170264E-2</v>
      </c>
      <c r="DO9" s="31" t="str">
        <f t="shared" si="193"/>
        <v>D+</v>
      </c>
      <c r="DP9" s="43">
        <f t="shared" si="194"/>
        <v>1.8320611245657759</v>
      </c>
      <c r="DQ9" s="41">
        <f t="shared" si="196"/>
        <v>0.47997028704833661</v>
      </c>
      <c r="DR9" s="42">
        <f t="shared" si="197"/>
        <v>0.46878624108421957</v>
      </c>
      <c r="DS9" s="42">
        <f t="shared" si="198"/>
        <v>3.0167741739875235E-2</v>
      </c>
      <c r="DT9" s="31" t="str">
        <f t="shared" si="199"/>
        <v>D+</v>
      </c>
      <c r="DU9" s="43">
        <f t="shared" si="200"/>
        <v>5.0947213989805782</v>
      </c>
      <c r="DV9" s="41">
        <f t="shared" si="201"/>
        <v>0.41082707137199537</v>
      </c>
      <c r="DW9" s="42">
        <f t="shared" si="202"/>
        <v>0.55264356683506588</v>
      </c>
      <c r="DX9" s="42">
        <f t="shared" si="203"/>
        <v>1.7663450528795446E-2</v>
      </c>
      <c r="DY9" s="31" t="str">
        <f t="shared" si="204"/>
        <v>D+</v>
      </c>
      <c r="DZ9" s="43">
        <f t="shared" si="205"/>
        <v>2.6552339674533965</v>
      </c>
      <c r="EA9" s="41">
        <f t="shared" si="206"/>
        <v>0.55432956352074003</v>
      </c>
      <c r="EB9" s="42">
        <f t="shared" si="207"/>
        <v>0.42036421448186156</v>
      </c>
      <c r="EC9" s="31" t="str">
        <f t="shared" si="208"/>
        <v>D+</v>
      </c>
      <c r="ED9" s="43">
        <f t="shared" si="209"/>
        <v>10.02638534808602</v>
      </c>
      <c r="EE9" s="41">
        <f t="shared" si="210"/>
        <v>0.84945578482528661</v>
      </c>
      <c r="EF9" s="42">
        <f t="shared" si="211"/>
        <v>0.13860471987295492</v>
      </c>
      <c r="EG9" s="31" t="str">
        <f t="shared" si="212"/>
        <v>D+</v>
      </c>
      <c r="EH9" s="43">
        <f t="shared" si="213"/>
        <v>38.179093411511886</v>
      </c>
      <c r="EI9" s="46"/>
      <c r="EJ9" s="42">
        <f t="shared" si="215"/>
        <v>0.41132802931058354</v>
      </c>
      <c r="EK9" s="57">
        <f t="shared" si="216"/>
        <v>0.57070432735831977</v>
      </c>
      <c r="EL9" s="31" t="str">
        <f t="shared" si="217"/>
        <v>R+</v>
      </c>
      <c r="EM9" s="43">
        <f t="shared" si="218"/>
        <v>51.689666074343464</v>
      </c>
      <c r="EN9" s="41">
        <f t="shared" si="219"/>
        <v>0.40838100624279466</v>
      </c>
      <c r="EO9" s="42">
        <f t="shared" si="220"/>
        <v>0.55219367889848392</v>
      </c>
      <c r="EP9" s="31" t="str">
        <f t="shared" si="221"/>
        <v>R+</v>
      </c>
      <c r="EQ9" s="43">
        <f t="shared" si="222"/>
        <v>7.9161562442785547</v>
      </c>
      <c r="ER9" s="41">
        <f t="shared" si="223"/>
        <v>0.41676814143327473</v>
      </c>
      <c r="ES9" s="42">
        <f t="shared" si="224"/>
        <v>0.54246155233842963</v>
      </c>
      <c r="ET9" s="31" t="str">
        <f t="shared" si="225"/>
        <v>R+</v>
      </c>
      <c r="EU9" s="43">
        <f t="shared" si="226"/>
        <v>6.8464196884111148</v>
      </c>
      <c r="EV9" s="41">
        <f t="shared" si="227"/>
        <v>0.46029582041609085</v>
      </c>
      <c r="EW9" s="42">
        <f t="shared" si="228"/>
        <v>0.51264333470287227</v>
      </c>
      <c r="EX9" s="42">
        <f t="shared" si="229"/>
        <v>2.679938744257274E-2</v>
      </c>
      <c r="EY9" s="31" t="str">
        <f t="shared" si="230"/>
        <v>R+</v>
      </c>
      <c r="EZ9" s="43">
        <f t="shared" si="231"/>
        <v>2.6392053206546584</v>
      </c>
      <c r="FA9" s="78" t="s">
        <v>151</v>
      </c>
      <c r="FB9" s="73"/>
      <c r="FC9" s="73"/>
      <c r="FD9" s="73"/>
      <c r="FE9" s="46"/>
      <c r="FF9" s="49"/>
      <c r="FG9" s="51"/>
      <c r="FH9" s="52"/>
      <c r="FI9" s="46"/>
      <c r="FJ9" s="49"/>
      <c r="FK9" s="51"/>
      <c r="FL9" s="52"/>
      <c r="FM9" s="46"/>
      <c r="FN9" s="49"/>
      <c r="FO9" s="51"/>
      <c r="FP9" s="52"/>
      <c r="FQ9" s="46"/>
      <c r="FR9" s="49"/>
      <c r="FS9" s="49"/>
      <c r="FT9" s="49"/>
      <c r="FU9" s="46"/>
      <c r="FV9" s="49"/>
      <c r="FW9" s="49"/>
      <c r="FX9" s="46"/>
      <c r="FY9" s="49"/>
      <c r="FZ9" s="49"/>
      <c r="GA9" s="53"/>
      <c r="GB9" s="52"/>
      <c r="GC9" s="46"/>
      <c r="GD9" s="49"/>
      <c r="GE9" s="49"/>
      <c r="GF9" s="53"/>
      <c r="GG9" s="52"/>
      <c r="GH9" s="46"/>
      <c r="GI9" s="49"/>
      <c r="GJ9" s="49"/>
      <c r="GK9" s="53"/>
      <c r="GL9" s="52"/>
      <c r="GM9" s="46"/>
      <c r="GN9" s="49"/>
      <c r="GO9" s="53"/>
      <c r="GP9" s="52"/>
      <c r="GQ9" s="46"/>
      <c r="GR9" s="49"/>
      <c r="GS9" s="49"/>
      <c r="GT9" s="49"/>
      <c r="GU9" s="53"/>
      <c r="GV9" s="52"/>
      <c r="GW9" s="46"/>
      <c r="GX9" s="49"/>
      <c r="GY9" s="49"/>
      <c r="GZ9" s="51"/>
      <c r="HA9" s="52"/>
      <c r="HB9" s="46"/>
      <c r="HC9" s="49"/>
      <c r="HD9" s="51"/>
      <c r="HE9" s="52"/>
      <c r="HF9" s="5"/>
      <c r="HG9" s="28">
        <v>2571846</v>
      </c>
      <c r="HH9" s="29">
        <v>1323102</v>
      </c>
      <c r="HI9" s="30">
        <v>1185243</v>
      </c>
      <c r="HJ9" s="28">
        <v>2401462</v>
      </c>
      <c r="HK9" s="29">
        <v>1288633</v>
      </c>
      <c r="HL9" s="30">
        <v>1073629</v>
      </c>
      <c r="HM9" s="28">
        <v>2130325</v>
      </c>
      <c r="HN9" s="29">
        <v>1001725</v>
      </c>
      <c r="HO9" s="30">
        <v>1101256</v>
      </c>
      <c r="HP9" s="28">
        <v>1741365</v>
      </c>
      <c r="HQ9" s="29">
        <v>738227</v>
      </c>
      <c r="HR9" s="29">
        <v>883745</v>
      </c>
      <c r="HS9" s="30">
        <v>91434</v>
      </c>
      <c r="HT9" s="28">
        <v>1510704</v>
      </c>
      <c r="HU9" s="29">
        <v>671152</v>
      </c>
      <c r="HV9" s="29">
        <v>691848</v>
      </c>
      <c r="HW9" s="30">
        <v>99629</v>
      </c>
      <c r="HX9" s="28">
        <v>1569180</v>
      </c>
      <c r="HY9" s="29">
        <v>629681</v>
      </c>
      <c r="HZ9" s="29">
        <v>562850</v>
      </c>
      <c r="IA9" s="30">
        <v>366010</v>
      </c>
      <c r="IB9" s="28">
        <v>1372394</v>
      </c>
      <c r="IC9" s="29">
        <v>621453</v>
      </c>
      <c r="ID9" s="30">
        <v>728177</v>
      </c>
      <c r="IE9" s="28">
        <v>1295381</v>
      </c>
      <c r="IF9" s="29">
        <v>454974</v>
      </c>
      <c r="IG9" s="30">
        <v>821818</v>
      </c>
      <c r="IH9" s="28">
        <v>1184415</v>
      </c>
      <c r="II9" s="29">
        <v>367973</v>
      </c>
      <c r="IJ9" s="29">
        <v>652264</v>
      </c>
      <c r="IK9" s="30">
        <v>130633</v>
      </c>
      <c r="IL9" s="28">
        <v>1081135</v>
      </c>
      <c r="IM9" s="29">
        <v>460353</v>
      </c>
      <c r="IN9" s="30">
        <v>584367</v>
      </c>
      <c r="IO9" s="28">
        <v>953884</v>
      </c>
      <c r="IP9" s="29">
        <v>329980</v>
      </c>
      <c r="IQ9" s="30">
        <v>597189</v>
      </c>
      <c r="IR9" s="28">
        <v>811199</v>
      </c>
      <c r="IS9" s="29">
        <v>335174</v>
      </c>
      <c r="IT9" s="29">
        <v>409345</v>
      </c>
      <c r="IU9" s="30">
        <v>60813</v>
      </c>
      <c r="IV9" s="28">
        <v>776986</v>
      </c>
      <c r="IW9" s="29">
        <v>476024</v>
      </c>
      <c r="IX9" s="30">
        <v>296767</v>
      </c>
      <c r="IY9" s="28">
        <v>736246</v>
      </c>
      <c r="IZ9" s="29">
        <v>330629</v>
      </c>
      <c r="JA9" s="29">
        <v>402242</v>
      </c>
      <c r="JB9" s="30">
        <v>3375</v>
      </c>
      <c r="JC9" s="28">
        <v>663074</v>
      </c>
      <c r="JD9" s="29">
        <v>263997</v>
      </c>
      <c r="JE9" s="29">
        <v>394479</v>
      </c>
      <c r="JF9" s="30">
        <v>4598</v>
      </c>
      <c r="JG9" s="28">
        <v>630103</v>
      </c>
      <c r="JH9" s="29">
        <v>245504</v>
      </c>
      <c r="JI9" s="30">
        <v>379782</v>
      </c>
      <c r="JJ9" s="28">
        <v>515237</v>
      </c>
      <c r="JK9" s="31">
        <v>267288</v>
      </c>
      <c r="JL9" s="29">
        <v>239714</v>
      </c>
      <c r="JM9" s="29">
        <v>0</v>
      </c>
      <c r="JN9" s="30">
        <v>6115</v>
      </c>
      <c r="JO9" s="28">
        <v>505039</v>
      </c>
      <c r="JP9" s="29">
        <v>234331</v>
      </c>
      <c r="JQ9" s="30">
        <v>268731</v>
      </c>
      <c r="JR9" s="28">
        <v>549004</v>
      </c>
      <c r="JS9" s="29">
        <v>265554</v>
      </c>
      <c r="JT9" s="30">
        <v>279576</v>
      </c>
      <c r="JU9" s="28">
        <v>488684</v>
      </c>
      <c r="JV9" s="29">
        <v>295021</v>
      </c>
      <c r="JW9" s="30">
        <v>181267</v>
      </c>
      <c r="JX9" s="28">
        <v>457696</v>
      </c>
      <c r="JY9" s="29">
        <v>250877</v>
      </c>
      <c r="JZ9" s="29">
        <v>189617</v>
      </c>
      <c r="KA9" s="30">
        <v>13591</v>
      </c>
      <c r="KB9" s="28">
        <v>392242</v>
      </c>
      <c r="KC9" s="29">
        <v>133131</v>
      </c>
      <c r="KD9" s="30">
        <v>253872</v>
      </c>
      <c r="KE9" s="28">
        <v>342260</v>
      </c>
      <c r="KF9" s="29">
        <v>75238</v>
      </c>
      <c r="KG9" s="29">
        <v>195171</v>
      </c>
      <c r="KH9" s="30">
        <v>69945</v>
      </c>
      <c r="KI9" s="28">
        <v>292053</v>
      </c>
      <c r="KJ9" s="29">
        <v>104936</v>
      </c>
      <c r="KK9" s="29">
        <v>173248</v>
      </c>
      <c r="KL9" s="30">
        <v>8046</v>
      </c>
      <c r="KM9" s="28">
        <v>294375</v>
      </c>
      <c r="KN9" s="29">
        <v>178816</v>
      </c>
      <c r="KO9" s="29">
        <v>102308</v>
      </c>
      <c r="KP9" s="30">
        <v>10049</v>
      </c>
      <c r="KQ9" s="28">
        <v>266880</v>
      </c>
      <c r="KR9" s="31">
        <v>114232</v>
      </c>
      <c r="KS9" s="29">
        <v>58386</v>
      </c>
      <c r="KT9" s="29">
        <v>72306</v>
      </c>
      <c r="KU9" s="30">
        <v>16418</v>
      </c>
      <c r="KV9" s="28">
        <v>263858</v>
      </c>
      <c r="KW9" s="29">
        <v>126644</v>
      </c>
      <c r="KX9" s="29">
        <v>123693</v>
      </c>
      <c r="KY9" s="30">
        <v>7960</v>
      </c>
      <c r="KZ9" s="28">
        <v>243667</v>
      </c>
      <c r="LA9" s="29">
        <v>100105</v>
      </c>
      <c r="LB9" s="29">
        <v>134661</v>
      </c>
      <c r="LC9" s="30">
        <v>4304</v>
      </c>
      <c r="LD9" s="28">
        <v>221408</v>
      </c>
      <c r="LE9" s="29">
        <v>122733</v>
      </c>
      <c r="LF9" s="30">
        <v>93072</v>
      </c>
      <c r="LG9" s="28">
        <v>189539</v>
      </c>
      <c r="LH9" s="29">
        <v>161005</v>
      </c>
      <c r="LI9" s="30">
        <v>26271</v>
      </c>
      <c r="LJ9" s="28">
        <v>93891</v>
      </c>
      <c r="LK9" s="29">
        <v>0</v>
      </c>
      <c r="LL9" s="29">
        <v>38620</v>
      </c>
      <c r="LM9" s="30">
        <v>53584</v>
      </c>
      <c r="LN9" s="28">
        <v>91946</v>
      </c>
      <c r="LO9" s="29">
        <v>37549</v>
      </c>
      <c r="LP9" s="30">
        <v>50772</v>
      </c>
      <c r="LQ9" s="28">
        <v>66519</v>
      </c>
      <c r="LR9" s="29">
        <v>27723</v>
      </c>
      <c r="LS9" s="30">
        <v>36084</v>
      </c>
      <c r="LT9" s="28">
        <v>53546</v>
      </c>
      <c r="LU9" s="29">
        <v>24647</v>
      </c>
      <c r="LV9" s="29">
        <v>27450</v>
      </c>
      <c r="LW9" s="30">
        <v>1435</v>
      </c>
      <c r="LX9" s="28"/>
      <c r="LY9" s="29"/>
      <c r="LZ9" s="30"/>
      <c r="MA9" s="28"/>
      <c r="MB9" s="29"/>
      <c r="MC9" s="30"/>
      <c r="MD9" s="28"/>
      <c r="ME9" s="29"/>
      <c r="MF9" s="30"/>
      <c r="MG9" s="28"/>
      <c r="MH9" s="29"/>
      <c r="MI9" s="30"/>
      <c r="MJ9" s="28"/>
      <c r="MK9" s="29"/>
      <c r="ML9" s="29"/>
      <c r="MM9" s="29"/>
      <c r="MN9" s="30"/>
      <c r="MO9" s="28"/>
      <c r="MP9" s="29"/>
      <c r="MQ9" s="29"/>
      <c r="MR9" s="30"/>
      <c r="MS9" s="28"/>
      <c r="MT9" s="29"/>
      <c r="MU9" s="29"/>
      <c r="MV9" s="30"/>
      <c r="MW9" s="28"/>
      <c r="MX9" s="29"/>
      <c r="MY9" s="29"/>
      <c r="MZ9" s="30"/>
      <c r="NA9" s="28"/>
      <c r="NB9" s="29"/>
      <c r="NC9" s="29"/>
      <c r="ND9" s="30"/>
      <c r="NE9" s="28"/>
      <c r="NF9" s="29"/>
      <c r="NG9" s="30"/>
      <c r="NH9" s="28"/>
      <c r="NI9" s="29"/>
      <c r="NJ9" s="29"/>
      <c r="NK9" s="29"/>
      <c r="NL9" s="29"/>
      <c r="NM9" s="28"/>
      <c r="NN9" s="29"/>
      <c r="NO9" s="29"/>
      <c r="NP9" s="29"/>
      <c r="NQ9" s="28"/>
      <c r="NR9" s="29"/>
      <c r="NS9" s="30"/>
      <c r="NT9" s="5"/>
      <c r="NU9" s="35">
        <v>0.78348783489553542</v>
      </c>
      <c r="NV9" s="36">
        <v>0.86246336764156384</v>
      </c>
      <c r="NW9" s="36">
        <v>-1.1222952541929121</v>
      </c>
      <c r="NX9" s="36">
        <v>-4.7555637653906917</v>
      </c>
      <c r="NY9" s="36">
        <v>-5.4944709500301894</v>
      </c>
      <c r="NZ9" s="36">
        <v>-0.65285353886490594</v>
      </c>
      <c r="OA9" s="36">
        <v>-5.2265710924942477E-2</v>
      </c>
      <c r="OB9" s="36">
        <v>-5.1962284134483454</v>
      </c>
      <c r="OC9" s="36">
        <v>-8.6272546120787936</v>
      </c>
      <c r="OD9" s="36">
        <v>-6.9875601956463198</v>
      </c>
      <c r="OE9" s="36">
        <v>-2.6238304738054161</v>
      </c>
      <c r="OF9" s="36">
        <v>-4.5751891149807875</v>
      </c>
      <c r="OG9" s="36">
        <v>0.25222346399141893</v>
      </c>
      <c r="OH9" s="36">
        <v>-4.9683462174029689</v>
      </c>
      <c r="OI9" s="36">
        <v>-2.1562267937861646</v>
      </c>
      <c r="OJ9" s="36">
        <v>-5.285437660686676</v>
      </c>
      <c r="OK9" s="36">
        <v>0.34978788672290761</v>
      </c>
      <c r="OL9" s="36">
        <v>-7.1928630759250272</v>
      </c>
      <c r="OM9" s="36">
        <v>-6.2859408625471733</v>
      </c>
      <c r="ON9" s="36">
        <v>-0.51732896513103643</v>
      </c>
      <c r="OO9" s="36">
        <v>-2.1955151381301996</v>
      </c>
      <c r="OP9" s="36">
        <v>-6.8015516973974952</v>
      </c>
      <c r="OQ9" s="36">
        <v>-6.9610982256389899</v>
      </c>
      <c r="OR9" s="36">
        <v>1.6034125441087455</v>
      </c>
      <c r="OS9" s="36">
        <v>11.964015675813123</v>
      </c>
      <c r="OT9" s="36">
        <v>1.8320611245657759</v>
      </c>
      <c r="OU9" s="36">
        <v>5.0947213989805782</v>
      </c>
      <c r="OV9" s="36">
        <v>2.6552339674533965</v>
      </c>
      <c r="OW9" s="36">
        <v>10.02638534808602</v>
      </c>
      <c r="OX9" s="36">
        <v>38.179093411511886</v>
      </c>
      <c r="OY9" s="36">
        <v>-51.689666074343464</v>
      </c>
      <c r="OZ9" s="36">
        <v>-7.9161562442785547</v>
      </c>
      <c r="PA9" s="36">
        <v>-6.8464196884111148</v>
      </c>
      <c r="PB9" s="36">
        <v>-2.6392053206546584</v>
      </c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7"/>
    </row>
    <row r="10" spans="1:429" ht="15" customHeight="1">
      <c r="A10" s="54" t="s">
        <v>152</v>
      </c>
      <c r="B10" s="39">
        <f t="shared" si="0"/>
        <v>0.58057284413720911</v>
      </c>
      <c r="C10" s="39">
        <f t="shared" si="1"/>
        <v>0.40724942318535107</v>
      </c>
      <c r="D10" s="31" t="str">
        <f t="shared" si="111"/>
        <v>D+</v>
      </c>
      <c r="E10" s="40">
        <f t="shared" si="112"/>
        <v>6.8084870567622024</v>
      </c>
      <c r="F10" s="41">
        <f t="shared" si="2"/>
        <v>0.60588853608194837</v>
      </c>
      <c r="G10" s="42">
        <f t="shared" si="3"/>
        <v>0.38221440095992637</v>
      </c>
      <c r="H10" s="31" t="str">
        <f t="shared" si="113"/>
        <v>D+</v>
      </c>
      <c r="I10" s="43">
        <f t="shared" si="114"/>
        <v>7.6300177312135009</v>
      </c>
      <c r="J10" s="41">
        <f t="shared" si="4"/>
        <v>0.54313708971990204</v>
      </c>
      <c r="K10" s="42">
        <f t="shared" si="5"/>
        <v>0.43947277910827992</v>
      </c>
      <c r="L10" s="31" t="str">
        <f t="shared" si="115"/>
        <v>D+</v>
      </c>
      <c r="M10" s="43">
        <f t="shared" si="116"/>
        <v>6.5190788218946754</v>
      </c>
      <c r="N10" s="41">
        <f t="shared" si="6"/>
        <v>0.55909628132440348</v>
      </c>
      <c r="O10" s="42">
        <f t="shared" si="7"/>
        <v>0.384436032270773</v>
      </c>
      <c r="P10" s="42">
        <f t="shared" si="8"/>
        <v>4.4159572463643992E-2</v>
      </c>
      <c r="Q10" s="31" t="str">
        <f t="shared" si="117"/>
        <v>D+</v>
      </c>
      <c r="R10" s="43">
        <f t="shared" si="118"/>
        <v>8.9859300438838616</v>
      </c>
      <c r="S10" s="41">
        <f t="shared" si="9"/>
        <v>0.52831581471965672</v>
      </c>
      <c r="T10" s="42">
        <f t="shared" si="10"/>
        <v>0.34690804487101234</v>
      </c>
      <c r="U10" s="42">
        <f t="shared" si="11"/>
        <v>0.10018784817616368</v>
      </c>
      <c r="V10" s="31" t="str">
        <f t="shared" si="119"/>
        <v>D+</v>
      </c>
      <c r="W10" s="43">
        <f t="shared" si="120"/>
        <v>5.6282435625099829</v>
      </c>
      <c r="X10" s="41">
        <f t="shared" si="12"/>
        <v>0.42213975841596901</v>
      </c>
      <c r="Y10" s="42">
        <f t="shared" si="13"/>
        <v>0.35779344837570498</v>
      </c>
      <c r="Z10" s="42">
        <f t="shared" si="14"/>
        <v>0.21577930771648399</v>
      </c>
      <c r="AA10" s="31" t="str">
        <f t="shared" si="121"/>
        <v>D+</v>
      </c>
      <c r="AB10" s="43">
        <f t="shared" si="122"/>
        <v>0.67019764573679197</v>
      </c>
      <c r="AC10" s="41">
        <f t="shared" si="15"/>
        <v>0.46874519362003719</v>
      </c>
      <c r="AD10" s="42">
        <f t="shared" si="16"/>
        <v>0.51977561220290514</v>
      </c>
      <c r="AE10" s="31" t="str">
        <f t="shared" si="123"/>
        <v>D+</v>
      </c>
      <c r="AF10" s="43">
        <f t="shared" si="124"/>
        <v>1.3204082141392182</v>
      </c>
      <c r="AG10" s="41">
        <f t="shared" si="17"/>
        <v>0.38829981593837343</v>
      </c>
      <c r="AH10" s="42">
        <f t="shared" si="18"/>
        <v>0.60731951734951262</v>
      </c>
      <c r="AI10" s="31" t="str">
        <f t="shared" si="125"/>
        <v>R+</v>
      </c>
      <c r="AJ10" s="43">
        <f t="shared" si="126"/>
        <v>1.8295490195230413</v>
      </c>
      <c r="AK10" s="41">
        <f t="shared" si="19"/>
        <v>0.38522205669547782</v>
      </c>
      <c r="AL10" s="42">
        <f t="shared" si="20"/>
        <v>0.4815595700729226</v>
      </c>
      <c r="AM10" s="42">
        <f t="shared" si="21"/>
        <v>0.12217082597055362</v>
      </c>
      <c r="AN10" s="31" t="str">
        <f t="shared" si="127"/>
        <v>R+</v>
      </c>
      <c r="AO10" s="43">
        <f t="shared" si="128"/>
        <v>0.25185488112940413</v>
      </c>
      <c r="AP10" s="41">
        <f t="shared" si="22"/>
        <v>0.46897054416637834</v>
      </c>
      <c r="AQ10" s="42">
        <f t="shared" si="23"/>
        <v>0.52062791434978417</v>
      </c>
      <c r="AR10" s="31" t="str">
        <f t="shared" si="129"/>
        <v>R+</v>
      </c>
      <c r="AS10" s="43">
        <f t="shared" si="130"/>
        <v>3.6623023785425479</v>
      </c>
      <c r="AT10" s="41">
        <f t="shared" si="24"/>
        <v>0.40129107107898204</v>
      </c>
      <c r="AU10" s="42">
        <f t="shared" si="25"/>
        <v>0.58569419270854028</v>
      </c>
      <c r="AV10" s="31" t="str">
        <f t="shared" si="131"/>
        <v>D+</v>
      </c>
      <c r="AW10" s="43">
        <f t="shared" si="132"/>
        <v>2.4443735776640443</v>
      </c>
      <c r="AX10" s="41">
        <f t="shared" si="26"/>
        <v>0.49478201478707756</v>
      </c>
      <c r="AY10" s="42">
        <f t="shared" si="27"/>
        <v>0.44316734488533965</v>
      </c>
      <c r="AZ10" s="42">
        <f t="shared" si="28"/>
        <v>6.1015799629367824E-2</v>
      </c>
      <c r="BA10" s="31" t="str">
        <f t="shared" si="133"/>
        <v>D+</v>
      </c>
      <c r="BB10" s="43">
        <f t="shared" si="134"/>
        <v>3.1574099279161327</v>
      </c>
      <c r="BC10" s="41">
        <f t="shared" si="139"/>
        <v>0.67806000108322984</v>
      </c>
      <c r="BD10" s="42">
        <f t="shared" si="29"/>
        <v>0.32086251351985673</v>
      </c>
      <c r="BE10" s="31" t="str">
        <f t="shared" si="135"/>
        <v>D+</v>
      </c>
      <c r="BF10" s="43">
        <f t="shared" si="136"/>
        <v>6.5333364962962159</v>
      </c>
      <c r="BG10" s="41">
        <f t="shared" si="30"/>
        <v>0.53729997064314416</v>
      </c>
      <c r="BH10" s="42">
        <f t="shared" si="31"/>
        <v>0.46268776326108058</v>
      </c>
      <c r="BI10" s="42">
        <f t="shared" si="32"/>
        <v>1.2266095775311294E-5</v>
      </c>
      <c r="BJ10" s="31" t="str">
        <f t="shared" si="137"/>
        <v>D+</v>
      </c>
      <c r="BK10" s="43">
        <f t="shared" si="138"/>
        <v>3.6480947229821648</v>
      </c>
      <c r="BL10" s="41">
        <f t="shared" si="140"/>
        <v>0.36260977996116805</v>
      </c>
      <c r="BM10" s="42">
        <f t="shared" si="141"/>
        <v>0.63720671261215212</v>
      </c>
      <c r="BN10" s="42">
        <f t="shared" si="142"/>
        <v>1.8350742667983146E-4</v>
      </c>
      <c r="BO10" s="31" t="str">
        <f t="shared" si="143"/>
        <v>R+</v>
      </c>
      <c r="BP10" s="43">
        <f t="shared" si="144"/>
        <v>5.9807152261364518</v>
      </c>
      <c r="BQ10" s="41">
        <f t="shared" si="145"/>
        <v>0.43909578808125727</v>
      </c>
      <c r="BR10" s="42">
        <f t="shared" si="146"/>
        <v>0.55702969520772427</v>
      </c>
      <c r="BS10" s="31" t="str">
        <f t="shared" si="147"/>
        <v>R+</v>
      </c>
      <c r="BT10" s="43">
        <f t="shared" si="148"/>
        <v>0.46774212714943419</v>
      </c>
      <c r="BU10" s="41">
        <f t="shared" si="149"/>
        <v>0.47910399109016455</v>
      </c>
      <c r="BV10" s="42">
        <f t="shared" si="150"/>
        <v>0.49546698539248774</v>
      </c>
      <c r="BW10" s="49"/>
      <c r="BX10" s="42">
        <f t="shared" si="151"/>
        <v>1.5520906195459516E-2</v>
      </c>
      <c r="BY10" s="31" t="str">
        <f t="shared" si="152"/>
        <v>R+</v>
      </c>
      <c r="BZ10" s="43">
        <f t="shared" si="153"/>
        <v>3.2090280867478449</v>
      </c>
      <c r="CA10" s="41">
        <f t="shared" si="154"/>
        <v>0.52301830550847972</v>
      </c>
      <c r="CB10" s="42">
        <f t="shared" si="155"/>
        <v>0.46938905515691293</v>
      </c>
      <c r="CC10" s="31" t="str">
        <f t="shared" si="156"/>
        <v>R+</v>
      </c>
      <c r="CD10" s="43">
        <f t="shared" si="157"/>
        <v>1.0718237501331829</v>
      </c>
      <c r="CE10" s="41">
        <f t="shared" si="158"/>
        <v>0.53438250957771061</v>
      </c>
      <c r="CF10" s="42">
        <f t="shared" si="159"/>
        <v>0.46297898149972744</v>
      </c>
      <c r="CG10" s="31" t="str">
        <f t="shared" si="160"/>
        <v>R+</v>
      </c>
      <c r="CH10" s="43">
        <f t="shared" si="161"/>
        <v>1.4202043574298773</v>
      </c>
      <c r="CI10" s="41">
        <f t="shared" si="162"/>
        <v>0.5532304556240345</v>
      </c>
      <c r="CJ10" s="42">
        <f t="shared" si="163"/>
        <v>0.40346853948688549</v>
      </c>
      <c r="CK10" s="31" t="str">
        <f t="shared" si="164"/>
        <v>R+</v>
      </c>
      <c r="CL10" s="43">
        <f t="shared" si="165"/>
        <v>4.6320399497858382</v>
      </c>
      <c r="CM10" s="41">
        <f t="shared" si="166"/>
        <v>0.47398192139458717</v>
      </c>
      <c r="CN10" s="42">
        <f t="shared" si="167"/>
        <v>0.48540601127935334</v>
      </c>
      <c r="CO10" s="42">
        <f t="shared" si="168"/>
        <v>3.4467495704185412E-2</v>
      </c>
      <c r="CP10" s="31" t="str">
        <f t="shared" si="169"/>
        <v>R+</v>
      </c>
      <c r="CQ10" s="43">
        <f t="shared" si="170"/>
        <v>9.7444561074893468</v>
      </c>
      <c r="CR10" s="41">
        <f t="shared" si="171"/>
        <v>0.4557477166060413</v>
      </c>
      <c r="CS10" s="42">
        <f t="shared" si="172"/>
        <v>0.53630108257822839</v>
      </c>
      <c r="CT10" s="31" t="str">
        <f t="shared" si="173"/>
        <v>D+</v>
      </c>
      <c r="CU10" s="43">
        <f t="shared" si="174"/>
        <v>4.7379900048440335</v>
      </c>
      <c r="CV10" s="41">
        <f t="shared" si="175"/>
        <v>0.27525699796400155</v>
      </c>
      <c r="CW10" s="42">
        <f t="shared" si="176"/>
        <v>0.61535117850585197</v>
      </c>
      <c r="CX10" s="42">
        <f t="shared" si="177"/>
        <v>0.10596185313331417</v>
      </c>
      <c r="CY10" s="31" t="str">
        <f t="shared" si="178"/>
        <v>R+</v>
      </c>
      <c r="CZ10" s="43">
        <f t="shared" si="179"/>
        <v>3.8782435729195819</v>
      </c>
      <c r="DA10" s="41">
        <f t="shared" si="180"/>
        <v>0.33027374848844654</v>
      </c>
      <c r="DB10" s="42">
        <f t="shared" si="181"/>
        <v>0.62715926438643244</v>
      </c>
      <c r="DC10" s="42">
        <f t="shared" si="195"/>
        <v>2.8315978966836106E-2</v>
      </c>
      <c r="DD10" s="31" t="str">
        <f t="shared" si="182"/>
        <v>R+</v>
      </c>
      <c r="DE10" s="43">
        <f t="shared" si="183"/>
        <v>1.6226278848987641</v>
      </c>
      <c r="DF10" s="41">
        <f t="shared" si="184"/>
        <v>0.46656442578340518</v>
      </c>
      <c r="DG10" s="42">
        <f t="shared" si="185"/>
        <v>0.49802219998690817</v>
      </c>
      <c r="DH10" s="42">
        <f t="shared" si="186"/>
        <v>2.4215192122464629E-2</v>
      </c>
      <c r="DI10" s="31" t="str">
        <f t="shared" si="187"/>
        <v>R+</v>
      </c>
      <c r="DJ10" s="43">
        <f t="shared" si="188"/>
        <v>3.2741377122243733</v>
      </c>
      <c r="DK10" s="41">
        <f t="shared" si="189"/>
        <v>0.39159366399865547</v>
      </c>
      <c r="DL10" s="42">
        <f t="shared" si="190"/>
        <v>0.3588369992227054</v>
      </c>
      <c r="DM10" s="42">
        <f t="shared" si="191"/>
        <v>0.17924518392470745</v>
      </c>
      <c r="DN10" s="42">
        <f t="shared" si="192"/>
        <v>5.2814016512258144E-2</v>
      </c>
      <c r="DO10" s="31" t="str">
        <f t="shared" si="193"/>
        <v>R+</v>
      </c>
      <c r="DP10" s="43">
        <f t="shared" si="194"/>
        <v>12.161595398998692</v>
      </c>
      <c r="DQ10" s="41">
        <f t="shared" si="196"/>
        <v>0.35923117003415733</v>
      </c>
      <c r="DR10" s="42">
        <f t="shared" si="197"/>
        <v>0.59428009031436346</v>
      </c>
      <c r="DS10" s="42">
        <f t="shared" si="198"/>
        <v>2.6910101419451271E-2</v>
      </c>
      <c r="DT10" s="31" t="str">
        <f t="shared" si="199"/>
        <v>R+</v>
      </c>
      <c r="DU10" s="43">
        <f t="shared" si="200"/>
        <v>7.8201242767231278</v>
      </c>
      <c r="DV10" s="41">
        <f t="shared" si="201"/>
        <v>0.38146687036959526</v>
      </c>
      <c r="DW10" s="42">
        <f t="shared" si="202"/>
        <v>0.58122828680256167</v>
      </c>
      <c r="DX10" s="42">
        <f t="shared" si="203"/>
        <v>2.3769411075300322E-2</v>
      </c>
      <c r="DY10" s="31" t="str">
        <f t="shared" si="204"/>
        <v>R+</v>
      </c>
      <c r="DZ10" s="43">
        <f t="shared" si="205"/>
        <v>0.36021002894251475</v>
      </c>
      <c r="EA10" s="41">
        <f t="shared" si="206"/>
        <v>0.41074391631288326</v>
      </c>
      <c r="EB10" s="42">
        <f t="shared" si="207"/>
        <v>0.56922778101501148</v>
      </c>
      <c r="EC10" s="31" t="str">
        <f t="shared" si="208"/>
        <v>R+</v>
      </c>
      <c r="ED10" s="43">
        <f t="shared" si="209"/>
        <v>4.9319359166648757</v>
      </c>
      <c r="EE10" s="41">
        <f t="shared" si="210"/>
        <v>0.325362692814955</v>
      </c>
      <c r="EF10" s="42">
        <f t="shared" si="211"/>
        <v>0.63240438098514828</v>
      </c>
      <c r="EG10" s="31" t="str">
        <f t="shared" si="212"/>
        <v>R+</v>
      </c>
      <c r="EH10" s="43">
        <f t="shared" si="213"/>
        <v>13.821985423012551</v>
      </c>
      <c r="EI10" s="41">
        <f t="shared" ref="EI10:EI13" si="253">LK10/LJ10</f>
        <v>0.50059236307299737</v>
      </c>
      <c r="EJ10" s="42">
        <f t="shared" si="215"/>
        <v>0.46800935629879403</v>
      </c>
      <c r="EK10" s="42">
        <f t="shared" si="216"/>
        <v>4.9150946262037122E-3</v>
      </c>
      <c r="EL10" s="31" t="str">
        <f t="shared" si="217"/>
        <v>R+</v>
      </c>
      <c r="EM10" s="43">
        <f t="shared" si="218"/>
        <v>7.705051430162424E-3</v>
      </c>
      <c r="EN10" s="41">
        <f t="shared" si="219"/>
        <v>0.48656301549572017</v>
      </c>
      <c r="EO10" s="42">
        <f t="shared" si="220"/>
        <v>0.48438088558105702</v>
      </c>
      <c r="EP10" s="31" t="str">
        <f t="shared" si="221"/>
        <v>R+</v>
      </c>
      <c r="EQ10" s="43">
        <f t="shared" si="222"/>
        <v>0.31802250591710379</v>
      </c>
      <c r="ER10" s="41">
        <f t="shared" si="223"/>
        <v>0.48946137537611922</v>
      </c>
      <c r="ES10" s="42">
        <f t="shared" si="224"/>
        <v>0.48010666122674983</v>
      </c>
      <c r="ET10" s="31" t="str">
        <f t="shared" si="225"/>
        <v>D+</v>
      </c>
      <c r="EU10" s="43">
        <f t="shared" si="226"/>
        <v>0.18778589178173322</v>
      </c>
      <c r="EV10" s="41">
        <f t="shared" si="227"/>
        <v>0.4850298950285396</v>
      </c>
      <c r="EW10" s="42">
        <f t="shared" si="228"/>
        <v>0.50506031717345146</v>
      </c>
      <c r="EX10" s="42">
        <f t="shared" si="229"/>
        <v>6.5362430157080683E-3</v>
      </c>
      <c r="EY10" s="31" t="str">
        <f t="shared" si="230"/>
        <v>R+</v>
      </c>
      <c r="EZ10" s="43">
        <f t="shared" si="231"/>
        <v>0.9605765289199486</v>
      </c>
      <c r="FA10" s="41">
        <f t="shared" ref="FA10:FA13" si="254">LY10/LX10</f>
        <v>0.50704144628031511</v>
      </c>
      <c r="FB10" s="42">
        <f t="shared" ref="FB10:FB13" si="255">LZ10/LX10</f>
        <v>0.48334616077423159</v>
      </c>
      <c r="FC10" s="31" t="str">
        <f t="shared" ref="FC10:FC13" si="256">IF(PC10&gt;0,"D+","R+")</f>
        <v>R+</v>
      </c>
      <c r="FD10" s="43">
        <f t="shared" ref="FD10:FD13" si="257">ABS(PC10)</f>
        <v>0.32198889514103435</v>
      </c>
      <c r="FE10" s="41">
        <f t="shared" ref="FE10:FE13" si="258">MB10/MA10</f>
        <v>0.47594496349300586</v>
      </c>
      <c r="FF10" s="42">
        <f t="shared" ref="FF10:FF13" si="259">MC10/MA10</f>
        <v>0.52405503650699414</v>
      </c>
      <c r="FG10" s="31" t="str">
        <f t="shared" ref="FG10:FG13" si="260">IF(PD10&gt;0,"D+","R+")</f>
        <v>D+</v>
      </c>
      <c r="FH10" s="43">
        <f t="shared" ref="FH10:FH13" si="261">ABS(PD10)</f>
        <v>3.5322300264397697</v>
      </c>
      <c r="FI10" s="41">
        <f t="shared" ref="FI10:FI11" si="262">ME10/MD10</f>
        <v>0.48507583745640359</v>
      </c>
      <c r="FJ10" s="42">
        <f t="shared" ref="FJ10:FJ11" si="263">MF10/MD10</f>
        <v>0.51492416254359641</v>
      </c>
      <c r="FK10" s="31" t="str">
        <f t="shared" ref="FK10:FK11" si="264">IF(PE10&gt;0,"D+","R+")</f>
        <v>D+</v>
      </c>
      <c r="FL10" s="43">
        <f t="shared" ref="FL10:FL11" si="265">ABS(PE10)</f>
        <v>1.1707171583059062</v>
      </c>
      <c r="FM10" s="41">
        <f t="shared" ref="FM10:FM11" si="266">MH10/MG10</f>
        <v>0.48617514169761211</v>
      </c>
      <c r="FN10" s="42">
        <f t="shared" ref="FN10:FN11" si="267">MI10/MG10</f>
        <v>0.51382485830238789</v>
      </c>
      <c r="FO10" s="31" t="str">
        <f t="shared" ref="FO10:FO11" si="268">IF(PF10&gt;0,"D+","R+")</f>
        <v>D+</v>
      </c>
      <c r="FP10" s="43">
        <f t="shared" ref="FP10:FP11" si="269">ABS(PF10)</f>
        <v>3.6590270940751681</v>
      </c>
      <c r="FQ10" s="41">
        <f t="shared" ref="FQ10:FQ13" si="270">MK10/MJ10</f>
        <v>0.21504737135426341</v>
      </c>
      <c r="FR10" s="42">
        <f t="shared" ref="FR10:FR11" si="271">ML10/MJ10</f>
        <v>0.5385596631370364</v>
      </c>
      <c r="FS10" s="42">
        <f t="shared" ref="FS10:FS13" si="272">MM10/MJ10</f>
        <v>0.2050653291225463</v>
      </c>
      <c r="FT10" s="42">
        <f t="shared" ref="FT10:FT13" si="273">MN10/MJ10</f>
        <v>4.1327636386153943E-2</v>
      </c>
      <c r="FU10" s="41">
        <f t="shared" ref="FU10:FU13" si="274">MP10/MO10</f>
        <v>0.43567080381929318</v>
      </c>
      <c r="FV10" s="42">
        <f t="shared" ref="FV10:FV11" si="275">MQ10/MO10</f>
        <v>0.53177557295621758</v>
      </c>
      <c r="FW10" s="42">
        <f t="shared" ref="FW10:FW13" si="276">MR10/MO10</f>
        <v>3.2553623224489285E-2</v>
      </c>
      <c r="FX10" s="41">
        <f t="shared" ref="FX10:FX13" si="277">MT10/MS10</f>
        <v>0.49788113385543792</v>
      </c>
      <c r="FY10" s="42">
        <f t="shared" ref="FY10:FY13" si="278">MU10/MS10</f>
        <v>0.45460535182162592</v>
      </c>
      <c r="FZ10" s="42">
        <f t="shared" ref="FZ10:FZ11" si="279">MV10/MS10</f>
        <v>4.7333822494422063E-2</v>
      </c>
      <c r="GA10" s="31" t="str">
        <f t="shared" ref="GA10:GA13" si="280">IF(PG10&gt;0,"D+","W+")</f>
        <v>W+</v>
      </c>
      <c r="GB10" s="43">
        <f t="shared" ref="GB10:GB13" si="281">ABS(PG10)</f>
        <v>1.3963633534815223</v>
      </c>
      <c r="GC10" s="41">
        <f t="shared" ref="GC10:GC13" si="282">MX10/MW10</f>
        <v>0.43352351036892206</v>
      </c>
      <c r="GD10" s="42">
        <f t="shared" ref="GD10:GD13" si="283">MY10/MW10</f>
        <v>0.48588095772300394</v>
      </c>
      <c r="GE10" s="42">
        <f t="shared" ref="GE10:GE11" si="284">MZ10/MW10</f>
        <v>8.021090419564729E-2</v>
      </c>
      <c r="GF10" s="31" t="str">
        <f t="shared" ref="GF10:GF13" si="285">IF(PH10&gt;0,"D+","W+")</f>
        <v>W+</v>
      </c>
      <c r="GG10" s="43">
        <f t="shared" ref="GG10:GG13" si="286">ABS(PH10)</f>
        <v>0.1779025347923624</v>
      </c>
      <c r="GH10" s="41">
        <f t="shared" ref="GH10:GH11" si="287">NB10/NA10</f>
        <v>0.46182060170855516</v>
      </c>
      <c r="GI10" s="42">
        <f t="shared" ref="GI10:GI11" si="288">NC10/NA10</f>
        <v>0.50810944657669932</v>
      </c>
      <c r="GJ10" s="42">
        <f>ND10/NA10</f>
        <v>3.0069951714745573E-2</v>
      </c>
      <c r="GK10" s="31" t="str">
        <f t="shared" ref="GK10:GK11" si="289">IF(PI10&gt;0,"D+","W+")</f>
        <v>W+</v>
      </c>
      <c r="GL10" s="43">
        <f t="shared" ref="GL10:GL11" si="290">ABS(PI10)</f>
        <v>3.1327305441002373</v>
      </c>
      <c r="GM10" s="41">
        <f t="shared" ref="GM10:GM11" si="291">NF10/NE10</f>
        <v>0.44446983948381652</v>
      </c>
      <c r="GN10" s="42">
        <f t="shared" ref="GN10:GN11" si="292">NG10/NE10</f>
        <v>0.55553016051618342</v>
      </c>
      <c r="GO10" s="31" t="str">
        <f t="shared" ref="GO10:GO11" si="293">IF(PJ10&gt;0,"D+","W+")</f>
        <v>W+</v>
      </c>
      <c r="GP10" s="43">
        <f t="shared" ref="GP10:GP11" si="294">ABS(PJ10)</f>
        <v>2.5192496061919698</v>
      </c>
      <c r="GQ10" s="41">
        <f t="shared" ref="GQ10:GQ11" si="295">NI10/NH10</f>
        <v>0.50649725671383194</v>
      </c>
      <c r="GR10" s="42">
        <f t="shared" ref="GR10:GR11" si="296">NJ10/NH10</f>
        <v>0.49350274328616806</v>
      </c>
      <c r="GS10" s="49"/>
      <c r="GT10" s="49"/>
      <c r="GU10" s="31" t="str">
        <f t="shared" ref="GU10:GU11" si="297">IF(PK10&gt;0,"D+","W+")</f>
        <v>W+</v>
      </c>
      <c r="GV10" s="43">
        <f t="shared" ref="GV10:GV11" si="298">ABS(PK10)</f>
        <v>0.21918121735966523</v>
      </c>
      <c r="GW10" s="41">
        <f t="shared" ref="GW10:GW11" si="299">NN10/NM10</f>
        <v>0.34322175859653398</v>
      </c>
      <c r="GX10" s="42">
        <f t="shared" ref="GX10:GX11" si="300">NO10/NM10</f>
        <v>0.55294977613985929</v>
      </c>
      <c r="GY10" s="42">
        <f>NP10/NM10</f>
        <v>0.10382846526360674</v>
      </c>
      <c r="GZ10" s="31" t="str">
        <f t="shared" ref="GZ10:GZ11" si="301">IF(PL10&gt;0,"D+","R+")</f>
        <v>R+</v>
      </c>
      <c r="HA10" s="43">
        <f t="shared" ref="HA10:HA11" si="302">ABS(PL10)</f>
        <v>21.414955654875506</v>
      </c>
      <c r="HB10" s="41">
        <f>NR10/NQ10</f>
        <v>0.229538652079678</v>
      </c>
      <c r="HC10" s="42">
        <f>NS10/NQ10</f>
        <v>0.71364433894106716</v>
      </c>
      <c r="HD10" s="31" t="str">
        <f>IF(PM10&gt;0,"D+","R+")</f>
        <v>R+</v>
      </c>
      <c r="HE10" s="43">
        <f>ABS(PM10)</f>
        <v>31.81479629659556</v>
      </c>
      <c r="HF10" s="5"/>
      <c r="HG10" s="28">
        <v>1558993</v>
      </c>
      <c r="HH10" s="29">
        <v>905109</v>
      </c>
      <c r="HI10" s="30">
        <v>634899</v>
      </c>
      <c r="HJ10" s="28">
        <v>1646793</v>
      </c>
      <c r="HK10" s="29">
        <v>997773</v>
      </c>
      <c r="HL10" s="30">
        <v>629428</v>
      </c>
      <c r="HM10" s="28">
        <v>1578769</v>
      </c>
      <c r="HN10" s="29">
        <v>857488</v>
      </c>
      <c r="HO10" s="30">
        <v>693826</v>
      </c>
      <c r="HP10" s="28">
        <v>1459525</v>
      </c>
      <c r="HQ10" s="29">
        <v>816015</v>
      </c>
      <c r="HR10" s="29">
        <v>561094</v>
      </c>
      <c r="HS10" s="30">
        <v>64452</v>
      </c>
      <c r="HT10" s="28">
        <v>1392614</v>
      </c>
      <c r="HU10" s="29">
        <v>735740</v>
      </c>
      <c r="HV10" s="29">
        <v>483109</v>
      </c>
      <c r="HW10" s="30">
        <v>139523</v>
      </c>
      <c r="HX10" s="28">
        <v>1616332</v>
      </c>
      <c r="HY10" s="29">
        <v>682318</v>
      </c>
      <c r="HZ10" s="29">
        <v>578313</v>
      </c>
      <c r="IA10" s="30">
        <v>348771</v>
      </c>
      <c r="IB10" s="28">
        <v>1443394</v>
      </c>
      <c r="IC10" s="29">
        <v>676584</v>
      </c>
      <c r="ID10" s="30">
        <v>750241</v>
      </c>
      <c r="IE10" s="28">
        <v>1466900</v>
      </c>
      <c r="IF10" s="29">
        <v>569597</v>
      </c>
      <c r="IG10" s="30">
        <v>890877</v>
      </c>
      <c r="IH10" s="28">
        <v>1406285</v>
      </c>
      <c r="II10" s="29">
        <v>541732</v>
      </c>
      <c r="IJ10" s="29">
        <v>677210</v>
      </c>
      <c r="IK10" s="30">
        <v>171807</v>
      </c>
      <c r="IL10" s="28">
        <v>1381526</v>
      </c>
      <c r="IM10" s="29">
        <v>647895</v>
      </c>
      <c r="IN10" s="30">
        <v>719261</v>
      </c>
      <c r="IO10" s="28">
        <v>1384277</v>
      </c>
      <c r="IP10" s="29">
        <v>555498</v>
      </c>
      <c r="IQ10" s="30">
        <v>810763</v>
      </c>
      <c r="IR10" s="28">
        <v>1256232</v>
      </c>
      <c r="IS10" s="29">
        <v>621561</v>
      </c>
      <c r="IT10" s="29">
        <v>556721</v>
      </c>
      <c r="IU10" s="30">
        <v>76650</v>
      </c>
      <c r="IV10" s="28">
        <v>1218578</v>
      </c>
      <c r="IW10" s="29">
        <v>826269</v>
      </c>
      <c r="IX10" s="30">
        <v>390996</v>
      </c>
      <c r="IY10" s="28">
        <v>1222883</v>
      </c>
      <c r="IZ10" s="29">
        <v>657055</v>
      </c>
      <c r="JA10" s="29">
        <v>565813</v>
      </c>
      <c r="JB10" s="30">
        <v>15</v>
      </c>
      <c r="JC10" s="28">
        <v>1117121</v>
      </c>
      <c r="JD10" s="29">
        <v>405079</v>
      </c>
      <c r="JE10" s="29">
        <v>711837</v>
      </c>
      <c r="JF10" s="30">
        <v>205</v>
      </c>
      <c r="JG10" s="28">
        <v>1096911</v>
      </c>
      <c r="JH10" s="29">
        <v>481649</v>
      </c>
      <c r="JI10" s="30">
        <v>611012</v>
      </c>
      <c r="JJ10" s="28">
        <v>883518</v>
      </c>
      <c r="JK10" s="31">
        <v>423297</v>
      </c>
      <c r="JL10" s="29">
        <v>437754</v>
      </c>
      <c r="JM10" s="29">
        <v>0</v>
      </c>
      <c r="JN10" s="30">
        <v>13713</v>
      </c>
      <c r="JO10" s="28">
        <v>831990</v>
      </c>
      <c r="JP10" s="29">
        <v>435146</v>
      </c>
      <c r="JQ10" s="30">
        <v>390527</v>
      </c>
      <c r="JR10" s="28">
        <v>781502</v>
      </c>
      <c r="JS10" s="29">
        <v>417621</v>
      </c>
      <c r="JT10" s="30">
        <v>361819</v>
      </c>
      <c r="JU10" s="28">
        <v>690723</v>
      </c>
      <c r="JV10" s="29">
        <v>382129</v>
      </c>
      <c r="JW10" s="30">
        <v>278685</v>
      </c>
      <c r="JX10" s="28">
        <v>594183</v>
      </c>
      <c r="JY10" s="29">
        <v>281632</v>
      </c>
      <c r="JZ10" s="29">
        <v>288420</v>
      </c>
      <c r="KA10" s="30">
        <v>20480</v>
      </c>
      <c r="KB10" s="28">
        <v>553124</v>
      </c>
      <c r="KC10" s="29">
        <v>252085</v>
      </c>
      <c r="KD10" s="30">
        <v>296641</v>
      </c>
      <c r="KE10" s="28">
        <v>400295</v>
      </c>
      <c r="KF10" s="29">
        <v>110184</v>
      </c>
      <c r="KG10" s="29">
        <v>246322</v>
      </c>
      <c r="KH10" s="30">
        <v>42416</v>
      </c>
      <c r="KI10" s="28">
        <v>365518</v>
      </c>
      <c r="KJ10" s="29">
        <v>120721</v>
      </c>
      <c r="KK10" s="29">
        <v>229238</v>
      </c>
      <c r="KL10" s="30">
        <v>10350</v>
      </c>
      <c r="KM10" s="28">
        <v>213874</v>
      </c>
      <c r="KN10" s="29">
        <v>99786</v>
      </c>
      <c r="KO10" s="29">
        <v>106514</v>
      </c>
      <c r="KP10" s="30">
        <v>5179</v>
      </c>
      <c r="KQ10" s="28">
        <v>190404</v>
      </c>
      <c r="KR10" s="31">
        <v>74561</v>
      </c>
      <c r="KS10" s="29">
        <v>68324</v>
      </c>
      <c r="KT10" s="29">
        <v>34129</v>
      </c>
      <c r="KU10" s="30">
        <v>10056</v>
      </c>
      <c r="KV10" s="28">
        <v>190003</v>
      </c>
      <c r="KW10" s="29">
        <v>68255</v>
      </c>
      <c r="KX10" s="29">
        <v>112915</v>
      </c>
      <c r="KY10" s="30">
        <v>5113</v>
      </c>
      <c r="KZ10" s="28">
        <v>191128</v>
      </c>
      <c r="LA10" s="29">
        <v>72909</v>
      </c>
      <c r="LB10" s="29">
        <v>111089</v>
      </c>
      <c r="LC10" s="30">
        <v>4543</v>
      </c>
      <c r="LD10" s="28">
        <v>180195</v>
      </c>
      <c r="LE10" s="29">
        <v>74014</v>
      </c>
      <c r="LF10" s="30">
        <v>102572</v>
      </c>
      <c r="LG10" s="28">
        <v>174390</v>
      </c>
      <c r="LH10" s="29">
        <v>56740</v>
      </c>
      <c r="LI10" s="30">
        <v>110285</v>
      </c>
      <c r="LJ10" s="28">
        <v>164595</v>
      </c>
      <c r="LK10" s="29">
        <v>82395</v>
      </c>
      <c r="LL10" s="29">
        <v>77032</v>
      </c>
      <c r="LM10" s="30">
        <v>809</v>
      </c>
      <c r="LN10" s="28">
        <v>153978</v>
      </c>
      <c r="LO10" s="29">
        <v>74920</v>
      </c>
      <c r="LP10" s="30">
        <v>74584</v>
      </c>
      <c r="LQ10" s="28">
        <v>137257</v>
      </c>
      <c r="LR10" s="29">
        <v>67182</v>
      </c>
      <c r="LS10" s="30">
        <v>65898</v>
      </c>
      <c r="LT10" s="28">
        <v>132798</v>
      </c>
      <c r="LU10" s="29">
        <v>64411</v>
      </c>
      <c r="LV10" s="29">
        <v>67071</v>
      </c>
      <c r="LW10" s="30">
        <v>868</v>
      </c>
      <c r="LX10" s="28">
        <v>122134</v>
      </c>
      <c r="LY10" s="29">
        <v>61927</v>
      </c>
      <c r="LZ10" s="30">
        <v>59033</v>
      </c>
      <c r="MA10" s="28">
        <v>96009</v>
      </c>
      <c r="MB10" s="29">
        <v>45695</v>
      </c>
      <c r="MC10" s="30">
        <v>50314</v>
      </c>
      <c r="MD10" s="28">
        <v>98632</v>
      </c>
      <c r="ME10" s="29">
        <v>47844</v>
      </c>
      <c r="MF10" s="30">
        <v>50788</v>
      </c>
      <c r="MG10" s="28">
        <v>86981</v>
      </c>
      <c r="MH10" s="29">
        <v>42288</v>
      </c>
      <c r="MI10" s="30">
        <v>44693</v>
      </c>
      <c r="MJ10" s="28">
        <v>80745</v>
      </c>
      <c r="MK10" s="29">
        <v>17364</v>
      </c>
      <c r="ML10" s="29">
        <v>43486</v>
      </c>
      <c r="MM10" s="29">
        <v>16558</v>
      </c>
      <c r="MN10" s="30">
        <v>3337</v>
      </c>
      <c r="MO10" s="28">
        <v>80329</v>
      </c>
      <c r="MP10" s="29">
        <v>34997</v>
      </c>
      <c r="MQ10" s="29">
        <v>42717</v>
      </c>
      <c r="MR10" s="30">
        <v>2615</v>
      </c>
      <c r="MS10" s="28">
        <v>66781</v>
      </c>
      <c r="MT10" s="29">
        <v>33249</v>
      </c>
      <c r="MU10" s="29">
        <v>30359</v>
      </c>
      <c r="MV10" s="30">
        <v>3161</v>
      </c>
      <c r="MW10" s="28">
        <v>62398</v>
      </c>
      <c r="MX10" s="29">
        <v>27051</v>
      </c>
      <c r="MY10" s="29">
        <v>30318</v>
      </c>
      <c r="MZ10" s="30">
        <v>5005</v>
      </c>
      <c r="NA10" s="28">
        <v>64616</v>
      </c>
      <c r="NB10" s="29">
        <v>29841</v>
      </c>
      <c r="NC10" s="29">
        <v>32832</v>
      </c>
      <c r="ND10" s="30">
        <v>1943</v>
      </c>
      <c r="NE10" s="28">
        <v>56879</v>
      </c>
      <c r="NF10" s="29">
        <v>25281</v>
      </c>
      <c r="NG10" s="30">
        <v>31598</v>
      </c>
      <c r="NH10" s="28">
        <v>38093</v>
      </c>
      <c r="NI10" s="29">
        <v>19294</v>
      </c>
      <c r="NJ10" s="29">
        <v>18799</v>
      </c>
      <c r="NK10" s="29">
        <v>0</v>
      </c>
      <c r="NL10" s="29">
        <v>0</v>
      </c>
      <c r="NM10" s="28">
        <v>32833</v>
      </c>
      <c r="NN10" s="29">
        <v>11269</v>
      </c>
      <c r="NO10" s="29">
        <v>18155</v>
      </c>
      <c r="NP10" s="29">
        <v>3409</v>
      </c>
      <c r="NQ10" s="28">
        <v>19378</v>
      </c>
      <c r="NR10" s="29">
        <v>4448</v>
      </c>
      <c r="NS10" s="30">
        <v>13829</v>
      </c>
      <c r="NT10" s="5"/>
      <c r="NU10" s="35">
        <v>6.8084870567622024</v>
      </c>
      <c r="NV10" s="36">
        <v>7.6300177312135009</v>
      </c>
      <c r="NW10" s="36">
        <v>6.5190788218946754</v>
      </c>
      <c r="NX10" s="36">
        <v>8.9859300438838616</v>
      </c>
      <c r="NY10" s="36">
        <v>5.6282435625099829</v>
      </c>
      <c r="NZ10" s="36">
        <v>0.67019764573679197</v>
      </c>
      <c r="OA10" s="36">
        <v>1.3204082141392182</v>
      </c>
      <c r="OB10" s="36">
        <v>-1.8295490195230413</v>
      </c>
      <c r="OC10" s="36">
        <v>-0.25185488112940413</v>
      </c>
      <c r="OD10" s="36">
        <v>-3.6623023785425479</v>
      </c>
      <c r="OE10" s="36">
        <v>2.4443735776640443</v>
      </c>
      <c r="OF10" s="36">
        <v>3.1574099279161327</v>
      </c>
      <c r="OG10" s="36">
        <v>6.5333364962962159</v>
      </c>
      <c r="OH10" s="36">
        <v>3.6480947229821648</v>
      </c>
      <c r="OI10" s="36">
        <v>-5.9807152261364518</v>
      </c>
      <c r="OJ10" s="36">
        <v>-0.46774212714943419</v>
      </c>
      <c r="OK10" s="36">
        <v>-3.2090280867478449</v>
      </c>
      <c r="OL10" s="36">
        <v>-1.0718237501331829</v>
      </c>
      <c r="OM10" s="36">
        <v>-1.4202043574298773</v>
      </c>
      <c r="ON10" s="36">
        <v>-4.6320399497858382</v>
      </c>
      <c r="OO10" s="36">
        <v>-9.7444561074893468</v>
      </c>
      <c r="OP10" s="36">
        <v>4.7379900048440335</v>
      </c>
      <c r="OQ10" s="36">
        <v>-3.8782435729195819</v>
      </c>
      <c r="OR10" s="36">
        <v>-1.6226278848987641</v>
      </c>
      <c r="OS10" s="36">
        <v>-3.2741377122243733</v>
      </c>
      <c r="OT10" s="36">
        <v>-12.161595398998692</v>
      </c>
      <c r="OU10" s="36">
        <v>-7.8201242767231278</v>
      </c>
      <c r="OV10" s="36">
        <v>-0.36021002894251475</v>
      </c>
      <c r="OW10" s="36">
        <v>-4.9319359166648757</v>
      </c>
      <c r="OX10" s="36">
        <v>-13.821985423012551</v>
      </c>
      <c r="OY10" s="36">
        <v>-7.705051430162424E-3</v>
      </c>
      <c r="OZ10" s="36">
        <v>-0.31802250591710379</v>
      </c>
      <c r="PA10" s="36">
        <v>0.18778589178173322</v>
      </c>
      <c r="PB10" s="36">
        <v>-0.9605765289199486</v>
      </c>
      <c r="PC10" s="36">
        <v>-0.32198889514103435</v>
      </c>
      <c r="PD10" s="36">
        <v>3.5322300264397697</v>
      </c>
      <c r="PE10" s="36">
        <v>1.1707171583059062</v>
      </c>
      <c r="PF10" s="36">
        <v>3.6590270940751681</v>
      </c>
      <c r="PG10" s="36">
        <v>-1.3963633534815223</v>
      </c>
      <c r="PH10" s="36">
        <v>-0.1779025347923624</v>
      </c>
      <c r="PI10" s="36">
        <v>-3.1327305441002373</v>
      </c>
      <c r="PJ10" s="36">
        <v>-2.5192496061919698</v>
      </c>
      <c r="PK10" s="36">
        <v>-0.21918121735966523</v>
      </c>
      <c r="PL10" s="36">
        <v>-21.414955654875506</v>
      </c>
      <c r="PM10" s="37">
        <v>-31.81479629659556</v>
      </c>
    </row>
    <row r="11" spans="1:429" ht="15" customHeight="1">
      <c r="A11" s="50" t="s">
        <v>153</v>
      </c>
      <c r="B11" s="39">
        <f t="shared" si="0"/>
        <v>0.58606352419906216</v>
      </c>
      <c r="C11" s="39">
        <f t="shared" si="1"/>
        <v>0.39979609635655111</v>
      </c>
      <c r="D11" s="31" t="str">
        <f t="shared" si="111"/>
        <v>D+</v>
      </c>
      <c r="E11" s="40">
        <f t="shared" si="112"/>
        <v>7.4824356020474987</v>
      </c>
      <c r="F11" s="41">
        <f t="shared" si="2"/>
        <v>0.61912044128196675</v>
      </c>
      <c r="G11" s="42">
        <f t="shared" si="3"/>
        <v>0.36928766698334531</v>
      </c>
      <c r="H11" s="31" t="str">
        <f t="shared" si="113"/>
        <v>D+</v>
      </c>
      <c r="I11" s="43">
        <f t="shared" si="114"/>
        <v>8.9497943594464608</v>
      </c>
      <c r="J11" s="41">
        <f t="shared" si="4"/>
        <v>0.53335465131771786</v>
      </c>
      <c r="K11" s="42">
        <f t="shared" si="5"/>
        <v>0.45743064993204891</v>
      </c>
      <c r="L11" s="31" t="str">
        <f t="shared" si="115"/>
        <v>D+</v>
      </c>
      <c r="M11" s="43">
        <f t="shared" si="116"/>
        <v>5.0756375064021642</v>
      </c>
      <c r="N11" s="41">
        <f t="shared" si="6"/>
        <v>0.54962120980886509</v>
      </c>
      <c r="O11" s="42">
        <f t="shared" si="7"/>
        <v>0.4190438981509178</v>
      </c>
      <c r="P11" s="42">
        <f t="shared" si="8"/>
        <v>2.5355440110859467E-2</v>
      </c>
      <c r="Q11" s="31" t="str">
        <f t="shared" si="117"/>
        <v>D+</v>
      </c>
      <c r="R11" s="43">
        <f t="shared" si="118"/>
        <v>6.4703367803177869</v>
      </c>
      <c r="S11" s="41">
        <f t="shared" si="9"/>
        <v>0.51775464431689067</v>
      </c>
      <c r="T11" s="42">
        <f t="shared" si="10"/>
        <v>0.36542916586740642</v>
      </c>
      <c r="U11" s="42">
        <f t="shared" si="11"/>
        <v>0.10594133183810184</v>
      </c>
      <c r="V11" s="31" t="str">
        <f t="shared" si="119"/>
        <v>D+</v>
      </c>
      <c r="W11" s="43">
        <f t="shared" si="120"/>
        <v>3.8883933127672021</v>
      </c>
      <c r="X11" s="41">
        <f t="shared" si="12"/>
        <v>0.43506652630852333</v>
      </c>
      <c r="Y11" s="42">
        <f t="shared" si="13"/>
        <v>0.35312613250038827</v>
      </c>
      <c r="Z11" s="42">
        <f t="shared" si="14"/>
        <v>0.20436951006954632</v>
      </c>
      <c r="AA11" s="31" t="str">
        <f t="shared" si="121"/>
        <v>D+</v>
      </c>
      <c r="AB11" s="43">
        <f t="shared" si="122"/>
        <v>1.7430736430353977</v>
      </c>
      <c r="AC11" s="41">
        <f t="shared" si="15"/>
        <v>0.43477756301747561</v>
      </c>
      <c r="AD11" s="42">
        <f t="shared" si="16"/>
        <v>0.55879963664157573</v>
      </c>
      <c r="AE11" s="31" t="str">
        <f t="shared" si="123"/>
        <v>R+</v>
      </c>
      <c r="AF11" s="43">
        <f t="shared" si="124"/>
        <v>2.3396309252970706</v>
      </c>
      <c r="AG11" s="41">
        <f t="shared" si="17"/>
        <v>0.39932121364486273</v>
      </c>
      <c r="AH11" s="42">
        <f t="shared" si="18"/>
        <v>0.59782694090473421</v>
      </c>
      <c r="AI11" s="31" t="str">
        <f t="shared" si="125"/>
        <v>R+</v>
      </c>
      <c r="AJ11" s="43">
        <f t="shared" si="126"/>
        <v>0.78405295570058153</v>
      </c>
      <c r="AK11" s="41">
        <f t="shared" si="19"/>
        <v>0.44874144983621028</v>
      </c>
      <c r="AL11" s="42">
        <f t="shared" si="20"/>
        <v>0.47207087937267683</v>
      </c>
      <c r="AM11" s="42">
        <f t="shared" si="21"/>
        <v>6.9114177571838353E-2</v>
      </c>
      <c r="AN11" s="31" t="str">
        <f t="shared" si="127"/>
        <v>D+</v>
      </c>
      <c r="AO11" s="43">
        <f t="shared" si="128"/>
        <v>4.0385561914058288</v>
      </c>
      <c r="AP11" s="41">
        <f t="shared" si="22"/>
        <v>0.51984022660006612</v>
      </c>
      <c r="AQ11" s="42">
        <f t="shared" si="23"/>
        <v>0.46571317112884486</v>
      </c>
      <c r="AR11" s="31" t="str">
        <f t="shared" si="129"/>
        <v>D+</v>
      </c>
      <c r="AS11" s="43">
        <f t="shared" si="130"/>
        <v>1.6937378103127898</v>
      </c>
      <c r="AT11" s="41">
        <f t="shared" si="24"/>
        <v>0.39183325124407681</v>
      </c>
      <c r="AU11" s="42">
        <f t="shared" si="25"/>
        <v>0.59595526418587275</v>
      </c>
      <c r="AV11" s="31" t="str">
        <f t="shared" si="131"/>
        <v>D+</v>
      </c>
      <c r="AW11" s="43">
        <f t="shared" si="132"/>
        <v>1.4538368531633095</v>
      </c>
      <c r="AX11" s="41">
        <f t="shared" si="26"/>
        <v>0.41608083333722073</v>
      </c>
      <c r="AY11" s="42">
        <f t="shared" si="27"/>
        <v>0.45116085964724045</v>
      </c>
      <c r="AZ11" s="42">
        <f t="shared" si="28"/>
        <v>0.13275830701553878</v>
      </c>
      <c r="BA11" s="31" t="str">
        <f t="shared" si="133"/>
        <v>R+</v>
      </c>
      <c r="BB11" s="43">
        <f t="shared" si="134"/>
        <v>1.6165593991577687</v>
      </c>
      <c r="BC11" s="41">
        <f t="shared" si="139"/>
        <v>0.60949731770315918</v>
      </c>
      <c r="BD11" s="42">
        <f t="shared" si="29"/>
        <v>0.38783031988873434</v>
      </c>
      <c r="BE11" s="31" t="str">
        <f t="shared" si="135"/>
        <v>R+</v>
      </c>
      <c r="BF11" s="43">
        <f t="shared" si="136"/>
        <v>0.2327544105461099</v>
      </c>
      <c r="BG11" s="41">
        <f t="shared" si="30"/>
        <v>0.50634777789641194</v>
      </c>
      <c r="BH11" s="42">
        <f t="shared" si="31"/>
        <v>0.4899915091797461</v>
      </c>
      <c r="BI11" s="42">
        <f t="shared" si="32"/>
        <v>3.6607129238419183E-3</v>
      </c>
      <c r="BJ11" s="31" t="str">
        <f t="shared" si="137"/>
        <v>D+</v>
      </c>
      <c r="BK11" s="43">
        <f t="shared" si="138"/>
        <v>0.73825680897716683</v>
      </c>
      <c r="BL11" s="41">
        <f t="shared" si="140"/>
        <v>0.44621547520057531</v>
      </c>
      <c r="BM11" s="42">
        <f t="shared" si="141"/>
        <v>0.5509191630896465</v>
      </c>
      <c r="BN11" s="42">
        <f t="shared" si="142"/>
        <v>2.8653617097781875E-3</v>
      </c>
      <c r="BO11" s="31" t="str">
        <f t="shared" si="143"/>
        <v>D+</v>
      </c>
      <c r="BP11" s="43">
        <f t="shared" si="144"/>
        <v>2.5014232003764238</v>
      </c>
      <c r="BQ11" s="41">
        <f t="shared" si="145"/>
        <v>0.47875305272231</v>
      </c>
      <c r="BR11" s="42">
        <f t="shared" si="146"/>
        <v>0.51750610544462006</v>
      </c>
      <c r="BS11" s="31" t="str">
        <f t="shared" si="147"/>
        <v>D+</v>
      </c>
      <c r="BT11" s="43">
        <f t="shared" si="148"/>
        <v>3.5069606333792414</v>
      </c>
      <c r="BU11" s="41">
        <f t="shared" si="149"/>
        <v>0.48760722785875044</v>
      </c>
      <c r="BV11" s="42">
        <f t="shared" si="150"/>
        <v>0.50037030911823288</v>
      </c>
      <c r="BW11" s="49"/>
      <c r="BX11" s="42">
        <f t="shared" si="151"/>
        <v>7.5499917309614379E-3</v>
      </c>
      <c r="BY11" s="31" t="str">
        <f t="shared" si="152"/>
        <v>R+</v>
      </c>
      <c r="BZ11" s="43">
        <f t="shared" si="153"/>
        <v>3.0154503823139334</v>
      </c>
      <c r="CA11" s="41">
        <f t="shared" si="154"/>
        <v>0.54375762797042138</v>
      </c>
      <c r="CB11" s="42">
        <f t="shared" si="155"/>
        <v>0.45266869281514982</v>
      </c>
      <c r="CC11" s="31" t="str">
        <f t="shared" si="156"/>
        <v>D+</v>
      </c>
      <c r="CD11" s="43">
        <f t="shared" si="157"/>
        <v>0.79697985418978323</v>
      </c>
      <c r="CE11" s="41">
        <f t="shared" si="158"/>
        <v>0.5470177599835746</v>
      </c>
      <c r="CF11" s="42">
        <f t="shared" si="159"/>
        <v>0.45052576004223677</v>
      </c>
      <c r="CG11" s="31" t="str">
        <f t="shared" si="160"/>
        <v>R+</v>
      </c>
      <c r="CH11" s="43">
        <f t="shared" si="161"/>
        <v>0.16334490889117204</v>
      </c>
      <c r="CI11" s="41">
        <f t="shared" si="162"/>
        <v>0.54624107583677495</v>
      </c>
      <c r="CJ11" s="42">
        <f t="shared" si="163"/>
        <v>0.44854744794401386</v>
      </c>
      <c r="CK11" s="31" t="str">
        <f t="shared" si="164"/>
        <v>R+</v>
      </c>
      <c r="CL11" s="43">
        <f t="shared" si="165"/>
        <v>7.5487821439898406</v>
      </c>
      <c r="CM11" s="41">
        <f t="shared" si="166"/>
        <v>0.48112062780666248</v>
      </c>
      <c r="CN11" s="42">
        <f t="shared" si="167"/>
        <v>0.50551368012683684</v>
      </c>
      <c r="CO11" s="42">
        <f t="shared" si="168"/>
        <v>1.2187668842614326E-2</v>
      </c>
      <c r="CP11" s="31" t="str">
        <f t="shared" si="169"/>
        <v>R+</v>
      </c>
      <c r="CQ11" s="43">
        <f t="shared" si="170"/>
        <v>10.385246776484152</v>
      </c>
      <c r="CR11" s="41">
        <f t="shared" si="171"/>
        <v>0.34604451747551729</v>
      </c>
      <c r="CS11" s="42">
        <f t="shared" si="172"/>
        <v>0.65029133731856348</v>
      </c>
      <c r="CT11" s="31" t="str">
        <f t="shared" si="173"/>
        <v>R+</v>
      </c>
      <c r="CU11" s="43">
        <f t="shared" si="174"/>
        <v>6.4703464304580462</v>
      </c>
      <c r="CV11" s="41">
        <f t="shared" si="175"/>
        <v>0.36799251801727456</v>
      </c>
      <c r="CW11" s="42">
        <f t="shared" si="176"/>
        <v>0.57700390603509932</v>
      </c>
      <c r="CX11" s="42">
        <f t="shared" si="177"/>
        <v>5.4783517632172526E-2</v>
      </c>
      <c r="CY11" s="31" t="str">
        <f t="shared" si="178"/>
        <v>D+</v>
      </c>
      <c r="CZ11" s="43">
        <f t="shared" si="179"/>
        <v>4.1562782733472359</v>
      </c>
      <c r="DA11" s="41">
        <f t="shared" si="180"/>
        <v>0.42066930171278</v>
      </c>
      <c r="DB11" s="42">
        <f t="shared" si="181"/>
        <v>0.55713306982872202</v>
      </c>
      <c r="DC11" s="42">
        <f t="shared" si="195"/>
        <v>1.0413702239789196E-2</v>
      </c>
      <c r="DD11" s="31" t="str">
        <f t="shared" si="182"/>
        <v>D+</v>
      </c>
      <c r="DE11" s="43">
        <f t="shared" si="183"/>
        <v>6.9035315462737561</v>
      </c>
      <c r="DF11" s="41">
        <f t="shared" si="184"/>
        <v>0.47776491024898671</v>
      </c>
      <c r="DG11" s="42">
        <f t="shared" si="185"/>
        <v>0.50204593707778422</v>
      </c>
      <c r="DH11" s="42">
        <f t="shared" si="186"/>
        <v>9.2646207295888818E-3</v>
      </c>
      <c r="DI11" s="31" t="str">
        <f t="shared" si="187"/>
        <v>R+</v>
      </c>
      <c r="DJ11" s="43">
        <f t="shared" si="188"/>
        <v>2.8825697700416097</v>
      </c>
      <c r="DK11" s="41">
        <f t="shared" si="189"/>
        <v>0.46475951862652481</v>
      </c>
      <c r="DL11" s="42">
        <f t="shared" si="190"/>
        <v>0.32854150408674582</v>
      </c>
      <c r="DM11" s="42">
        <f t="shared" si="191"/>
        <v>0.18248654865075781</v>
      </c>
      <c r="DN11" s="42">
        <f t="shared" si="192"/>
        <v>1.1418244547582864E-2</v>
      </c>
      <c r="DO11" s="31" t="str">
        <f t="shared" si="193"/>
        <v>R+</v>
      </c>
      <c r="DP11" s="43">
        <f t="shared" si="194"/>
        <v>5.7586011549490834</v>
      </c>
      <c r="DQ11" s="41">
        <f t="shared" si="196"/>
        <v>0.45941216905867893</v>
      </c>
      <c r="DR11" s="42">
        <f t="shared" si="197"/>
        <v>0.52104901368550416</v>
      </c>
      <c r="DS11" s="42">
        <f t="shared" si="198"/>
        <v>4.9784406440727394E-3</v>
      </c>
      <c r="DT11" s="31" t="str">
        <f t="shared" si="199"/>
        <v>D+</v>
      </c>
      <c r="DU11" s="43">
        <f t="shared" si="200"/>
        <v>1.3620581470623949</v>
      </c>
      <c r="DV11" s="41">
        <f t="shared" si="201"/>
        <v>0.44114830353885442</v>
      </c>
      <c r="DW11" s="42">
        <f t="shared" si="202"/>
        <v>0.54051897117840209</v>
      </c>
      <c r="DX11" s="42">
        <f t="shared" si="203"/>
        <v>3.3290769792046699E-3</v>
      </c>
      <c r="DY11" s="31" t="str">
        <f t="shared" si="204"/>
        <v>D+</v>
      </c>
      <c r="DZ11" s="43">
        <f t="shared" si="205"/>
        <v>4.9535815510464705</v>
      </c>
      <c r="EA11" s="41">
        <f t="shared" si="206"/>
        <v>0.44897473147729167</v>
      </c>
      <c r="EB11" s="42">
        <f t="shared" si="207"/>
        <v>0.53668818023768128</v>
      </c>
      <c r="EC11" s="31" t="str">
        <f t="shared" si="208"/>
        <v>R+</v>
      </c>
      <c r="ED11" s="43">
        <f t="shared" si="209"/>
        <v>1.2952557299478362</v>
      </c>
      <c r="EE11" s="41">
        <f t="shared" si="210"/>
        <v>0.43098606199292699</v>
      </c>
      <c r="EF11" s="42">
        <f t="shared" si="211"/>
        <v>0.53177657582691906</v>
      </c>
      <c r="EG11" s="31" t="str">
        <f t="shared" si="212"/>
        <v>R+</v>
      </c>
      <c r="EH11" s="43">
        <f t="shared" si="213"/>
        <v>3.0273903775547559</v>
      </c>
      <c r="EI11" s="41">
        <f t="shared" si="253"/>
        <v>0.49901973949241307</v>
      </c>
      <c r="EJ11" s="42">
        <f t="shared" si="215"/>
        <v>0.48548408755203437</v>
      </c>
      <c r="EK11" s="42">
        <f t="shared" si="216"/>
        <v>0</v>
      </c>
      <c r="EL11" s="31" t="str">
        <f t="shared" si="217"/>
        <v>R+</v>
      </c>
      <c r="EM11" s="43">
        <f t="shared" si="218"/>
        <v>1.0022308623842791</v>
      </c>
      <c r="EN11" s="41">
        <f t="shared" si="219"/>
        <v>0.5514715764010214</v>
      </c>
      <c r="EO11" s="42">
        <f t="shared" si="220"/>
        <v>0.43508936970837253</v>
      </c>
      <c r="EP11" s="31" t="str">
        <f t="shared" si="221"/>
        <v>D+</v>
      </c>
      <c r="EQ11" s="43">
        <f t="shared" si="222"/>
        <v>5.4679848861835634</v>
      </c>
      <c r="ER11" s="41">
        <f t="shared" si="223"/>
        <v>0.5655349519743863</v>
      </c>
      <c r="ES11" s="42">
        <f t="shared" si="224"/>
        <v>0.43199706510138741</v>
      </c>
      <c r="ET11" s="31" t="str">
        <f t="shared" si="225"/>
        <v>D+</v>
      </c>
      <c r="EU11" s="43">
        <f t="shared" si="226"/>
        <v>6.3987828743133353</v>
      </c>
      <c r="EV11" s="41">
        <f t="shared" si="227"/>
        <v>0.51534387942154936</v>
      </c>
      <c r="EW11" s="42">
        <f t="shared" si="228"/>
        <v>0.4802770045488492</v>
      </c>
      <c r="EX11" s="42">
        <f t="shared" si="229"/>
        <v>4.3791160296014668E-3</v>
      </c>
      <c r="EY11" s="31" t="str">
        <f t="shared" si="230"/>
        <v>D+</v>
      </c>
      <c r="EZ11" s="43">
        <f t="shared" si="231"/>
        <v>1.8120243881498577</v>
      </c>
      <c r="FA11" s="41">
        <f t="shared" si="254"/>
        <v>0.55446898437823722</v>
      </c>
      <c r="FB11" s="42">
        <f t="shared" si="255"/>
        <v>0.44553101562176273</v>
      </c>
      <c r="FC11" s="31" t="str">
        <f t="shared" si="256"/>
        <v>D+</v>
      </c>
      <c r="FD11" s="43">
        <f t="shared" si="257"/>
        <v>3.9286463151694595</v>
      </c>
      <c r="FE11" s="41">
        <f t="shared" si="258"/>
        <v>0.46764732838419942</v>
      </c>
      <c r="FF11" s="42">
        <f t="shared" si="259"/>
        <v>0.50998991843094121</v>
      </c>
      <c r="FG11" s="31" t="str">
        <f t="shared" si="260"/>
        <v>D+</v>
      </c>
      <c r="FH11" s="43">
        <f t="shared" si="261"/>
        <v>3.7721763508056338</v>
      </c>
      <c r="FI11" s="41">
        <f t="shared" si="262"/>
        <v>0.59000592321361267</v>
      </c>
      <c r="FJ11" s="42">
        <f t="shared" si="263"/>
        <v>0.40999407678638738</v>
      </c>
      <c r="FK11" s="31" t="str">
        <f t="shared" si="264"/>
        <v>D+</v>
      </c>
      <c r="FL11" s="43">
        <f t="shared" si="265"/>
        <v>11.663725734026814</v>
      </c>
      <c r="FM11" s="41">
        <f t="shared" si="266"/>
        <v>0.51808296891620376</v>
      </c>
      <c r="FN11" s="42">
        <f t="shared" si="267"/>
        <v>0.48191703108379624</v>
      </c>
      <c r="FO11" s="31" t="str">
        <f t="shared" si="268"/>
        <v>D+</v>
      </c>
      <c r="FP11" s="43">
        <f t="shared" si="269"/>
        <v>6.8498098159343321</v>
      </c>
      <c r="FQ11" s="41">
        <f t="shared" si="270"/>
        <v>6.6149550108594482E-2</v>
      </c>
      <c r="FR11" s="42">
        <f t="shared" si="271"/>
        <v>0.23717033819422897</v>
      </c>
      <c r="FS11" s="42">
        <f t="shared" si="272"/>
        <v>0.45541421036301583</v>
      </c>
      <c r="FT11" s="42">
        <f t="shared" si="273"/>
        <v>0.24126590133416073</v>
      </c>
      <c r="FU11" s="41">
        <f t="shared" si="274"/>
        <v>0.54829428688861492</v>
      </c>
      <c r="FV11" s="42">
        <f t="shared" si="275"/>
        <v>2.1235785724071792E-2</v>
      </c>
      <c r="FW11" s="42">
        <f t="shared" si="276"/>
        <v>0.42985340457596932</v>
      </c>
      <c r="FX11" s="41">
        <f t="shared" si="277"/>
        <v>0.49854020358241929</v>
      </c>
      <c r="FY11" s="42">
        <f t="shared" si="278"/>
        <v>0.49656750572082381</v>
      </c>
      <c r="FZ11" s="42">
        <f t="shared" si="279"/>
        <v>4.8922906967568845E-3</v>
      </c>
      <c r="GA11" s="31" t="str">
        <f t="shared" si="280"/>
        <v>W+</v>
      </c>
      <c r="GB11" s="43">
        <f t="shared" si="281"/>
        <v>3.5689703642621362</v>
      </c>
      <c r="GC11" s="41">
        <f t="shared" si="282"/>
        <v>0.47538610038610041</v>
      </c>
      <c r="GD11" s="42">
        <f t="shared" si="283"/>
        <v>0.51801801801801806</v>
      </c>
      <c r="GE11" s="42">
        <f t="shared" si="284"/>
        <v>6.5958815958815963E-3</v>
      </c>
      <c r="GF11" s="48" t="str">
        <f t="shared" si="285"/>
        <v>D+</v>
      </c>
      <c r="GG11" s="43">
        <f t="shared" si="286"/>
        <v>0.5237050636630658</v>
      </c>
      <c r="GH11" s="41">
        <f t="shared" si="287"/>
        <v>0.48746631828202824</v>
      </c>
      <c r="GI11" s="42">
        <f t="shared" si="288"/>
        <v>0.51204376582020084</v>
      </c>
      <c r="GJ11" s="49"/>
      <c r="GK11" s="31" t="str">
        <f t="shared" si="289"/>
        <v>W+</v>
      </c>
      <c r="GL11" s="43">
        <f t="shared" si="290"/>
        <v>1.9760102480119834</v>
      </c>
      <c r="GM11" s="41">
        <f t="shared" si="291"/>
        <v>0.44894950239587172</v>
      </c>
      <c r="GN11" s="42">
        <f t="shared" si="292"/>
        <v>0.54985256173977148</v>
      </c>
      <c r="GO11" s="31" t="str">
        <f t="shared" si="293"/>
        <v>W+</v>
      </c>
      <c r="GP11" s="43">
        <f t="shared" si="294"/>
        <v>2.0174375401811497</v>
      </c>
      <c r="GQ11" s="41">
        <f t="shared" si="295"/>
        <v>0.46700393479482855</v>
      </c>
      <c r="GR11" s="42">
        <f t="shared" si="296"/>
        <v>0.53243395165823493</v>
      </c>
      <c r="GS11" s="49"/>
      <c r="GT11" s="49"/>
      <c r="GU11" s="31" t="str">
        <f t="shared" si="297"/>
        <v>W+</v>
      </c>
      <c r="GV11" s="43">
        <f t="shared" si="298"/>
        <v>4.1422477211388085</v>
      </c>
      <c r="GW11" s="41">
        <f t="shared" si="299"/>
        <v>0.49010255187216789</v>
      </c>
      <c r="GX11" s="42">
        <f t="shared" si="300"/>
        <v>0.50989744812783211</v>
      </c>
      <c r="GY11" s="49"/>
      <c r="GZ11" s="31" t="str">
        <f t="shared" si="301"/>
        <v>R+</v>
      </c>
      <c r="HA11" s="43">
        <f t="shared" si="302"/>
        <v>10.703368221872967</v>
      </c>
      <c r="HB11" s="81" t="s">
        <v>154</v>
      </c>
      <c r="HC11" s="73"/>
      <c r="HD11" s="73"/>
      <c r="HE11" s="73"/>
      <c r="HF11" s="5"/>
      <c r="HG11" s="28">
        <v>413921</v>
      </c>
      <c r="HH11" s="29">
        <v>242584</v>
      </c>
      <c r="HI11" s="30">
        <v>165484</v>
      </c>
      <c r="HJ11" s="28">
        <v>412616</v>
      </c>
      <c r="HK11" s="29">
        <v>255459</v>
      </c>
      <c r="HL11" s="30">
        <v>152374</v>
      </c>
      <c r="HM11" s="28">
        <v>375270</v>
      </c>
      <c r="HN11" s="29">
        <v>200152</v>
      </c>
      <c r="HO11" s="30">
        <v>171660</v>
      </c>
      <c r="HP11" s="28">
        <v>327622</v>
      </c>
      <c r="HQ11" s="29">
        <v>180068</v>
      </c>
      <c r="HR11" s="29">
        <v>137288</v>
      </c>
      <c r="HS11" s="30">
        <v>8307</v>
      </c>
      <c r="HT11" s="28">
        <v>271084</v>
      </c>
      <c r="HU11" s="29">
        <v>140355</v>
      </c>
      <c r="HV11" s="29">
        <v>99062</v>
      </c>
      <c r="HW11" s="30">
        <v>28719</v>
      </c>
      <c r="HX11" s="28">
        <v>289735</v>
      </c>
      <c r="HY11" s="29">
        <v>126054</v>
      </c>
      <c r="HZ11" s="29">
        <v>102313</v>
      </c>
      <c r="IA11" s="30">
        <v>59213</v>
      </c>
      <c r="IB11" s="28">
        <v>249891</v>
      </c>
      <c r="IC11" s="29">
        <v>108647</v>
      </c>
      <c r="ID11" s="30">
        <v>139639</v>
      </c>
      <c r="IE11" s="28">
        <v>254572</v>
      </c>
      <c r="IF11" s="29">
        <v>101656</v>
      </c>
      <c r="IG11" s="30">
        <v>152190</v>
      </c>
      <c r="IH11" s="28">
        <v>235668</v>
      </c>
      <c r="II11" s="29">
        <v>105754</v>
      </c>
      <c r="IJ11" s="29">
        <v>111252</v>
      </c>
      <c r="IK11" s="30">
        <v>16288</v>
      </c>
      <c r="IL11" s="28">
        <v>235834</v>
      </c>
      <c r="IM11" s="29">
        <v>122596</v>
      </c>
      <c r="IN11" s="30">
        <v>109831</v>
      </c>
      <c r="IO11" s="28">
        <v>235516</v>
      </c>
      <c r="IP11" s="29">
        <v>92283</v>
      </c>
      <c r="IQ11" s="30">
        <v>140357</v>
      </c>
      <c r="IR11" s="28">
        <v>214367</v>
      </c>
      <c r="IS11" s="29">
        <v>89194</v>
      </c>
      <c r="IT11" s="29">
        <v>96714</v>
      </c>
      <c r="IU11" s="30">
        <v>28459</v>
      </c>
      <c r="IV11" s="28">
        <v>201320</v>
      </c>
      <c r="IW11" s="29">
        <v>122704</v>
      </c>
      <c r="IX11" s="30">
        <v>78078</v>
      </c>
      <c r="IY11" s="28">
        <v>196683</v>
      </c>
      <c r="IZ11" s="29">
        <v>99590</v>
      </c>
      <c r="JA11" s="29">
        <v>96373</v>
      </c>
      <c r="JB11" s="30">
        <v>720</v>
      </c>
      <c r="JC11" s="28">
        <v>177988</v>
      </c>
      <c r="JD11" s="29">
        <v>79421</v>
      </c>
      <c r="JE11" s="29">
        <v>98057</v>
      </c>
      <c r="JF11" s="30">
        <v>510</v>
      </c>
      <c r="JG11" s="28">
        <v>174025</v>
      </c>
      <c r="JH11" s="29">
        <v>83315</v>
      </c>
      <c r="JI11" s="30">
        <v>90059</v>
      </c>
      <c r="JJ11" s="28">
        <v>139073</v>
      </c>
      <c r="JK11" s="31">
        <v>67813</v>
      </c>
      <c r="JL11" s="29">
        <v>69588</v>
      </c>
      <c r="JM11" s="29">
        <v>0</v>
      </c>
      <c r="JN11" s="30">
        <v>1050</v>
      </c>
      <c r="JO11" s="28">
        <v>125361</v>
      </c>
      <c r="JP11" s="29">
        <v>68166</v>
      </c>
      <c r="JQ11" s="30">
        <v>56747</v>
      </c>
      <c r="JR11" s="28">
        <v>136374</v>
      </c>
      <c r="JS11" s="29">
        <v>74599</v>
      </c>
      <c r="JT11" s="30">
        <v>61440</v>
      </c>
      <c r="JU11" s="28">
        <v>127603</v>
      </c>
      <c r="JV11" s="29">
        <v>69702</v>
      </c>
      <c r="JW11" s="30">
        <v>57236</v>
      </c>
      <c r="JX11" s="28">
        <v>112901</v>
      </c>
      <c r="JY11" s="29">
        <v>54319</v>
      </c>
      <c r="JZ11" s="29">
        <v>57073</v>
      </c>
      <c r="KA11" s="30">
        <v>1376</v>
      </c>
      <c r="KB11" s="28">
        <v>105891</v>
      </c>
      <c r="KC11" s="29">
        <v>36643</v>
      </c>
      <c r="KD11" s="30">
        <v>68860</v>
      </c>
      <c r="KE11" s="28">
        <v>90885</v>
      </c>
      <c r="KF11" s="29">
        <v>33445</v>
      </c>
      <c r="KG11" s="29">
        <v>52441</v>
      </c>
      <c r="KH11" s="30">
        <v>4979</v>
      </c>
      <c r="KI11" s="28">
        <v>94875</v>
      </c>
      <c r="KJ11" s="29">
        <v>39911</v>
      </c>
      <c r="KK11" s="29">
        <v>52858</v>
      </c>
      <c r="KL11" s="30">
        <v>988</v>
      </c>
      <c r="KM11" s="28">
        <v>51810</v>
      </c>
      <c r="KN11" s="29">
        <v>24753</v>
      </c>
      <c r="KO11" s="29">
        <v>26011</v>
      </c>
      <c r="KP11" s="30">
        <v>480</v>
      </c>
      <c r="KQ11" s="28">
        <v>48694</v>
      </c>
      <c r="KR11" s="31">
        <v>22631</v>
      </c>
      <c r="KS11" s="29">
        <v>15998</v>
      </c>
      <c r="KT11" s="29">
        <v>8886</v>
      </c>
      <c r="KU11" s="30">
        <v>556</v>
      </c>
      <c r="KV11" s="28">
        <v>48007</v>
      </c>
      <c r="KW11" s="29">
        <v>22055</v>
      </c>
      <c r="KX11" s="29">
        <v>25014</v>
      </c>
      <c r="KY11" s="30">
        <v>239</v>
      </c>
      <c r="KZ11" s="28">
        <v>43856</v>
      </c>
      <c r="LA11" s="29">
        <v>19347</v>
      </c>
      <c r="LB11" s="29">
        <v>23705</v>
      </c>
      <c r="LC11" s="30">
        <v>146</v>
      </c>
      <c r="LD11" s="28">
        <v>41989</v>
      </c>
      <c r="LE11" s="29">
        <v>18852</v>
      </c>
      <c r="LF11" s="30">
        <v>22535</v>
      </c>
      <c r="LG11" s="28">
        <v>38456</v>
      </c>
      <c r="LH11" s="29">
        <v>16574</v>
      </c>
      <c r="LI11" s="30">
        <v>20450</v>
      </c>
      <c r="LJ11" s="28">
        <v>37235</v>
      </c>
      <c r="LK11" s="29">
        <v>18581</v>
      </c>
      <c r="LL11" s="29">
        <v>18077</v>
      </c>
      <c r="LM11" s="30">
        <v>0</v>
      </c>
      <c r="LN11" s="28">
        <v>29764</v>
      </c>
      <c r="LO11" s="29">
        <v>16414</v>
      </c>
      <c r="LP11" s="30">
        <v>12950</v>
      </c>
      <c r="LQ11" s="28">
        <v>29984</v>
      </c>
      <c r="LR11" s="29">
        <v>16957</v>
      </c>
      <c r="LS11" s="30">
        <v>12953</v>
      </c>
      <c r="LT11" s="28">
        <v>29458</v>
      </c>
      <c r="LU11" s="29">
        <v>15181</v>
      </c>
      <c r="LV11" s="29">
        <v>14148</v>
      </c>
      <c r="LW11" s="30">
        <v>129</v>
      </c>
      <c r="LX11" s="28">
        <v>24133</v>
      </c>
      <c r="LY11" s="29">
        <v>13381</v>
      </c>
      <c r="LZ11" s="30">
        <v>10752</v>
      </c>
      <c r="MA11" s="28">
        <v>21822</v>
      </c>
      <c r="MB11" s="29">
        <v>10205</v>
      </c>
      <c r="MC11" s="30">
        <v>11129</v>
      </c>
      <c r="MD11" s="28">
        <v>18571</v>
      </c>
      <c r="ME11" s="29">
        <v>10957</v>
      </c>
      <c r="MF11" s="30">
        <v>7614</v>
      </c>
      <c r="MG11" s="28">
        <v>16922</v>
      </c>
      <c r="MH11" s="29">
        <v>8767</v>
      </c>
      <c r="MI11" s="30">
        <v>8155</v>
      </c>
      <c r="MJ11" s="28">
        <v>16115</v>
      </c>
      <c r="MK11" s="29">
        <v>1066</v>
      </c>
      <c r="ML11" s="29">
        <v>3822</v>
      </c>
      <c r="MM11" s="29">
        <v>7339</v>
      </c>
      <c r="MN11" s="30">
        <v>3888</v>
      </c>
      <c r="MO11" s="28">
        <v>14598</v>
      </c>
      <c r="MP11" s="29">
        <v>8004</v>
      </c>
      <c r="MQ11" s="29">
        <v>310</v>
      </c>
      <c r="MR11" s="30">
        <v>6275</v>
      </c>
      <c r="MS11" s="28">
        <v>12673</v>
      </c>
      <c r="MT11" s="29">
        <v>6318</v>
      </c>
      <c r="MU11" s="29">
        <v>6293</v>
      </c>
      <c r="MV11" s="30">
        <v>62</v>
      </c>
      <c r="MW11" s="28">
        <v>12432</v>
      </c>
      <c r="MX11" s="29">
        <v>5910</v>
      </c>
      <c r="MY11" s="29">
        <v>6440</v>
      </c>
      <c r="MZ11" s="30">
        <v>82</v>
      </c>
      <c r="NA11" s="28">
        <v>12247</v>
      </c>
      <c r="NB11" s="29">
        <v>5970</v>
      </c>
      <c r="NC11" s="29">
        <v>6271</v>
      </c>
      <c r="ND11" s="30">
        <v>0</v>
      </c>
      <c r="NE11" s="28">
        <v>10852</v>
      </c>
      <c r="NF11" s="29">
        <v>4872</v>
      </c>
      <c r="NG11" s="30">
        <v>5967</v>
      </c>
      <c r="NH11" s="28">
        <v>8895</v>
      </c>
      <c r="NI11" s="29">
        <v>4154</v>
      </c>
      <c r="NJ11" s="29">
        <v>4736</v>
      </c>
      <c r="NK11" s="29">
        <v>0</v>
      </c>
      <c r="NL11" s="29">
        <v>0</v>
      </c>
      <c r="NM11" s="28">
        <v>8386</v>
      </c>
      <c r="NN11" s="29">
        <v>4110</v>
      </c>
      <c r="NO11" s="29">
        <v>4276</v>
      </c>
      <c r="NP11" s="29">
        <v>0</v>
      </c>
      <c r="NQ11" s="28"/>
      <c r="NR11" s="29"/>
      <c r="NS11" s="30"/>
      <c r="NT11" s="5"/>
      <c r="NU11" s="35">
        <v>7.4824356020474987</v>
      </c>
      <c r="NV11" s="36">
        <v>8.9497943594464608</v>
      </c>
      <c r="NW11" s="36">
        <v>5.0756375064021642</v>
      </c>
      <c r="NX11" s="36">
        <v>6.4703367803177869</v>
      </c>
      <c r="NY11" s="36">
        <v>3.8883933127672021</v>
      </c>
      <c r="NZ11" s="36">
        <v>1.7430736430353977</v>
      </c>
      <c r="OA11" s="36">
        <v>-2.3396309252970706</v>
      </c>
      <c r="OB11" s="36">
        <v>-0.78405295570058153</v>
      </c>
      <c r="OC11" s="36">
        <v>4.0385561914058288</v>
      </c>
      <c r="OD11" s="36">
        <v>1.6937378103127898</v>
      </c>
      <c r="OE11" s="36">
        <v>1.4538368531633095</v>
      </c>
      <c r="OF11" s="36">
        <v>-1.6165593991577687</v>
      </c>
      <c r="OG11" s="36">
        <v>-0.2327544105461099</v>
      </c>
      <c r="OH11" s="36">
        <v>0.73825680897716683</v>
      </c>
      <c r="OI11" s="36">
        <v>2.5014232003764238</v>
      </c>
      <c r="OJ11" s="36">
        <v>3.5069606333792414</v>
      </c>
      <c r="OK11" s="36">
        <v>-3.0154503823139334</v>
      </c>
      <c r="OL11" s="36">
        <v>0.79697985418978323</v>
      </c>
      <c r="OM11" s="36">
        <v>-0.16334490889117204</v>
      </c>
      <c r="ON11" s="36">
        <v>-7.5487821439898406</v>
      </c>
      <c r="OO11" s="36">
        <v>-10.385246776484152</v>
      </c>
      <c r="OP11" s="36">
        <v>-6.4703464304580462</v>
      </c>
      <c r="OQ11" s="36">
        <v>4.1562782733472359</v>
      </c>
      <c r="OR11" s="36">
        <v>6.9035315462737561</v>
      </c>
      <c r="OS11" s="36">
        <v>-2.8825697700416097</v>
      </c>
      <c r="OT11" s="36">
        <v>-5.7586011549490834</v>
      </c>
      <c r="OU11" s="36">
        <v>1.3620581470623949</v>
      </c>
      <c r="OV11" s="36">
        <v>4.9535815510464705</v>
      </c>
      <c r="OW11" s="36">
        <v>-1.2952557299478362</v>
      </c>
      <c r="OX11" s="36">
        <v>-3.0273903775547559</v>
      </c>
      <c r="OY11" s="36">
        <v>-1.0022308623842791</v>
      </c>
      <c r="OZ11" s="36">
        <v>5.4679848861835634</v>
      </c>
      <c r="PA11" s="36">
        <v>6.3987828743133353</v>
      </c>
      <c r="PB11" s="36">
        <v>1.8120243881498577</v>
      </c>
      <c r="PC11" s="36">
        <v>3.9286463151694595</v>
      </c>
      <c r="PD11" s="36">
        <v>3.7721763508056338</v>
      </c>
      <c r="PE11" s="36">
        <v>11.663725734026814</v>
      </c>
      <c r="PF11" s="36">
        <v>6.8498098159343321</v>
      </c>
      <c r="PG11" s="36">
        <v>-3.5689703642621362</v>
      </c>
      <c r="PH11" s="36">
        <v>0.5237050636630658</v>
      </c>
      <c r="PI11" s="36">
        <v>-1.9760102480119834</v>
      </c>
      <c r="PJ11" s="36">
        <v>-2.0174375401811497</v>
      </c>
      <c r="PK11" s="36">
        <v>-4.1422477211388085</v>
      </c>
      <c r="PL11" s="36">
        <v>-10.703368221872967</v>
      </c>
      <c r="PM11" s="37"/>
    </row>
    <row r="12" spans="1:429" ht="15" customHeight="1">
      <c r="A12" s="54" t="s">
        <v>155</v>
      </c>
      <c r="B12" s="39">
        <f t="shared" si="0"/>
        <v>0.49901892035903639</v>
      </c>
      <c r="C12" s="39">
        <f t="shared" si="1"/>
        <v>0.49026862965023682</v>
      </c>
      <c r="D12" s="31" t="str">
        <f t="shared" si="111"/>
        <v>R+</v>
      </c>
      <c r="E12" s="40">
        <f t="shared" si="112"/>
        <v>1.5222671778644337</v>
      </c>
      <c r="F12" s="41">
        <f t="shared" si="2"/>
        <v>0.5090633324172088</v>
      </c>
      <c r="G12" s="42">
        <f t="shared" si="3"/>
        <v>0.48099140681539582</v>
      </c>
      <c r="H12" s="31" t="str">
        <f t="shared" si="113"/>
        <v>R+</v>
      </c>
      <c r="I12" s="43">
        <f t="shared" si="114"/>
        <v>2.2706486575939655</v>
      </c>
      <c r="J12" s="41">
        <f t="shared" si="4"/>
        <v>0.47091110027714228</v>
      </c>
      <c r="K12" s="42">
        <f t="shared" si="5"/>
        <v>0.52097516232336949</v>
      </c>
      <c r="L12" s="31" t="str">
        <f t="shared" si="115"/>
        <v>R+</v>
      </c>
      <c r="M12" s="43">
        <f t="shared" si="116"/>
        <v>1.2795483143582309</v>
      </c>
      <c r="N12" s="41">
        <f t="shared" si="6"/>
        <v>0.48837821204036147</v>
      </c>
      <c r="O12" s="42">
        <f t="shared" si="7"/>
        <v>0.4884682657204043</v>
      </c>
      <c r="P12" s="42">
        <f t="shared" si="8"/>
        <v>1.6348516126652033E-2</v>
      </c>
      <c r="Q12" s="31" t="str">
        <f t="shared" si="117"/>
        <v>R+</v>
      </c>
      <c r="R12" s="43">
        <f t="shared" si="118"/>
        <v>0.27433741300421643</v>
      </c>
      <c r="S12" s="41">
        <f t="shared" si="9"/>
        <v>0.48019776032025374</v>
      </c>
      <c r="T12" s="42">
        <f t="shared" si="10"/>
        <v>0.42319441516770823</v>
      </c>
      <c r="U12" s="42">
        <f t="shared" si="11"/>
        <v>9.1230918847903977E-2</v>
      </c>
      <c r="V12" s="31" t="str">
        <f t="shared" si="119"/>
        <v>R+</v>
      </c>
      <c r="W12" s="43">
        <f t="shared" si="120"/>
        <v>1.5803021246963422</v>
      </c>
      <c r="X12" s="41">
        <f t="shared" si="12"/>
        <v>0.39001601688396342</v>
      </c>
      <c r="Y12" s="42">
        <f t="shared" si="13"/>
        <v>0.40894800383562219</v>
      </c>
      <c r="Z12" s="42">
        <f t="shared" si="14"/>
        <v>0.19815380574108948</v>
      </c>
      <c r="AA12" s="31" t="str">
        <f t="shared" si="121"/>
        <v>R+</v>
      </c>
      <c r="AB12" s="43">
        <f t="shared" si="122"/>
        <v>4.6397025100489095</v>
      </c>
      <c r="AC12" s="41">
        <f t="shared" si="15"/>
        <v>0.38507216931915461</v>
      </c>
      <c r="AD12" s="42">
        <f t="shared" si="16"/>
        <v>0.60871559089261984</v>
      </c>
      <c r="AE12" s="31" t="str">
        <f t="shared" si="123"/>
        <v>R+</v>
      </c>
      <c r="AF12" s="43">
        <f t="shared" si="124"/>
        <v>7.3505129752793774</v>
      </c>
      <c r="AG12" s="41">
        <f t="shared" si="17"/>
        <v>0.34660246968278619</v>
      </c>
      <c r="AH12" s="42">
        <f t="shared" si="18"/>
        <v>0.65318581041236101</v>
      </c>
      <c r="AI12" s="31" t="str">
        <f t="shared" si="125"/>
        <v>R+</v>
      </c>
      <c r="AJ12" s="43">
        <f t="shared" si="126"/>
        <v>6.1627934700504818</v>
      </c>
      <c r="AK12" s="41">
        <f t="shared" si="19"/>
        <v>0.3849918606486637</v>
      </c>
      <c r="AL12" s="42">
        <f t="shared" si="20"/>
        <v>0.55517671966511761</v>
      </c>
      <c r="AM12" s="42">
        <f t="shared" si="21"/>
        <v>5.1448511618849446E-2</v>
      </c>
      <c r="AN12" s="31" t="str">
        <f t="shared" si="127"/>
        <v>R+</v>
      </c>
      <c r="AO12" s="43">
        <f t="shared" si="128"/>
        <v>3.7454215056136664</v>
      </c>
      <c r="AP12" s="41">
        <f t="shared" si="22"/>
        <v>0.51926106230783609</v>
      </c>
      <c r="AQ12" s="42">
        <f t="shared" si="23"/>
        <v>0.46642434483758966</v>
      </c>
      <c r="AR12" s="31" t="str">
        <f t="shared" si="129"/>
        <v>D+</v>
      </c>
      <c r="AS12" s="43">
        <f t="shared" si="130"/>
        <v>1.6279161997501346</v>
      </c>
      <c r="AT12" s="41">
        <f t="shared" si="24"/>
        <v>0.27798619044061373</v>
      </c>
      <c r="AU12" s="42">
        <f t="shared" si="25"/>
        <v>0.71914652788718847</v>
      </c>
      <c r="AV12" s="31" t="str">
        <f t="shared" si="131"/>
        <v>R+</v>
      </c>
      <c r="AW12" s="43">
        <f t="shared" si="132"/>
        <v>10.3353353939093</v>
      </c>
      <c r="AX12" s="41">
        <f t="shared" si="26"/>
        <v>0.30934841085014431</v>
      </c>
      <c r="AY12" s="42">
        <f t="shared" si="27"/>
        <v>0.4053395983645709</v>
      </c>
      <c r="AZ12" s="42">
        <f t="shared" si="28"/>
        <v>0.2853119907852848</v>
      </c>
      <c r="BA12" s="31" t="str">
        <f t="shared" si="133"/>
        <v>R+</v>
      </c>
      <c r="BB12" s="43">
        <f t="shared" si="134"/>
        <v>6.3096544566194623</v>
      </c>
      <c r="BC12" s="41">
        <f t="shared" si="139"/>
        <v>0.51148542368457806</v>
      </c>
      <c r="BD12" s="42">
        <f t="shared" si="29"/>
        <v>0.48851457631542194</v>
      </c>
      <c r="BE12" s="31" t="str">
        <f t="shared" si="135"/>
        <v>R+</v>
      </c>
      <c r="BF12" s="43">
        <f t="shared" si="136"/>
        <v>10.197260024477162</v>
      </c>
      <c r="BG12" s="41">
        <f t="shared" si="30"/>
        <v>0.48485405808664295</v>
      </c>
      <c r="BH12" s="42">
        <f t="shared" si="31"/>
        <v>0.51514594191335705</v>
      </c>
      <c r="BI12" s="42">
        <f t="shared" si="32"/>
        <v>0</v>
      </c>
      <c r="BJ12" s="31" t="str">
        <f t="shared" si="137"/>
        <v>R+</v>
      </c>
      <c r="BK12" s="43">
        <f t="shared" si="138"/>
        <v>1.5971555980421104</v>
      </c>
      <c r="BL12" s="41">
        <f t="shared" si="140"/>
        <v>0.42729270071694153</v>
      </c>
      <c r="BM12" s="42">
        <f t="shared" si="141"/>
        <v>0.57270729928305852</v>
      </c>
      <c r="BN12" s="42">
        <f t="shared" si="142"/>
        <v>0</v>
      </c>
      <c r="BO12" s="31" t="str">
        <f t="shared" si="143"/>
        <v>D+</v>
      </c>
      <c r="BP12" s="43">
        <f t="shared" si="144"/>
        <v>0.4809214693682673</v>
      </c>
      <c r="BQ12" s="41">
        <f t="shared" si="145"/>
        <v>0.44974563773517012</v>
      </c>
      <c r="BR12" s="42">
        <f t="shared" si="146"/>
        <v>0.5498995792131498</v>
      </c>
      <c r="BS12" s="31" t="str">
        <f t="shared" si="147"/>
        <v>D+</v>
      </c>
      <c r="BT12" s="43">
        <f t="shared" si="148"/>
        <v>0.44241458816509649</v>
      </c>
      <c r="BU12" s="41">
        <f t="shared" si="149"/>
        <v>0.48817002889327837</v>
      </c>
      <c r="BV12" s="42">
        <f t="shared" si="150"/>
        <v>0.33633230213124715</v>
      </c>
      <c r="BW12" s="42">
        <f t="shared" ref="BW12:BW13" si="303">JM12/JJ12</f>
        <v>0.15538143801621418</v>
      </c>
      <c r="BX12" s="42">
        <f t="shared" si="151"/>
        <v>2.0116230959260305E-2</v>
      </c>
      <c r="BY12" s="31" t="str">
        <f t="shared" si="152"/>
        <v>D+</v>
      </c>
      <c r="BZ12" s="43">
        <f t="shared" si="153"/>
        <v>6.8383101887492082</v>
      </c>
      <c r="CA12" s="41">
        <f t="shared" si="154"/>
        <v>0.70323793183475902</v>
      </c>
      <c r="CB12" s="42">
        <f t="shared" si="155"/>
        <v>0.29676206816524103</v>
      </c>
      <c r="CC12" s="31" t="str">
        <f t="shared" si="156"/>
        <v>D+</v>
      </c>
      <c r="CD12" s="43">
        <f t="shared" si="157"/>
        <v>16.549991773906115</v>
      </c>
      <c r="CE12" s="41">
        <f t="shared" si="158"/>
        <v>0.74014401885098002</v>
      </c>
      <c r="CF12" s="42">
        <f t="shared" si="159"/>
        <v>0.25985598114901998</v>
      </c>
      <c r="CG12" s="31" t="str">
        <f t="shared" si="160"/>
        <v>D+</v>
      </c>
      <c r="CH12" s="43">
        <f t="shared" si="161"/>
        <v>19.014576261117778</v>
      </c>
      <c r="CI12" s="41">
        <f t="shared" si="162"/>
        <v>0.76082056732390235</v>
      </c>
      <c r="CJ12" s="42">
        <f t="shared" si="163"/>
        <v>0.23897481003689316</v>
      </c>
      <c r="CK12" s="31" t="str">
        <f t="shared" si="164"/>
        <v>D+</v>
      </c>
      <c r="CL12" s="43">
        <f t="shared" si="165"/>
        <v>13.638574729887655</v>
      </c>
      <c r="CM12" s="41">
        <f t="shared" si="166"/>
        <v>0.74680726293384303</v>
      </c>
      <c r="CN12" s="42">
        <f t="shared" si="167"/>
        <v>0.25038732751256099</v>
      </c>
      <c r="CO12" s="42">
        <f t="shared" si="168"/>
        <v>2.805409553595992E-3</v>
      </c>
      <c r="CP12" s="31" t="str">
        <f t="shared" si="169"/>
        <v>D+</v>
      </c>
      <c r="CQ12" s="43">
        <f t="shared" si="170"/>
        <v>15.741753904610711</v>
      </c>
      <c r="CR12" s="41">
        <f t="shared" si="171"/>
        <v>0.4011605446360289</v>
      </c>
      <c r="CS12" s="42">
        <f t="shared" si="172"/>
        <v>0.56831996972492249</v>
      </c>
      <c r="CT12" s="31" t="str">
        <f t="shared" si="173"/>
        <v>D+</v>
      </c>
      <c r="CU12" s="43">
        <f t="shared" si="174"/>
        <v>0.1768575290346075</v>
      </c>
      <c r="CV12" s="41">
        <f t="shared" si="175"/>
        <v>0.56876523077486851</v>
      </c>
      <c r="CW12" s="42">
        <f t="shared" si="176"/>
        <v>0.28064019641973725</v>
      </c>
      <c r="CX12" s="42">
        <f t="shared" si="177"/>
        <v>7.9016801949539181E-2</v>
      </c>
      <c r="CY12" s="31" t="str">
        <f t="shared" si="178"/>
        <v>D+</v>
      </c>
      <c r="CZ12" s="43">
        <f t="shared" si="179"/>
        <v>32.17551890493354</v>
      </c>
      <c r="DA12" s="41">
        <f t="shared" si="180"/>
        <v>0.62132330228375698</v>
      </c>
      <c r="DB12" s="42">
        <f t="shared" si="181"/>
        <v>0.30788503648382426</v>
      </c>
      <c r="DC12" s="42">
        <f t="shared" si="195"/>
        <v>3.5618920792690877E-2</v>
      </c>
      <c r="DD12" s="31" t="str">
        <f t="shared" si="182"/>
        <v>D+</v>
      </c>
      <c r="DE12" s="43">
        <f t="shared" si="183"/>
        <v>30.747493619295501</v>
      </c>
      <c r="DF12" s="41">
        <f t="shared" si="184"/>
        <v>0.69343770901974389</v>
      </c>
      <c r="DG12" s="42">
        <f t="shared" si="185"/>
        <v>0.18097703569747567</v>
      </c>
      <c r="DH12" s="42">
        <f t="shared" si="186"/>
        <v>6.6304159338073182E-2</v>
      </c>
      <c r="DI12" s="31" t="str">
        <f t="shared" si="187"/>
        <v>D+</v>
      </c>
      <c r="DJ12" s="43">
        <f t="shared" si="188"/>
        <v>27.659564074784647</v>
      </c>
      <c r="DK12" s="41">
        <f t="shared" si="189"/>
        <v>0.69522198398804025</v>
      </c>
      <c r="DL12" s="42">
        <f t="shared" si="190"/>
        <v>8.417097783110726E-2</v>
      </c>
      <c r="DM12" s="42">
        <f t="shared" si="191"/>
        <v>8.9600094419418921E-2</v>
      </c>
      <c r="DN12" s="42">
        <f t="shared" si="192"/>
        <v>9.4537443200818305E-2</v>
      </c>
      <c r="DO12" s="31" t="str">
        <f t="shared" si="193"/>
        <v>D+</v>
      </c>
      <c r="DP12" s="43">
        <f t="shared" si="194"/>
        <v>24.856324390928776</v>
      </c>
      <c r="DQ12" s="41">
        <f t="shared" si="196"/>
        <v>0.63014586709886544</v>
      </c>
      <c r="DR12" s="42">
        <f t="shared" si="197"/>
        <v>0.21584278768233386</v>
      </c>
      <c r="DS12" s="42">
        <f t="shared" si="198"/>
        <v>7.5911669367909232E-2</v>
      </c>
      <c r="DT12" s="31" t="str">
        <f t="shared" si="199"/>
        <v>D+</v>
      </c>
      <c r="DU12" s="43">
        <f t="shared" si="200"/>
        <v>28.991641891035684</v>
      </c>
      <c r="DV12" s="41">
        <f t="shared" si="201"/>
        <v>0.68334840459888901</v>
      </c>
      <c r="DW12" s="42">
        <f t="shared" si="202"/>
        <v>0.21480428885156957</v>
      </c>
      <c r="DX12" s="42">
        <f t="shared" si="203"/>
        <v>6.0379795892003617E-2</v>
      </c>
      <c r="DY12" s="31" t="str">
        <f t="shared" si="204"/>
        <v>D+</v>
      </c>
      <c r="DZ12" s="43">
        <f t="shared" si="205"/>
        <v>36.098669967794812</v>
      </c>
      <c r="EA12" s="41">
        <f t="shared" si="206"/>
        <v>0.71308229715755755</v>
      </c>
      <c r="EB12" s="42">
        <f t="shared" si="207"/>
        <v>0.18550278695553482</v>
      </c>
      <c r="EC12" s="31" t="str">
        <f t="shared" si="208"/>
        <v>D+</v>
      </c>
      <c r="ED12" s="43">
        <f t="shared" si="209"/>
        <v>32.510333474384097</v>
      </c>
      <c r="EE12" s="41">
        <f t="shared" si="210"/>
        <v>0.70461194286697637</v>
      </c>
      <c r="EF12" s="42">
        <f t="shared" si="211"/>
        <v>0.24303045947341248</v>
      </c>
      <c r="EG12" s="31" t="str">
        <f t="shared" si="212"/>
        <v>D+</v>
      </c>
      <c r="EH12" s="43">
        <f t="shared" si="213"/>
        <v>26.561253807810743</v>
      </c>
      <c r="EI12" s="41">
        <f t="shared" si="253"/>
        <v>0.85007470891714354</v>
      </c>
      <c r="EJ12" s="49"/>
      <c r="EK12" s="42">
        <f t="shared" si="216"/>
        <v>0.1365340700854219</v>
      </c>
      <c r="EL12" s="31" t="str">
        <f t="shared" si="217"/>
        <v>D+</v>
      </c>
      <c r="EM12" s="43">
        <f t="shared" si="218"/>
        <v>48.310333925656536</v>
      </c>
      <c r="EN12" s="41">
        <f t="shared" si="219"/>
        <v>0.59484210526315795</v>
      </c>
      <c r="EO12" s="42">
        <f t="shared" si="220"/>
        <v>0.39893233082706769</v>
      </c>
      <c r="EP12" s="31" t="str">
        <f t="shared" si="221"/>
        <v>D+</v>
      </c>
      <c r="EQ12" s="43">
        <f t="shared" si="222"/>
        <v>9.4264591100366228</v>
      </c>
      <c r="ER12" s="41">
        <f t="shared" si="223"/>
        <v>0.5295715952658776</v>
      </c>
      <c r="ES12" s="42">
        <f t="shared" si="224"/>
        <v>0.46726121020170031</v>
      </c>
      <c r="ET12" s="31" t="str">
        <f t="shared" si="225"/>
        <v>D+</v>
      </c>
      <c r="EU12" s="43">
        <f t="shared" si="226"/>
        <v>2.8307873604585088</v>
      </c>
      <c r="EV12" s="41">
        <f t="shared" si="227"/>
        <v>0.54174900228602429</v>
      </c>
      <c r="EW12" s="42">
        <f t="shared" si="228"/>
        <v>0.45825099771397576</v>
      </c>
      <c r="EX12" s="49"/>
      <c r="EY12" s="31" t="str">
        <f t="shared" si="230"/>
        <v>D+</v>
      </c>
      <c r="EZ12" s="43">
        <f t="shared" si="231"/>
        <v>4.2258690062643716</v>
      </c>
      <c r="FA12" s="41">
        <f t="shared" si="254"/>
        <v>0.49014451855652469</v>
      </c>
      <c r="FB12" s="42">
        <f t="shared" si="255"/>
        <v>0.50985548144347526</v>
      </c>
      <c r="FC12" s="31" t="str">
        <f t="shared" si="256"/>
        <v>R+</v>
      </c>
      <c r="FD12" s="43">
        <f t="shared" si="257"/>
        <v>2.5038002670017931</v>
      </c>
      <c r="FE12" s="41">
        <f t="shared" si="258"/>
        <v>0.46480867731244352</v>
      </c>
      <c r="FF12" s="42">
        <f t="shared" si="259"/>
        <v>0.53519132268755654</v>
      </c>
      <c r="FG12" s="31" t="str">
        <f t="shared" si="260"/>
        <v>D+</v>
      </c>
      <c r="FH12" s="43">
        <f t="shared" si="261"/>
        <v>2.4186014083835361</v>
      </c>
      <c r="FI12" s="78" t="s">
        <v>151</v>
      </c>
      <c r="FJ12" s="73"/>
      <c r="FK12" s="73"/>
      <c r="FL12" s="73"/>
      <c r="FM12" s="72" t="s">
        <v>145</v>
      </c>
      <c r="FN12" s="73"/>
      <c r="FO12" s="73"/>
      <c r="FP12" s="73"/>
      <c r="FQ12" s="41">
        <f t="shared" si="270"/>
        <v>1.6765656717540035E-2</v>
      </c>
      <c r="FR12" s="49"/>
      <c r="FS12" s="42">
        <f t="shared" si="272"/>
        <v>0.62228403879407568</v>
      </c>
      <c r="FT12" s="42">
        <f t="shared" si="273"/>
        <v>0.36095030448838433</v>
      </c>
      <c r="FU12" s="41">
        <f t="shared" si="274"/>
        <v>0.56813510856938609</v>
      </c>
      <c r="FV12" s="49"/>
      <c r="FW12" s="42">
        <f t="shared" si="276"/>
        <v>0.43186489143061391</v>
      </c>
      <c r="FX12" s="41">
        <f t="shared" si="277"/>
        <v>0.60030585291255389</v>
      </c>
      <c r="FY12" s="42">
        <f t="shared" si="278"/>
        <v>0.39969414708744611</v>
      </c>
      <c r="FZ12" s="49"/>
      <c r="GA12" s="48" t="str">
        <f t="shared" si="280"/>
        <v>D+</v>
      </c>
      <c r="GB12" s="43">
        <f t="shared" si="281"/>
        <v>6.3624951109596317</v>
      </c>
      <c r="GC12" s="41">
        <f t="shared" si="282"/>
        <v>0.42801610440094406</v>
      </c>
      <c r="GD12" s="42">
        <f t="shared" si="283"/>
        <v>0.57198389559905594</v>
      </c>
      <c r="GE12" s="49"/>
      <c r="GF12" s="31" t="str">
        <f t="shared" si="285"/>
        <v>W+</v>
      </c>
      <c r="GG12" s="43">
        <f t="shared" si="286"/>
        <v>4.5289355083882761</v>
      </c>
      <c r="GH12" s="46"/>
      <c r="GI12" s="49"/>
      <c r="GJ12" s="49"/>
      <c r="GK12" s="53"/>
      <c r="GL12" s="52"/>
      <c r="GM12" s="46"/>
      <c r="GN12" s="49"/>
      <c r="GO12" s="53"/>
      <c r="GP12" s="52"/>
      <c r="GQ12" s="46"/>
      <c r="GR12" s="49"/>
      <c r="GS12" s="49"/>
      <c r="GT12" s="49"/>
      <c r="GU12" s="53"/>
      <c r="GV12" s="52"/>
      <c r="GW12" s="46"/>
      <c r="GX12" s="49"/>
      <c r="GY12" s="49"/>
      <c r="GZ12" s="51"/>
      <c r="HA12" s="52"/>
      <c r="HB12" s="46"/>
      <c r="HC12" s="49"/>
      <c r="HD12" s="51"/>
      <c r="HE12" s="52"/>
      <c r="HF12" s="5"/>
      <c r="HG12" s="28">
        <v>8492175</v>
      </c>
      <c r="HH12" s="29">
        <v>4237756</v>
      </c>
      <c r="HI12" s="30">
        <v>4163447</v>
      </c>
      <c r="HJ12" s="28">
        <v>8412248</v>
      </c>
      <c r="HK12" s="29">
        <v>4282367</v>
      </c>
      <c r="HL12" s="30">
        <v>4046219</v>
      </c>
      <c r="HM12" s="28">
        <v>7609810</v>
      </c>
      <c r="HN12" s="29">
        <v>3583544</v>
      </c>
      <c r="HO12" s="30">
        <v>3964522</v>
      </c>
      <c r="HP12" s="28">
        <v>5963110</v>
      </c>
      <c r="HQ12" s="29">
        <v>2912253</v>
      </c>
      <c r="HR12" s="29">
        <v>2912790</v>
      </c>
      <c r="HS12" s="30">
        <v>97488</v>
      </c>
      <c r="HT12" s="28">
        <v>5303794</v>
      </c>
      <c r="HU12" s="29">
        <v>2546870</v>
      </c>
      <c r="HV12" s="29">
        <v>2244536</v>
      </c>
      <c r="HW12" s="30">
        <v>483870</v>
      </c>
      <c r="HX12" s="28">
        <v>5314392</v>
      </c>
      <c r="HY12" s="29">
        <v>2072698</v>
      </c>
      <c r="HZ12" s="29">
        <v>2173310</v>
      </c>
      <c r="IA12" s="30">
        <v>1053067</v>
      </c>
      <c r="IB12" s="28">
        <v>4302313</v>
      </c>
      <c r="IC12" s="29">
        <v>1656701</v>
      </c>
      <c r="ID12" s="30">
        <v>2618885</v>
      </c>
      <c r="IE12" s="28">
        <v>4180051</v>
      </c>
      <c r="IF12" s="29">
        <v>1448816</v>
      </c>
      <c r="IG12" s="30">
        <v>2730350</v>
      </c>
      <c r="IH12" s="28">
        <v>3687026</v>
      </c>
      <c r="II12" s="29">
        <v>1419475</v>
      </c>
      <c r="IJ12" s="29">
        <v>2046951</v>
      </c>
      <c r="IK12" s="30">
        <v>189692</v>
      </c>
      <c r="IL12" s="28">
        <v>3150631</v>
      </c>
      <c r="IM12" s="29">
        <v>1636000</v>
      </c>
      <c r="IN12" s="30">
        <v>1469531</v>
      </c>
      <c r="IO12" s="28">
        <v>2583283</v>
      </c>
      <c r="IP12" s="29">
        <v>718117</v>
      </c>
      <c r="IQ12" s="30">
        <v>1857759</v>
      </c>
      <c r="IR12" s="28">
        <v>2187805</v>
      </c>
      <c r="IS12" s="29">
        <v>676794</v>
      </c>
      <c r="IT12" s="29">
        <v>886804</v>
      </c>
      <c r="IU12" s="30">
        <v>624207</v>
      </c>
      <c r="IV12" s="28">
        <v>1854481</v>
      </c>
      <c r="IW12" s="29">
        <v>948540</v>
      </c>
      <c r="IX12" s="30">
        <v>905941</v>
      </c>
      <c r="IY12" s="28">
        <v>1544176</v>
      </c>
      <c r="IZ12" s="29">
        <v>748700</v>
      </c>
      <c r="JA12" s="29">
        <v>795476</v>
      </c>
      <c r="JB12" s="30">
        <v>0</v>
      </c>
      <c r="JC12" s="28">
        <v>1124220</v>
      </c>
      <c r="JD12" s="29">
        <v>480371</v>
      </c>
      <c r="JE12" s="29">
        <v>643849</v>
      </c>
      <c r="JF12" s="30">
        <v>0</v>
      </c>
      <c r="JG12" s="28">
        <v>989337</v>
      </c>
      <c r="JH12" s="29">
        <v>444950</v>
      </c>
      <c r="JI12" s="30">
        <v>544036</v>
      </c>
      <c r="JJ12" s="28">
        <v>577643</v>
      </c>
      <c r="JK12" s="31">
        <v>281988</v>
      </c>
      <c r="JL12" s="29">
        <v>194280</v>
      </c>
      <c r="JM12" s="29">
        <v>89755</v>
      </c>
      <c r="JN12" s="30">
        <v>11620</v>
      </c>
      <c r="JO12" s="28">
        <v>482592</v>
      </c>
      <c r="JP12" s="29">
        <v>339377</v>
      </c>
      <c r="JQ12" s="30">
        <v>143215</v>
      </c>
      <c r="JR12" s="28">
        <v>485492</v>
      </c>
      <c r="JS12" s="29">
        <v>359334</v>
      </c>
      <c r="JT12" s="30">
        <v>126158</v>
      </c>
      <c r="JU12" s="28">
        <v>327432</v>
      </c>
      <c r="JV12" s="29">
        <v>249117</v>
      </c>
      <c r="JW12" s="30">
        <v>78248</v>
      </c>
      <c r="JX12" s="28">
        <v>276252</v>
      </c>
      <c r="JY12" s="29">
        <v>206307</v>
      </c>
      <c r="JZ12" s="29">
        <v>69170</v>
      </c>
      <c r="KA12" s="30">
        <v>775</v>
      </c>
      <c r="KB12" s="28">
        <v>253674</v>
      </c>
      <c r="KC12" s="29">
        <v>101764</v>
      </c>
      <c r="KD12" s="30">
        <v>144168</v>
      </c>
      <c r="KE12" s="28">
        <v>109154</v>
      </c>
      <c r="KF12" s="29">
        <v>62083</v>
      </c>
      <c r="KG12" s="29">
        <v>30633</v>
      </c>
      <c r="KH12" s="30">
        <v>8625</v>
      </c>
      <c r="KI12" s="28">
        <v>145681</v>
      </c>
      <c r="KJ12" s="29">
        <v>90515</v>
      </c>
      <c r="KK12" s="29">
        <v>44853</v>
      </c>
      <c r="KL12" s="30">
        <v>5189</v>
      </c>
      <c r="KM12" s="28">
        <v>80734</v>
      </c>
      <c r="KN12" s="29">
        <v>55984</v>
      </c>
      <c r="KO12" s="29">
        <v>14611</v>
      </c>
      <c r="KP12" s="30">
        <v>5353</v>
      </c>
      <c r="KQ12" s="28">
        <v>50837</v>
      </c>
      <c r="KR12" s="31">
        <v>35343</v>
      </c>
      <c r="KS12" s="29">
        <v>4279</v>
      </c>
      <c r="KT12" s="29">
        <v>4555</v>
      </c>
      <c r="KU12" s="30">
        <v>4806</v>
      </c>
      <c r="KV12" s="28">
        <v>49360</v>
      </c>
      <c r="KW12" s="29">
        <v>31104</v>
      </c>
      <c r="KX12" s="29">
        <v>10654</v>
      </c>
      <c r="KY12" s="30">
        <v>3747</v>
      </c>
      <c r="KZ12" s="28">
        <v>38705</v>
      </c>
      <c r="LA12" s="29">
        <v>26449</v>
      </c>
      <c r="LB12" s="29">
        <v>8314</v>
      </c>
      <c r="LC12" s="30">
        <v>2337</v>
      </c>
      <c r="LD12" s="28">
        <v>39649</v>
      </c>
      <c r="LE12" s="29">
        <v>28273</v>
      </c>
      <c r="LF12" s="30">
        <v>7355</v>
      </c>
      <c r="LG12" s="28">
        <v>46488</v>
      </c>
      <c r="LH12" s="29">
        <v>32756</v>
      </c>
      <c r="LI12" s="30">
        <v>11298</v>
      </c>
      <c r="LJ12" s="28">
        <v>35471</v>
      </c>
      <c r="LK12" s="29">
        <v>30153</v>
      </c>
      <c r="LL12" s="29">
        <v>0</v>
      </c>
      <c r="LM12" s="30">
        <v>4843</v>
      </c>
      <c r="LN12" s="28">
        <v>66500</v>
      </c>
      <c r="LO12" s="29">
        <v>39557</v>
      </c>
      <c r="LP12" s="30">
        <v>26529</v>
      </c>
      <c r="LQ12" s="28">
        <v>59990</v>
      </c>
      <c r="LR12" s="29">
        <v>31769</v>
      </c>
      <c r="LS12" s="30">
        <v>28031</v>
      </c>
      <c r="LT12" s="28">
        <v>51618</v>
      </c>
      <c r="LU12" s="29">
        <v>27964</v>
      </c>
      <c r="LV12" s="29">
        <v>23654</v>
      </c>
      <c r="LW12" s="30">
        <v>0</v>
      </c>
      <c r="LX12" s="28">
        <v>46776</v>
      </c>
      <c r="LY12" s="29">
        <v>22927</v>
      </c>
      <c r="LZ12" s="30">
        <v>23849</v>
      </c>
      <c r="MA12" s="28">
        <v>33190</v>
      </c>
      <c r="MB12" s="29">
        <v>15427</v>
      </c>
      <c r="MC12" s="30">
        <v>17763</v>
      </c>
      <c r="MD12" s="28"/>
      <c r="ME12" s="29"/>
      <c r="MF12" s="30"/>
      <c r="MG12" s="28"/>
      <c r="MH12" s="29"/>
      <c r="MI12" s="30"/>
      <c r="MJ12" s="28">
        <v>13301</v>
      </c>
      <c r="MK12" s="29">
        <v>223</v>
      </c>
      <c r="ML12" s="29">
        <v>0</v>
      </c>
      <c r="MM12" s="29">
        <v>8277</v>
      </c>
      <c r="MN12" s="30">
        <v>4801</v>
      </c>
      <c r="MO12" s="28">
        <v>11191</v>
      </c>
      <c r="MP12" s="29">
        <v>6358</v>
      </c>
      <c r="MQ12" s="29">
        <v>0</v>
      </c>
      <c r="MR12" s="30">
        <v>4833</v>
      </c>
      <c r="MS12" s="28">
        <v>7193</v>
      </c>
      <c r="MT12" s="29">
        <v>4318</v>
      </c>
      <c r="MU12" s="29">
        <v>2875</v>
      </c>
      <c r="MV12" s="30">
        <v>0</v>
      </c>
      <c r="MW12" s="28">
        <v>7203</v>
      </c>
      <c r="MX12" s="29">
        <v>3083</v>
      </c>
      <c r="MY12" s="29">
        <v>4120</v>
      </c>
      <c r="MZ12" s="30">
        <v>0</v>
      </c>
      <c r="NA12" s="28"/>
      <c r="NB12" s="29"/>
      <c r="NC12" s="29"/>
      <c r="ND12" s="30"/>
      <c r="NE12" s="28"/>
      <c r="NF12" s="29"/>
      <c r="NG12" s="30"/>
      <c r="NH12" s="28"/>
      <c r="NI12" s="29"/>
      <c r="NJ12" s="29"/>
      <c r="NK12" s="29"/>
      <c r="NL12" s="29"/>
      <c r="NM12" s="28"/>
      <c r="NN12" s="29"/>
      <c r="NO12" s="29"/>
      <c r="NP12" s="29"/>
      <c r="NQ12" s="28"/>
      <c r="NR12" s="29"/>
      <c r="NS12" s="30"/>
      <c r="NT12" s="5"/>
      <c r="NU12" s="35">
        <v>-1.5222671778644337</v>
      </c>
      <c r="NV12" s="36">
        <v>-2.2706486575939655</v>
      </c>
      <c r="NW12" s="36">
        <v>-1.2795483143582309</v>
      </c>
      <c r="NX12" s="36">
        <v>-0.27433741300421643</v>
      </c>
      <c r="NY12" s="36">
        <v>-1.5803021246963422</v>
      </c>
      <c r="NZ12" s="36">
        <v>-4.6397025100489095</v>
      </c>
      <c r="OA12" s="36">
        <v>-7.3505129752793774</v>
      </c>
      <c r="OB12" s="36">
        <v>-6.1627934700504818</v>
      </c>
      <c r="OC12" s="36">
        <v>-3.7454215056136664</v>
      </c>
      <c r="OD12" s="36">
        <v>1.6279161997501346</v>
      </c>
      <c r="OE12" s="36">
        <v>-10.3353353939093</v>
      </c>
      <c r="OF12" s="36">
        <v>-6.3096544566194623</v>
      </c>
      <c r="OG12" s="36">
        <v>-10.197260024477162</v>
      </c>
      <c r="OH12" s="36">
        <v>-1.5971555980421104</v>
      </c>
      <c r="OI12" s="36">
        <v>0.4809214693682673</v>
      </c>
      <c r="OJ12" s="36">
        <v>0.44241458816509649</v>
      </c>
      <c r="OK12" s="36">
        <v>6.8383101887492082</v>
      </c>
      <c r="OL12" s="36">
        <v>16.549991773906115</v>
      </c>
      <c r="OM12" s="36">
        <v>19.014576261117778</v>
      </c>
      <c r="ON12" s="36">
        <v>13.638574729887655</v>
      </c>
      <c r="OO12" s="36">
        <v>15.741753904610711</v>
      </c>
      <c r="OP12" s="36">
        <v>0.1768575290346075</v>
      </c>
      <c r="OQ12" s="36">
        <v>32.17551890493354</v>
      </c>
      <c r="OR12" s="36">
        <v>30.747493619295501</v>
      </c>
      <c r="OS12" s="36">
        <v>27.659564074784647</v>
      </c>
      <c r="OT12" s="36">
        <v>24.856324390928776</v>
      </c>
      <c r="OU12" s="36">
        <v>28.991641891035684</v>
      </c>
      <c r="OV12" s="36">
        <v>36.098669967794812</v>
      </c>
      <c r="OW12" s="36">
        <v>32.510333474384097</v>
      </c>
      <c r="OX12" s="36">
        <v>26.561253807810743</v>
      </c>
      <c r="OY12" s="36">
        <v>48.310333925656536</v>
      </c>
      <c r="OZ12" s="36">
        <v>9.4264591100366228</v>
      </c>
      <c r="PA12" s="36">
        <v>2.8307873604585088</v>
      </c>
      <c r="PB12" s="36">
        <v>4.2258690062643716</v>
      </c>
      <c r="PC12" s="36">
        <v>-2.5038002670017931</v>
      </c>
      <c r="PD12" s="36">
        <v>2.4186014083835361</v>
      </c>
      <c r="PE12" s="36"/>
      <c r="PF12" s="36"/>
      <c r="PG12" s="36">
        <v>6.3624951109596317</v>
      </c>
      <c r="PH12" s="36">
        <v>-4.5289355083882761</v>
      </c>
      <c r="PI12" s="36"/>
      <c r="PJ12" s="36"/>
      <c r="PK12" s="36"/>
      <c r="PL12" s="36"/>
      <c r="PM12" s="37"/>
    </row>
    <row r="13" spans="1:429" ht="15" customHeight="1">
      <c r="A13" s="50" t="s">
        <v>156</v>
      </c>
      <c r="B13" s="39">
        <f t="shared" si="0"/>
        <v>0.4538535128080281</v>
      </c>
      <c r="C13" s="39">
        <f t="shared" si="1"/>
        <v>0.53185561547540672</v>
      </c>
      <c r="D13" s="31" t="str">
        <f t="shared" si="111"/>
        <v>R+</v>
      </c>
      <c r="E13" s="40">
        <f t="shared" si="112"/>
        <v>5.9211684152873865</v>
      </c>
      <c r="F13" s="41">
        <f t="shared" si="2"/>
        <v>0.46898496957650226</v>
      </c>
      <c r="G13" s="42">
        <f t="shared" si="3"/>
        <v>0.52102662202281802</v>
      </c>
      <c r="H13" s="31" t="str">
        <f t="shared" si="113"/>
        <v>R+</v>
      </c>
      <c r="I13" s="43">
        <f t="shared" si="114"/>
        <v>6.3166798012538772</v>
      </c>
      <c r="J13" s="41">
        <f t="shared" si="4"/>
        <v>0.4134231669057864</v>
      </c>
      <c r="K13" s="42">
        <f t="shared" si="5"/>
        <v>0.57929036360021435</v>
      </c>
      <c r="L13" s="31" t="str">
        <f t="shared" si="115"/>
        <v>R+</v>
      </c>
      <c r="M13" s="43">
        <f t="shared" si="116"/>
        <v>7.1101014350990033</v>
      </c>
      <c r="N13" s="41">
        <f t="shared" si="6"/>
        <v>0.42984761268081845</v>
      </c>
      <c r="O13" s="42">
        <f t="shared" si="7"/>
        <v>0.54671819667560584</v>
      </c>
      <c r="P13" s="42">
        <f t="shared" si="8"/>
        <v>5.1725120571286861E-3</v>
      </c>
      <c r="Q13" s="31" t="str">
        <f t="shared" si="117"/>
        <v>R+</v>
      </c>
      <c r="R13" s="43">
        <f t="shared" si="118"/>
        <v>6.2534816278733194</v>
      </c>
      <c r="S13" s="41">
        <f t="shared" si="9"/>
        <v>0.45838036319887465</v>
      </c>
      <c r="T13" s="42">
        <f t="shared" si="10"/>
        <v>0.47012162738775792</v>
      </c>
      <c r="U13" s="42">
        <f t="shared" si="11"/>
        <v>6.3650491872586798E-2</v>
      </c>
      <c r="V13" s="31" t="str">
        <f t="shared" si="119"/>
        <v>R+</v>
      </c>
      <c r="W13" s="43">
        <f t="shared" si="120"/>
        <v>5.3675325183569207</v>
      </c>
      <c r="X13" s="41">
        <f t="shared" si="12"/>
        <v>0.43468685335997548</v>
      </c>
      <c r="Y13" s="42">
        <f t="shared" si="13"/>
        <v>0.42877853186353387</v>
      </c>
      <c r="Z13" s="42">
        <f t="shared" si="14"/>
        <v>0.13340769357033827</v>
      </c>
      <c r="AA13" s="31" t="str">
        <f t="shared" si="121"/>
        <v>R+</v>
      </c>
      <c r="AB13" s="43">
        <f t="shared" si="122"/>
        <v>3.1127906105932523</v>
      </c>
      <c r="AC13" s="41">
        <f t="shared" si="15"/>
        <v>0.39498428444491601</v>
      </c>
      <c r="AD13" s="42">
        <f t="shared" si="16"/>
        <v>0.59752872343717534</v>
      </c>
      <c r="AE13" s="31" t="str">
        <f t="shared" si="123"/>
        <v>R+</v>
      </c>
      <c r="AF13" s="43">
        <f t="shared" si="124"/>
        <v>6.302057674188144</v>
      </c>
      <c r="AG13" s="41">
        <f t="shared" si="17"/>
        <v>0.39785529248749923</v>
      </c>
      <c r="AH13" s="42">
        <f t="shared" si="18"/>
        <v>0.60172637356264569</v>
      </c>
      <c r="AI13" s="31" t="str">
        <f t="shared" si="125"/>
        <v>R+</v>
      </c>
      <c r="AJ13" s="43">
        <f t="shared" si="126"/>
        <v>1.0282004046448079</v>
      </c>
      <c r="AK13" s="41">
        <f t="shared" si="19"/>
        <v>0.55759086103187105</v>
      </c>
      <c r="AL13" s="42">
        <f t="shared" si="20"/>
        <v>0.40950329490374449</v>
      </c>
      <c r="AM13" s="42">
        <f t="shared" si="21"/>
        <v>2.2570106299535451E-2</v>
      </c>
      <c r="AN13" s="31" t="str">
        <f t="shared" si="127"/>
        <v>D+</v>
      </c>
      <c r="AO13" s="43">
        <f t="shared" si="128"/>
        <v>12.961657283180861</v>
      </c>
      <c r="AP13" s="41">
        <f t="shared" si="22"/>
        <v>0.66741876087765373</v>
      </c>
      <c r="AQ13" s="42">
        <f t="shared" si="23"/>
        <v>0.3296469132336326</v>
      </c>
      <c r="AR13" s="31" t="str">
        <f t="shared" si="129"/>
        <v>D+</v>
      </c>
      <c r="AS13" s="43">
        <f t="shared" si="130"/>
        <v>15.886009186988348</v>
      </c>
      <c r="AT13" s="41">
        <f t="shared" si="24"/>
        <v>0.24645548242552598</v>
      </c>
      <c r="AU13" s="42">
        <f t="shared" si="25"/>
        <v>0.75035496249485012</v>
      </c>
      <c r="AV13" s="31" t="str">
        <f t="shared" si="131"/>
        <v>R+</v>
      </c>
      <c r="AW13" s="43">
        <f t="shared" si="132"/>
        <v>13.489482002935288</v>
      </c>
      <c r="AX13" s="41">
        <f t="shared" si="26"/>
        <v>0.26749507704760428</v>
      </c>
      <c r="AY13" s="42">
        <f t="shared" si="27"/>
        <v>0.30402410367073884</v>
      </c>
      <c r="AZ13" s="55">
        <f t="shared" si="28"/>
        <v>0.42834884736528067</v>
      </c>
      <c r="BA13" s="31" t="str">
        <f t="shared" si="133"/>
        <v>R+</v>
      </c>
      <c r="BB13" s="43">
        <f t="shared" si="134"/>
        <v>2.7898367297845725</v>
      </c>
      <c r="BC13" s="41">
        <f t="shared" si="139"/>
        <v>0.45865047712000673</v>
      </c>
      <c r="BD13" s="42">
        <f t="shared" si="29"/>
        <v>0.54117837055969442</v>
      </c>
      <c r="BE13" s="31" t="str">
        <f t="shared" si="135"/>
        <v>R+</v>
      </c>
      <c r="BF13" s="43">
        <f t="shared" si="136"/>
        <v>15.472903427837581</v>
      </c>
      <c r="BG13" s="41">
        <f t="shared" si="30"/>
        <v>0.62540209368254407</v>
      </c>
      <c r="BH13" s="42">
        <f t="shared" si="31"/>
        <v>0.37427200418900142</v>
      </c>
      <c r="BI13" s="42">
        <f t="shared" si="32"/>
        <v>3.2590212845452847E-4</v>
      </c>
      <c r="BJ13" s="31" t="str">
        <f t="shared" si="137"/>
        <v>D+</v>
      </c>
      <c r="BK13" s="43">
        <f t="shared" si="138"/>
        <v>12.478036593593689</v>
      </c>
      <c r="BL13" s="41">
        <f t="shared" si="140"/>
        <v>0.66481883402664732</v>
      </c>
      <c r="BM13" s="42">
        <f t="shared" si="141"/>
        <v>0.32653885573039126</v>
      </c>
      <c r="BN13" s="42">
        <f t="shared" si="142"/>
        <v>8.6423102429613544E-3</v>
      </c>
      <c r="BO13" s="31" t="str">
        <f t="shared" si="143"/>
        <v>D+</v>
      </c>
      <c r="BP13" s="43">
        <f t="shared" si="144"/>
        <v>24.813100650121108</v>
      </c>
      <c r="BQ13" s="41">
        <f t="shared" si="145"/>
        <v>0.69658571247768009</v>
      </c>
      <c r="BR13" s="42">
        <f t="shared" si="146"/>
        <v>0.30341276267415673</v>
      </c>
      <c r="BS13" s="31" t="str">
        <f t="shared" si="147"/>
        <v>D+</v>
      </c>
      <c r="BT13" s="43">
        <f t="shared" si="148"/>
        <v>25.110566405335856</v>
      </c>
      <c r="BU13" s="41">
        <f t="shared" si="149"/>
        <v>0.60808952058916244</v>
      </c>
      <c r="BV13" s="42">
        <f t="shared" si="150"/>
        <v>0.1831365637924941</v>
      </c>
      <c r="BW13" s="42">
        <f t="shared" si="303"/>
        <v>0.20310962737962193</v>
      </c>
      <c r="BX13" s="42">
        <f t="shared" si="151"/>
        <v>3.9067350584099875E-3</v>
      </c>
      <c r="BY13" s="31" t="str">
        <f t="shared" si="152"/>
        <v>D+</v>
      </c>
      <c r="BZ13" s="43">
        <f t="shared" si="153"/>
        <v>24.484548304865839</v>
      </c>
      <c r="CA13" s="41">
        <f t="shared" si="154"/>
        <v>0.81737166612314816</v>
      </c>
      <c r="CB13" s="42">
        <f t="shared" si="155"/>
        <v>0.18250032763502372</v>
      </c>
      <c r="CC13" s="31" t="str">
        <f t="shared" si="156"/>
        <v>D+</v>
      </c>
      <c r="CD13" s="43">
        <f t="shared" si="157"/>
        <v>27.973829409744553</v>
      </c>
      <c r="CE13" s="41">
        <f t="shared" si="158"/>
        <v>0.84848232768412191</v>
      </c>
      <c r="CF13" s="42">
        <f t="shared" si="159"/>
        <v>0.14832779290419804</v>
      </c>
      <c r="CG13" s="31" t="str">
        <f t="shared" si="160"/>
        <v>D+</v>
      </c>
      <c r="CH13" s="43">
        <f t="shared" si="161"/>
        <v>30.1199288969054</v>
      </c>
      <c r="CI13" s="41">
        <f t="shared" si="162"/>
        <v>0.87102033576871385</v>
      </c>
      <c r="CJ13" s="42">
        <f t="shared" si="163"/>
        <v>0.12600536193029491</v>
      </c>
      <c r="CK13" s="31" t="str">
        <f t="shared" si="164"/>
        <v>D+</v>
      </c>
      <c r="CL13" s="43">
        <f t="shared" si="165"/>
        <v>24.902820900337062</v>
      </c>
      <c r="CM13" s="41">
        <f t="shared" si="166"/>
        <v>0.91599045346062058</v>
      </c>
      <c r="CN13" s="42">
        <f t="shared" si="167"/>
        <v>7.7714308071520799E-2</v>
      </c>
      <c r="CO13" s="42">
        <f t="shared" si="168"/>
        <v>1.803669940138503E-3</v>
      </c>
      <c r="CP13" s="31" t="str">
        <f t="shared" si="169"/>
        <v>D+</v>
      </c>
      <c r="CQ13" s="43">
        <f t="shared" si="170"/>
        <v>33.030264422804912</v>
      </c>
      <c r="CR13" s="41">
        <f t="shared" si="171"/>
        <v>0.56555738835214131</v>
      </c>
      <c r="CS13" s="42">
        <f t="shared" si="172"/>
        <v>0.43362221698566056</v>
      </c>
      <c r="CT13" s="31" t="str">
        <f t="shared" si="173"/>
        <v>D+</v>
      </c>
      <c r="CU13" s="43">
        <f t="shared" si="174"/>
        <v>15.400114736830767</v>
      </c>
      <c r="CV13" s="41">
        <f t="shared" si="175"/>
        <v>0.73959790367217559</v>
      </c>
      <c r="CW13" s="42">
        <f t="shared" si="176"/>
        <v>0.18189786104924449</v>
      </c>
      <c r="CX13" s="42">
        <f t="shared" si="177"/>
        <v>7.6186988599866723E-2</v>
      </c>
      <c r="CY13" s="31" t="str">
        <f t="shared" si="178"/>
        <v>D+</v>
      </c>
      <c r="CZ13" s="43">
        <f t="shared" si="179"/>
        <v>45.475710038854743</v>
      </c>
      <c r="DA13" s="41">
        <f t="shared" si="180"/>
        <v>0.72058151106807611</v>
      </c>
      <c r="DB13" s="42">
        <f t="shared" si="181"/>
        <v>0.27629172382258804</v>
      </c>
      <c r="DC13" s="42">
        <f t="shared" si="195"/>
        <v>3.1267651093359154E-3</v>
      </c>
      <c r="DD13" s="31" t="str">
        <f t="shared" si="182"/>
        <v>D+</v>
      </c>
      <c r="DE13" s="43">
        <f t="shared" si="183"/>
        <v>36.165783615318077</v>
      </c>
      <c r="DF13" s="41">
        <f t="shared" si="184"/>
        <v>0.7950784473584307</v>
      </c>
      <c r="DG13" s="42">
        <f t="shared" si="185"/>
        <v>7.0288335272994315E-2</v>
      </c>
      <c r="DH13" s="42">
        <f t="shared" si="186"/>
        <v>5.8563240208861032E-3</v>
      </c>
      <c r="DI13" s="31" t="str">
        <f t="shared" si="187"/>
        <v>D+</v>
      </c>
      <c r="DJ13" s="43">
        <f t="shared" si="188"/>
        <v>40.234122278160214</v>
      </c>
      <c r="DK13" s="41">
        <f t="shared" si="189"/>
        <v>0.76633736725117307</v>
      </c>
      <c r="DL13" s="42">
        <f t="shared" si="190"/>
        <v>4.2734831645673828E-2</v>
      </c>
      <c r="DM13" s="42">
        <f t="shared" si="191"/>
        <v>0.18099119124063553</v>
      </c>
      <c r="DN13" s="42">
        <f t="shared" si="192"/>
        <v>8.7099695398040675E-3</v>
      </c>
      <c r="DO13" s="31" t="str">
        <f t="shared" si="193"/>
        <v>D+</v>
      </c>
      <c r="DP13" s="43">
        <f t="shared" si="194"/>
        <v>30.373924923515805</v>
      </c>
      <c r="DQ13" s="41">
        <f t="shared" si="196"/>
        <v>0.54602125218861319</v>
      </c>
      <c r="DR13" s="42">
        <f t="shared" si="197"/>
        <v>0.31210378554609675</v>
      </c>
      <c r="DS13" s="42">
        <f t="shared" si="198"/>
        <v>4.4074141158002775E-3</v>
      </c>
      <c r="DT13" s="31" t="str">
        <f t="shared" si="199"/>
        <v>D+</v>
      </c>
      <c r="DU13" s="43">
        <f t="shared" si="200"/>
        <v>18.134883658653905</v>
      </c>
      <c r="DV13" s="41">
        <f t="shared" si="201"/>
        <v>0.63721313728184692</v>
      </c>
      <c r="DW13" s="42">
        <f t="shared" si="202"/>
        <v>0.18325622585619838</v>
      </c>
      <c r="DX13" s="42">
        <f t="shared" si="203"/>
        <v>1.4963431206388468E-3</v>
      </c>
      <c r="DY13" s="31" t="str">
        <f t="shared" si="204"/>
        <v>D+</v>
      </c>
      <c r="DZ13" s="43">
        <f t="shared" si="205"/>
        <v>37.679367245743819</v>
      </c>
      <c r="EA13" s="41">
        <f t="shared" si="206"/>
        <v>0.66864343958487771</v>
      </c>
      <c r="EB13" s="42">
        <f t="shared" si="207"/>
        <v>0.28218433407462318</v>
      </c>
      <c r="EC13" s="31" t="str">
        <f t="shared" si="208"/>
        <v>D+</v>
      </c>
      <c r="ED13" s="43">
        <f t="shared" si="209"/>
        <v>23.476454400087377</v>
      </c>
      <c r="EE13" s="41">
        <f t="shared" si="210"/>
        <v>0.57782496307237818</v>
      </c>
      <c r="EF13" s="42">
        <f t="shared" si="211"/>
        <v>0.36555268340718855</v>
      </c>
      <c r="EG13" s="31" t="str">
        <f t="shared" si="212"/>
        <v>D+</v>
      </c>
      <c r="EH13" s="43">
        <f t="shared" si="213"/>
        <v>13.457704547048682</v>
      </c>
      <c r="EI13" s="41">
        <f t="shared" si="253"/>
        <v>0.58014753995500301</v>
      </c>
      <c r="EJ13" s="42">
        <f>LL13/LJ13</f>
        <v>0.21695364950745319</v>
      </c>
      <c r="EK13" s="42">
        <f t="shared" si="216"/>
        <v>0.1879610623593844</v>
      </c>
      <c r="EL13" s="31" t="str">
        <f t="shared" si="217"/>
        <v>D+</v>
      </c>
      <c r="EM13" s="43">
        <f t="shared" si="218"/>
        <v>21.092503570421339</v>
      </c>
      <c r="EN13" s="41">
        <f t="shared" si="219"/>
        <v>0.70306290927408066</v>
      </c>
      <c r="EO13" s="42">
        <f t="shared" si="220"/>
        <v>0.28333659819779483</v>
      </c>
      <c r="EP13" s="31" t="str">
        <f t="shared" si="221"/>
        <v>D+</v>
      </c>
      <c r="EQ13" s="43">
        <f t="shared" si="222"/>
        <v>20.84528113435551</v>
      </c>
      <c r="ER13" s="41">
        <f t="shared" si="223"/>
        <v>0.65919504212798552</v>
      </c>
      <c r="ES13" s="42">
        <f t="shared" si="224"/>
        <v>0.33843743471903071</v>
      </c>
      <c r="ET13" s="31" t="str">
        <f t="shared" si="225"/>
        <v>D+</v>
      </c>
      <c r="EU13" s="43">
        <f t="shared" si="226"/>
        <v>15.78130983212076</v>
      </c>
      <c r="EV13" s="41">
        <f t="shared" si="227"/>
        <v>0.65405110161256519</v>
      </c>
      <c r="EW13" s="42">
        <f t="shared" si="228"/>
        <v>0.34594889838743481</v>
      </c>
      <c r="EX13" s="49"/>
      <c r="EY13" s="31" t="str">
        <f t="shared" si="230"/>
        <v>D+</v>
      </c>
      <c r="EZ13" s="43">
        <f t="shared" si="231"/>
        <v>15.456078938918461</v>
      </c>
      <c r="FA13" s="41">
        <f t="shared" si="254"/>
        <v>0.72033316730311581</v>
      </c>
      <c r="FB13" s="42">
        <f t="shared" si="255"/>
        <v>0.27966683269688419</v>
      </c>
      <c r="FC13" s="31" t="str">
        <f t="shared" si="256"/>
        <v>D+</v>
      </c>
      <c r="FD13" s="43">
        <f t="shared" si="257"/>
        <v>20.515064607657319</v>
      </c>
      <c r="FE13" s="41">
        <f t="shared" si="258"/>
        <v>0.54969547751716985</v>
      </c>
      <c r="FF13" s="42">
        <f t="shared" si="259"/>
        <v>0.45030452248283009</v>
      </c>
      <c r="FG13" s="31" t="str">
        <f t="shared" si="260"/>
        <v>D+</v>
      </c>
      <c r="FH13" s="43">
        <f t="shared" si="261"/>
        <v>10.907281428856169</v>
      </c>
      <c r="FI13" s="41">
        <f>ME13/MD13</f>
        <v>0.64265780647744908</v>
      </c>
      <c r="FJ13" s="42">
        <f>MF13/MD13</f>
        <v>0.35734219352255092</v>
      </c>
      <c r="FK13" s="31" t="str">
        <f>IF(PE13&gt;0,"D+","R+")</f>
        <v>D+</v>
      </c>
      <c r="FL13" s="43">
        <f>ABS(PE13)</f>
        <v>16.928914060410456</v>
      </c>
      <c r="FM13" s="72" t="s">
        <v>145</v>
      </c>
      <c r="FN13" s="73"/>
      <c r="FO13" s="73"/>
      <c r="FP13" s="73"/>
      <c r="FQ13" s="41">
        <f t="shared" si="270"/>
        <v>0.10852066681034887</v>
      </c>
      <c r="FR13" s="49"/>
      <c r="FS13" s="42">
        <f t="shared" si="272"/>
        <v>0.48891929120946054</v>
      </c>
      <c r="FT13" s="42">
        <f t="shared" si="273"/>
        <v>0.40256004198019057</v>
      </c>
      <c r="FU13" s="41">
        <f t="shared" si="274"/>
        <v>0.57140981619874776</v>
      </c>
      <c r="FV13" s="49"/>
      <c r="FW13" s="42">
        <f t="shared" si="276"/>
        <v>0.42859018380125224</v>
      </c>
      <c r="FX13" s="41">
        <f t="shared" si="277"/>
        <v>0.64695174528151245</v>
      </c>
      <c r="FY13" s="42">
        <f t="shared" si="278"/>
        <v>0.26602369622840355</v>
      </c>
      <c r="FZ13" s="49"/>
      <c r="GA13" s="48" t="str">
        <f t="shared" si="280"/>
        <v>D+</v>
      </c>
      <c r="GB13" s="43">
        <f t="shared" si="281"/>
        <v>17.193809917647439</v>
      </c>
      <c r="GC13" s="41">
        <f t="shared" si="282"/>
        <v>0.48512191687338191</v>
      </c>
      <c r="GD13" s="42">
        <f t="shared" si="283"/>
        <v>0.51487808312661809</v>
      </c>
      <c r="GE13" s="49"/>
      <c r="GF13" s="48" t="str">
        <f t="shared" si="285"/>
        <v>D+</v>
      </c>
      <c r="GG13" s="43">
        <f t="shared" si="286"/>
        <v>1.1816457388555079</v>
      </c>
      <c r="GH13" s="41">
        <f>NB13/NA13</f>
        <v>0.51186707943464704</v>
      </c>
      <c r="GI13" s="42">
        <f>NC13/NA13</f>
        <v>0.48813292056535301</v>
      </c>
      <c r="GJ13" s="49"/>
      <c r="GK13" s="48" t="str">
        <f>IF(PI13&gt;0,"D+","W+")</f>
        <v>D+</v>
      </c>
      <c r="GL13" s="43">
        <f>ABS(PI13)</f>
        <v>0.44017241157068288</v>
      </c>
      <c r="GM13" s="41">
        <f>NF13/NE13</f>
        <v>0.44223057990652914</v>
      </c>
      <c r="GN13" s="42">
        <f>NG13/NE13</f>
        <v>0.55776942009347086</v>
      </c>
      <c r="GO13" s="31" t="str">
        <f>IF(PJ13&gt;0,"D+","W+")</f>
        <v>W+</v>
      </c>
      <c r="GP13" s="43">
        <f>ABS(PJ13)</f>
        <v>2.7431755639207078</v>
      </c>
      <c r="GQ13" s="41">
        <f>NI13/NH13</f>
        <v>0.48198226792780213</v>
      </c>
      <c r="GR13" s="49"/>
      <c r="GS13" s="42">
        <f>NK13/NH13</f>
        <v>0.51801773207219792</v>
      </c>
      <c r="GT13" s="49"/>
      <c r="GU13" s="31" t="str">
        <f>IF(PK13&gt;0,"D+","W+")</f>
        <v>W+</v>
      </c>
      <c r="GV13" s="43">
        <f>ABS(PK13)</f>
        <v>2.6706800959626467</v>
      </c>
      <c r="GW13" s="58">
        <f>NN13/NM13</f>
        <v>1</v>
      </c>
      <c r="GX13" s="49"/>
      <c r="GY13" s="49"/>
      <c r="GZ13" s="31" t="str">
        <f>IF(PL13&gt;0,"D+","R+")</f>
        <v>D+</v>
      </c>
      <c r="HA13" s="43">
        <f>ABS(PL13)</f>
        <v>40.286376590910244</v>
      </c>
      <c r="HB13" s="41">
        <f>NR13/NQ13</f>
        <v>0.96790641871625671</v>
      </c>
      <c r="HC13" s="42">
        <f>NS13/NQ13</f>
        <v>3.2093581283743254E-2</v>
      </c>
      <c r="HD13" s="31" t="str">
        <f>IF(PM13&gt;0,"D+","R+")</f>
        <v>D+</v>
      </c>
      <c r="HE13" s="43">
        <f>ABS(PM13)</f>
        <v>40.639247665088654</v>
      </c>
      <c r="HF13" s="5"/>
      <c r="HG13" s="28">
        <v>3908369</v>
      </c>
      <c r="HH13" s="29">
        <v>1773827</v>
      </c>
      <c r="HI13" s="30">
        <v>2078688</v>
      </c>
      <c r="HJ13" s="28">
        <v>3932158</v>
      </c>
      <c r="HK13" s="29">
        <v>1844123</v>
      </c>
      <c r="HL13" s="30">
        <v>2048759</v>
      </c>
      <c r="HM13" s="28">
        <v>3304481</v>
      </c>
      <c r="HN13" s="29">
        <v>1366149</v>
      </c>
      <c r="HO13" s="30">
        <v>1914254</v>
      </c>
      <c r="HP13" s="28">
        <v>2596804</v>
      </c>
      <c r="HQ13" s="29">
        <v>1116230</v>
      </c>
      <c r="HR13" s="29">
        <v>1419720</v>
      </c>
      <c r="HS13" s="30">
        <v>13432</v>
      </c>
      <c r="HT13" s="28">
        <v>2299071</v>
      </c>
      <c r="HU13" s="29">
        <v>1053849</v>
      </c>
      <c r="HV13" s="29">
        <v>1080843</v>
      </c>
      <c r="HW13" s="30">
        <v>146337</v>
      </c>
      <c r="HX13" s="28">
        <v>2321133</v>
      </c>
      <c r="HY13" s="29">
        <v>1008966</v>
      </c>
      <c r="HZ13" s="29">
        <v>995252</v>
      </c>
      <c r="IA13" s="30">
        <v>309657</v>
      </c>
      <c r="IB13" s="28">
        <v>1809672</v>
      </c>
      <c r="IC13" s="29">
        <v>714792</v>
      </c>
      <c r="ID13" s="30">
        <v>1081331</v>
      </c>
      <c r="IE13" s="28">
        <v>1776093</v>
      </c>
      <c r="IF13" s="29">
        <v>706628</v>
      </c>
      <c r="IG13" s="30">
        <v>1068722</v>
      </c>
      <c r="IH13" s="28">
        <v>1597467</v>
      </c>
      <c r="II13" s="29">
        <v>890733</v>
      </c>
      <c r="IJ13" s="29">
        <v>654168</v>
      </c>
      <c r="IK13" s="30">
        <v>36055</v>
      </c>
      <c r="IL13" s="28">
        <v>1467458</v>
      </c>
      <c r="IM13" s="29">
        <v>979409</v>
      </c>
      <c r="IN13" s="30">
        <v>483743</v>
      </c>
      <c r="IO13" s="28">
        <v>1174772</v>
      </c>
      <c r="IP13" s="29">
        <v>289529</v>
      </c>
      <c r="IQ13" s="30">
        <v>881496</v>
      </c>
      <c r="IR13" s="28">
        <v>1250266</v>
      </c>
      <c r="IS13" s="29">
        <v>334440</v>
      </c>
      <c r="IT13" s="29">
        <v>380111</v>
      </c>
      <c r="IU13" s="30">
        <v>535550</v>
      </c>
      <c r="IV13" s="28">
        <v>1139336</v>
      </c>
      <c r="IW13" s="29">
        <v>522557</v>
      </c>
      <c r="IX13" s="30">
        <v>616584</v>
      </c>
      <c r="IY13" s="28">
        <v>733349</v>
      </c>
      <c r="IZ13" s="29">
        <v>458638</v>
      </c>
      <c r="JA13" s="29">
        <v>274472</v>
      </c>
      <c r="JB13" s="30">
        <v>239</v>
      </c>
      <c r="JC13" s="28">
        <v>663480</v>
      </c>
      <c r="JD13" s="29">
        <v>441094</v>
      </c>
      <c r="JE13" s="29">
        <v>216652</v>
      </c>
      <c r="JF13" s="30">
        <v>5734</v>
      </c>
      <c r="JG13" s="28">
        <v>655803</v>
      </c>
      <c r="JH13" s="29">
        <v>456823</v>
      </c>
      <c r="JI13" s="30">
        <v>198979</v>
      </c>
      <c r="JJ13" s="28">
        <v>418764</v>
      </c>
      <c r="JK13" s="31">
        <v>254646</v>
      </c>
      <c r="JL13" s="29">
        <v>76691</v>
      </c>
      <c r="JM13" s="29">
        <v>85055</v>
      </c>
      <c r="JN13" s="30">
        <v>1636</v>
      </c>
      <c r="JO13" s="28">
        <v>328109</v>
      </c>
      <c r="JP13" s="29">
        <v>268187</v>
      </c>
      <c r="JQ13" s="30">
        <v>59880</v>
      </c>
      <c r="JR13" s="28">
        <v>312551</v>
      </c>
      <c r="JS13" s="29">
        <v>265194</v>
      </c>
      <c r="JT13" s="30">
        <v>46360</v>
      </c>
      <c r="JU13" s="28">
        <v>293178</v>
      </c>
      <c r="JV13" s="29">
        <v>255364</v>
      </c>
      <c r="JW13" s="30">
        <v>36942</v>
      </c>
      <c r="JX13" s="28">
        <v>255590</v>
      </c>
      <c r="JY13" s="29">
        <v>234118</v>
      </c>
      <c r="JZ13" s="29">
        <v>19863</v>
      </c>
      <c r="KA13" s="30">
        <v>461</v>
      </c>
      <c r="KB13" s="28">
        <v>229158</v>
      </c>
      <c r="KC13" s="29">
        <v>129602</v>
      </c>
      <c r="KD13" s="30">
        <v>99368</v>
      </c>
      <c r="KE13" s="28">
        <v>166577</v>
      </c>
      <c r="KF13" s="29">
        <v>123200</v>
      </c>
      <c r="KG13" s="29">
        <v>30300</v>
      </c>
      <c r="KH13" s="30">
        <v>12691</v>
      </c>
      <c r="KI13" s="28">
        <v>148716</v>
      </c>
      <c r="KJ13" s="29">
        <v>107162</v>
      </c>
      <c r="KK13" s="29">
        <v>41089</v>
      </c>
      <c r="KL13" s="30">
        <v>465</v>
      </c>
      <c r="KM13" s="28">
        <v>160681</v>
      </c>
      <c r="KN13" s="29">
        <v>127754</v>
      </c>
      <c r="KO13" s="29">
        <v>11294</v>
      </c>
      <c r="KP13" s="30">
        <v>941</v>
      </c>
      <c r="KQ13" s="28">
        <v>121470</v>
      </c>
      <c r="KR13" s="31">
        <v>93087</v>
      </c>
      <c r="KS13" s="29">
        <v>5191</v>
      </c>
      <c r="KT13" s="29">
        <v>21985</v>
      </c>
      <c r="KU13" s="30">
        <v>1058</v>
      </c>
      <c r="KV13" s="28">
        <v>132504</v>
      </c>
      <c r="KW13" s="29">
        <v>72350</v>
      </c>
      <c r="KX13" s="29">
        <v>41355</v>
      </c>
      <c r="KY13" s="30">
        <v>584</v>
      </c>
      <c r="KZ13" s="28">
        <v>130986</v>
      </c>
      <c r="LA13" s="29">
        <v>83466</v>
      </c>
      <c r="LB13" s="29">
        <v>24004</v>
      </c>
      <c r="LC13" s="30">
        <v>196</v>
      </c>
      <c r="LD13" s="28">
        <v>121410</v>
      </c>
      <c r="LE13" s="29">
        <v>81180</v>
      </c>
      <c r="LF13" s="30">
        <v>34260</v>
      </c>
      <c r="LG13" s="28">
        <v>162480</v>
      </c>
      <c r="LH13" s="29">
        <v>93885</v>
      </c>
      <c r="LI13" s="30">
        <v>59395</v>
      </c>
      <c r="LJ13" s="28">
        <v>223126</v>
      </c>
      <c r="LK13" s="29">
        <v>129446</v>
      </c>
      <c r="LL13" s="29">
        <v>48408</v>
      </c>
      <c r="LM13" s="30">
        <v>41939</v>
      </c>
      <c r="LN13" s="28">
        <v>142936</v>
      </c>
      <c r="LO13" s="29">
        <v>100493</v>
      </c>
      <c r="LP13" s="30">
        <v>40499</v>
      </c>
      <c r="LQ13" s="28">
        <v>143610</v>
      </c>
      <c r="LR13" s="29">
        <v>94667</v>
      </c>
      <c r="LS13" s="30">
        <v>48603</v>
      </c>
      <c r="LT13" s="28">
        <v>157451</v>
      </c>
      <c r="LU13" s="29">
        <v>102981</v>
      </c>
      <c r="LV13" s="29">
        <v>54470</v>
      </c>
      <c r="LW13" s="30">
        <v>0</v>
      </c>
      <c r="LX13" s="28">
        <v>180690</v>
      </c>
      <c r="LY13" s="29">
        <v>130157</v>
      </c>
      <c r="LZ13" s="30">
        <v>50533</v>
      </c>
      <c r="MA13" s="28">
        <v>138906</v>
      </c>
      <c r="MB13" s="29">
        <v>76356</v>
      </c>
      <c r="MC13" s="30">
        <v>62550</v>
      </c>
      <c r="MD13" s="28">
        <v>159816</v>
      </c>
      <c r="ME13" s="29">
        <v>102707</v>
      </c>
      <c r="MF13" s="30">
        <v>57109</v>
      </c>
      <c r="MG13" s="28"/>
      <c r="MH13" s="29"/>
      <c r="MI13" s="30"/>
      <c r="MJ13" s="28">
        <v>106717</v>
      </c>
      <c r="MK13" s="29">
        <v>11581</v>
      </c>
      <c r="ML13" s="29">
        <v>0</v>
      </c>
      <c r="MM13" s="29">
        <v>52176</v>
      </c>
      <c r="MN13" s="30">
        <v>42960</v>
      </c>
      <c r="MO13" s="28">
        <v>99020</v>
      </c>
      <c r="MP13" s="29">
        <v>56581</v>
      </c>
      <c r="MQ13" s="29">
        <v>0</v>
      </c>
      <c r="MR13" s="30">
        <v>42439</v>
      </c>
      <c r="MS13" s="28">
        <v>62626</v>
      </c>
      <c r="MT13" s="29">
        <v>40516</v>
      </c>
      <c r="MU13" s="29">
        <v>16660</v>
      </c>
      <c r="MV13" s="30">
        <v>0</v>
      </c>
      <c r="MW13" s="28">
        <v>92317</v>
      </c>
      <c r="MX13" s="29">
        <v>44785</v>
      </c>
      <c r="MY13" s="29">
        <v>47532</v>
      </c>
      <c r="MZ13" s="30">
        <v>0</v>
      </c>
      <c r="NA13" s="28">
        <v>86247</v>
      </c>
      <c r="NB13" s="29">
        <v>44147</v>
      </c>
      <c r="NC13" s="29">
        <v>42100</v>
      </c>
      <c r="ND13" s="30">
        <v>0</v>
      </c>
      <c r="NE13" s="28">
        <v>72322</v>
      </c>
      <c r="NF13" s="29">
        <v>31983</v>
      </c>
      <c r="NG13" s="30">
        <v>40339</v>
      </c>
      <c r="NH13" s="28">
        <v>47259</v>
      </c>
      <c r="NI13" s="29">
        <v>22778</v>
      </c>
      <c r="NJ13" s="29">
        <v>0</v>
      </c>
      <c r="NK13" s="29">
        <v>24481</v>
      </c>
      <c r="NL13" s="29">
        <v>0</v>
      </c>
      <c r="NM13" s="28">
        <v>20750</v>
      </c>
      <c r="NN13" s="29">
        <v>20750</v>
      </c>
      <c r="NO13" s="29">
        <v>0</v>
      </c>
      <c r="NP13" s="29">
        <v>0</v>
      </c>
      <c r="NQ13" s="28">
        <v>20004</v>
      </c>
      <c r="NR13" s="29">
        <v>19362</v>
      </c>
      <c r="NS13" s="30">
        <v>642</v>
      </c>
      <c r="NT13" s="5"/>
      <c r="NU13" s="35">
        <v>-5.9211684152873865</v>
      </c>
      <c r="NV13" s="36">
        <v>-6.3166798012538772</v>
      </c>
      <c r="NW13" s="36">
        <v>-7.1101014350990033</v>
      </c>
      <c r="NX13" s="36">
        <v>-6.2534816278733194</v>
      </c>
      <c r="NY13" s="36">
        <v>-5.3675325183569207</v>
      </c>
      <c r="NZ13" s="36">
        <v>-3.1127906105932523</v>
      </c>
      <c r="OA13" s="36">
        <v>-6.302057674188144</v>
      </c>
      <c r="OB13" s="36">
        <v>-1.0282004046448079</v>
      </c>
      <c r="OC13" s="36">
        <v>12.961657283180861</v>
      </c>
      <c r="OD13" s="36">
        <v>15.886009186988348</v>
      </c>
      <c r="OE13" s="36">
        <v>-13.489482002935288</v>
      </c>
      <c r="OF13" s="36">
        <v>-2.7898367297845725</v>
      </c>
      <c r="OG13" s="36">
        <v>-15.472903427837581</v>
      </c>
      <c r="OH13" s="36">
        <v>12.478036593593689</v>
      </c>
      <c r="OI13" s="36">
        <v>24.813100650121108</v>
      </c>
      <c r="OJ13" s="36">
        <v>25.110566405335856</v>
      </c>
      <c r="OK13" s="36">
        <v>24.484548304865839</v>
      </c>
      <c r="OL13" s="36">
        <v>27.973829409744553</v>
      </c>
      <c r="OM13" s="36">
        <v>30.1199288969054</v>
      </c>
      <c r="ON13" s="36">
        <v>24.902820900337062</v>
      </c>
      <c r="OO13" s="36">
        <v>33.030264422804912</v>
      </c>
      <c r="OP13" s="36">
        <v>15.400114736830767</v>
      </c>
      <c r="OQ13" s="36">
        <v>45.475710038854743</v>
      </c>
      <c r="OR13" s="36">
        <v>36.165783615318077</v>
      </c>
      <c r="OS13" s="36">
        <v>40.234122278160214</v>
      </c>
      <c r="OT13" s="36">
        <v>30.373924923515805</v>
      </c>
      <c r="OU13" s="36">
        <v>18.134883658653905</v>
      </c>
      <c r="OV13" s="36">
        <v>37.679367245743819</v>
      </c>
      <c r="OW13" s="36">
        <v>23.476454400087377</v>
      </c>
      <c r="OX13" s="36">
        <v>13.457704547048682</v>
      </c>
      <c r="OY13" s="36">
        <v>21.092503570421339</v>
      </c>
      <c r="OZ13" s="36">
        <v>20.84528113435551</v>
      </c>
      <c r="PA13" s="36">
        <v>15.78130983212076</v>
      </c>
      <c r="PB13" s="36">
        <v>15.456078938918461</v>
      </c>
      <c r="PC13" s="36">
        <v>20.515064607657319</v>
      </c>
      <c r="PD13" s="36">
        <v>10.907281428856169</v>
      </c>
      <c r="PE13" s="36">
        <v>16.928914060410456</v>
      </c>
      <c r="PF13" s="36"/>
      <c r="PG13" s="36">
        <v>17.193809917647439</v>
      </c>
      <c r="PH13" s="36">
        <v>1.1816457388555079</v>
      </c>
      <c r="PI13" s="36">
        <v>0.44017241157068288</v>
      </c>
      <c r="PJ13" s="36">
        <v>-2.7431755639207078</v>
      </c>
      <c r="PK13" s="36">
        <v>-2.6706800959626467</v>
      </c>
      <c r="PL13" s="36">
        <v>40.286376590910244</v>
      </c>
      <c r="PM13" s="37">
        <v>40.639247665088654</v>
      </c>
    </row>
    <row r="14" spans="1:429" ht="15" customHeight="1">
      <c r="A14" s="54" t="s">
        <v>157</v>
      </c>
      <c r="B14" s="39">
        <f t="shared" si="0"/>
        <v>0.70545230355857069</v>
      </c>
      <c r="C14" s="39">
        <f t="shared" si="1"/>
        <v>0.27838931485609514</v>
      </c>
      <c r="D14" s="31" t="str">
        <f t="shared" si="111"/>
        <v>D+</v>
      </c>
      <c r="E14" s="40">
        <f t="shared" si="112"/>
        <v>19.739329183843758</v>
      </c>
      <c r="F14" s="41">
        <f t="shared" si="2"/>
        <v>0.71846117891914774</v>
      </c>
      <c r="G14" s="42">
        <f t="shared" si="3"/>
        <v>0.26581681247354311</v>
      </c>
      <c r="H14" s="31" t="str">
        <f t="shared" si="113"/>
        <v>D+</v>
      </c>
      <c r="I14" s="43">
        <f t="shared" si="114"/>
        <v>19.305381588013326</v>
      </c>
      <c r="J14" s="41">
        <f t="shared" si="4"/>
        <v>0.5400955215809311</v>
      </c>
      <c r="K14" s="42">
        <f t="shared" si="5"/>
        <v>0.45264595711551864</v>
      </c>
      <c r="L14" s="31" t="str">
        <f t="shared" si="115"/>
        <v>D+</v>
      </c>
      <c r="M14" s="43">
        <f t="shared" si="116"/>
        <v>5.6485792642408272</v>
      </c>
      <c r="N14" s="41">
        <f t="shared" si="6"/>
        <v>0.55791667912303544</v>
      </c>
      <c r="O14" s="42">
        <f t="shared" si="7"/>
        <v>0.3746286869719066</v>
      </c>
      <c r="P14" s="42">
        <f t="shared" si="8"/>
        <v>5.8765976991501587E-2</v>
      </c>
      <c r="Q14" s="31" t="str">
        <f t="shared" si="117"/>
        <v>D+</v>
      </c>
      <c r="R14" s="43">
        <f t="shared" si="118"/>
        <v>9.5575682754586833</v>
      </c>
      <c r="S14" s="41">
        <f t="shared" si="9"/>
        <v>0.56928801510607574</v>
      </c>
      <c r="T14" s="42">
        <f t="shared" si="10"/>
        <v>0.3164028657114295</v>
      </c>
      <c r="U14" s="42">
        <f t="shared" si="11"/>
        <v>7.596912140397645E-2</v>
      </c>
      <c r="V14" s="31" t="str">
        <f t="shared" si="119"/>
        <v>D+</v>
      </c>
      <c r="W14" s="43">
        <f t="shared" si="120"/>
        <v>9.5408884884460647</v>
      </c>
      <c r="X14" s="41">
        <f t="shared" si="12"/>
        <v>0.48092757790163126</v>
      </c>
      <c r="Y14" s="42">
        <f t="shared" si="13"/>
        <v>0.36697045933666272</v>
      </c>
      <c r="Z14" s="42">
        <f t="shared" si="14"/>
        <v>0.14215941337081123</v>
      </c>
      <c r="AA14" s="31" t="str">
        <f t="shared" si="121"/>
        <v>D+</v>
      </c>
      <c r="AB14" s="43">
        <f t="shared" si="122"/>
        <v>3.2650586691314154</v>
      </c>
      <c r="AC14" s="41">
        <f t="shared" si="15"/>
        <v>0.54269440079444564</v>
      </c>
      <c r="AD14" s="42">
        <f t="shared" si="16"/>
        <v>0.44751044543687457</v>
      </c>
      <c r="AE14" s="31" t="str">
        <f t="shared" si="123"/>
        <v>D+</v>
      </c>
      <c r="AF14" s="43">
        <f t="shared" si="124"/>
        <v>8.7078346507311331</v>
      </c>
      <c r="AG14" s="41">
        <f t="shared" si="17"/>
        <v>0.43815915627996166</v>
      </c>
      <c r="AH14" s="42">
        <f t="shared" si="18"/>
        <v>0.55099658772175342</v>
      </c>
      <c r="AI14" s="31" t="str">
        <f t="shared" si="125"/>
        <v>D+</v>
      </c>
      <c r="AJ14" s="43">
        <f t="shared" si="126"/>
        <v>3.465895525845597</v>
      </c>
      <c r="AK14" s="41">
        <f t="shared" si="19"/>
        <v>0.4480211812573569</v>
      </c>
      <c r="AL14" s="42">
        <f t="shared" si="20"/>
        <v>0.42900618885741887</v>
      </c>
      <c r="AM14" s="42">
        <f t="shared" si="21"/>
        <v>0.10557986329780043</v>
      </c>
      <c r="AN14" s="31" t="str">
        <f t="shared" si="127"/>
        <v>D+</v>
      </c>
      <c r="AO14" s="43">
        <f t="shared" si="128"/>
        <v>6.3894006766701423</v>
      </c>
      <c r="AP14" s="41">
        <f t="shared" si="22"/>
        <v>0.5059199934088795</v>
      </c>
      <c r="AQ14" s="42">
        <f t="shared" si="23"/>
        <v>0.48061283689379714</v>
      </c>
      <c r="AR14" s="31" t="str">
        <f t="shared" si="129"/>
        <v>D+</v>
      </c>
      <c r="AS14" s="43">
        <f t="shared" si="130"/>
        <v>0.23034556597031353</v>
      </c>
      <c r="AT14" s="41">
        <f t="shared" si="24"/>
        <v>0.37520812212791466</v>
      </c>
      <c r="AU14" s="42">
        <f t="shared" si="25"/>
        <v>0.62479187787208534</v>
      </c>
      <c r="AV14" s="31" t="str">
        <f t="shared" si="131"/>
        <v>R+</v>
      </c>
      <c r="AW14" s="43">
        <f t="shared" si="132"/>
        <v>0.693077894155264</v>
      </c>
      <c r="AX14" s="41">
        <f t="shared" si="26"/>
        <v>0.59827786197495536</v>
      </c>
      <c r="AY14" s="42">
        <f t="shared" si="27"/>
        <v>0.38703655098256695</v>
      </c>
      <c r="AZ14" s="42">
        <f t="shared" si="28"/>
        <v>1.4685587042477711E-2</v>
      </c>
      <c r="BA14" s="31" t="str">
        <f t="shared" si="133"/>
        <v>D+</v>
      </c>
      <c r="BB14" s="43">
        <f t="shared" si="134"/>
        <v>11.125433872972357</v>
      </c>
      <c r="BC14" s="41">
        <f t="shared" si="139"/>
        <v>0.7876113879896367</v>
      </c>
      <c r="BD14" s="42">
        <f t="shared" si="29"/>
        <v>0.21238861201036324</v>
      </c>
      <c r="BE14" s="31" t="str">
        <f t="shared" si="135"/>
        <v>D+</v>
      </c>
      <c r="BF14" s="43">
        <f t="shared" si="136"/>
        <v>17.415336406028704</v>
      </c>
      <c r="BG14" s="41">
        <f t="shared" si="30"/>
        <v>0.50031130721962047</v>
      </c>
      <c r="BH14" s="42">
        <f t="shared" si="31"/>
        <v>0.49968869278037953</v>
      </c>
      <c r="BI14" s="42">
        <f t="shared" si="32"/>
        <v>0</v>
      </c>
      <c r="BJ14" s="31" t="str">
        <f t="shared" si="137"/>
        <v>R+</v>
      </c>
      <c r="BK14" s="43">
        <f t="shared" si="138"/>
        <v>5.1430684744357968E-2</v>
      </c>
      <c r="BL14" s="46"/>
      <c r="BM14" s="49"/>
      <c r="BN14" s="49"/>
      <c r="BO14" s="51"/>
      <c r="BP14" s="52"/>
      <c r="BQ14" s="46"/>
      <c r="BR14" s="49"/>
      <c r="BS14" s="51"/>
      <c r="BT14" s="52"/>
      <c r="BU14" s="46"/>
      <c r="BV14" s="49"/>
      <c r="BW14" s="49"/>
      <c r="BX14" s="49"/>
      <c r="BY14" s="51"/>
      <c r="BZ14" s="52"/>
      <c r="CA14" s="46"/>
      <c r="CB14" s="49"/>
      <c r="CC14" s="51"/>
      <c r="CD14" s="52"/>
      <c r="CE14" s="46"/>
      <c r="CF14" s="49"/>
      <c r="CG14" s="51"/>
      <c r="CH14" s="52"/>
      <c r="CI14" s="46"/>
      <c r="CJ14" s="49"/>
      <c r="CK14" s="51"/>
      <c r="CL14" s="52"/>
      <c r="CM14" s="46"/>
      <c r="CN14" s="49"/>
      <c r="CO14" s="49"/>
      <c r="CP14" s="51"/>
      <c r="CQ14" s="52"/>
      <c r="CR14" s="46"/>
      <c r="CS14" s="49"/>
      <c r="CT14" s="51"/>
      <c r="CU14" s="52"/>
      <c r="CV14" s="46"/>
      <c r="CW14" s="49"/>
      <c r="CX14" s="49"/>
      <c r="CY14" s="51"/>
      <c r="CZ14" s="52"/>
      <c r="DA14" s="46"/>
      <c r="DB14" s="49"/>
      <c r="DC14" s="49"/>
      <c r="DD14" s="51"/>
      <c r="DE14" s="52"/>
      <c r="DF14" s="46"/>
      <c r="DG14" s="49"/>
      <c r="DH14" s="49"/>
      <c r="DI14" s="51"/>
      <c r="DJ14" s="52"/>
      <c r="DK14" s="46"/>
      <c r="DL14" s="49"/>
      <c r="DM14" s="49"/>
      <c r="DN14" s="49"/>
      <c r="DO14" s="51"/>
      <c r="DP14" s="52"/>
      <c r="DQ14" s="46"/>
      <c r="DR14" s="49"/>
      <c r="DS14" s="49"/>
      <c r="DT14" s="51"/>
      <c r="DU14" s="52"/>
      <c r="DV14" s="46"/>
      <c r="DW14" s="49"/>
      <c r="DX14" s="49"/>
      <c r="DY14" s="51"/>
      <c r="DZ14" s="52"/>
      <c r="EA14" s="46"/>
      <c r="EB14" s="49"/>
      <c r="EC14" s="51"/>
      <c r="ED14" s="52"/>
      <c r="EE14" s="46"/>
      <c r="EF14" s="49"/>
      <c r="EG14" s="51"/>
      <c r="EH14" s="52"/>
      <c r="EI14" s="46"/>
      <c r="EJ14" s="49"/>
      <c r="EK14" s="49"/>
      <c r="EL14" s="51"/>
      <c r="EM14" s="52"/>
      <c r="EN14" s="46"/>
      <c r="EO14" s="49"/>
      <c r="EP14" s="51"/>
      <c r="EQ14" s="52"/>
      <c r="ER14" s="46"/>
      <c r="ES14" s="49"/>
      <c r="ET14" s="51"/>
      <c r="EU14" s="52"/>
      <c r="EV14" s="46"/>
      <c r="EW14" s="49"/>
      <c r="EX14" s="49"/>
      <c r="EY14" s="51"/>
      <c r="EZ14" s="52"/>
      <c r="FA14" s="46"/>
      <c r="FB14" s="49"/>
      <c r="FC14" s="51"/>
      <c r="FD14" s="52"/>
      <c r="FE14" s="46"/>
      <c r="FF14" s="49"/>
      <c r="FG14" s="51"/>
      <c r="FH14" s="52"/>
      <c r="FI14" s="46"/>
      <c r="FJ14" s="49"/>
      <c r="FK14" s="51"/>
      <c r="FL14" s="52"/>
      <c r="FM14" s="46"/>
      <c r="FN14" s="49"/>
      <c r="FO14" s="51"/>
      <c r="FP14" s="52"/>
      <c r="FQ14" s="46"/>
      <c r="FR14" s="49"/>
      <c r="FS14" s="49"/>
      <c r="FT14" s="49"/>
      <c r="FU14" s="46"/>
      <c r="FV14" s="49"/>
      <c r="FW14" s="49"/>
      <c r="FX14" s="46"/>
      <c r="FY14" s="49"/>
      <c r="FZ14" s="49"/>
      <c r="GA14" s="53"/>
      <c r="GB14" s="52"/>
      <c r="GC14" s="46"/>
      <c r="GD14" s="49"/>
      <c r="GE14" s="49"/>
      <c r="GF14" s="53"/>
      <c r="GG14" s="52"/>
      <c r="GH14" s="46"/>
      <c r="GI14" s="49"/>
      <c r="GJ14" s="49"/>
      <c r="GK14" s="53"/>
      <c r="GL14" s="52"/>
      <c r="GM14" s="46"/>
      <c r="GN14" s="49"/>
      <c r="GO14" s="53"/>
      <c r="GP14" s="52"/>
      <c r="GQ14" s="46"/>
      <c r="GR14" s="49"/>
      <c r="GS14" s="49"/>
      <c r="GT14" s="49"/>
      <c r="GU14" s="53"/>
      <c r="GV14" s="52"/>
      <c r="GW14" s="46"/>
      <c r="GX14" s="49"/>
      <c r="GY14" s="49"/>
      <c r="GZ14" s="51"/>
      <c r="HA14" s="52"/>
      <c r="HB14" s="46"/>
      <c r="HC14" s="49"/>
      <c r="HD14" s="51"/>
      <c r="HE14" s="52"/>
      <c r="HF14" s="5"/>
      <c r="HG14" s="28">
        <v>434697</v>
      </c>
      <c r="HH14" s="29">
        <v>306658</v>
      </c>
      <c r="HI14" s="30">
        <v>121015</v>
      </c>
      <c r="HJ14" s="28">
        <v>453568</v>
      </c>
      <c r="HK14" s="29">
        <v>325871</v>
      </c>
      <c r="HL14" s="30">
        <v>120566</v>
      </c>
      <c r="HM14" s="28">
        <v>429013</v>
      </c>
      <c r="HN14" s="29">
        <v>231708</v>
      </c>
      <c r="HO14" s="30">
        <v>194191</v>
      </c>
      <c r="HP14" s="28">
        <v>367951</v>
      </c>
      <c r="HQ14" s="29">
        <v>205286</v>
      </c>
      <c r="HR14" s="29">
        <v>137845</v>
      </c>
      <c r="HS14" s="30">
        <v>21623</v>
      </c>
      <c r="HT14" s="28">
        <v>360120</v>
      </c>
      <c r="HU14" s="29">
        <v>205012</v>
      </c>
      <c r="HV14" s="29">
        <v>113943</v>
      </c>
      <c r="HW14" s="30">
        <v>27358</v>
      </c>
      <c r="HX14" s="28">
        <v>372842</v>
      </c>
      <c r="HY14" s="29">
        <v>179310</v>
      </c>
      <c r="HZ14" s="29">
        <v>136822</v>
      </c>
      <c r="IA14" s="30">
        <v>53003</v>
      </c>
      <c r="IB14" s="28">
        <v>354461</v>
      </c>
      <c r="IC14" s="29">
        <v>192364</v>
      </c>
      <c r="ID14" s="30">
        <v>158625</v>
      </c>
      <c r="IE14" s="28">
        <v>335846</v>
      </c>
      <c r="IF14" s="29">
        <v>147154</v>
      </c>
      <c r="IG14" s="30">
        <v>185050</v>
      </c>
      <c r="IH14" s="28">
        <v>303287</v>
      </c>
      <c r="II14" s="29">
        <v>135879</v>
      </c>
      <c r="IJ14" s="29">
        <v>130112</v>
      </c>
      <c r="IK14" s="30">
        <v>32021</v>
      </c>
      <c r="IL14" s="28">
        <v>291301</v>
      </c>
      <c r="IM14" s="29">
        <v>147375</v>
      </c>
      <c r="IN14" s="30">
        <v>140003</v>
      </c>
      <c r="IO14" s="28">
        <v>270274</v>
      </c>
      <c r="IP14" s="29">
        <v>101409</v>
      </c>
      <c r="IQ14" s="30">
        <v>168865</v>
      </c>
      <c r="IR14" s="28">
        <v>236218</v>
      </c>
      <c r="IS14" s="29">
        <v>141324</v>
      </c>
      <c r="IT14" s="29">
        <v>91425</v>
      </c>
      <c r="IU14" s="30">
        <v>3469</v>
      </c>
      <c r="IV14" s="28">
        <v>207271</v>
      </c>
      <c r="IW14" s="29">
        <v>163249</v>
      </c>
      <c r="IX14" s="30">
        <v>44022</v>
      </c>
      <c r="IY14" s="28">
        <v>184705</v>
      </c>
      <c r="IZ14" s="29">
        <v>92410</v>
      </c>
      <c r="JA14" s="29">
        <v>92295</v>
      </c>
      <c r="JB14" s="30">
        <v>0</v>
      </c>
      <c r="JC14" s="28"/>
      <c r="JD14" s="29"/>
      <c r="JE14" s="29"/>
      <c r="JF14" s="30"/>
      <c r="JG14" s="28"/>
      <c r="JH14" s="29"/>
      <c r="JI14" s="30"/>
      <c r="JJ14" s="28"/>
      <c r="JK14" s="31"/>
      <c r="JL14" s="29"/>
      <c r="JM14" s="29"/>
      <c r="JN14" s="30"/>
      <c r="JO14" s="28"/>
      <c r="JP14" s="29"/>
      <c r="JQ14" s="30"/>
      <c r="JR14" s="28"/>
      <c r="JS14" s="29"/>
      <c r="JT14" s="30"/>
      <c r="JU14" s="28"/>
      <c r="JV14" s="29"/>
      <c r="JW14" s="30"/>
      <c r="JX14" s="28"/>
      <c r="JY14" s="29"/>
      <c r="JZ14" s="29"/>
      <c r="KA14" s="30"/>
      <c r="KB14" s="28"/>
      <c r="KC14" s="29"/>
      <c r="KD14" s="30"/>
      <c r="KE14" s="28"/>
      <c r="KF14" s="29"/>
      <c r="KG14" s="29"/>
      <c r="KH14" s="30"/>
      <c r="KI14" s="28"/>
      <c r="KJ14" s="29"/>
      <c r="KK14" s="29"/>
      <c r="KL14" s="30"/>
      <c r="KM14" s="28"/>
      <c r="KN14" s="29"/>
      <c r="KO14" s="29"/>
      <c r="KP14" s="30"/>
      <c r="KQ14" s="28"/>
      <c r="KR14" s="31"/>
      <c r="KS14" s="29"/>
      <c r="KT14" s="29"/>
      <c r="KU14" s="30"/>
      <c r="KV14" s="28"/>
      <c r="KW14" s="29"/>
      <c r="KX14" s="29"/>
      <c r="KY14" s="30"/>
      <c r="KZ14" s="28"/>
      <c r="LA14" s="29"/>
      <c r="LB14" s="29"/>
      <c r="LC14" s="30"/>
      <c r="LD14" s="28"/>
      <c r="LE14" s="29"/>
      <c r="LF14" s="30"/>
      <c r="LG14" s="28"/>
      <c r="LH14" s="29"/>
      <c r="LI14" s="30"/>
      <c r="LJ14" s="28"/>
      <c r="LK14" s="29"/>
      <c r="LL14" s="29"/>
      <c r="LM14" s="30"/>
      <c r="LN14" s="28"/>
      <c r="LO14" s="29"/>
      <c r="LP14" s="30"/>
      <c r="LQ14" s="28"/>
      <c r="LR14" s="29"/>
      <c r="LS14" s="30"/>
      <c r="LT14" s="28"/>
      <c r="LU14" s="29"/>
      <c r="LV14" s="29"/>
      <c r="LW14" s="30"/>
      <c r="LX14" s="28"/>
      <c r="LY14" s="29"/>
      <c r="LZ14" s="30"/>
      <c r="MA14" s="28"/>
      <c r="MB14" s="29"/>
      <c r="MC14" s="30"/>
      <c r="MD14" s="28"/>
      <c r="ME14" s="29"/>
      <c r="MF14" s="30"/>
      <c r="MG14" s="28"/>
      <c r="MH14" s="29"/>
      <c r="MI14" s="30"/>
      <c r="MJ14" s="28"/>
      <c r="MK14" s="29"/>
      <c r="ML14" s="29"/>
      <c r="MM14" s="29"/>
      <c r="MN14" s="30"/>
      <c r="MO14" s="28"/>
      <c r="MP14" s="29"/>
      <c r="MQ14" s="29"/>
      <c r="MR14" s="30"/>
      <c r="MS14" s="28"/>
      <c r="MT14" s="29"/>
      <c r="MU14" s="29"/>
      <c r="MV14" s="30"/>
      <c r="MW14" s="28"/>
      <c r="MX14" s="29"/>
      <c r="MY14" s="29"/>
      <c r="MZ14" s="30"/>
      <c r="NA14" s="28"/>
      <c r="NB14" s="29"/>
      <c r="NC14" s="29"/>
      <c r="ND14" s="30"/>
      <c r="NE14" s="28"/>
      <c r="NF14" s="29"/>
      <c r="NG14" s="30"/>
      <c r="NH14" s="28"/>
      <c r="NI14" s="29"/>
      <c r="NJ14" s="29"/>
      <c r="NK14" s="29"/>
      <c r="NL14" s="29"/>
      <c r="NM14" s="28"/>
      <c r="NN14" s="29"/>
      <c r="NO14" s="29"/>
      <c r="NP14" s="29"/>
      <c r="NQ14" s="28"/>
      <c r="NR14" s="29"/>
      <c r="NS14" s="30"/>
      <c r="NT14" s="5"/>
      <c r="NU14" s="35">
        <v>19.739329183843758</v>
      </c>
      <c r="NV14" s="36">
        <v>19.305381588013326</v>
      </c>
      <c r="NW14" s="36">
        <v>5.6485792642408272</v>
      </c>
      <c r="NX14" s="36">
        <v>9.5575682754586833</v>
      </c>
      <c r="NY14" s="36">
        <v>9.5408884884460647</v>
      </c>
      <c r="NZ14" s="36">
        <v>3.2650586691314154</v>
      </c>
      <c r="OA14" s="36">
        <v>8.7078346507311331</v>
      </c>
      <c r="OB14" s="36">
        <v>3.465895525845597</v>
      </c>
      <c r="OC14" s="36">
        <v>6.3894006766701423</v>
      </c>
      <c r="OD14" s="36">
        <v>0.23034556597031353</v>
      </c>
      <c r="OE14" s="36">
        <v>-0.693077894155264</v>
      </c>
      <c r="OF14" s="36">
        <v>11.125433872972357</v>
      </c>
      <c r="OG14" s="36">
        <v>17.415336406028704</v>
      </c>
      <c r="OH14" s="36">
        <v>-5.1430684744357968E-2</v>
      </c>
      <c r="OI14" s="36"/>
      <c r="OJ14" s="36"/>
      <c r="OK14" s="36"/>
      <c r="OL14" s="36"/>
      <c r="OM14" s="36"/>
      <c r="ON14" s="36"/>
      <c r="OO14" s="36"/>
      <c r="OP14" s="36"/>
      <c r="OQ14" s="36"/>
      <c r="OR14" s="36"/>
      <c r="OS14" s="36"/>
      <c r="OT14" s="36"/>
      <c r="OU14" s="36"/>
      <c r="OV14" s="36"/>
      <c r="OW14" s="36"/>
      <c r="OX14" s="36"/>
      <c r="OY14" s="36"/>
      <c r="OZ14" s="36"/>
      <c r="PA14" s="36"/>
      <c r="PB14" s="36"/>
      <c r="PC14" s="36"/>
      <c r="PD14" s="36"/>
      <c r="PE14" s="36"/>
      <c r="PF14" s="36"/>
      <c r="PG14" s="36"/>
      <c r="PH14" s="36"/>
      <c r="PI14" s="36"/>
      <c r="PJ14" s="36"/>
      <c r="PK14" s="36"/>
      <c r="PL14" s="36"/>
      <c r="PM14" s="37"/>
    </row>
    <row r="15" spans="1:429" ht="15" customHeight="1">
      <c r="A15" s="50" t="s">
        <v>158</v>
      </c>
      <c r="B15" s="39">
        <f t="shared" si="0"/>
        <v>0.32400394675534683</v>
      </c>
      <c r="C15" s="39">
        <f t="shared" si="1"/>
        <v>0.64090769282305682</v>
      </c>
      <c r="D15" s="31" t="str">
        <f t="shared" si="111"/>
        <v>R+</v>
      </c>
      <c r="E15" s="40">
        <f t="shared" si="112"/>
        <v>18.385906160805991</v>
      </c>
      <c r="F15" s="41">
        <f t="shared" si="2"/>
        <v>0.35908355025559874</v>
      </c>
      <c r="G15" s="42">
        <f t="shared" si="3"/>
        <v>0.61205794178484751</v>
      </c>
      <c r="H15" s="31" t="str">
        <f t="shared" si="113"/>
        <v>R+</v>
      </c>
      <c r="I15" s="43">
        <f t="shared" si="114"/>
        <v>16.712934095462639</v>
      </c>
      <c r="J15" s="41">
        <f t="shared" si="4"/>
        <v>0.30261326399831562</v>
      </c>
      <c r="K15" s="42">
        <f t="shared" si="5"/>
        <v>0.68382830893963875</v>
      </c>
      <c r="L15" s="31" t="str">
        <f t="shared" si="115"/>
        <v>R+</v>
      </c>
      <c r="M15" s="43">
        <f t="shared" si="116"/>
        <v>18.078606922053748</v>
      </c>
      <c r="N15" s="41">
        <f t="shared" si="6"/>
        <v>0.27637798258047408</v>
      </c>
      <c r="O15" s="42">
        <f t="shared" si="7"/>
        <v>0.67169636039958458</v>
      </c>
      <c r="P15" s="42">
        <f t="shared" si="8"/>
        <v>2.4504556228706533E-2</v>
      </c>
      <c r="Q15" s="31" t="str">
        <f t="shared" si="117"/>
        <v>R+</v>
      </c>
      <c r="R15" s="43">
        <f t="shared" si="118"/>
        <v>21.118218460714665</v>
      </c>
      <c r="S15" s="41">
        <f t="shared" si="9"/>
        <v>0.33645842442533236</v>
      </c>
      <c r="T15" s="42">
        <f t="shared" si="10"/>
        <v>0.52183259137840921</v>
      </c>
      <c r="U15" s="42">
        <f t="shared" si="11"/>
        <v>0.12714172118628728</v>
      </c>
      <c r="V15" s="31" t="str">
        <f t="shared" si="119"/>
        <v>R+</v>
      </c>
      <c r="W15" s="43">
        <f t="shared" si="120"/>
        <v>15.534290895518682</v>
      </c>
      <c r="X15" s="41">
        <f t="shared" si="12"/>
        <v>0.28417561631220678</v>
      </c>
      <c r="Y15" s="42">
        <f t="shared" si="13"/>
        <v>0.42030148794338595</v>
      </c>
      <c r="Z15" s="42">
        <f t="shared" si="14"/>
        <v>0.27044936968776834</v>
      </c>
      <c r="AA15" s="31" t="str">
        <f t="shared" si="121"/>
        <v>R+</v>
      </c>
      <c r="AB15" s="43">
        <f t="shared" si="122"/>
        <v>13.116402082846463</v>
      </c>
      <c r="AC15" s="41">
        <f t="shared" si="15"/>
        <v>0.36010641419377554</v>
      </c>
      <c r="AD15" s="42">
        <f t="shared" si="16"/>
        <v>0.62078451125760448</v>
      </c>
      <c r="AE15" s="31" t="str">
        <f t="shared" si="123"/>
        <v>R+</v>
      </c>
      <c r="AF15" s="43">
        <f t="shared" si="124"/>
        <v>9.3862641800608433</v>
      </c>
      <c r="AG15" s="41">
        <f t="shared" si="17"/>
        <v>0.2639221294728854</v>
      </c>
      <c r="AH15" s="42">
        <f t="shared" si="18"/>
        <v>0.72364670285836596</v>
      </c>
      <c r="AI15" s="31" t="str">
        <f t="shared" si="125"/>
        <v>R+</v>
      </c>
      <c r="AJ15" s="43">
        <f t="shared" si="126"/>
        <v>14.105951453919996</v>
      </c>
      <c r="AK15" s="41">
        <f t="shared" si="19"/>
        <v>0.25190715792890767</v>
      </c>
      <c r="AL15" s="42">
        <f t="shared" si="20"/>
        <v>0.66455966769616237</v>
      </c>
      <c r="AM15" s="42">
        <f t="shared" si="21"/>
        <v>6.1856612814363866E-2</v>
      </c>
      <c r="AN15" s="31" t="str">
        <f t="shared" si="127"/>
        <v>R+</v>
      </c>
      <c r="AO15" s="43">
        <f t="shared" si="128"/>
        <v>17.207885345747975</v>
      </c>
      <c r="AP15" s="41">
        <f t="shared" si="22"/>
        <v>0.37118545633733413</v>
      </c>
      <c r="AQ15" s="42">
        <f t="shared" si="23"/>
        <v>0.59880269379231044</v>
      </c>
      <c r="AR15" s="31" t="str">
        <f t="shared" si="129"/>
        <v>R+</v>
      </c>
      <c r="AS15" s="43">
        <f t="shared" si="130"/>
        <v>12.785276298274034</v>
      </c>
      <c r="AT15" s="41">
        <f t="shared" si="24"/>
        <v>0.26041065922630074</v>
      </c>
      <c r="AU15" s="42">
        <f t="shared" si="25"/>
        <v>0.64238882140866493</v>
      </c>
      <c r="AV15" s="31" t="str">
        <f t="shared" si="131"/>
        <v>R+</v>
      </c>
      <c r="AW15" s="43">
        <f t="shared" si="132"/>
        <v>9.369095131749555</v>
      </c>
      <c r="AX15" s="41">
        <f t="shared" si="26"/>
        <v>0.30658726642695489</v>
      </c>
      <c r="AY15" s="42">
        <f t="shared" si="27"/>
        <v>0.56792120419117875</v>
      </c>
      <c r="AZ15" s="42">
        <f t="shared" si="28"/>
        <v>0.12549152938186639</v>
      </c>
      <c r="BA15" s="31" t="str">
        <f t="shared" si="133"/>
        <v>R+</v>
      </c>
      <c r="BB15" s="43">
        <f t="shared" si="134"/>
        <v>14.535815018415615</v>
      </c>
      <c r="BC15" s="41">
        <f t="shared" si="139"/>
        <v>0.50916824228913726</v>
      </c>
      <c r="BD15" s="42">
        <f t="shared" si="29"/>
        <v>0.49083175771086274</v>
      </c>
      <c r="BE15" s="31" t="str">
        <f t="shared" si="135"/>
        <v>R+</v>
      </c>
      <c r="BF15" s="43">
        <f t="shared" si="136"/>
        <v>10.428978164021242</v>
      </c>
      <c r="BG15" s="41">
        <f t="shared" si="30"/>
        <v>0.46215010817107671</v>
      </c>
      <c r="BH15" s="42">
        <f t="shared" si="31"/>
        <v>0.53784989182892329</v>
      </c>
      <c r="BI15" s="42">
        <f t="shared" si="32"/>
        <v>0</v>
      </c>
      <c r="BJ15" s="31" t="str">
        <f t="shared" si="137"/>
        <v>R+</v>
      </c>
      <c r="BK15" s="43">
        <f t="shared" si="138"/>
        <v>3.8675505895987339</v>
      </c>
      <c r="BL15" s="41">
        <f t="shared" ref="BL15:BL53" si="304">JD15/JC15</f>
        <v>0.3878104978588881</v>
      </c>
      <c r="BM15" s="42">
        <f t="shared" ref="BM15:BM53" si="305">JE15/JC15</f>
        <v>0.61166933466183615</v>
      </c>
      <c r="BN15" s="42">
        <f t="shared" ref="BN15:BN53" si="306">JF15/JC15</f>
        <v>5.2016747927572174E-4</v>
      </c>
      <c r="BO15" s="31" t="str">
        <f t="shared" ref="BO15:BO53" si="307">IF(OI15&gt;0,"D+","R+")</f>
        <v>R+</v>
      </c>
      <c r="BP15" s="43">
        <f t="shared" ref="BP15:BP53" si="308">ABS(OI15)</f>
        <v>3.4471156769134756</v>
      </c>
      <c r="BQ15" s="41">
        <f t="shared" ref="BQ15:BQ53" si="309">JH15/JG15</f>
        <v>0.34420828943891163</v>
      </c>
      <c r="BR15" s="42">
        <f t="shared" ref="BR15:BR53" si="310">JI15/JG15</f>
        <v>0.65418798034977976</v>
      </c>
      <c r="BS15" s="31" t="str">
        <f t="shared" ref="BS15:BS53" si="311">IF(OJ15&gt;0,"D+","R+")</f>
        <v>R+</v>
      </c>
      <c r="BT15" s="43">
        <f t="shared" ref="BT15:BT53" si="312">ABS(OJ15)</f>
        <v>10.07199172329627</v>
      </c>
      <c r="BU15" s="41">
        <f t="shared" ref="BU15:BU53" si="313">JK15/JJ15</f>
        <v>0.49982310442425143</v>
      </c>
      <c r="BV15" s="42">
        <f t="shared" ref="BV15:BV53" si="314">JL15/JJ15</f>
        <v>0.47256256517205425</v>
      </c>
      <c r="BW15" s="49"/>
      <c r="BX15" s="42">
        <f>JN15/JJ15</f>
        <v>2.3145389542678384E-2</v>
      </c>
      <c r="BY15" s="31" t="str">
        <f t="shared" ref="BY15:BY53" si="315">IF(OK15&gt;0,"D+","R+")</f>
        <v>R+</v>
      </c>
      <c r="BZ15" s="43">
        <f t="shared" ref="BZ15:BZ53" si="316">ABS(OK15)</f>
        <v>0.96779584052006928</v>
      </c>
      <c r="CA15" s="41">
        <f t="shared" ref="CA15:CA53" si="317">JP15/JO15</f>
        <v>0.51554572030664214</v>
      </c>
      <c r="CB15" s="42">
        <f t="shared" ref="CB15:CB53" si="318">JQ15/JO15</f>
        <v>0.4806860566145516</v>
      </c>
      <c r="CC15" s="31" t="str">
        <f t="shared" ref="CC15:CC53" si="319">IF(OL15&gt;0,"D+","R+")</f>
        <v>R+</v>
      </c>
      <c r="CD15" s="43">
        <f t="shared" ref="CD15:CD53" si="320">ABS(OL15)</f>
        <v>2.0242254323899256</v>
      </c>
      <c r="CE15" s="41">
        <f t="shared" ref="CE15:CE53" si="321">JS15/JR15</f>
        <v>0.54361988025581709</v>
      </c>
      <c r="CF15" s="42">
        <f t="shared" ref="CF15:CF53" si="322">JT15/JR15</f>
        <v>0.45309310790583751</v>
      </c>
      <c r="CG15" s="31" t="str">
        <f t="shared" ref="CG15:CG53" si="323">IF(OM15&gt;0,"D+","R+")</f>
        <v>R+</v>
      </c>
      <c r="CH15" s="43">
        <f t="shared" ref="CH15:CH53" si="324">ABS(OM15)</f>
        <v>0.45855981199618423</v>
      </c>
      <c r="CI15" s="41">
        <f t="shared" ref="CI15:CI53" si="325">JV15/JU15</f>
        <v>0.62962072368585842</v>
      </c>
      <c r="CJ15" s="42">
        <f t="shared" ref="CJ15:CJ53" si="326">JW15/JU15</f>
        <v>0.33191561840925371</v>
      </c>
      <c r="CK15" s="31" t="str">
        <f t="shared" ref="CK15:CK53" si="327">IF(ON15&gt;0,"D+","R+")</f>
        <v>D+</v>
      </c>
      <c r="CL15" s="43">
        <f t="shared" ref="CL15:CL53" si="328">ABS(ON15)</f>
        <v>3.0216462972806224</v>
      </c>
      <c r="CM15" s="41">
        <f t="shared" ref="CM15:CM53" si="329">JY15/JX15</f>
        <v>0.58662558606831883</v>
      </c>
      <c r="CN15" s="42">
        <f t="shared" ref="CN15:CN53" si="330">JZ15/JX15</f>
        <v>0.38267649028801071</v>
      </c>
      <c r="CO15" s="42">
        <f t="shared" ref="CO15:CO20" si="331">KA15/JX15</f>
        <v>2.8184862692565305E-3</v>
      </c>
      <c r="CP15" s="31" t="str">
        <f t="shared" ref="CP15:CP53" si="332">IF(OO15&gt;0,"D+","R+")</f>
        <v>D+</v>
      </c>
      <c r="CQ15" s="43">
        <f t="shared" ref="CQ15:CQ53" si="333">ABS(OO15)</f>
        <v>1.3713376903135233</v>
      </c>
      <c r="CR15" s="41">
        <f t="shared" ref="CR15:CR53" si="334">KC15/KB15</f>
        <v>0.34925201760579644</v>
      </c>
      <c r="CS15" s="42">
        <f t="shared" ref="CS15:CS53" si="335">KD15/KB15</f>
        <v>0.64221563801215509</v>
      </c>
      <c r="CT15" s="31" t="str">
        <f t="shared" ref="CT15:CT53" si="336">IF(OP15&gt;0,"D+","R+")</f>
        <v>R+</v>
      </c>
      <c r="CU15" s="43">
        <f t="shared" ref="CU15:CU53" si="337">ABS(OP15)</f>
        <v>5.9763001439140044</v>
      </c>
      <c r="CV15" s="41">
        <f t="shared" ref="CV15:CV53" si="338">KF15/KE15</f>
        <v>0.16356586533598572</v>
      </c>
      <c r="CW15" s="42">
        <f t="shared" ref="CW15:CW53" si="339">KG15/KE15</f>
        <v>0.47121615698438923</v>
      </c>
      <c r="CX15" s="42">
        <f t="shared" ref="CX15:CX20" si="340">KH15/KE15</f>
        <v>0.36521797767962505</v>
      </c>
      <c r="CY15" s="31" t="str">
        <f t="shared" ref="CY15:CY53" si="341">IF(OQ15&gt;0,"D+","R+")</f>
        <v>R+</v>
      </c>
      <c r="CZ15" s="43">
        <f t="shared" ref="CZ15:CZ53" si="342">ABS(OQ15)</f>
        <v>9.017627116928006</v>
      </c>
      <c r="DA15" s="41">
        <f t="shared" ref="DA15:DA53" si="343">KJ15/KI15</f>
        <v>0.34344216362885627</v>
      </c>
      <c r="DB15" s="42">
        <f t="shared" ref="DB15:DB53" si="344">KK15/KI15</f>
        <v>0.65604170353329794</v>
      </c>
      <c r="DC15" s="42">
        <f t="shared" ref="DC15:DC20" si="345">KL15/KI15</f>
        <v>2.801863976877249E-4</v>
      </c>
      <c r="DD15" s="31" t="str">
        <f t="shared" ref="DD15:DD53" si="346">IF(OR15&gt;0,"D+","R+")</f>
        <v>R+</v>
      </c>
      <c r="DE15" s="43">
        <f t="shared" ref="DE15:DE53" si="347">ABS(OR15)</f>
        <v>1.75643140741083</v>
      </c>
      <c r="DF15" s="41">
        <f t="shared" ref="DF15:DF53" si="348">KN15/KM15</f>
        <v>0.52040262972179918</v>
      </c>
      <c r="DG15" s="42">
        <f t="shared" ref="DG15:DG53" si="349">KO15/KM15</f>
        <v>0.41130631801805145</v>
      </c>
      <c r="DH15" s="42">
        <f t="shared" ref="DH15:DH53" si="350">KP15/KM15</f>
        <v>5.991902834008097E-2</v>
      </c>
      <c r="DI15" s="31" t="str">
        <f t="shared" ref="DI15:DI53" si="351">IF(OS15&gt;0,"D+","R+")</f>
        <v>D+</v>
      </c>
      <c r="DJ15" s="43">
        <f t="shared" ref="DJ15:DJ53" si="352">ABS(OS15)</f>
        <v>4.2111320384256024</v>
      </c>
      <c r="DK15" s="41">
        <f t="shared" ref="DK15:DK53" si="353">KR15/KQ15</f>
        <v>0.32075382491442406</v>
      </c>
      <c r="DL15" s="42">
        <f t="shared" ref="DL15:DL43" si="354">KS15/KQ15</f>
        <v>0.31024831212058174</v>
      </c>
      <c r="DM15" s="42">
        <f t="shared" ref="DM15:DM38" si="355">KT15/KQ15</f>
        <v>0.24138094067363883</v>
      </c>
      <c r="DN15" s="42">
        <f t="shared" ref="DN15:DN53" si="356">KU15/KQ15</f>
        <v>0.11309264897781644</v>
      </c>
      <c r="DO15" s="31" t="str">
        <f t="shared" ref="DO15:DO53" si="357">IF(OT15&gt;0,"D+","R+")</f>
        <v>R+</v>
      </c>
      <c r="DP15" s="43">
        <f t="shared" ref="DP15:DP53" si="358">ABS(OT15)</f>
        <v>13.511673117794022</v>
      </c>
      <c r="DQ15" s="41">
        <f t="shared" ref="DQ15:DQ33" si="359">KW15/KV15</f>
        <v>0.37168141592920356</v>
      </c>
      <c r="DR15" s="42">
        <f t="shared" ref="DR15:DR33" si="360">KX15/KV15</f>
        <v>0.54085083202285877</v>
      </c>
      <c r="DS15" s="42">
        <f t="shared" ref="DS15:DS33" si="361">KY15/KV15</f>
        <v>6.5780683091280975E-2</v>
      </c>
      <c r="DT15" s="31" t="str">
        <f t="shared" ref="DT15:DT33" si="362">IF(OU15&gt;0,"D+","R+")</f>
        <v>R+</v>
      </c>
      <c r="DU15" s="43">
        <f t="shared" ref="DU15:DU33" si="363">ABS(OU15)</f>
        <v>4.7639135520361418</v>
      </c>
      <c r="DV15" s="41">
        <f t="shared" ref="DV15:DV33" si="364">LA15/KZ15</f>
        <v>0.25462261291300392</v>
      </c>
      <c r="DW15" s="42">
        <f t="shared" ref="DW15:DW33" si="365">LB15/KZ15</f>
        <v>0.65836754939513353</v>
      </c>
      <c r="DX15" s="42">
        <f t="shared" ref="DX15:DX33" si="366">LC15/KZ15</f>
        <v>6.8188707321777953E-2</v>
      </c>
      <c r="DY15" s="31" t="str">
        <f t="shared" ref="DY15:DY33" si="367">IF(OV15&gt;0,"D+","R+")</f>
        <v>R+</v>
      </c>
      <c r="DZ15" s="43">
        <f t="shared" ref="DZ15:DZ33" si="368">ABS(OV15)</f>
        <v>12.096230165746242</v>
      </c>
      <c r="EA15" s="41">
        <f t="shared" ref="EA15:EA33" si="369">LE15/LD15</f>
        <v>0.50789101080913079</v>
      </c>
      <c r="EB15" s="42">
        <f t="shared" ref="EB15:EB33" si="370">LF15/LD15</f>
        <v>0.4696273785267811</v>
      </c>
      <c r="EC15" s="31" t="str">
        <f t="shared" ref="EC15:EC33" si="371">IF(OW15&gt;0,"D+","R+")</f>
        <v>D+</v>
      </c>
      <c r="ED15" s="43">
        <f t="shared" ref="ED15:ED33" si="372">ABS(OW15)</f>
        <v>5.1113913006923362</v>
      </c>
      <c r="EE15" s="41">
        <f t="shared" ref="EE15:EE33" si="373">LH15/LG15</f>
        <v>0.7810337260727187</v>
      </c>
      <c r="EF15" s="42">
        <f t="shared" ref="EF15:EF33" si="374">LI15/LG15</f>
        <v>0.21315958272846966</v>
      </c>
      <c r="EG15" s="31" t="str">
        <f t="shared" ref="EG15:EG33" si="375">IF(OX15&gt;0,"D+","R+")</f>
        <v>D+</v>
      </c>
      <c r="EH15" s="43">
        <f t="shared" ref="EH15:EH33" si="376">ABS(OX15)</f>
        <v>30.766595763993504</v>
      </c>
      <c r="EI15" s="46"/>
      <c r="EJ15" s="42">
        <f t="shared" ref="EJ15:EJ33" si="377">LL15/LJ15</f>
        <v>0.44308754573092185</v>
      </c>
      <c r="EK15" s="57">
        <f t="shared" ref="EK15:EK20" si="378">LM15/LJ15</f>
        <v>0.54207244808574229</v>
      </c>
      <c r="EL15" s="31" t="str">
        <f t="shared" ref="EL15:EL33" si="379">IF(OY15&gt;0,"D+","R+")</f>
        <v>R+</v>
      </c>
      <c r="EM15" s="43">
        <f t="shared" ref="EM15:EM33" si="380">ABS(OY15)</f>
        <v>51.689666074343464</v>
      </c>
      <c r="EN15" s="46"/>
      <c r="EO15" s="49"/>
      <c r="EP15" s="51"/>
      <c r="EQ15" s="52"/>
      <c r="ER15" s="46"/>
      <c r="ES15" s="49"/>
      <c r="ET15" s="51"/>
      <c r="EU15" s="52"/>
      <c r="EV15" s="46"/>
      <c r="EW15" s="49"/>
      <c r="EX15" s="49"/>
      <c r="EY15" s="51"/>
      <c r="EZ15" s="52"/>
      <c r="FA15" s="46"/>
      <c r="FB15" s="49"/>
      <c r="FC15" s="51"/>
      <c r="FD15" s="52"/>
      <c r="FE15" s="46"/>
      <c r="FF15" s="49"/>
      <c r="FG15" s="51"/>
      <c r="FH15" s="52"/>
      <c r="FI15" s="46"/>
      <c r="FJ15" s="49"/>
      <c r="FK15" s="51"/>
      <c r="FL15" s="52"/>
      <c r="FM15" s="46"/>
      <c r="FN15" s="49"/>
      <c r="FO15" s="51"/>
      <c r="FP15" s="52"/>
      <c r="FQ15" s="46"/>
      <c r="FR15" s="49"/>
      <c r="FS15" s="49"/>
      <c r="FT15" s="49"/>
      <c r="FU15" s="46"/>
      <c r="FV15" s="49"/>
      <c r="FW15" s="49"/>
      <c r="FX15" s="46"/>
      <c r="FY15" s="49"/>
      <c r="FZ15" s="49"/>
      <c r="GA15" s="53"/>
      <c r="GB15" s="52"/>
      <c r="GC15" s="46"/>
      <c r="GD15" s="49"/>
      <c r="GE15" s="49"/>
      <c r="GF15" s="53"/>
      <c r="GG15" s="52"/>
      <c r="GH15" s="46"/>
      <c r="GI15" s="49"/>
      <c r="GJ15" s="49"/>
      <c r="GK15" s="53"/>
      <c r="GL15" s="52"/>
      <c r="GM15" s="46"/>
      <c r="GN15" s="49"/>
      <c r="GO15" s="53"/>
      <c r="GP15" s="52"/>
      <c r="GQ15" s="46"/>
      <c r="GR15" s="49"/>
      <c r="GS15" s="49"/>
      <c r="GT15" s="49"/>
      <c r="GU15" s="53"/>
      <c r="GV15" s="52"/>
      <c r="GW15" s="46"/>
      <c r="GX15" s="49"/>
      <c r="GY15" s="49"/>
      <c r="GZ15" s="51"/>
      <c r="HA15" s="52"/>
      <c r="HB15" s="46"/>
      <c r="HC15" s="49"/>
      <c r="HD15" s="51"/>
      <c r="HE15" s="52"/>
      <c r="HF15" s="5"/>
      <c r="HG15" s="28">
        <v>656742</v>
      </c>
      <c r="HH15" s="29">
        <v>212787</v>
      </c>
      <c r="HI15" s="30">
        <v>420911</v>
      </c>
      <c r="HJ15" s="28">
        <v>658454</v>
      </c>
      <c r="HK15" s="29">
        <v>236440</v>
      </c>
      <c r="HL15" s="30">
        <v>403012</v>
      </c>
      <c r="HM15" s="28">
        <v>598447</v>
      </c>
      <c r="HN15" s="29">
        <v>181098</v>
      </c>
      <c r="HO15" s="30">
        <v>409235</v>
      </c>
      <c r="HP15" s="28">
        <v>501621</v>
      </c>
      <c r="HQ15" s="29">
        <v>138637</v>
      </c>
      <c r="HR15" s="29">
        <v>336937</v>
      </c>
      <c r="HS15" s="30">
        <v>12292</v>
      </c>
      <c r="HT15" s="28">
        <v>491719</v>
      </c>
      <c r="HU15" s="29">
        <v>165443</v>
      </c>
      <c r="HV15" s="29">
        <v>256595</v>
      </c>
      <c r="HW15" s="30">
        <v>62518</v>
      </c>
      <c r="HX15" s="28">
        <v>482142</v>
      </c>
      <c r="HY15" s="29">
        <v>137013</v>
      </c>
      <c r="HZ15" s="29">
        <v>202645</v>
      </c>
      <c r="IA15" s="30">
        <v>130395</v>
      </c>
      <c r="IB15" s="28">
        <v>408968</v>
      </c>
      <c r="IC15" s="29">
        <v>147272</v>
      </c>
      <c r="ID15" s="30">
        <v>253881</v>
      </c>
      <c r="IE15" s="28">
        <v>411144</v>
      </c>
      <c r="IF15" s="29">
        <v>108510</v>
      </c>
      <c r="IG15" s="30">
        <v>297523</v>
      </c>
      <c r="IH15" s="28">
        <v>437431</v>
      </c>
      <c r="II15" s="29">
        <v>110192</v>
      </c>
      <c r="IJ15" s="29">
        <v>290699</v>
      </c>
      <c r="IK15" s="30">
        <v>27058</v>
      </c>
      <c r="IL15" s="28">
        <v>340932</v>
      </c>
      <c r="IM15" s="29">
        <v>126549</v>
      </c>
      <c r="IN15" s="30">
        <v>204151</v>
      </c>
      <c r="IO15" s="28">
        <v>310379</v>
      </c>
      <c r="IP15" s="29">
        <v>80826</v>
      </c>
      <c r="IQ15" s="30">
        <v>199384</v>
      </c>
      <c r="IR15" s="28">
        <v>291183</v>
      </c>
      <c r="IS15" s="29">
        <v>89273</v>
      </c>
      <c r="IT15" s="29">
        <v>165369</v>
      </c>
      <c r="IU15" s="30">
        <v>36541</v>
      </c>
      <c r="IV15" s="28">
        <v>292477</v>
      </c>
      <c r="IW15" s="29">
        <v>148920</v>
      </c>
      <c r="IX15" s="30">
        <v>143557</v>
      </c>
      <c r="IY15" s="28">
        <v>300450</v>
      </c>
      <c r="IZ15" s="29">
        <v>138853</v>
      </c>
      <c r="JA15" s="29">
        <v>161597</v>
      </c>
      <c r="JB15" s="30">
        <v>0</v>
      </c>
      <c r="JC15" s="28">
        <v>272989</v>
      </c>
      <c r="JD15" s="29">
        <v>105868</v>
      </c>
      <c r="JE15" s="29">
        <v>166979</v>
      </c>
      <c r="JF15" s="30">
        <v>142</v>
      </c>
      <c r="JG15" s="28">
        <v>276231</v>
      </c>
      <c r="JH15" s="29">
        <v>95081</v>
      </c>
      <c r="JI15" s="30">
        <v>180707</v>
      </c>
      <c r="JJ15" s="28">
        <v>214816</v>
      </c>
      <c r="JK15" s="31">
        <v>107370</v>
      </c>
      <c r="JL15" s="29">
        <v>101514</v>
      </c>
      <c r="JM15" s="29">
        <v>0</v>
      </c>
      <c r="JN15" s="30">
        <v>4972</v>
      </c>
      <c r="JO15" s="28">
        <v>208321</v>
      </c>
      <c r="JP15" s="29">
        <v>107399</v>
      </c>
      <c r="JQ15" s="30">
        <v>100137</v>
      </c>
      <c r="JR15" s="28">
        <v>235168</v>
      </c>
      <c r="JS15" s="29">
        <v>127842</v>
      </c>
      <c r="JT15" s="30">
        <v>106553</v>
      </c>
      <c r="JU15" s="28">
        <v>199617</v>
      </c>
      <c r="JV15" s="29">
        <v>125683</v>
      </c>
      <c r="JW15" s="30">
        <v>66256</v>
      </c>
      <c r="JX15" s="28">
        <v>186625</v>
      </c>
      <c r="JY15" s="29">
        <v>109479</v>
      </c>
      <c r="JZ15" s="29">
        <v>71417</v>
      </c>
      <c r="KA15" s="30">
        <v>526</v>
      </c>
      <c r="KB15" s="28">
        <v>151541</v>
      </c>
      <c r="KC15" s="29">
        <v>52926</v>
      </c>
      <c r="KD15" s="30">
        <v>97322</v>
      </c>
      <c r="KE15" s="28">
        <v>148295</v>
      </c>
      <c r="KF15" s="29">
        <v>24256</v>
      </c>
      <c r="KG15" s="29">
        <v>69879</v>
      </c>
      <c r="KH15" s="30">
        <v>54160</v>
      </c>
      <c r="KI15" s="28">
        <v>135624</v>
      </c>
      <c r="KJ15" s="29">
        <v>46579</v>
      </c>
      <c r="KK15" s="29">
        <v>88975</v>
      </c>
      <c r="KL15" s="30">
        <v>38</v>
      </c>
      <c r="KM15" s="28">
        <v>134615</v>
      </c>
      <c r="KN15" s="29">
        <v>70054</v>
      </c>
      <c r="KO15" s="29">
        <v>55368</v>
      </c>
      <c r="KP15" s="30">
        <v>8066</v>
      </c>
      <c r="KQ15" s="28">
        <v>105754</v>
      </c>
      <c r="KR15" s="31">
        <v>33921</v>
      </c>
      <c r="KS15" s="29">
        <v>32810</v>
      </c>
      <c r="KT15" s="29">
        <v>25527</v>
      </c>
      <c r="KU15" s="30">
        <v>11960</v>
      </c>
      <c r="KV15" s="28">
        <v>97293</v>
      </c>
      <c r="KW15" s="29">
        <v>36162</v>
      </c>
      <c r="KX15" s="29">
        <v>52621</v>
      </c>
      <c r="KY15" s="30">
        <v>6400</v>
      </c>
      <c r="KZ15" s="28">
        <v>72578</v>
      </c>
      <c r="LA15" s="29">
        <v>18480</v>
      </c>
      <c r="LB15" s="29">
        <v>47783</v>
      </c>
      <c r="LC15" s="30">
        <v>4949</v>
      </c>
      <c r="LD15" s="28">
        <v>57914</v>
      </c>
      <c r="LE15" s="29">
        <v>29414</v>
      </c>
      <c r="LF15" s="30">
        <v>27198</v>
      </c>
      <c r="LG15" s="28">
        <v>29621</v>
      </c>
      <c r="LH15" s="29">
        <v>23135</v>
      </c>
      <c r="LI15" s="30">
        <v>6314</v>
      </c>
      <c r="LJ15" s="28">
        <v>19407</v>
      </c>
      <c r="LK15" s="29">
        <v>0</v>
      </c>
      <c r="LL15" s="29">
        <v>8599</v>
      </c>
      <c r="LM15" s="30">
        <v>10520</v>
      </c>
      <c r="LN15" s="28"/>
      <c r="LO15" s="29"/>
      <c r="LP15" s="30"/>
      <c r="LQ15" s="28"/>
      <c r="LR15" s="29"/>
      <c r="LS15" s="30"/>
      <c r="LT15" s="28"/>
      <c r="LU15" s="29"/>
      <c r="LV15" s="29"/>
      <c r="LW15" s="30"/>
      <c r="LX15" s="28"/>
      <c r="LY15" s="29"/>
      <c r="LZ15" s="30"/>
      <c r="MA15" s="28"/>
      <c r="MB15" s="29"/>
      <c r="MC15" s="30"/>
      <c r="MD15" s="28"/>
      <c r="ME15" s="29"/>
      <c r="MF15" s="30"/>
      <c r="MG15" s="28"/>
      <c r="MH15" s="29"/>
      <c r="MI15" s="30"/>
      <c r="MJ15" s="28"/>
      <c r="MK15" s="29"/>
      <c r="ML15" s="29"/>
      <c r="MM15" s="29"/>
      <c r="MN15" s="30"/>
      <c r="MO15" s="28"/>
      <c r="MP15" s="29"/>
      <c r="MQ15" s="29"/>
      <c r="MR15" s="30"/>
      <c r="MS15" s="28"/>
      <c r="MT15" s="29"/>
      <c r="MU15" s="29"/>
      <c r="MV15" s="30"/>
      <c r="MW15" s="28"/>
      <c r="MX15" s="29"/>
      <c r="MY15" s="29"/>
      <c r="MZ15" s="30"/>
      <c r="NA15" s="28"/>
      <c r="NB15" s="29"/>
      <c r="NC15" s="29"/>
      <c r="ND15" s="30"/>
      <c r="NE15" s="28"/>
      <c r="NF15" s="29"/>
      <c r="NG15" s="30"/>
      <c r="NH15" s="28"/>
      <c r="NI15" s="29"/>
      <c r="NJ15" s="29"/>
      <c r="NK15" s="29"/>
      <c r="NL15" s="29"/>
      <c r="NM15" s="28"/>
      <c r="NN15" s="29"/>
      <c r="NO15" s="29"/>
      <c r="NP15" s="29"/>
      <c r="NQ15" s="28"/>
      <c r="NR15" s="29"/>
      <c r="NS15" s="30"/>
      <c r="NT15" s="5"/>
      <c r="NU15" s="35">
        <v>-18.385906160805991</v>
      </c>
      <c r="NV15" s="36">
        <v>-16.712934095462639</v>
      </c>
      <c r="NW15" s="36">
        <v>-18.078606922053748</v>
      </c>
      <c r="NX15" s="36">
        <v>-21.118218460714665</v>
      </c>
      <c r="NY15" s="36">
        <v>-15.534290895518682</v>
      </c>
      <c r="NZ15" s="36">
        <v>-13.116402082846463</v>
      </c>
      <c r="OA15" s="36">
        <v>-9.3862641800608433</v>
      </c>
      <c r="OB15" s="36">
        <v>-14.105951453919996</v>
      </c>
      <c r="OC15" s="36">
        <v>-17.207885345747975</v>
      </c>
      <c r="OD15" s="36">
        <v>-12.785276298274034</v>
      </c>
      <c r="OE15" s="36">
        <v>-9.369095131749555</v>
      </c>
      <c r="OF15" s="36">
        <v>-14.535815018415615</v>
      </c>
      <c r="OG15" s="36">
        <v>-10.428978164021242</v>
      </c>
      <c r="OH15" s="36">
        <v>-3.8675505895987339</v>
      </c>
      <c r="OI15" s="36">
        <v>-3.4471156769134756</v>
      </c>
      <c r="OJ15" s="36">
        <v>-10.07199172329627</v>
      </c>
      <c r="OK15" s="36">
        <v>-0.96779584052006928</v>
      </c>
      <c r="OL15" s="36">
        <v>-2.0242254323899256</v>
      </c>
      <c r="OM15" s="36">
        <v>-0.45855981199618423</v>
      </c>
      <c r="ON15" s="36">
        <v>3.0216462972806224</v>
      </c>
      <c r="OO15" s="36">
        <v>1.3713376903135233</v>
      </c>
      <c r="OP15" s="36">
        <v>-5.9763001439140044</v>
      </c>
      <c r="OQ15" s="36">
        <v>-9.017627116928006</v>
      </c>
      <c r="OR15" s="36">
        <v>-1.75643140741083</v>
      </c>
      <c r="OS15" s="36">
        <v>4.2111320384256024</v>
      </c>
      <c r="OT15" s="36">
        <v>-13.511673117794022</v>
      </c>
      <c r="OU15" s="36">
        <v>-4.7639135520361418</v>
      </c>
      <c r="OV15" s="36">
        <v>-12.096230165746242</v>
      </c>
      <c r="OW15" s="36">
        <v>5.1113913006923362</v>
      </c>
      <c r="OX15" s="36">
        <v>30.766595763993504</v>
      </c>
      <c r="OY15" s="36">
        <v>-51.689666074343464</v>
      </c>
      <c r="OZ15" s="36"/>
      <c r="PA15" s="36"/>
      <c r="PB15" s="36"/>
      <c r="PC15" s="36"/>
      <c r="PD15" s="36"/>
      <c r="PE15" s="36"/>
      <c r="PF15" s="36"/>
      <c r="PG15" s="36"/>
      <c r="PH15" s="36"/>
      <c r="PI15" s="36"/>
      <c r="PJ15" s="36"/>
      <c r="PK15" s="36"/>
      <c r="PL15" s="36"/>
      <c r="PM15" s="37"/>
    </row>
    <row r="16" spans="1:429" ht="15" customHeight="1">
      <c r="A16" s="54" t="s">
        <v>159</v>
      </c>
      <c r="B16" s="39">
        <f t="shared" si="0"/>
        <v>0.57498830795105027</v>
      </c>
      <c r="C16" s="39">
        <f t="shared" si="1"/>
        <v>0.40659690537742849</v>
      </c>
      <c r="D16" s="31" t="str">
        <f t="shared" si="111"/>
        <v>D+</v>
      </c>
      <c r="E16" s="40">
        <f t="shared" si="112"/>
        <v>6.6130040748862413</v>
      </c>
      <c r="F16" s="41">
        <f t="shared" si="2"/>
        <v>0.61830693002884718</v>
      </c>
      <c r="G16" s="42">
        <f t="shared" si="3"/>
        <v>0.36728991954871626</v>
      </c>
      <c r="H16" s="31" t="str">
        <f t="shared" si="113"/>
        <v>D+</v>
      </c>
      <c r="I16" s="43">
        <f t="shared" si="114"/>
        <v>9.0459197541172713</v>
      </c>
      <c r="J16" s="41">
        <f t="shared" si="4"/>
        <v>0.5482316020902781</v>
      </c>
      <c r="K16" s="42">
        <f t="shared" si="5"/>
        <v>0.44478626826348489</v>
      </c>
      <c r="L16" s="31" t="str">
        <f t="shared" si="115"/>
        <v>D+</v>
      </c>
      <c r="M16" s="43">
        <f t="shared" si="116"/>
        <v>6.452765310864006</v>
      </c>
      <c r="N16" s="41">
        <f t="shared" si="6"/>
        <v>0.54596348513102677</v>
      </c>
      <c r="O16" s="42">
        <f t="shared" si="7"/>
        <v>0.42584745271263524</v>
      </c>
      <c r="P16" s="42">
        <f t="shared" si="8"/>
        <v>2.1880284421133742E-2</v>
      </c>
      <c r="Q16" s="31" t="str">
        <f t="shared" si="117"/>
        <v>D+</v>
      </c>
      <c r="R16" s="43">
        <f t="shared" si="118"/>
        <v>5.9102823108689311</v>
      </c>
      <c r="S16" s="41">
        <f t="shared" si="9"/>
        <v>0.54315277830287256</v>
      </c>
      <c r="T16" s="42">
        <f t="shared" si="10"/>
        <v>0.36809952982691663</v>
      </c>
      <c r="U16" s="42">
        <f t="shared" si="11"/>
        <v>8.034715478136871E-2</v>
      </c>
      <c r="V16" s="31" t="str">
        <f t="shared" si="119"/>
        <v>D+</v>
      </c>
      <c r="W16" s="43">
        <f t="shared" si="120"/>
        <v>4.8698288656550233</v>
      </c>
      <c r="X16" s="41">
        <f t="shared" si="12"/>
        <v>0.48579677819917283</v>
      </c>
      <c r="Y16" s="42">
        <f t="shared" si="13"/>
        <v>0.34337467132209948</v>
      </c>
      <c r="Z16" s="42">
        <f t="shared" si="14"/>
        <v>0.16643343959405618</v>
      </c>
      <c r="AA16" s="31" t="str">
        <f t="shared" si="121"/>
        <v>D+</v>
      </c>
      <c r="AB16" s="43">
        <f t="shared" si="122"/>
        <v>5.1332991505569137</v>
      </c>
      <c r="AC16" s="41">
        <f t="shared" si="15"/>
        <v>0.48604555265051153</v>
      </c>
      <c r="AD16" s="42">
        <f t="shared" si="16"/>
        <v>0.50688268788713609</v>
      </c>
      <c r="AE16" s="31" t="str">
        <f t="shared" si="123"/>
        <v>D+</v>
      </c>
      <c r="AF16" s="43">
        <f t="shared" si="124"/>
        <v>2.852281674213347</v>
      </c>
      <c r="AG16" s="41">
        <f t="shared" si="17"/>
        <v>0.43296553206747834</v>
      </c>
      <c r="AH16" s="42">
        <f t="shared" si="18"/>
        <v>0.56174591540972063</v>
      </c>
      <c r="AI16" s="31" t="str">
        <f t="shared" si="125"/>
        <v>D+</v>
      </c>
      <c r="AJ16" s="43">
        <f t="shared" si="126"/>
        <v>2.6963664362742445</v>
      </c>
      <c r="AK16" s="41">
        <f t="shared" si="19"/>
        <v>0.41716408184817594</v>
      </c>
      <c r="AL16" s="42">
        <f t="shared" si="20"/>
        <v>0.49646052894475273</v>
      </c>
      <c r="AM16" s="42">
        <f t="shared" si="21"/>
        <v>7.3005130196068357E-2</v>
      </c>
      <c r="AN16" s="31" t="str">
        <f t="shared" si="127"/>
        <v>D+</v>
      </c>
      <c r="AO16" s="43">
        <f t="shared" si="128"/>
        <v>0.96567905947227972</v>
      </c>
      <c r="AP16" s="41">
        <f t="shared" si="22"/>
        <v>0.48132557350514416</v>
      </c>
      <c r="AQ16" s="42">
        <f t="shared" si="23"/>
        <v>0.50102832628321448</v>
      </c>
      <c r="AR16" s="31" t="str">
        <f t="shared" si="129"/>
        <v>R+</v>
      </c>
      <c r="AS16" s="43">
        <f t="shared" si="130"/>
        <v>2.0551194159684592</v>
      </c>
      <c r="AT16" s="41">
        <f t="shared" si="24"/>
        <v>0.40511886342329706</v>
      </c>
      <c r="AU16" s="42">
        <f t="shared" si="25"/>
        <v>0.59031117649001663</v>
      </c>
      <c r="AV16" s="31" t="str">
        <f t="shared" si="131"/>
        <v>D+</v>
      </c>
      <c r="AW16" s="43">
        <f t="shared" si="132"/>
        <v>2.4839838951857152</v>
      </c>
      <c r="AX16" s="41">
        <f t="shared" si="26"/>
        <v>0.44154217036466697</v>
      </c>
      <c r="AY16" s="42">
        <f t="shared" si="27"/>
        <v>0.47075587872847635</v>
      </c>
      <c r="AZ16" s="42">
        <f t="shared" si="28"/>
        <v>8.4627541453009672E-2</v>
      </c>
      <c r="BA16" s="31" t="str">
        <f t="shared" si="133"/>
        <v>R+</v>
      </c>
      <c r="BB16" s="43">
        <f t="shared" si="134"/>
        <v>1.1951591372083847</v>
      </c>
      <c r="BC16" s="41">
        <f t="shared" si="139"/>
        <v>0.59471136702261462</v>
      </c>
      <c r="BD16" s="42">
        <f t="shared" si="29"/>
        <v>0.40527544945704097</v>
      </c>
      <c r="BE16" s="31" t="str">
        <f t="shared" si="135"/>
        <v>R+</v>
      </c>
      <c r="BF16" s="43">
        <f t="shared" si="136"/>
        <v>1.8738816413963577</v>
      </c>
      <c r="BG16" s="41">
        <f t="shared" si="30"/>
        <v>0.49981954463028089</v>
      </c>
      <c r="BH16" s="42">
        <f t="shared" si="31"/>
        <v>0.4979576067561145</v>
      </c>
      <c r="BI16" s="42">
        <f t="shared" si="32"/>
        <v>2.2228486136045902E-3</v>
      </c>
      <c r="BJ16" s="31" t="str">
        <f t="shared" si="137"/>
        <v>D+</v>
      </c>
      <c r="BK16" s="43">
        <f t="shared" si="138"/>
        <v>1.074288832476622E-2</v>
      </c>
      <c r="BL16" s="41">
        <f t="shared" si="304"/>
        <v>0.40288586917432406</v>
      </c>
      <c r="BM16" s="42">
        <f t="shared" si="305"/>
        <v>0.59520870207811527</v>
      </c>
      <c r="BN16" s="42">
        <f t="shared" si="306"/>
        <v>1.9054287475606406E-3</v>
      </c>
      <c r="BO16" s="31" t="str">
        <f t="shared" si="307"/>
        <v>R+</v>
      </c>
      <c r="BP16" s="43">
        <f t="shared" si="308"/>
        <v>1.8828480998263453</v>
      </c>
      <c r="BQ16" s="41">
        <f t="shared" si="309"/>
        <v>0.44942957667586536</v>
      </c>
      <c r="BR16" s="42">
        <f t="shared" si="310"/>
        <v>0.54838098502630406</v>
      </c>
      <c r="BS16" s="31" t="str">
        <f t="shared" si="311"/>
        <v>D+</v>
      </c>
      <c r="BT16" s="43">
        <f t="shared" si="312"/>
        <v>0.49346235207387568</v>
      </c>
      <c r="BU16" s="41">
        <f t="shared" si="313"/>
        <v>0.50067569500954556</v>
      </c>
      <c r="BV16" s="42">
        <f t="shared" si="314"/>
        <v>0.49223904543270836</v>
      </c>
      <c r="BW16" s="49"/>
      <c r="BX16" s="49"/>
      <c r="BY16" s="31" t="str">
        <f t="shared" si="315"/>
        <v>R+</v>
      </c>
      <c r="BZ16" s="43">
        <f t="shared" si="316"/>
        <v>1.9446881758154899</v>
      </c>
      <c r="CA16" s="41">
        <f t="shared" si="317"/>
        <v>0.51522486899974995</v>
      </c>
      <c r="CB16" s="42">
        <f t="shared" si="318"/>
        <v>0.48049670210633588</v>
      </c>
      <c r="CC16" s="31" t="str">
        <f t="shared" si="319"/>
        <v>R+</v>
      </c>
      <c r="CD16" s="43">
        <f t="shared" si="320"/>
        <v>2.0299320438174395</v>
      </c>
      <c r="CE16" s="41">
        <f t="shared" si="321"/>
        <v>0.50971245408001786</v>
      </c>
      <c r="CF16" s="42">
        <f t="shared" si="322"/>
        <v>0.4853654691217385</v>
      </c>
      <c r="CG16" s="31" t="str">
        <f t="shared" si="323"/>
        <v>R+</v>
      </c>
      <c r="CH16" s="43">
        <f t="shared" si="324"/>
        <v>3.7764548511697527</v>
      </c>
      <c r="CI16" s="41">
        <f t="shared" si="325"/>
        <v>0.57702168722933933</v>
      </c>
      <c r="CJ16" s="42">
        <f t="shared" si="326"/>
        <v>0.39691249031346215</v>
      </c>
      <c r="CK16" s="31" t="str">
        <f t="shared" si="327"/>
        <v>R+</v>
      </c>
      <c r="CL16" s="43">
        <f t="shared" si="328"/>
        <v>3.2125764297389114</v>
      </c>
      <c r="CM16" s="41">
        <f t="shared" si="329"/>
        <v>0.55233124193424388</v>
      </c>
      <c r="CN16" s="42">
        <f t="shared" si="330"/>
        <v>0.42041875322410172</v>
      </c>
      <c r="CO16" s="42">
        <f t="shared" si="331"/>
        <v>1.9735757173131106E-2</v>
      </c>
      <c r="CP16" s="31" t="str">
        <f t="shared" si="332"/>
        <v>R+</v>
      </c>
      <c r="CQ16" s="43">
        <f t="shared" si="333"/>
        <v>2.3686817282369765</v>
      </c>
      <c r="CR16" s="41">
        <f t="shared" si="334"/>
        <v>0.42279055533261745</v>
      </c>
      <c r="CS16" s="42">
        <f t="shared" si="335"/>
        <v>0.56931528961164468</v>
      </c>
      <c r="CT16" s="31" t="str">
        <f t="shared" si="336"/>
        <v>D+</v>
      </c>
      <c r="CU16" s="43">
        <f t="shared" si="337"/>
        <v>1.4134084299749827</v>
      </c>
      <c r="CV16" s="41">
        <f t="shared" si="338"/>
        <v>0.23358678124925356</v>
      </c>
      <c r="CW16" s="42">
        <f t="shared" si="339"/>
        <v>0.58837310890757211</v>
      </c>
      <c r="CX16" s="42">
        <f t="shared" si="340"/>
        <v>0.17490497221330434</v>
      </c>
      <c r="CY16" s="31" t="str">
        <f t="shared" si="341"/>
        <v>R+</v>
      </c>
      <c r="CZ16" s="43">
        <f t="shared" si="342"/>
        <v>6.3666062350105026</v>
      </c>
      <c r="DA16" s="41">
        <f t="shared" si="343"/>
        <v>0.25511597287266902</v>
      </c>
      <c r="DB16" s="42">
        <f t="shared" si="344"/>
        <v>0.67812598760499043</v>
      </c>
      <c r="DC16" s="42">
        <f t="shared" si="345"/>
        <v>3.5683630318983882E-2</v>
      </c>
      <c r="DD16" s="31" t="str">
        <f t="shared" si="346"/>
        <v>R+</v>
      </c>
      <c r="DE16" s="43">
        <f t="shared" si="347"/>
        <v>8.7818526332384295</v>
      </c>
      <c r="DF16" s="41">
        <f t="shared" si="348"/>
        <v>0.4333588573393527</v>
      </c>
      <c r="DG16" s="42">
        <f t="shared" si="349"/>
        <v>0.52562836712793826</v>
      </c>
      <c r="DH16" s="42">
        <f t="shared" si="350"/>
        <v>2.7999180921117139E-2</v>
      </c>
      <c r="DI16" s="31" t="str">
        <f t="shared" si="351"/>
        <v>R+</v>
      </c>
      <c r="DJ16" s="43">
        <f t="shared" si="352"/>
        <v>6.4542815985815682</v>
      </c>
      <c r="DK16" s="41">
        <f t="shared" si="353"/>
        <v>0.3533916782196056</v>
      </c>
      <c r="DL16" s="42">
        <f t="shared" si="354"/>
        <v>0.22125194015214109</v>
      </c>
      <c r="DM16" s="42">
        <f t="shared" si="355"/>
        <v>0.33718993555074145</v>
      </c>
      <c r="DN16" s="42">
        <f t="shared" si="356"/>
        <v>7.0912506227244931E-2</v>
      </c>
      <c r="DO16" s="31" t="str">
        <f t="shared" si="357"/>
        <v>R+</v>
      </c>
      <c r="DP16" s="43">
        <f t="shared" si="358"/>
        <v>2.8465816941710353</v>
      </c>
      <c r="DQ16" s="41">
        <f t="shared" si="359"/>
        <v>0.3902258724055489</v>
      </c>
      <c r="DR16" s="42">
        <f t="shared" si="360"/>
        <v>0.54527575753903468</v>
      </c>
      <c r="DS16" s="42">
        <f t="shared" si="361"/>
        <v>3.0046206288833453E-2</v>
      </c>
      <c r="DT16" s="31" t="str">
        <f t="shared" si="362"/>
        <v>R+</v>
      </c>
      <c r="DU16" s="43">
        <f t="shared" si="363"/>
        <v>3.7816757973818724</v>
      </c>
      <c r="DV16" s="41">
        <f t="shared" si="364"/>
        <v>0.30432541042769201</v>
      </c>
      <c r="DW16" s="42">
        <f t="shared" si="365"/>
        <v>0.58768749436831802</v>
      </c>
      <c r="DX16" s="42">
        <f t="shared" si="366"/>
        <v>6.4305679800910176E-2</v>
      </c>
      <c r="DY16" s="31" t="str">
        <f t="shared" si="367"/>
        <v>R+</v>
      </c>
      <c r="DZ16" s="43">
        <f t="shared" si="368"/>
        <v>5.8683923527804049</v>
      </c>
      <c r="EA16" s="41">
        <f t="shared" si="369"/>
        <v>0.44444061606312235</v>
      </c>
      <c r="EB16" s="42">
        <f t="shared" si="370"/>
        <v>0.52830337035967057</v>
      </c>
      <c r="EC16" s="31" t="str">
        <f t="shared" si="371"/>
        <v>R+</v>
      </c>
      <c r="ED16" s="43">
        <f t="shared" si="372"/>
        <v>1.1564191792879874</v>
      </c>
      <c r="EE16" s="41">
        <f t="shared" si="373"/>
        <v>0.4268276025810615</v>
      </c>
      <c r="EF16" s="42">
        <f t="shared" si="374"/>
        <v>0.55655628677687241</v>
      </c>
      <c r="EG16" s="31" t="str">
        <f t="shared" si="375"/>
        <v>R+</v>
      </c>
      <c r="EH16" s="43">
        <f t="shared" si="376"/>
        <v>4.3889825051427689</v>
      </c>
      <c r="EI16" s="41">
        <f t="shared" ref="EI16:EI18" si="381">LK16/LJ16</f>
        <v>0.48793276918480805</v>
      </c>
      <c r="EJ16" s="42">
        <f t="shared" si="377"/>
        <v>0.45703585086425064</v>
      </c>
      <c r="EK16" s="42">
        <f t="shared" si="378"/>
        <v>2.5418733195443927E-2</v>
      </c>
      <c r="EL16" s="31" t="str">
        <f t="shared" si="379"/>
        <v>R+</v>
      </c>
      <c r="EM16" s="43">
        <f t="shared" si="380"/>
        <v>5.4854205196241956E-2</v>
      </c>
      <c r="EN16" s="41">
        <f t="shared" ref="EN16:EN28" si="382">LO16/LN16</f>
        <v>0.46582634963553721</v>
      </c>
      <c r="EO16" s="42">
        <f t="shared" ref="EO16:EO28" si="383">LP16/LN16</f>
        <v>0.49541128597657436</v>
      </c>
      <c r="EP16" s="31" t="str">
        <f t="shared" ref="EP16:EP28" si="384">IF(OZ16&gt;0,"D+","R+")</f>
        <v>R+</v>
      </c>
      <c r="EQ16" s="43">
        <f t="shared" ref="EQ16:EQ28" si="385">ABS(OZ16)</f>
        <v>1.9692922290728054</v>
      </c>
      <c r="ER16" s="41">
        <f t="shared" ref="ER16:ER28" si="386">LR16/LQ16</f>
        <v>0.46434507262104746</v>
      </c>
      <c r="ES16" s="42">
        <f t="shared" ref="ES16:ES28" si="387">LS16/LQ16</f>
        <v>0.50168581919812094</v>
      </c>
      <c r="ET16" s="31" t="str">
        <f t="shared" ref="ET16:ET28" si="388">IF(PA16&gt;0,"D+","R+")</f>
        <v>R+</v>
      </c>
      <c r="EU16" s="43">
        <f t="shared" ref="EU16:EU28" si="389">ABS(PA16)</f>
        <v>2.2273197520951191</v>
      </c>
      <c r="EV16" s="41">
        <f t="shared" ref="EV16:EV28" si="390">LU16/LT16</f>
        <v>0.4456351788913796</v>
      </c>
      <c r="EW16" s="42">
        <f t="shared" ref="EW16:EW28" si="391">LV16/LT16</f>
        <v>0.51106129630968733</v>
      </c>
      <c r="EX16" s="42">
        <f t="shared" ref="EX16:EX22" si="392">LW16/LT16</f>
        <v>4.2355436642803772E-2</v>
      </c>
      <c r="EY16" s="31" t="str">
        <f t="shared" ref="EY16:EY28" si="393">IF(PB16&gt;0,"D+","R+")</f>
        <v>R+</v>
      </c>
      <c r="EZ16" s="43">
        <f t="shared" ref="EZ16:EZ28" si="394">ABS(PB16)</f>
        <v>3.3684081675994735</v>
      </c>
      <c r="FA16" s="41">
        <f t="shared" ref="FA16:FA28" si="395">LY16/LX16</f>
        <v>0.46661566470056492</v>
      </c>
      <c r="FB16" s="42">
        <f t="shared" ref="FB16:FB28" si="396">LZ16/LX16</f>
        <v>0.50201812614686758</v>
      </c>
      <c r="FC16" s="31" t="str">
        <f t="shared" ref="FC16:FC28" si="397">IF(PC16&gt;0,"D+","R+")</f>
        <v>R+</v>
      </c>
      <c r="FD16" s="43">
        <f t="shared" ref="FD16:FD28" si="398">ABS(PC16)</f>
        <v>3.3456951553472445</v>
      </c>
      <c r="FE16" s="41">
        <f t="shared" ref="FE16:FE28" si="399">MB16/MA16</f>
        <v>0.42999179014398647</v>
      </c>
      <c r="FF16" s="42">
        <f t="shared" ref="FF16:FF28" si="400">MC16/MA16</f>
        <v>0.56267980863825695</v>
      </c>
      <c r="FG16" s="31" t="str">
        <f t="shared" ref="FG16:FG28" si="401">IF(PD16&gt;0,"D+","R+")</f>
        <v>R+</v>
      </c>
      <c r="FH16" s="43">
        <f t="shared" ref="FH16:FH28" si="402">ABS(PD16)</f>
        <v>0.74564573338515849</v>
      </c>
      <c r="FI16" s="41">
        <f t="shared" ref="FI16:FI26" si="403">ME16/MD16</f>
        <v>0.44305104356726449</v>
      </c>
      <c r="FJ16" s="42">
        <f t="shared" ref="FJ16:FJ26" si="404">MF16/MD16</f>
        <v>0.55694895643273556</v>
      </c>
      <c r="FK16" s="31" t="str">
        <f t="shared" ref="FK16:FK26" si="405">IF(PE16&gt;0,"D+","R+")</f>
        <v>R+</v>
      </c>
      <c r="FL16" s="43">
        <f t="shared" ref="FL16:FL26" si="406">ABS(PE16)</f>
        <v>3.0317622306080039</v>
      </c>
      <c r="FM16" s="41">
        <f t="shared" ref="FM16:FM20" si="407">MH16/MG16</f>
        <v>0.45579434636281141</v>
      </c>
      <c r="FN16" s="42">
        <f t="shared" ref="FN16:FN20" si="408">MI16/MG16</f>
        <v>0.54420565363718854</v>
      </c>
      <c r="FO16" s="31" t="str">
        <f t="shared" ref="FO16:FO20" si="409">IF(PF16&gt;0,"D+","R+")</f>
        <v>D+</v>
      </c>
      <c r="FP16" s="43">
        <f t="shared" ref="FP16:FP20" si="410">ABS(PF16)</f>
        <v>0.62094756059509759</v>
      </c>
      <c r="FQ16" s="41">
        <f t="shared" ref="FQ16:FQ18" si="411">MK16/MJ16</f>
        <v>0.47168394834926075</v>
      </c>
      <c r="FR16" s="42">
        <f t="shared" ref="FR16:FR18" si="412">ML16/MJ16</f>
        <v>0.5068832323517809</v>
      </c>
      <c r="FS16" s="42">
        <f t="shared" ref="FS16:FS18" si="413">MM16/MJ16</f>
        <v>6.8626238716857149E-3</v>
      </c>
      <c r="FT16" s="42">
        <f t="shared" ref="FT16:FT18" si="414">MN16/MJ16</f>
        <v>1.4467153026796912E-2</v>
      </c>
      <c r="FU16" s="41">
        <f t="shared" ref="FU16:FU18" si="415">MP16/MO16</f>
        <v>0.44092356288701146</v>
      </c>
      <c r="FV16" s="42">
        <f t="shared" ref="FV16:FV18" si="416">MQ16/MO16</f>
        <v>0.4022621106904995</v>
      </c>
      <c r="FW16" s="42">
        <f t="shared" ref="FW16:FW18" si="417">MR16/MO16</f>
        <v>0.15681432642248908</v>
      </c>
      <c r="FX16" s="41">
        <f t="shared" ref="FX16:FX18" si="418">MT16/MS16</f>
        <v>0.51865474208576923</v>
      </c>
      <c r="FY16" s="42">
        <f t="shared" ref="FY16:FY18" si="419">MU16/MS16</f>
        <v>0.41770232426084375</v>
      </c>
      <c r="FZ16" s="42">
        <f t="shared" ref="FZ16:FZ18" si="420">MV16/MS16</f>
        <v>6.3642933653387024E-2</v>
      </c>
      <c r="GA16" s="48" t="str">
        <f t="shared" ref="GA16:GA18" si="421">IF(PG16&gt;0,"D+","W+")</f>
        <v>D+</v>
      </c>
      <c r="GB16" s="43">
        <f t="shared" ref="GB16:GB18" si="422">ABS(PG16)</f>
        <v>1.7226107314201045</v>
      </c>
      <c r="GC16" s="41">
        <f t="shared" ref="GC16:GC18" si="423">MX16/MW16</f>
        <v>0.44906738579087613</v>
      </c>
      <c r="GD16" s="42">
        <f t="shared" ref="GD16:GD18" si="424">MY16/MW16</f>
        <v>0.42419499823429324</v>
      </c>
      <c r="GE16" s="42">
        <f t="shared" ref="GE16:GE18" si="425">MZ16/MW16</f>
        <v>0.12602330732928826</v>
      </c>
      <c r="GF16" s="48" t="str">
        <f t="shared" ref="GF16:GF18" si="426">IF(PH16&gt;0,"D+","W+")</f>
        <v>D+</v>
      </c>
      <c r="GG16" s="43">
        <f t="shared" ref="GG16:GG18" si="427">ABS(PH16)</f>
        <v>4.0935613995252247</v>
      </c>
      <c r="GH16" s="41">
        <f t="shared" ref="GH16:GH17" si="428">NB16/NA16</f>
        <v>0.53912174367532573</v>
      </c>
      <c r="GI16" s="42">
        <f t="shared" ref="GI16:GI17" si="429">NC16/NA16</f>
        <v>0.42045902601391932</v>
      </c>
      <c r="GJ16" s="42">
        <f t="shared" ref="GJ16:GJ17" si="430">ND16/NA16</f>
        <v>3.1809053980945745E-2</v>
      </c>
      <c r="GK16" s="48" t="str">
        <f t="shared" ref="GK16:GK17" si="431">IF(PI16&gt;0,"D+","W+")</f>
        <v>D+</v>
      </c>
      <c r="GL16" s="43">
        <f t="shared" ref="GL16:GL17" si="432">ABS(PI16)</f>
        <v>5.4365144733616422</v>
      </c>
      <c r="GM16" s="41">
        <f t="shared" ref="GM16:GM17" si="433">NF16/NE16</f>
        <v>0.5091601824523746</v>
      </c>
      <c r="GN16" s="42">
        <f t="shared" ref="GN16:GN17" si="434">NG16/NE16</f>
        <v>0.48912261872819962</v>
      </c>
      <c r="GO16" s="48" t="str">
        <f t="shared" ref="GO16:GO17" si="435">IF(PJ16&gt;0,"D+","W+")</f>
        <v>D+</v>
      </c>
      <c r="GP16" s="43">
        <f t="shared" ref="GP16:GP17" si="436">ABS(PJ16)</f>
        <v>4.0373680150656792</v>
      </c>
      <c r="GQ16" s="41">
        <f t="shared" ref="GQ16:GQ17" si="437">NI16/NH16</f>
        <v>0.54687546518205365</v>
      </c>
      <c r="GR16" s="42">
        <f t="shared" ref="GR16:GR17" si="438">NJ16/NH16</f>
        <v>0.45312453481794635</v>
      </c>
      <c r="GS16" s="49"/>
      <c r="GT16" s="49"/>
      <c r="GU16" s="48" t="str">
        <f t="shared" ref="GU16:GU17" si="439">IF(PK16&gt;0,"D+","W+")</f>
        <v>D+</v>
      </c>
      <c r="GV16" s="43">
        <f t="shared" ref="GV16:GV17" si="440">ABS(PK16)</f>
        <v>3.8186396294625058</v>
      </c>
      <c r="GW16" s="41">
        <f t="shared" ref="GW16:GW17" si="441">NN16/NM16</f>
        <v>0.6800893813137191</v>
      </c>
      <c r="GX16" s="42">
        <f t="shared" ref="GX16:GX17" si="442">NO16/NM16</f>
        <v>0.31399841720590288</v>
      </c>
      <c r="GY16" s="42">
        <f>NP16/NM16</f>
        <v>4.5156184535170615E-3</v>
      </c>
      <c r="GZ16" s="31" t="str">
        <f t="shared" ref="GZ16:GZ17" si="443">IF(PL16&gt;0,"D+","R+")</f>
        <v>D+</v>
      </c>
      <c r="HA16" s="43">
        <f t="shared" ref="HA16:HA17" si="444">ABS(PL16)</f>
        <v>8.6997885980283467</v>
      </c>
      <c r="HB16" s="41">
        <f t="shared" ref="HB16:HB17" si="445">NR16/NQ16</f>
        <v>0.67219800309379829</v>
      </c>
      <c r="HC16" s="42">
        <f t="shared" ref="HC16:HC17" si="446">NS16/NQ16</f>
        <v>0.32780199690620165</v>
      </c>
      <c r="HD16" s="31" t="str">
        <f t="shared" ref="HD16:HD17" si="447">IF(PM16&gt;0,"D+","R+")</f>
        <v>D+</v>
      </c>
      <c r="HE16" s="43">
        <f t="shared" ref="HE16:HE17" si="448">ABS(PM16)</f>
        <v>11.068406102842809</v>
      </c>
      <c r="HF16" s="5"/>
      <c r="HG16" s="28">
        <v>5251432</v>
      </c>
      <c r="HH16" s="31">
        <v>3019512</v>
      </c>
      <c r="HI16" s="59">
        <v>2135216</v>
      </c>
      <c r="HJ16" s="28">
        <v>5530179</v>
      </c>
      <c r="HK16" s="31">
        <v>3419348</v>
      </c>
      <c r="HL16" s="59">
        <v>2031179</v>
      </c>
      <c r="HM16" s="28">
        <v>5274322</v>
      </c>
      <c r="HN16" s="31">
        <v>2891550</v>
      </c>
      <c r="HO16" s="59">
        <v>2345946</v>
      </c>
      <c r="HP16" s="28">
        <v>4742123</v>
      </c>
      <c r="HQ16" s="31">
        <v>2589026</v>
      </c>
      <c r="HR16" s="31">
        <v>2019421</v>
      </c>
      <c r="HS16" s="59">
        <v>103759</v>
      </c>
      <c r="HT16" s="28">
        <v>4311391</v>
      </c>
      <c r="HU16" s="31">
        <v>2341744</v>
      </c>
      <c r="HV16" s="31">
        <v>1587021</v>
      </c>
      <c r="HW16" s="59">
        <v>346408</v>
      </c>
      <c r="HX16" s="28">
        <v>5050157</v>
      </c>
      <c r="HY16" s="31">
        <v>2453350</v>
      </c>
      <c r="HZ16" s="31">
        <v>1734096</v>
      </c>
      <c r="IA16" s="59">
        <v>840515</v>
      </c>
      <c r="IB16" s="28">
        <v>4559120</v>
      </c>
      <c r="IC16" s="31">
        <v>2215940</v>
      </c>
      <c r="ID16" s="59">
        <v>2310939</v>
      </c>
      <c r="IE16" s="28">
        <v>4819088</v>
      </c>
      <c r="IF16" s="31">
        <v>2086499</v>
      </c>
      <c r="IG16" s="59">
        <v>2707103</v>
      </c>
      <c r="IH16" s="28">
        <v>4749721</v>
      </c>
      <c r="II16" s="31">
        <v>1981413</v>
      </c>
      <c r="IJ16" s="31">
        <v>2358049</v>
      </c>
      <c r="IK16" s="59">
        <v>346754</v>
      </c>
      <c r="IL16" s="28">
        <v>4718833</v>
      </c>
      <c r="IM16" s="31">
        <v>2271295</v>
      </c>
      <c r="IN16" s="59">
        <v>2364269</v>
      </c>
      <c r="IO16" s="28">
        <v>4723236</v>
      </c>
      <c r="IP16" s="31">
        <v>1913472</v>
      </c>
      <c r="IQ16" s="59">
        <v>2788179</v>
      </c>
      <c r="IR16" s="28">
        <v>4619749</v>
      </c>
      <c r="IS16" s="31">
        <v>2039814</v>
      </c>
      <c r="IT16" s="31">
        <v>2174774</v>
      </c>
      <c r="IU16" s="59">
        <v>390958</v>
      </c>
      <c r="IV16" s="28">
        <v>4702841</v>
      </c>
      <c r="IW16" s="31">
        <v>2796833</v>
      </c>
      <c r="IX16" s="59">
        <v>1905946</v>
      </c>
      <c r="IY16" s="28">
        <v>4757409</v>
      </c>
      <c r="IZ16" s="31">
        <v>2377846</v>
      </c>
      <c r="JA16" s="31">
        <v>2368988</v>
      </c>
      <c r="JB16" s="60">
        <v>10575</v>
      </c>
      <c r="JC16" s="28">
        <v>4407407</v>
      </c>
      <c r="JD16" s="31">
        <v>1775682</v>
      </c>
      <c r="JE16" s="31">
        <v>2623327</v>
      </c>
      <c r="JF16" s="60">
        <v>8398</v>
      </c>
      <c r="JG16" s="28">
        <v>4481058</v>
      </c>
      <c r="JH16" s="31">
        <v>2013920</v>
      </c>
      <c r="JI16" s="59">
        <v>2457327</v>
      </c>
      <c r="JJ16" s="28">
        <v>3984046</v>
      </c>
      <c r="JK16" s="31">
        <v>1994715</v>
      </c>
      <c r="JL16" s="31">
        <v>1961103</v>
      </c>
      <c r="JM16" s="31">
        <v>0</v>
      </c>
      <c r="JN16" s="59">
        <v>0</v>
      </c>
      <c r="JO16" s="28">
        <v>4036061</v>
      </c>
      <c r="JP16" s="31">
        <v>2079479</v>
      </c>
      <c r="JQ16" s="59">
        <v>1939314</v>
      </c>
      <c r="JR16" s="28">
        <v>4217935</v>
      </c>
      <c r="JS16" s="31">
        <v>2149934</v>
      </c>
      <c r="JT16" s="59">
        <v>2047240</v>
      </c>
      <c r="JU16" s="28">
        <v>3956522</v>
      </c>
      <c r="JV16" s="31">
        <v>2282999</v>
      </c>
      <c r="JW16" s="59">
        <v>1570393</v>
      </c>
      <c r="JX16" s="28">
        <v>3407926</v>
      </c>
      <c r="JY16" s="31">
        <v>1882304</v>
      </c>
      <c r="JZ16" s="31">
        <v>1432756</v>
      </c>
      <c r="KA16" s="59">
        <v>67258</v>
      </c>
      <c r="KB16" s="28">
        <v>3107489</v>
      </c>
      <c r="KC16" s="31">
        <v>1313817</v>
      </c>
      <c r="KD16" s="59">
        <v>1769141</v>
      </c>
      <c r="KE16" s="28">
        <v>2470067</v>
      </c>
      <c r="KF16" s="31">
        <v>576975</v>
      </c>
      <c r="KG16" s="31">
        <v>1453321</v>
      </c>
      <c r="KH16" s="59">
        <v>432027</v>
      </c>
      <c r="KI16" s="28">
        <v>2094714</v>
      </c>
      <c r="KJ16" s="31">
        <v>534395</v>
      </c>
      <c r="KK16" s="31">
        <v>1420480</v>
      </c>
      <c r="KL16" s="59">
        <v>74747</v>
      </c>
      <c r="KM16" s="28">
        <v>2192707</v>
      </c>
      <c r="KN16" s="31">
        <v>950229</v>
      </c>
      <c r="KO16" s="31">
        <v>1152549</v>
      </c>
      <c r="KP16" s="59">
        <v>61394</v>
      </c>
      <c r="KQ16" s="28">
        <v>1146173</v>
      </c>
      <c r="KR16" s="31">
        <v>405048</v>
      </c>
      <c r="KS16" s="31">
        <v>253593</v>
      </c>
      <c r="KT16" s="31">
        <v>386478</v>
      </c>
      <c r="KU16" s="59">
        <v>81278</v>
      </c>
      <c r="KV16" s="28">
        <v>1155254</v>
      </c>
      <c r="KW16" s="31">
        <v>450810</v>
      </c>
      <c r="KX16" s="31">
        <v>629932</v>
      </c>
      <c r="KY16" s="59">
        <v>34711</v>
      </c>
      <c r="KZ16" s="28">
        <v>1076499</v>
      </c>
      <c r="LA16" s="31">
        <v>327606</v>
      </c>
      <c r="LB16" s="31">
        <v>632645</v>
      </c>
      <c r="LC16" s="59">
        <v>69225</v>
      </c>
      <c r="LD16" s="28">
        <v>1131897</v>
      </c>
      <c r="LE16" s="31">
        <v>503061</v>
      </c>
      <c r="LF16" s="59">
        <v>597985</v>
      </c>
      <c r="LG16" s="28">
        <v>1090869</v>
      </c>
      <c r="LH16" s="31">
        <v>465613</v>
      </c>
      <c r="LI16" s="59">
        <v>607130</v>
      </c>
      <c r="LJ16" s="28">
        <v>873647</v>
      </c>
      <c r="LK16" s="31">
        <v>426281</v>
      </c>
      <c r="LL16" s="31">
        <v>399288</v>
      </c>
      <c r="LM16" s="59">
        <v>22207</v>
      </c>
      <c r="LN16" s="28">
        <v>747813</v>
      </c>
      <c r="LO16" s="31">
        <v>348351</v>
      </c>
      <c r="LP16" s="59">
        <v>370475</v>
      </c>
      <c r="LQ16" s="28">
        <v>672670</v>
      </c>
      <c r="LR16" s="31">
        <v>312351</v>
      </c>
      <c r="LS16" s="59">
        <v>337469</v>
      </c>
      <c r="LT16" s="28">
        <v>622305</v>
      </c>
      <c r="LU16" s="31">
        <v>277321</v>
      </c>
      <c r="LV16" s="31">
        <v>318036</v>
      </c>
      <c r="LW16" s="59">
        <v>26358</v>
      </c>
      <c r="LX16" s="28">
        <v>554227</v>
      </c>
      <c r="LY16" s="31">
        <v>258611</v>
      </c>
      <c r="LZ16" s="59">
        <v>278232</v>
      </c>
      <c r="MA16" s="28">
        <v>429971</v>
      </c>
      <c r="MB16" s="31">
        <v>184884</v>
      </c>
      <c r="MC16" s="59">
        <v>241936</v>
      </c>
      <c r="MD16" s="28">
        <v>449420</v>
      </c>
      <c r="ME16" s="31">
        <v>199116</v>
      </c>
      <c r="MF16" s="59">
        <v>250304</v>
      </c>
      <c r="MG16" s="28">
        <v>348236</v>
      </c>
      <c r="MH16" s="31">
        <v>158724</v>
      </c>
      <c r="MI16" s="59">
        <v>189512</v>
      </c>
      <c r="MJ16" s="28">
        <v>339666</v>
      </c>
      <c r="MK16" s="31">
        <v>160215</v>
      </c>
      <c r="ML16" s="31">
        <v>172171</v>
      </c>
      <c r="MM16" s="31">
        <v>2331</v>
      </c>
      <c r="MN16" s="59">
        <v>4914</v>
      </c>
      <c r="MO16" s="28">
        <v>239334</v>
      </c>
      <c r="MP16" s="31">
        <v>105528</v>
      </c>
      <c r="MQ16" s="31">
        <v>96275</v>
      </c>
      <c r="MR16" s="59">
        <v>37531</v>
      </c>
      <c r="MS16" s="28">
        <v>154974</v>
      </c>
      <c r="MT16" s="31">
        <v>80378</v>
      </c>
      <c r="MU16" s="31">
        <v>64733</v>
      </c>
      <c r="MV16" s="59">
        <v>9863</v>
      </c>
      <c r="MW16" s="28">
        <v>124596</v>
      </c>
      <c r="MX16" s="31">
        <v>55952</v>
      </c>
      <c r="MY16" s="31">
        <v>52853</v>
      </c>
      <c r="MZ16" s="59">
        <v>15702</v>
      </c>
      <c r="NA16" s="28">
        <v>109057</v>
      </c>
      <c r="NB16" s="31">
        <v>58795</v>
      </c>
      <c r="NC16" s="31">
        <v>45854</v>
      </c>
      <c r="ND16" s="59">
        <v>3469</v>
      </c>
      <c r="NE16" s="28">
        <v>93175</v>
      </c>
      <c r="NF16" s="31">
        <v>47441</v>
      </c>
      <c r="NG16" s="59">
        <v>45574</v>
      </c>
      <c r="NH16" s="28">
        <v>33589</v>
      </c>
      <c r="NI16" s="31">
        <v>18369</v>
      </c>
      <c r="NJ16" s="31">
        <v>15220</v>
      </c>
      <c r="NK16" s="31">
        <v>0</v>
      </c>
      <c r="NL16" s="31">
        <v>0</v>
      </c>
      <c r="NM16" s="28">
        <v>21481</v>
      </c>
      <c r="NN16" s="31">
        <v>14609</v>
      </c>
      <c r="NO16" s="31">
        <v>6745</v>
      </c>
      <c r="NP16" s="31">
        <v>97</v>
      </c>
      <c r="NQ16" s="28">
        <v>14222</v>
      </c>
      <c r="NR16" s="31">
        <v>9560</v>
      </c>
      <c r="NS16" s="59">
        <v>4662</v>
      </c>
      <c r="NT16" s="5"/>
      <c r="NU16" s="35">
        <v>6.6130040748862413</v>
      </c>
      <c r="NV16" s="36">
        <v>9.0459197541172713</v>
      </c>
      <c r="NW16" s="36">
        <v>6.452765310864006</v>
      </c>
      <c r="NX16" s="36">
        <v>5.9102823108689311</v>
      </c>
      <c r="NY16" s="36">
        <v>4.8698288656550233</v>
      </c>
      <c r="NZ16" s="36">
        <v>5.1332991505569137</v>
      </c>
      <c r="OA16" s="36">
        <v>2.852281674213347</v>
      </c>
      <c r="OB16" s="36">
        <v>2.6963664362742445</v>
      </c>
      <c r="OC16" s="36">
        <v>0.96567905947227972</v>
      </c>
      <c r="OD16" s="36">
        <v>-2.0551194159684592</v>
      </c>
      <c r="OE16" s="36">
        <v>2.4839838951857152</v>
      </c>
      <c r="OF16" s="36">
        <v>-1.1951591372083847</v>
      </c>
      <c r="OG16" s="36">
        <v>-1.8738816413963577</v>
      </c>
      <c r="OH16" s="36">
        <v>1.074288832476622E-2</v>
      </c>
      <c r="OI16" s="36">
        <v>-1.8828480998263453</v>
      </c>
      <c r="OJ16" s="36">
        <v>0.49346235207387568</v>
      </c>
      <c r="OK16" s="36">
        <v>-1.9446881758154899</v>
      </c>
      <c r="OL16" s="36">
        <v>-2.0299320438174395</v>
      </c>
      <c r="OM16" s="36">
        <v>-3.7764548511697527</v>
      </c>
      <c r="ON16" s="36">
        <v>-3.2125764297389114</v>
      </c>
      <c r="OO16" s="36">
        <v>-2.3686817282369765</v>
      </c>
      <c r="OP16" s="36">
        <v>1.4134084299749827</v>
      </c>
      <c r="OQ16" s="36">
        <v>-6.3666062350105026</v>
      </c>
      <c r="OR16" s="36">
        <v>-8.7818526332384295</v>
      </c>
      <c r="OS16" s="36">
        <v>-6.4542815985815682</v>
      </c>
      <c r="OT16" s="36">
        <v>-2.8465816941710353</v>
      </c>
      <c r="OU16" s="36">
        <v>-3.7816757973818724</v>
      </c>
      <c r="OV16" s="36">
        <v>-5.8683923527804049</v>
      </c>
      <c r="OW16" s="36">
        <v>-1.1564191792879874</v>
      </c>
      <c r="OX16" s="36">
        <v>-4.3889825051427689</v>
      </c>
      <c r="OY16" s="36">
        <v>-5.4854205196241956E-2</v>
      </c>
      <c r="OZ16" s="36">
        <v>-1.9692922290728054</v>
      </c>
      <c r="PA16" s="36">
        <v>-2.2273197520951191</v>
      </c>
      <c r="PB16" s="36">
        <v>-3.3684081675994735</v>
      </c>
      <c r="PC16" s="36">
        <v>-3.3456951553472445</v>
      </c>
      <c r="PD16" s="36">
        <v>-0.74564573338515849</v>
      </c>
      <c r="PE16" s="36">
        <v>-3.0317622306080039</v>
      </c>
      <c r="PF16" s="36">
        <v>0.62094756059509759</v>
      </c>
      <c r="PG16" s="36">
        <v>1.7226107314201045</v>
      </c>
      <c r="PH16" s="36">
        <v>4.0935613995252247</v>
      </c>
      <c r="PI16" s="36">
        <v>5.4365144733616422</v>
      </c>
      <c r="PJ16" s="36">
        <v>4.0373680150656792</v>
      </c>
      <c r="PK16" s="36">
        <v>3.8186396294625058</v>
      </c>
      <c r="PL16" s="36">
        <v>8.6997885980283467</v>
      </c>
      <c r="PM16" s="37">
        <v>11.068406102842809</v>
      </c>
    </row>
    <row r="17" spans="1:429" ht="15" customHeight="1">
      <c r="A17" s="50" t="s">
        <v>160</v>
      </c>
      <c r="B17" s="39">
        <f t="shared" si="0"/>
        <v>0.43836396276237183</v>
      </c>
      <c r="C17" s="39">
        <f t="shared" si="1"/>
        <v>0.54037019637748496</v>
      </c>
      <c r="D17" s="31" t="str">
        <f t="shared" si="111"/>
        <v>R+</v>
      </c>
      <c r="E17" s="40">
        <f t="shared" si="112"/>
        <v>7.1756500753907488</v>
      </c>
      <c r="F17" s="41">
        <f t="shared" si="2"/>
        <v>0.49844376777968102</v>
      </c>
      <c r="G17" s="42">
        <f t="shared" si="3"/>
        <v>0.48814470275239075</v>
      </c>
      <c r="H17" s="31" t="str">
        <f t="shared" si="113"/>
        <v>R+</v>
      </c>
      <c r="I17" s="43">
        <f t="shared" si="114"/>
        <v>3.1663908450640044</v>
      </c>
      <c r="J17" s="41">
        <f t="shared" si="4"/>
        <v>0.39262974665336575</v>
      </c>
      <c r="K17" s="42">
        <f t="shared" si="5"/>
        <v>0.59944765036657177</v>
      </c>
      <c r="L17" s="31" t="str">
        <f t="shared" si="115"/>
        <v>R+</v>
      </c>
      <c r="M17" s="43">
        <f t="shared" si="116"/>
        <v>9.1793449883479035</v>
      </c>
      <c r="N17" s="41">
        <f t="shared" si="6"/>
        <v>0.41012102930838967</v>
      </c>
      <c r="O17" s="42">
        <f t="shared" si="7"/>
        <v>0.566468816015263</v>
      </c>
      <c r="P17" s="42">
        <f t="shared" si="8"/>
        <v>8.4258551122128756E-3</v>
      </c>
      <c r="Q17" s="31" t="str">
        <f t="shared" si="117"/>
        <v>R+</v>
      </c>
      <c r="R17" s="43">
        <f t="shared" si="118"/>
        <v>8.2745105375525938</v>
      </c>
      <c r="S17" s="41">
        <f t="shared" si="9"/>
        <v>0.41549140807231993</v>
      </c>
      <c r="T17" s="42">
        <f t="shared" si="10"/>
        <v>0.4713330854997701</v>
      </c>
      <c r="U17" s="42">
        <f t="shared" si="11"/>
        <v>0.10501666321759756</v>
      </c>
      <c r="V17" s="31" t="str">
        <f t="shared" si="119"/>
        <v>R+</v>
      </c>
      <c r="W17" s="43">
        <f t="shared" si="120"/>
        <v>7.8836696748483979</v>
      </c>
      <c r="X17" s="41">
        <f t="shared" si="12"/>
        <v>0.36793905643464009</v>
      </c>
      <c r="Y17" s="42">
        <f t="shared" si="13"/>
        <v>0.42906780127769506</v>
      </c>
      <c r="Z17" s="42">
        <f t="shared" si="14"/>
        <v>0.19772745309689918</v>
      </c>
      <c r="AA17" s="31" t="str">
        <f t="shared" si="121"/>
        <v>R+</v>
      </c>
      <c r="AB17" s="43">
        <f t="shared" si="122"/>
        <v>7.289813595628658</v>
      </c>
      <c r="AC17" s="41">
        <f t="shared" si="15"/>
        <v>0.39686187674102574</v>
      </c>
      <c r="AD17" s="42">
        <f t="shared" si="16"/>
        <v>0.59842775662506265</v>
      </c>
      <c r="AE17" s="31" t="str">
        <f t="shared" si="123"/>
        <v>R+</v>
      </c>
      <c r="AF17" s="43">
        <f t="shared" si="124"/>
        <v>6.2244324543598015</v>
      </c>
      <c r="AG17" s="41">
        <f t="shared" si="17"/>
        <v>0.3768271378985602</v>
      </c>
      <c r="AH17" s="42">
        <f t="shared" si="18"/>
        <v>0.61674314586786172</v>
      </c>
      <c r="AI17" s="31" t="str">
        <f t="shared" si="125"/>
        <v>R+</v>
      </c>
      <c r="AJ17" s="43">
        <f t="shared" si="126"/>
        <v>2.9038093781887211</v>
      </c>
      <c r="AK17" s="41">
        <f t="shared" si="19"/>
        <v>0.37653192437399452</v>
      </c>
      <c r="AL17" s="42">
        <f t="shared" si="20"/>
        <v>0.56005241671286732</v>
      </c>
      <c r="AM17" s="42">
        <f t="shared" si="21"/>
        <v>4.9793647105105053E-2</v>
      </c>
      <c r="AN17" s="31" t="str">
        <f t="shared" si="127"/>
        <v>R+</v>
      </c>
      <c r="AO17" s="43">
        <f t="shared" si="128"/>
        <v>4.4919872285665239</v>
      </c>
      <c r="AP17" s="41">
        <f t="shared" si="22"/>
        <v>0.45700385792947273</v>
      </c>
      <c r="AQ17" s="42">
        <f t="shared" si="23"/>
        <v>0.53322746471070936</v>
      </c>
      <c r="AR17" s="31" t="str">
        <f t="shared" si="129"/>
        <v>R+</v>
      </c>
      <c r="AS17" s="43">
        <f t="shared" si="130"/>
        <v>4.9010634800238932</v>
      </c>
      <c r="AT17" s="41">
        <f t="shared" si="24"/>
        <v>0.33336077748174692</v>
      </c>
      <c r="AU17" s="42">
        <f t="shared" si="25"/>
        <v>0.66108437005564258</v>
      </c>
      <c r="AV17" s="31" t="str">
        <f t="shared" si="131"/>
        <v>R+</v>
      </c>
      <c r="AW17" s="43">
        <f t="shared" si="132"/>
        <v>4.6916009885101531</v>
      </c>
      <c r="AX17" s="41">
        <f t="shared" si="26"/>
        <v>0.37985502899090551</v>
      </c>
      <c r="AY17" s="42">
        <f t="shared" si="27"/>
        <v>0.50286612761272498</v>
      </c>
      <c r="AZ17" s="42">
        <f t="shared" si="28"/>
        <v>0.11447934801188737</v>
      </c>
      <c r="BA17" s="31" t="str">
        <f t="shared" si="133"/>
        <v>R+</v>
      </c>
      <c r="BB17" s="43">
        <f t="shared" si="134"/>
        <v>6.5617748600892813</v>
      </c>
      <c r="BC17" s="41">
        <f t="shared" si="139"/>
        <v>0.55978420409962493</v>
      </c>
      <c r="BD17" s="42">
        <f t="shared" si="29"/>
        <v>0.43560689728371405</v>
      </c>
      <c r="BE17" s="31" t="str">
        <f t="shared" si="135"/>
        <v>R+</v>
      </c>
      <c r="BF17" s="43">
        <f t="shared" si="136"/>
        <v>5.1081885221993311</v>
      </c>
      <c r="BG17" s="41">
        <f t="shared" si="30"/>
        <v>0.44599411808781658</v>
      </c>
      <c r="BH17" s="42">
        <f t="shared" si="31"/>
        <v>0.55031470103401769</v>
      </c>
      <c r="BI17" s="42">
        <f t="shared" si="32"/>
        <v>3.6911808781657424E-3</v>
      </c>
      <c r="BJ17" s="31" t="str">
        <f t="shared" si="137"/>
        <v>R+</v>
      </c>
      <c r="BK17" s="43">
        <f t="shared" si="138"/>
        <v>5.3179151917984226</v>
      </c>
      <c r="BL17" s="41">
        <f t="shared" si="304"/>
        <v>0.39699443990626998</v>
      </c>
      <c r="BM17" s="42">
        <f t="shared" si="305"/>
        <v>0.59901084114459235</v>
      </c>
      <c r="BN17" s="42">
        <f t="shared" si="306"/>
        <v>3.9947189491377271E-3</v>
      </c>
      <c r="BO17" s="31" t="str">
        <f t="shared" si="307"/>
        <v>R+</v>
      </c>
      <c r="BP17" s="43">
        <f t="shared" si="308"/>
        <v>2.3896804346822123</v>
      </c>
      <c r="BQ17" s="41">
        <f t="shared" si="309"/>
        <v>0.4099216242824083</v>
      </c>
      <c r="BR17" s="42">
        <f t="shared" si="310"/>
        <v>0.5811100456445859</v>
      </c>
      <c r="BS17" s="31" t="str">
        <f t="shared" si="311"/>
        <v>R+</v>
      </c>
      <c r="BT17" s="43">
        <f t="shared" si="312"/>
        <v>3.1849905151903224</v>
      </c>
      <c r="BU17" s="41">
        <f t="shared" si="313"/>
        <v>0.48775882826736161</v>
      </c>
      <c r="BV17" s="42">
        <f t="shared" si="314"/>
        <v>0.49575658701109881</v>
      </c>
      <c r="BW17" s="49"/>
      <c r="BX17" s="42">
        <f t="shared" ref="BX17:BX29" si="449">JN17/JJ17</f>
        <v>5.8259379524626649E-3</v>
      </c>
      <c r="BY17" s="31" t="str">
        <f t="shared" si="315"/>
        <v>R+</v>
      </c>
      <c r="BZ17" s="43">
        <f t="shared" si="316"/>
        <v>2.7761211860103163</v>
      </c>
      <c r="CA17" s="41">
        <f t="shared" si="317"/>
        <v>0.46732085753705987</v>
      </c>
      <c r="CB17" s="42">
        <f t="shared" si="318"/>
        <v>0.52382974371610158</v>
      </c>
      <c r="CC17" s="31" t="str">
        <f t="shared" si="319"/>
        <v>R+</v>
      </c>
      <c r="CD17" s="43">
        <f t="shared" si="320"/>
        <v>6.6244724431944793</v>
      </c>
      <c r="CE17" s="41">
        <f t="shared" si="321"/>
        <v>0.49028998506237847</v>
      </c>
      <c r="CF17" s="42">
        <f t="shared" si="322"/>
        <v>0.50453934293536884</v>
      </c>
      <c r="CG17" s="31" t="str">
        <f t="shared" si="323"/>
        <v>R+</v>
      </c>
      <c r="CH17" s="43">
        <f t="shared" si="324"/>
        <v>5.7159966028590583</v>
      </c>
      <c r="CI17" s="41">
        <f t="shared" si="325"/>
        <v>0.5663430244285379</v>
      </c>
      <c r="CJ17" s="42">
        <f t="shared" si="326"/>
        <v>0.41890560101569024</v>
      </c>
      <c r="CK17" s="31" t="str">
        <f t="shared" si="327"/>
        <v>R+</v>
      </c>
      <c r="CL17" s="43">
        <f t="shared" si="328"/>
        <v>4.9768087372825232</v>
      </c>
      <c r="CM17" s="41">
        <f t="shared" si="329"/>
        <v>0.5466670302429979</v>
      </c>
      <c r="CN17" s="42">
        <f t="shared" si="330"/>
        <v>0.42943268775282561</v>
      </c>
      <c r="CO17" s="42">
        <f t="shared" si="331"/>
        <v>1.3563088208902504E-2</v>
      </c>
      <c r="CP17" s="31" t="str">
        <f t="shared" si="332"/>
        <v>R+</v>
      </c>
      <c r="CQ17" s="43">
        <f t="shared" si="333"/>
        <v>3.1438276734812143</v>
      </c>
      <c r="CR17" s="41">
        <f t="shared" si="334"/>
        <v>0.39589492540001719</v>
      </c>
      <c r="CS17" s="42">
        <f t="shared" si="335"/>
        <v>0.59683504137720444</v>
      </c>
      <c r="CT17" s="31" t="str">
        <f t="shared" si="336"/>
        <v>R+</v>
      </c>
      <c r="CU17" s="43">
        <f t="shared" si="337"/>
        <v>1.322642992431794</v>
      </c>
      <c r="CV17" s="41">
        <f t="shared" si="338"/>
        <v>0.38686644818019633</v>
      </c>
      <c r="CW17" s="42">
        <f t="shared" si="339"/>
        <v>0.55253656504688031</v>
      </c>
      <c r="CX17" s="42">
        <f t="shared" si="340"/>
        <v>5.63506472072242E-2</v>
      </c>
      <c r="CY17" s="31" t="str">
        <f t="shared" si="341"/>
        <v>D+</v>
      </c>
      <c r="CZ17" s="43">
        <f t="shared" si="342"/>
        <v>6.3972833181262398</v>
      </c>
      <c r="DA17" s="41">
        <f t="shared" si="343"/>
        <v>0.40489198425291617</v>
      </c>
      <c r="DB17" s="42">
        <f t="shared" si="344"/>
        <v>0.55137755312107073</v>
      </c>
      <c r="DC17" s="42">
        <f t="shared" si="345"/>
        <v>1.9559544056679368E-2</v>
      </c>
      <c r="DD17" s="31" t="str">
        <f t="shared" si="346"/>
        <v>D+</v>
      </c>
      <c r="DE17" s="43">
        <f t="shared" si="347"/>
        <v>6.2223972354537027</v>
      </c>
      <c r="DF17" s="41">
        <f t="shared" si="348"/>
        <v>0.46471994079415957</v>
      </c>
      <c r="DG17" s="42">
        <f t="shared" si="349"/>
        <v>0.47437705884971509</v>
      </c>
      <c r="DH17" s="42">
        <f t="shared" si="350"/>
        <v>3.0402811164529916E-2</v>
      </c>
      <c r="DI17" s="31" t="str">
        <f t="shared" si="351"/>
        <v>R+</v>
      </c>
      <c r="DJ17" s="43">
        <f t="shared" si="352"/>
        <v>2.1576731389608361</v>
      </c>
      <c r="DK17" s="41">
        <f t="shared" si="353"/>
        <v>0.43071229720355581</v>
      </c>
      <c r="DL17" s="42">
        <f t="shared" si="354"/>
        <v>0.2311275925399634</v>
      </c>
      <c r="DM17" s="42">
        <f t="shared" si="355"/>
        <v>0.24753771731191765</v>
      </c>
      <c r="DN17" s="42">
        <f t="shared" si="356"/>
        <v>5.642852122467814E-2</v>
      </c>
      <c r="DO17" s="31" t="str">
        <f t="shared" si="357"/>
        <v>D+</v>
      </c>
      <c r="DP17" s="43">
        <f t="shared" si="358"/>
        <v>0.73390040302309112</v>
      </c>
      <c r="DQ17" s="41">
        <f t="shared" si="359"/>
        <v>0.46907475253977809</v>
      </c>
      <c r="DR17" s="42">
        <f t="shared" si="360"/>
        <v>0.48395564714072159</v>
      </c>
      <c r="DS17" s="42">
        <f t="shared" si="361"/>
        <v>1.8687441584411046E-2</v>
      </c>
      <c r="DT17" s="31" t="str">
        <f t="shared" si="362"/>
        <v>D+</v>
      </c>
      <c r="DU17" s="43">
        <f t="shared" si="363"/>
        <v>3.724601335645783</v>
      </c>
      <c r="DV17" s="41">
        <f t="shared" si="364"/>
        <v>0.40215630657373003</v>
      </c>
      <c r="DW17" s="42">
        <f t="shared" si="365"/>
        <v>0.53986675168759213</v>
      </c>
      <c r="DX17" s="42">
        <f t="shared" si="366"/>
        <v>1.760959270579095E-2</v>
      </c>
      <c r="DY17" s="31" t="str">
        <f t="shared" si="367"/>
        <v>D+</v>
      </c>
      <c r="DZ17" s="43">
        <f t="shared" si="368"/>
        <v>2.7056100517590052</v>
      </c>
      <c r="EA17" s="41">
        <f t="shared" si="369"/>
        <v>0.46617496920616658</v>
      </c>
      <c r="EB17" s="42">
        <f t="shared" si="370"/>
        <v>0.50604733667221813</v>
      </c>
      <c r="EC17" s="31" t="str">
        <f t="shared" si="371"/>
        <v>D+</v>
      </c>
      <c r="ED17" s="43">
        <f t="shared" si="372"/>
        <v>1.1036303560327643</v>
      </c>
      <c r="EE17" s="41">
        <f t="shared" si="373"/>
        <v>0.47961683767082758</v>
      </c>
      <c r="EF17" s="42">
        <f t="shared" si="374"/>
        <v>0.50815310797511926</v>
      </c>
      <c r="EG17" s="31" t="str">
        <f t="shared" si="375"/>
        <v>D+</v>
      </c>
      <c r="EH17" s="43">
        <f t="shared" si="376"/>
        <v>0.76257256723479827</v>
      </c>
      <c r="EI17" s="41">
        <f t="shared" si="381"/>
        <v>0.47459145648675155</v>
      </c>
      <c r="EJ17" s="42">
        <f t="shared" si="377"/>
        <v>0.46172145524039354</v>
      </c>
      <c r="EK17" s="42">
        <f t="shared" si="378"/>
        <v>4.0114664937420184E-2</v>
      </c>
      <c r="EL17" s="31" t="str">
        <f t="shared" si="379"/>
        <v>R+</v>
      </c>
      <c r="EM17" s="43">
        <f t="shared" si="380"/>
        <v>1.0023957673145012</v>
      </c>
      <c r="EN17" s="41">
        <f t="shared" si="382"/>
        <v>0.48610389441082857</v>
      </c>
      <c r="EO17" s="42">
        <f t="shared" si="383"/>
        <v>0.4904767491884704</v>
      </c>
      <c r="EP17" s="31" t="str">
        <f t="shared" si="384"/>
        <v>R+</v>
      </c>
      <c r="EQ17" s="43">
        <f t="shared" si="385"/>
        <v>0.6542800862865128</v>
      </c>
      <c r="ER17" s="41">
        <f t="shared" si="386"/>
        <v>0.49462784556620609</v>
      </c>
      <c r="ES17" s="42">
        <f t="shared" si="387"/>
        <v>0.48147303222888893</v>
      </c>
      <c r="ET17" s="31" t="str">
        <f t="shared" si="388"/>
        <v>D+</v>
      </c>
      <c r="EU17" s="43">
        <f t="shared" si="389"/>
        <v>0.37921427041258671</v>
      </c>
      <c r="EV17" s="41">
        <f t="shared" si="390"/>
        <v>0.4791489614848557</v>
      </c>
      <c r="EW17" s="42">
        <f t="shared" si="391"/>
        <v>0.49326069959547203</v>
      </c>
      <c r="EX17" s="42">
        <f t="shared" si="392"/>
        <v>2.7590338919672299E-2</v>
      </c>
      <c r="EY17" s="31" t="str">
        <f t="shared" si="393"/>
        <v>R+</v>
      </c>
      <c r="EZ17" s="43">
        <f t="shared" si="394"/>
        <v>0.67463786095055545</v>
      </c>
      <c r="FA17" s="41">
        <f t="shared" si="395"/>
        <v>0.48649042744428828</v>
      </c>
      <c r="FB17" s="42">
        <f t="shared" si="396"/>
        <v>0.47392523769055683</v>
      </c>
      <c r="FC17" s="31" t="str">
        <f t="shared" si="397"/>
        <v>R+</v>
      </c>
      <c r="FD17" s="43">
        <f t="shared" si="398"/>
        <v>0.86409839474900219</v>
      </c>
      <c r="FE17" s="41">
        <f t="shared" si="399"/>
        <v>0.46592785794826819</v>
      </c>
      <c r="FF17" s="42">
        <f t="shared" si="400"/>
        <v>0.5300373580564699</v>
      </c>
      <c r="FG17" s="31" t="str">
        <f t="shared" si="401"/>
        <v>D+</v>
      </c>
      <c r="FH17" s="43">
        <f t="shared" si="402"/>
        <v>2.719272877605766</v>
      </c>
      <c r="FI17" s="41">
        <f t="shared" si="403"/>
        <v>0.48606825565012868</v>
      </c>
      <c r="FJ17" s="42">
        <f t="shared" si="404"/>
        <v>0.51393174434987132</v>
      </c>
      <c r="FK17" s="31" t="str">
        <f t="shared" si="405"/>
        <v>D+</v>
      </c>
      <c r="FL17" s="43">
        <f t="shared" si="406"/>
        <v>1.2699589776784148</v>
      </c>
      <c r="FM17" s="41">
        <f t="shared" si="407"/>
        <v>0.46403235288877803</v>
      </c>
      <c r="FN17" s="42">
        <f t="shared" si="408"/>
        <v>0.53596764711122191</v>
      </c>
      <c r="FO17" s="31" t="str">
        <f t="shared" si="409"/>
        <v>D+</v>
      </c>
      <c r="FP17" s="43">
        <f t="shared" si="410"/>
        <v>1.4447482131917599</v>
      </c>
      <c r="FQ17" s="41">
        <f t="shared" si="411"/>
        <v>0.42444229688068408</v>
      </c>
      <c r="FR17" s="42">
        <f t="shared" si="412"/>
        <v>0.51088214651855823</v>
      </c>
      <c r="FS17" s="42">
        <f t="shared" si="413"/>
        <v>4.5178453974564846E-2</v>
      </c>
      <c r="FT17" s="42">
        <f t="shared" si="414"/>
        <v>1.9497102626192846E-2</v>
      </c>
      <c r="FU17" s="41">
        <f t="shared" si="415"/>
        <v>0.50405426643050411</v>
      </c>
      <c r="FV17" s="42">
        <f t="shared" si="416"/>
        <v>0.40086054937540089</v>
      </c>
      <c r="FW17" s="42">
        <f t="shared" si="417"/>
        <v>9.508518419409509E-2</v>
      </c>
      <c r="FX17" s="41">
        <f t="shared" si="418"/>
        <v>0.52050008189113939</v>
      </c>
      <c r="FY17" s="42">
        <f t="shared" si="419"/>
        <v>0.44167167112518424</v>
      </c>
      <c r="FZ17" s="42">
        <f t="shared" si="420"/>
        <v>3.7828246983676365E-2</v>
      </c>
      <c r="GA17" s="48" t="str">
        <f t="shared" si="421"/>
        <v>D+</v>
      </c>
      <c r="GB17" s="43">
        <f t="shared" si="422"/>
        <v>0.42828920929008918</v>
      </c>
      <c r="GC17" s="41">
        <f t="shared" si="423"/>
        <v>0.48932256206138053</v>
      </c>
      <c r="GD17" s="42">
        <f t="shared" si="424"/>
        <v>0.45765030899759085</v>
      </c>
      <c r="GE17" s="42">
        <f t="shared" si="425"/>
        <v>5.3027128941028595E-2</v>
      </c>
      <c r="GF17" s="48" t="str">
        <f t="shared" si="426"/>
        <v>D+</v>
      </c>
      <c r="GG17" s="43">
        <f t="shared" si="427"/>
        <v>4.3417434080419426</v>
      </c>
      <c r="GH17" s="41">
        <f t="shared" si="428"/>
        <v>0.50074204089786944</v>
      </c>
      <c r="GI17" s="42">
        <f t="shared" si="429"/>
        <v>0.48423163092027344</v>
      </c>
      <c r="GJ17" s="42">
        <f t="shared" si="430"/>
        <v>1.5026328181857101E-2</v>
      </c>
      <c r="GK17" s="48" t="str">
        <f t="shared" si="431"/>
        <v>D+</v>
      </c>
      <c r="GL17" s="43">
        <f t="shared" si="432"/>
        <v>9.1578747197307298E-2</v>
      </c>
      <c r="GM17" s="41">
        <f t="shared" si="433"/>
        <v>0.44141446974492327</v>
      </c>
      <c r="GN17" s="42">
        <f t="shared" si="434"/>
        <v>0.55858553025507673</v>
      </c>
      <c r="GO17" s="31" t="str">
        <f t="shared" si="435"/>
        <v>W+</v>
      </c>
      <c r="GP17" s="43">
        <f t="shared" si="436"/>
        <v>2.8247865800812955</v>
      </c>
      <c r="GQ17" s="41">
        <f t="shared" si="437"/>
        <v>0.44032592632763462</v>
      </c>
      <c r="GR17" s="42">
        <f t="shared" si="438"/>
        <v>0.55967407367236544</v>
      </c>
      <c r="GS17" s="49"/>
      <c r="GT17" s="49"/>
      <c r="GU17" s="31" t="str">
        <f t="shared" si="439"/>
        <v>W+</v>
      </c>
      <c r="GV17" s="43">
        <f t="shared" si="440"/>
        <v>6.8363142559793975</v>
      </c>
      <c r="GW17" s="41">
        <f t="shared" si="441"/>
        <v>0.67096952555132594</v>
      </c>
      <c r="GX17" s="42">
        <f t="shared" si="442"/>
        <v>0.32903047444867406</v>
      </c>
      <c r="GY17" s="49"/>
      <c r="GZ17" s="31" t="str">
        <f t="shared" si="443"/>
        <v>D+</v>
      </c>
      <c r="HA17" s="43">
        <f t="shared" si="444"/>
        <v>7.3833291460428381</v>
      </c>
      <c r="HB17" s="41">
        <f t="shared" si="445"/>
        <v>0.56620621231778978</v>
      </c>
      <c r="HC17" s="42">
        <f t="shared" si="446"/>
        <v>0.43379378768221016</v>
      </c>
      <c r="HD17" s="31" t="str">
        <f t="shared" si="447"/>
        <v>D+</v>
      </c>
      <c r="HE17" s="43">
        <f t="shared" si="448"/>
        <v>0.46922702524195836</v>
      </c>
      <c r="HF17" s="5"/>
      <c r="HG17" s="28">
        <v>2633143</v>
      </c>
      <c r="HH17" s="29">
        <v>1154275</v>
      </c>
      <c r="HI17" s="30">
        <v>1422872</v>
      </c>
      <c r="HJ17" s="28">
        <v>2756658</v>
      </c>
      <c r="HK17" s="29">
        <v>1374039</v>
      </c>
      <c r="HL17" s="30">
        <v>1345648</v>
      </c>
      <c r="HM17" s="28">
        <v>2468002</v>
      </c>
      <c r="HN17" s="29">
        <v>969011</v>
      </c>
      <c r="HO17" s="30">
        <v>1479438</v>
      </c>
      <c r="HP17" s="28">
        <v>2199302</v>
      </c>
      <c r="HQ17" s="29">
        <v>901980</v>
      </c>
      <c r="HR17" s="29">
        <v>1245836</v>
      </c>
      <c r="HS17" s="30">
        <v>18531</v>
      </c>
      <c r="HT17" s="28">
        <v>2135842</v>
      </c>
      <c r="HU17" s="29">
        <v>887424</v>
      </c>
      <c r="HV17" s="29">
        <v>1006693</v>
      </c>
      <c r="HW17" s="30">
        <v>224299</v>
      </c>
      <c r="HX17" s="28">
        <v>2305871</v>
      </c>
      <c r="HY17" s="29">
        <v>848420</v>
      </c>
      <c r="HZ17" s="29">
        <v>989375</v>
      </c>
      <c r="IA17" s="30">
        <v>455934</v>
      </c>
      <c r="IB17" s="28">
        <v>2168621</v>
      </c>
      <c r="IC17" s="29">
        <v>860643</v>
      </c>
      <c r="ID17" s="30">
        <v>1297763</v>
      </c>
      <c r="IE17" s="28">
        <v>2233069</v>
      </c>
      <c r="IF17" s="29">
        <v>841481</v>
      </c>
      <c r="IG17" s="30">
        <v>1377230</v>
      </c>
      <c r="IH17" s="28">
        <v>2242033</v>
      </c>
      <c r="II17" s="29">
        <v>844197</v>
      </c>
      <c r="IJ17" s="29">
        <v>1255656</v>
      </c>
      <c r="IK17" s="30">
        <v>111639</v>
      </c>
      <c r="IL17" s="28">
        <v>2220362</v>
      </c>
      <c r="IM17" s="29">
        <v>1014714</v>
      </c>
      <c r="IN17" s="30">
        <v>1183958</v>
      </c>
      <c r="IO17" s="28">
        <v>2125529</v>
      </c>
      <c r="IP17" s="29">
        <v>708568</v>
      </c>
      <c r="IQ17" s="30">
        <v>1405154</v>
      </c>
      <c r="IR17" s="28">
        <v>2123597</v>
      </c>
      <c r="IS17" s="29">
        <v>806659</v>
      </c>
      <c r="IT17" s="29">
        <v>1067885</v>
      </c>
      <c r="IU17" s="30">
        <v>243108</v>
      </c>
      <c r="IV17" s="28">
        <v>2091606</v>
      </c>
      <c r="IW17" s="29">
        <v>1170848</v>
      </c>
      <c r="IX17" s="30">
        <v>911118</v>
      </c>
      <c r="IY17" s="28">
        <v>2135360</v>
      </c>
      <c r="IZ17" s="29">
        <v>952358</v>
      </c>
      <c r="JA17" s="29">
        <v>1175120</v>
      </c>
      <c r="JB17" s="30">
        <v>7882</v>
      </c>
      <c r="JC17" s="28">
        <v>1974607</v>
      </c>
      <c r="JD17" s="29">
        <v>783908</v>
      </c>
      <c r="JE17" s="29">
        <v>1182811</v>
      </c>
      <c r="JF17" s="30">
        <v>7888</v>
      </c>
      <c r="JG17" s="28">
        <v>1955325</v>
      </c>
      <c r="JH17" s="29">
        <v>801530</v>
      </c>
      <c r="JI17" s="30">
        <v>1136259</v>
      </c>
      <c r="JJ17" s="28">
        <v>1656214</v>
      </c>
      <c r="JK17" s="31">
        <v>807833</v>
      </c>
      <c r="JL17" s="29">
        <v>821079</v>
      </c>
      <c r="JM17" s="29">
        <v>0</v>
      </c>
      <c r="JN17" s="30">
        <v>9649</v>
      </c>
      <c r="JO17" s="28">
        <v>1672091</v>
      </c>
      <c r="JP17" s="29">
        <v>781403</v>
      </c>
      <c r="JQ17" s="30">
        <v>875891</v>
      </c>
      <c r="JR17" s="28">
        <v>1782747</v>
      </c>
      <c r="JS17" s="29">
        <v>874063</v>
      </c>
      <c r="JT17" s="30">
        <v>899466</v>
      </c>
      <c r="JU17" s="28">
        <v>1650897</v>
      </c>
      <c r="JV17" s="29">
        <v>934974</v>
      </c>
      <c r="JW17" s="30">
        <v>691570</v>
      </c>
      <c r="JX17" s="28">
        <v>1576927</v>
      </c>
      <c r="JY17" s="29">
        <v>862054</v>
      </c>
      <c r="JZ17" s="29">
        <v>677184</v>
      </c>
      <c r="KA17" s="30">
        <v>21388</v>
      </c>
      <c r="KB17" s="28">
        <v>1421314</v>
      </c>
      <c r="KC17" s="29">
        <v>562691</v>
      </c>
      <c r="KD17" s="30">
        <v>848290</v>
      </c>
      <c r="KE17" s="28">
        <v>1272390</v>
      </c>
      <c r="KF17" s="29">
        <v>492245</v>
      </c>
      <c r="KG17" s="29">
        <v>703042</v>
      </c>
      <c r="KH17" s="30">
        <v>71700</v>
      </c>
      <c r="KI17" s="28">
        <v>1262964</v>
      </c>
      <c r="KJ17" s="29">
        <v>511364</v>
      </c>
      <c r="KK17" s="29">
        <v>696370</v>
      </c>
      <c r="KL17" s="30">
        <v>24703</v>
      </c>
      <c r="KM17" s="28">
        <v>718848</v>
      </c>
      <c r="KN17" s="29">
        <v>334063</v>
      </c>
      <c r="KO17" s="29">
        <v>341005</v>
      </c>
      <c r="KP17" s="30">
        <v>21855</v>
      </c>
      <c r="KQ17" s="28">
        <v>654474</v>
      </c>
      <c r="KR17" s="31">
        <v>281890</v>
      </c>
      <c r="KS17" s="29">
        <v>151267</v>
      </c>
      <c r="KT17" s="29">
        <v>162007</v>
      </c>
      <c r="KU17" s="30">
        <v>36931</v>
      </c>
      <c r="KV17" s="28">
        <v>721126</v>
      </c>
      <c r="KW17" s="29">
        <v>338262</v>
      </c>
      <c r="KX17" s="29">
        <v>348993</v>
      </c>
      <c r="KY17" s="30">
        <v>13476</v>
      </c>
      <c r="KZ17" s="28">
        <v>682185</v>
      </c>
      <c r="LA17" s="29">
        <v>274345</v>
      </c>
      <c r="LB17" s="29">
        <v>368289</v>
      </c>
      <c r="LC17" s="30">
        <v>12013</v>
      </c>
      <c r="LD17" s="28">
        <v>664094</v>
      </c>
      <c r="LE17" s="29">
        <v>309584</v>
      </c>
      <c r="LF17" s="30">
        <v>336063</v>
      </c>
      <c r="LG17" s="28">
        <v>637119</v>
      </c>
      <c r="LH17" s="29">
        <v>305573</v>
      </c>
      <c r="LI17" s="30">
        <v>323754</v>
      </c>
      <c r="LJ17" s="28">
        <v>553613</v>
      </c>
      <c r="LK17" s="29">
        <v>262740</v>
      </c>
      <c r="LL17" s="29">
        <v>255615</v>
      </c>
      <c r="LM17" s="30">
        <v>22208</v>
      </c>
      <c r="LN17" s="28">
        <v>536949</v>
      </c>
      <c r="LO17" s="29">
        <v>261013</v>
      </c>
      <c r="LP17" s="30">
        <v>263361</v>
      </c>
      <c r="LQ17" s="28">
        <v>495332</v>
      </c>
      <c r="LR17" s="29">
        <v>245005</v>
      </c>
      <c r="LS17" s="30">
        <v>238489</v>
      </c>
      <c r="LT17" s="28">
        <v>470672</v>
      </c>
      <c r="LU17" s="29">
        <v>225522</v>
      </c>
      <c r="LV17" s="29">
        <v>232164</v>
      </c>
      <c r="LW17" s="30">
        <v>12986</v>
      </c>
      <c r="LX17" s="28">
        <v>438911</v>
      </c>
      <c r="LY17" s="29">
        <v>213526</v>
      </c>
      <c r="LZ17" s="30">
        <v>208011</v>
      </c>
      <c r="MA17" s="28">
        <v>351196</v>
      </c>
      <c r="MB17" s="29">
        <v>163632</v>
      </c>
      <c r="MC17" s="30">
        <v>186147</v>
      </c>
      <c r="MD17" s="28">
        <v>343532</v>
      </c>
      <c r="ME17" s="29">
        <v>166980</v>
      </c>
      <c r="MF17" s="30">
        <v>176552</v>
      </c>
      <c r="MG17" s="28">
        <v>280655</v>
      </c>
      <c r="MH17" s="29">
        <v>130233</v>
      </c>
      <c r="MI17" s="30">
        <v>150422</v>
      </c>
      <c r="MJ17" s="28">
        <v>272143</v>
      </c>
      <c r="MK17" s="29">
        <v>115509</v>
      </c>
      <c r="ML17" s="29">
        <v>139033</v>
      </c>
      <c r="MM17" s="29">
        <v>12295</v>
      </c>
      <c r="MN17" s="30">
        <v>5306</v>
      </c>
      <c r="MO17" s="28">
        <v>235431</v>
      </c>
      <c r="MP17" s="29">
        <v>118670</v>
      </c>
      <c r="MQ17" s="29">
        <v>94375</v>
      </c>
      <c r="MR17" s="30">
        <v>22386</v>
      </c>
      <c r="MS17" s="28">
        <v>183170</v>
      </c>
      <c r="MT17" s="29">
        <v>95340</v>
      </c>
      <c r="MU17" s="29">
        <v>80901</v>
      </c>
      <c r="MV17" s="30">
        <v>6929</v>
      </c>
      <c r="MW17" s="28">
        <v>152752</v>
      </c>
      <c r="MX17" s="29">
        <v>74745</v>
      </c>
      <c r="MY17" s="29">
        <v>69907</v>
      </c>
      <c r="MZ17" s="30">
        <v>8100</v>
      </c>
      <c r="NA17" s="28">
        <v>140154</v>
      </c>
      <c r="NB17" s="29">
        <v>70181</v>
      </c>
      <c r="NC17" s="29">
        <v>67867</v>
      </c>
      <c r="ND17" s="30">
        <v>2106</v>
      </c>
      <c r="NE17" s="28">
        <v>116906</v>
      </c>
      <c r="NF17" s="29">
        <v>51604</v>
      </c>
      <c r="NG17" s="30">
        <v>65302</v>
      </c>
      <c r="NH17" s="28">
        <v>73759</v>
      </c>
      <c r="NI17" s="29">
        <v>32478</v>
      </c>
      <c r="NJ17" s="29">
        <v>41281</v>
      </c>
      <c r="NK17" s="29">
        <v>0</v>
      </c>
      <c r="NL17" s="29">
        <v>0</v>
      </c>
      <c r="NM17" s="28">
        <v>47023</v>
      </c>
      <c r="NN17" s="29">
        <v>31551</v>
      </c>
      <c r="NO17" s="29">
        <v>15472</v>
      </c>
      <c r="NP17" s="29">
        <v>0</v>
      </c>
      <c r="NQ17" s="28">
        <v>39309</v>
      </c>
      <c r="NR17" s="29">
        <v>22257</v>
      </c>
      <c r="NS17" s="30">
        <v>17052</v>
      </c>
      <c r="NT17" s="5"/>
      <c r="NU17" s="35">
        <v>-7.1756500753907488</v>
      </c>
      <c r="NV17" s="36">
        <v>-3.1663908450640044</v>
      </c>
      <c r="NW17" s="36">
        <v>-9.1793449883479035</v>
      </c>
      <c r="NX17" s="36">
        <v>-8.2745105375525938</v>
      </c>
      <c r="NY17" s="36">
        <v>-7.8836696748483979</v>
      </c>
      <c r="NZ17" s="36">
        <v>-7.289813595628658</v>
      </c>
      <c r="OA17" s="36">
        <v>-6.2244324543598015</v>
      </c>
      <c r="OB17" s="36">
        <v>-2.9038093781887211</v>
      </c>
      <c r="OC17" s="36">
        <v>-4.4919872285665239</v>
      </c>
      <c r="OD17" s="36">
        <v>-4.9010634800238932</v>
      </c>
      <c r="OE17" s="36">
        <v>-4.6916009885101531</v>
      </c>
      <c r="OF17" s="36">
        <v>-6.5617748600892813</v>
      </c>
      <c r="OG17" s="36">
        <v>-5.1081885221993311</v>
      </c>
      <c r="OH17" s="36">
        <v>-5.3179151917984226</v>
      </c>
      <c r="OI17" s="36">
        <v>-2.3896804346822123</v>
      </c>
      <c r="OJ17" s="36">
        <v>-3.1849905151903224</v>
      </c>
      <c r="OK17" s="36">
        <v>-2.7761211860103163</v>
      </c>
      <c r="OL17" s="36">
        <v>-6.6244724431944793</v>
      </c>
      <c r="OM17" s="36">
        <v>-5.7159966028590583</v>
      </c>
      <c r="ON17" s="36">
        <v>-4.9768087372825232</v>
      </c>
      <c r="OO17" s="36">
        <v>-3.1438276734812143</v>
      </c>
      <c r="OP17" s="36">
        <v>-1.322642992431794</v>
      </c>
      <c r="OQ17" s="36">
        <v>6.3972833181262398</v>
      </c>
      <c r="OR17" s="36">
        <v>6.2223972354537027</v>
      </c>
      <c r="OS17" s="36">
        <v>-2.1576731389608361</v>
      </c>
      <c r="OT17" s="36">
        <v>0.73390040302309112</v>
      </c>
      <c r="OU17" s="36">
        <v>3.724601335645783</v>
      </c>
      <c r="OV17" s="36">
        <v>2.7056100517590052</v>
      </c>
      <c r="OW17" s="36">
        <v>1.1036303560327643</v>
      </c>
      <c r="OX17" s="36">
        <v>0.76257256723479827</v>
      </c>
      <c r="OY17" s="36">
        <v>-1.0023957673145012</v>
      </c>
      <c r="OZ17" s="36">
        <v>-0.6542800862865128</v>
      </c>
      <c r="PA17" s="36">
        <v>0.37921427041258671</v>
      </c>
      <c r="PB17" s="36">
        <v>-0.67463786095055545</v>
      </c>
      <c r="PC17" s="36">
        <v>-0.86409839474900219</v>
      </c>
      <c r="PD17" s="36">
        <v>2.719272877605766</v>
      </c>
      <c r="PE17" s="36">
        <v>1.2699589776784148</v>
      </c>
      <c r="PF17" s="36">
        <v>1.4447482131917599</v>
      </c>
      <c r="PG17" s="36">
        <v>0.42828920929008918</v>
      </c>
      <c r="PH17" s="36">
        <v>4.3417434080419426</v>
      </c>
      <c r="PI17" s="36">
        <v>9.1578747197307298E-2</v>
      </c>
      <c r="PJ17" s="36">
        <v>-2.8247865800812955</v>
      </c>
      <c r="PK17" s="36">
        <v>-6.8363142559793975</v>
      </c>
      <c r="PL17" s="36">
        <v>7.3833291460428381</v>
      </c>
      <c r="PM17" s="37">
        <v>0.46922702524195836</v>
      </c>
    </row>
    <row r="18" spans="1:429" ht="15" customHeight="1">
      <c r="A18" s="54" t="s">
        <v>161</v>
      </c>
      <c r="B18" s="39">
        <f t="shared" si="0"/>
        <v>0.51988016534149084</v>
      </c>
      <c r="C18" s="39">
        <f t="shared" si="1"/>
        <v>0.46177868510536096</v>
      </c>
      <c r="D18" s="31" t="str">
        <f t="shared" si="111"/>
        <v>D+</v>
      </c>
      <c r="E18" s="40">
        <f t="shared" si="112"/>
        <v>0.99483261086951158</v>
      </c>
      <c r="F18" s="41">
        <f t="shared" si="2"/>
        <v>0.53928020073865268</v>
      </c>
      <c r="G18" s="42">
        <f t="shared" si="3"/>
        <v>0.44393259355302078</v>
      </c>
      <c r="H18" s="31" t="str">
        <f t="shared" si="113"/>
        <v>D+</v>
      </c>
      <c r="I18" s="43">
        <f t="shared" si="114"/>
        <v>1.1604334990252596</v>
      </c>
      <c r="J18" s="41">
        <f t="shared" si="4"/>
        <v>0.49233131684216952</v>
      </c>
      <c r="K18" s="42">
        <f t="shared" si="5"/>
        <v>0.49900657505302248</v>
      </c>
      <c r="L18" s="31" t="str">
        <f t="shared" si="115"/>
        <v>D+</v>
      </c>
      <c r="M18" s="43">
        <f t="shared" si="116"/>
        <v>0.90745199859764147</v>
      </c>
      <c r="N18" s="41">
        <f t="shared" si="6"/>
        <v>0.4853564595538184</v>
      </c>
      <c r="O18" s="42">
        <f t="shared" si="7"/>
        <v>0.48220647737888644</v>
      </c>
      <c r="P18" s="42">
        <f t="shared" si="8"/>
        <v>2.2328083109664835E-2</v>
      </c>
      <c r="Q18" s="31" t="str">
        <f t="shared" si="117"/>
        <v>R+</v>
      </c>
      <c r="R18" s="43">
        <f t="shared" si="118"/>
        <v>0.10694881745249019</v>
      </c>
      <c r="S18" s="41">
        <f t="shared" si="9"/>
        <v>0.50260964690152543</v>
      </c>
      <c r="T18" s="42">
        <f t="shared" si="10"/>
        <v>0.39920102100763732</v>
      </c>
      <c r="U18" s="42">
        <f t="shared" si="11"/>
        <v>8.5212811214877546E-2</v>
      </c>
      <c r="V18" s="31" t="str">
        <f t="shared" si="119"/>
        <v>D+</v>
      </c>
      <c r="W18" s="43">
        <f t="shared" si="120"/>
        <v>0.99812560392997796</v>
      </c>
      <c r="X18" s="41">
        <f t="shared" si="12"/>
        <v>0.43285838623305506</v>
      </c>
      <c r="Y18" s="42">
        <f t="shared" si="13"/>
        <v>0.37272138708865377</v>
      </c>
      <c r="Z18" s="42">
        <f t="shared" si="14"/>
        <v>0.18711552501943368</v>
      </c>
      <c r="AA18" s="31" t="str">
        <f t="shared" si="121"/>
        <v>D+</v>
      </c>
      <c r="AB18" s="43">
        <f t="shared" si="122"/>
        <v>0.27761005187224574</v>
      </c>
      <c r="AC18" s="41">
        <f t="shared" si="15"/>
        <v>0.54711923982591582</v>
      </c>
      <c r="AD18" s="42">
        <f t="shared" si="16"/>
        <v>0.4449647278833303</v>
      </c>
      <c r="AE18" s="31" t="str">
        <f t="shared" si="123"/>
        <v>D+</v>
      </c>
      <c r="AF18" s="43">
        <f t="shared" si="124"/>
        <v>9.0500398106547149</v>
      </c>
      <c r="AG18" s="41">
        <f t="shared" si="17"/>
        <v>0.45887081803751312</v>
      </c>
      <c r="AH18" s="42">
        <f t="shared" si="18"/>
        <v>0.53272112168085439</v>
      </c>
      <c r="AI18" s="31" t="str">
        <f t="shared" si="125"/>
        <v>D+</v>
      </c>
      <c r="AJ18" s="43">
        <f t="shared" si="126"/>
        <v>5.4457944134748528</v>
      </c>
      <c r="AK18" s="41">
        <f t="shared" si="19"/>
        <v>0.3860416298273987</v>
      </c>
      <c r="AL18" s="42">
        <f t="shared" si="20"/>
        <v>0.51305001817614693</v>
      </c>
      <c r="AM18" s="42">
        <f t="shared" si="21"/>
        <v>8.7756259007438178E-2</v>
      </c>
      <c r="AN18" s="31" t="str">
        <f t="shared" si="127"/>
        <v>R+</v>
      </c>
      <c r="AO18" s="43">
        <f t="shared" si="128"/>
        <v>1.7578088296251126</v>
      </c>
      <c r="AP18" s="41">
        <f t="shared" si="22"/>
        <v>0.48458382904481023</v>
      </c>
      <c r="AQ18" s="42">
        <f t="shared" si="23"/>
        <v>0.49469243480449554</v>
      </c>
      <c r="AR18" s="31" t="str">
        <f t="shared" si="129"/>
        <v>R+</v>
      </c>
      <c r="AS18" s="43">
        <f t="shared" si="130"/>
        <v>1.5684120267017709</v>
      </c>
      <c r="AT18" s="41">
        <f t="shared" si="24"/>
        <v>0.40475421389557759</v>
      </c>
      <c r="AU18" s="42">
        <f t="shared" si="25"/>
        <v>0.57605159778913229</v>
      </c>
      <c r="AV18" s="31" t="str">
        <f t="shared" si="131"/>
        <v>D+</v>
      </c>
      <c r="AW18" s="43">
        <f t="shared" si="132"/>
        <v>3.0536277924771813</v>
      </c>
      <c r="AX18" s="41">
        <f t="shared" si="26"/>
        <v>0.40815681748322463</v>
      </c>
      <c r="AY18" s="42">
        <f t="shared" si="27"/>
        <v>0.53008782196893478</v>
      </c>
      <c r="AZ18" s="42">
        <f t="shared" si="28"/>
        <v>5.6871510388884272E-2</v>
      </c>
      <c r="BA18" s="31" t="str">
        <f t="shared" si="133"/>
        <v>R+</v>
      </c>
      <c r="BB18" s="43">
        <f t="shared" si="134"/>
        <v>6.0918794429210052</v>
      </c>
      <c r="BC18" s="41">
        <f t="shared" si="139"/>
        <v>0.61883146101563558</v>
      </c>
      <c r="BD18" s="42">
        <f t="shared" si="29"/>
        <v>0.37917535851500034</v>
      </c>
      <c r="BE18" s="31" t="str">
        <f t="shared" si="135"/>
        <v>D+</v>
      </c>
      <c r="BF18" s="43">
        <f t="shared" si="136"/>
        <v>0.66093432522422724</v>
      </c>
      <c r="BG18" s="41">
        <f t="shared" si="30"/>
        <v>0.43221909075921838</v>
      </c>
      <c r="BH18" s="42">
        <f t="shared" si="31"/>
        <v>0.56710262912051246</v>
      </c>
      <c r="BI18" s="42">
        <f t="shared" si="32"/>
        <v>6.7828012026911397E-4</v>
      </c>
      <c r="BJ18" s="31" t="str">
        <f t="shared" si="137"/>
        <v>R+</v>
      </c>
      <c r="BK18" s="43">
        <f t="shared" si="138"/>
        <v>6.8313158707606512</v>
      </c>
      <c r="BL18" s="41">
        <f t="shared" si="304"/>
        <v>0.40650626455979599</v>
      </c>
      <c r="BM18" s="42">
        <f t="shared" si="305"/>
        <v>0.59064333643294309</v>
      </c>
      <c r="BN18" s="42">
        <f t="shared" si="306"/>
        <v>2.8503990072608629E-3</v>
      </c>
      <c r="BO18" s="31" t="str">
        <f t="shared" si="307"/>
        <v>R+</v>
      </c>
      <c r="BP18" s="43">
        <f t="shared" si="308"/>
        <v>1.4815204197655418</v>
      </c>
      <c r="BQ18" s="41">
        <f t="shared" si="309"/>
        <v>0.35586586410650289</v>
      </c>
      <c r="BR18" s="42">
        <f t="shared" si="310"/>
        <v>0.63754982175692576</v>
      </c>
      <c r="BS18" s="31" t="str">
        <f t="shared" si="311"/>
        <v>R+</v>
      </c>
      <c r="BT18" s="43">
        <f t="shared" si="312"/>
        <v>8.7256583690195519</v>
      </c>
      <c r="BU18" s="41">
        <f t="shared" si="313"/>
        <v>0.50312442211674779</v>
      </c>
      <c r="BV18" s="42">
        <f t="shared" si="314"/>
        <v>0.47580788078653763</v>
      </c>
      <c r="BW18" s="49"/>
      <c r="BX18" s="42">
        <f t="shared" si="449"/>
        <v>1.1678057387659495E-2</v>
      </c>
      <c r="BY18" s="31" t="str">
        <f t="shared" si="315"/>
        <v>R+</v>
      </c>
      <c r="BZ18" s="43">
        <f t="shared" si="316"/>
        <v>0.97430961137876526</v>
      </c>
      <c r="CA18" s="41">
        <f t="shared" si="317"/>
        <v>0.47489689805899493</v>
      </c>
      <c r="CB18" s="42">
        <f t="shared" si="318"/>
        <v>0.51991974151599996</v>
      </c>
      <c r="CC18" s="31" t="str">
        <f t="shared" si="319"/>
        <v>R+</v>
      </c>
      <c r="CD18" s="43">
        <f t="shared" si="320"/>
        <v>6.0366728607469442</v>
      </c>
      <c r="CE18" s="41">
        <f t="shared" si="321"/>
        <v>0.47621006557350076</v>
      </c>
      <c r="CF18" s="42">
        <f t="shared" si="322"/>
        <v>0.52028500201574757</v>
      </c>
      <c r="CG18" s="31" t="str">
        <f t="shared" si="323"/>
        <v>R+</v>
      </c>
      <c r="CH18" s="43">
        <f t="shared" si="324"/>
        <v>7.2113235970145624</v>
      </c>
      <c r="CI18" s="41">
        <f t="shared" si="325"/>
        <v>0.54409560238480903</v>
      </c>
      <c r="CJ18" s="42">
        <f t="shared" si="326"/>
        <v>0.42702626072757155</v>
      </c>
      <c r="CK18" s="31" t="str">
        <f t="shared" si="327"/>
        <v>R+</v>
      </c>
      <c r="CL18" s="43">
        <f t="shared" si="328"/>
        <v>6.431522353354147</v>
      </c>
      <c r="CM18" s="41">
        <f t="shared" si="329"/>
        <v>0.57685588803563659</v>
      </c>
      <c r="CN18" s="42">
        <f t="shared" si="330"/>
        <v>0.39976675698643854</v>
      </c>
      <c r="CO18" s="42">
        <f t="shared" si="331"/>
        <v>1.9742699580490543E-2</v>
      </c>
      <c r="CP18" s="31" t="str">
        <f t="shared" si="332"/>
        <v>R+</v>
      </c>
      <c r="CQ18" s="43">
        <f t="shared" si="333"/>
        <v>8.2666703353684312E-2</v>
      </c>
      <c r="CR18" s="41">
        <f t="shared" si="334"/>
        <v>0.37574555047157521</v>
      </c>
      <c r="CS18" s="42">
        <f t="shared" si="335"/>
        <v>0.6177085634415036</v>
      </c>
      <c r="CT18" s="31" t="str">
        <f t="shared" si="336"/>
        <v>R+</v>
      </c>
      <c r="CU18" s="43">
        <f t="shared" si="337"/>
        <v>3.3799257898820989</v>
      </c>
      <c r="CV18" s="41">
        <f t="shared" si="338"/>
        <v>0.16419627957451602</v>
      </c>
      <c r="CW18" s="42">
        <f t="shared" si="339"/>
        <v>0.55024007698844146</v>
      </c>
      <c r="CX18" s="42">
        <f t="shared" si="340"/>
        <v>0.28097505042128651</v>
      </c>
      <c r="CY18" s="31" t="str">
        <f t="shared" si="341"/>
        <v>R+</v>
      </c>
      <c r="CZ18" s="43">
        <f t="shared" si="342"/>
        <v>11.802244158387113</v>
      </c>
      <c r="DA18" s="41">
        <f t="shared" si="343"/>
        <v>0.25463700532465183</v>
      </c>
      <c r="DB18" s="42">
        <f t="shared" si="344"/>
        <v>0.70906799600483528</v>
      </c>
      <c r="DC18" s="42">
        <f t="shared" si="345"/>
        <v>1.8971446191522117E-2</v>
      </c>
      <c r="DD18" s="31" t="str">
        <f t="shared" si="346"/>
        <v>R+</v>
      </c>
      <c r="DE18" s="43">
        <f t="shared" si="347"/>
        <v>9.6956702413260203</v>
      </c>
      <c r="DF18" s="41">
        <f t="shared" si="348"/>
        <v>0.42886463524095453</v>
      </c>
      <c r="DG18" s="42">
        <f t="shared" si="349"/>
        <v>0.54249396453000709</v>
      </c>
      <c r="DH18" s="42">
        <f t="shared" si="350"/>
        <v>2.1232473923674517E-2</v>
      </c>
      <c r="DI18" s="31" t="str">
        <f t="shared" si="351"/>
        <v>R+</v>
      </c>
      <c r="DJ18" s="43">
        <f t="shared" si="352"/>
        <v>7.4924924346054853</v>
      </c>
      <c r="DK18" s="41">
        <f t="shared" si="353"/>
        <v>0.37640447156122803</v>
      </c>
      <c r="DL18" s="42">
        <f t="shared" si="354"/>
        <v>0.24333002949085622</v>
      </c>
      <c r="DM18" s="42">
        <f t="shared" si="355"/>
        <v>0.32866259373298995</v>
      </c>
      <c r="DN18" s="42">
        <f t="shared" si="356"/>
        <v>3.4460837280341869E-2</v>
      </c>
      <c r="DO18" s="31" t="str">
        <f t="shared" si="357"/>
        <v>R+</v>
      </c>
      <c r="DP18" s="43">
        <f t="shared" si="358"/>
        <v>3.6077123738417316</v>
      </c>
      <c r="DQ18" s="41">
        <f t="shared" si="359"/>
        <v>0.40578734722668558</v>
      </c>
      <c r="DR18" s="42">
        <f t="shared" si="360"/>
        <v>0.55623735521020923</v>
      </c>
      <c r="DS18" s="42">
        <f t="shared" si="361"/>
        <v>1.6749230448956987E-2</v>
      </c>
      <c r="DT18" s="31" t="str">
        <f t="shared" si="362"/>
        <v>R+</v>
      </c>
      <c r="DU18" s="43">
        <f t="shared" si="363"/>
        <v>3.3141302776487636</v>
      </c>
      <c r="DV18" s="41">
        <f t="shared" si="364"/>
        <v>0.30709349856920382</v>
      </c>
      <c r="DW18" s="42">
        <f t="shared" si="365"/>
        <v>0.63394864768675951</v>
      </c>
      <c r="DX18" s="42">
        <f t="shared" si="366"/>
        <v>3.054765240396385E-2</v>
      </c>
      <c r="DY18" s="31" t="str">
        <f t="shared" si="367"/>
        <v>R+</v>
      </c>
      <c r="DZ18" s="43">
        <f t="shared" si="368"/>
        <v>7.3517556154349126</v>
      </c>
      <c r="EA18" s="41">
        <f t="shared" si="369"/>
        <v>0.39457533161750147</v>
      </c>
      <c r="EB18" s="42">
        <f t="shared" si="370"/>
        <v>0.58038106551272262</v>
      </c>
      <c r="EC18" s="31" t="str">
        <f t="shared" si="371"/>
        <v>R+</v>
      </c>
      <c r="ED18" s="43">
        <f t="shared" si="372"/>
        <v>6.3747162383125335</v>
      </c>
      <c r="EE18" s="41">
        <f t="shared" si="373"/>
        <v>0.42899489403639557</v>
      </c>
      <c r="EF18" s="42">
        <f t="shared" si="374"/>
        <v>0.55468251183498318</v>
      </c>
      <c r="EG18" s="31" t="str">
        <f t="shared" si="375"/>
        <v>R+</v>
      </c>
      <c r="EH18" s="43">
        <f t="shared" si="376"/>
        <v>4.1816082544615885</v>
      </c>
      <c r="EI18" s="41">
        <f t="shared" si="381"/>
        <v>0.44310732716699874</v>
      </c>
      <c r="EJ18" s="42">
        <f t="shared" si="377"/>
        <v>0.49597322857033255</v>
      </c>
      <c r="EK18" s="42">
        <f t="shared" si="378"/>
        <v>4.6473162002802604E-2</v>
      </c>
      <c r="EL18" s="31" t="str">
        <f t="shared" si="379"/>
        <v>R+</v>
      </c>
      <c r="EM18" s="43">
        <f t="shared" si="380"/>
        <v>4.5044353228572644</v>
      </c>
      <c r="EN18" s="41">
        <f t="shared" si="382"/>
        <v>0.44509136798347088</v>
      </c>
      <c r="EO18" s="42">
        <f t="shared" si="383"/>
        <v>0.52359483835846932</v>
      </c>
      <c r="EP18" s="31" t="str">
        <f t="shared" si="384"/>
        <v>R+</v>
      </c>
      <c r="EQ18" s="43">
        <f t="shared" si="385"/>
        <v>4.4824529348408468</v>
      </c>
      <c r="ER18" s="41">
        <f t="shared" si="386"/>
        <v>0.47008358938603029</v>
      </c>
      <c r="ES18" s="42">
        <f t="shared" si="387"/>
        <v>0.52250391700976406</v>
      </c>
      <c r="ET18" s="31" t="str">
        <f t="shared" si="388"/>
        <v>R+</v>
      </c>
      <c r="EU18" s="43">
        <f t="shared" si="389"/>
        <v>2.9352204354561593</v>
      </c>
      <c r="EV18" s="41">
        <f t="shared" si="390"/>
        <v>0.328030669294755</v>
      </c>
      <c r="EW18" s="42">
        <f t="shared" si="391"/>
        <v>0.56994805806587578</v>
      </c>
      <c r="EX18" s="42">
        <f t="shared" si="392"/>
        <v>0.10018656947698563</v>
      </c>
      <c r="EY18" s="31" t="str">
        <f t="shared" si="393"/>
        <v>R+</v>
      </c>
      <c r="EZ18" s="43">
        <f t="shared" si="394"/>
        <v>13.419138107952849</v>
      </c>
      <c r="FA18" s="41">
        <f t="shared" si="395"/>
        <v>0.38282493051714367</v>
      </c>
      <c r="FB18" s="42">
        <f t="shared" si="396"/>
        <v>0.58497394819686011</v>
      </c>
      <c r="FC18" s="31" t="str">
        <f t="shared" si="397"/>
        <v>R+</v>
      </c>
      <c r="FD18" s="43">
        <f t="shared" si="398"/>
        <v>11.962003511802848</v>
      </c>
      <c r="FE18" s="41">
        <f t="shared" si="399"/>
        <v>0.32902271624338503</v>
      </c>
      <c r="FF18" s="42">
        <f t="shared" si="400"/>
        <v>0.60807431885933494</v>
      </c>
      <c r="FG18" s="31" t="str">
        <f t="shared" si="401"/>
        <v>R+</v>
      </c>
      <c r="FH18" s="43">
        <f t="shared" si="402"/>
        <v>8.9514182549956587</v>
      </c>
      <c r="FI18" s="41">
        <f t="shared" si="403"/>
        <v>0.38078780491568048</v>
      </c>
      <c r="FJ18" s="42">
        <f t="shared" si="404"/>
        <v>0.61921219508431946</v>
      </c>
      <c r="FK18" s="31" t="str">
        <f t="shared" si="405"/>
        <v>R+</v>
      </c>
      <c r="FL18" s="43">
        <f t="shared" si="406"/>
        <v>9.2580860957664051</v>
      </c>
      <c r="FM18" s="41">
        <f t="shared" si="407"/>
        <v>0.35881180945480889</v>
      </c>
      <c r="FN18" s="42">
        <f t="shared" si="408"/>
        <v>0.64118819054519105</v>
      </c>
      <c r="FO18" s="31" t="str">
        <f t="shared" si="409"/>
        <v>R+</v>
      </c>
      <c r="FP18" s="43">
        <f t="shared" si="410"/>
        <v>9.0773061302051534</v>
      </c>
      <c r="FQ18" s="41">
        <f t="shared" si="411"/>
        <v>0.43218449731627556</v>
      </c>
      <c r="FR18" s="42">
        <f t="shared" si="412"/>
        <v>0.54608160697224617</v>
      </c>
      <c r="FS18" s="42">
        <f t="shared" si="413"/>
        <v>8.0395218232237314E-3</v>
      </c>
      <c r="FT18" s="42">
        <f t="shared" si="414"/>
        <v>1.369437388825453E-2</v>
      </c>
      <c r="FU18" s="41">
        <f t="shared" si="415"/>
        <v>0.40697649225436033</v>
      </c>
      <c r="FV18" s="42">
        <f t="shared" si="416"/>
        <v>0.48827862636767416</v>
      </c>
      <c r="FW18" s="42">
        <f t="shared" si="417"/>
        <v>0.10474488137796555</v>
      </c>
      <c r="FX18" s="41">
        <f t="shared" si="418"/>
        <v>0.50229046487953855</v>
      </c>
      <c r="FY18" s="42">
        <f t="shared" si="419"/>
        <v>0.44836556950571205</v>
      </c>
      <c r="FZ18" s="42">
        <f t="shared" si="420"/>
        <v>4.5413414772084604E-2</v>
      </c>
      <c r="GA18" s="31" t="str">
        <f t="shared" si="421"/>
        <v>W+</v>
      </c>
      <c r="GB18" s="43">
        <f t="shared" si="422"/>
        <v>0.83189636132434686</v>
      </c>
      <c r="GC18" s="41">
        <f t="shared" si="423"/>
        <v>0.50460239773696736</v>
      </c>
      <c r="GD18" s="42">
        <f t="shared" si="424"/>
        <v>0.44587131246913025</v>
      </c>
      <c r="GE18" s="42">
        <f t="shared" si="425"/>
        <v>4.9526289793902382E-2</v>
      </c>
      <c r="GF18" s="48" t="str">
        <f t="shared" si="426"/>
        <v>D+</v>
      </c>
      <c r="GG18" s="43">
        <f t="shared" si="427"/>
        <v>5.7590232125150465</v>
      </c>
      <c r="GH18" s="46"/>
      <c r="GI18" s="49"/>
      <c r="GJ18" s="49"/>
      <c r="GK18" s="53"/>
      <c r="GL18" s="52"/>
      <c r="GM18" s="46"/>
      <c r="GN18" s="49"/>
      <c r="GO18" s="53"/>
      <c r="GP18" s="52"/>
      <c r="GQ18" s="46"/>
      <c r="GR18" s="49"/>
      <c r="GS18" s="49"/>
      <c r="GT18" s="49"/>
      <c r="GU18" s="53"/>
      <c r="GV18" s="52"/>
      <c r="GW18" s="46"/>
      <c r="GX18" s="49"/>
      <c r="GY18" s="49"/>
      <c r="GZ18" s="51"/>
      <c r="HA18" s="52"/>
      <c r="HB18" s="46"/>
      <c r="HC18" s="49"/>
      <c r="HD18" s="51"/>
      <c r="HE18" s="52"/>
      <c r="HF18" s="5"/>
      <c r="HG18" s="28">
        <v>1582180</v>
      </c>
      <c r="HH18" s="31">
        <v>822544</v>
      </c>
      <c r="HI18" s="59">
        <v>730617</v>
      </c>
      <c r="HJ18" s="28">
        <v>1537123</v>
      </c>
      <c r="HK18" s="31">
        <v>828940</v>
      </c>
      <c r="HL18" s="59">
        <v>682379</v>
      </c>
      <c r="HM18" s="28">
        <v>1506908</v>
      </c>
      <c r="HN18" s="31">
        <v>741898</v>
      </c>
      <c r="HO18" s="59">
        <v>751957</v>
      </c>
      <c r="HP18" s="28">
        <v>1315563</v>
      </c>
      <c r="HQ18" s="31">
        <v>638517</v>
      </c>
      <c r="HR18" s="31">
        <v>634373</v>
      </c>
      <c r="HS18" s="59">
        <v>29374</v>
      </c>
      <c r="HT18" s="28">
        <v>1234075</v>
      </c>
      <c r="HU18" s="31">
        <v>620258</v>
      </c>
      <c r="HV18" s="31">
        <v>492644</v>
      </c>
      <c r="HW18" s="59">
        <v>105159</v>
      </c>
      <c r="HX18" s="28">
        <v>1354607</v>
      </c>
      <c r="HY18" s="31">
        <v>586353</v>
      </c>
      <c r="HZ18" s="31">
        <v>504891</v>
      </c>
      <c r="IA18" s="59">
        <v>253468</v>
      </c>
      <c r="IB18" s="28">
        <v>1225614</v>
      </c>
      <c r="IC18" s="31">
        <v>670557</v>
      </c>
      <c r="ID18" s="59">
        <v>545355</v>
      </c>
      <c r="IE18" s="28">
        <v>1319805</v>
      </c>
      <c r="IF18" s="31">
        <v>605620</v>
      </c>
      <c r="IG18" s="59">
        <v>703088</v>
      </c>
      <c r="IH18" s="28">
        <v>1317661</v>
      </c>
      <c r="II18" s="31">
        <v>508672</v>
      </c>
      <c r="IJ18" s="31">
        <v>676026</v>
      </c>
      <c r="IK18" s="59">
        <v>115633</v>
      </c>
      <c r="IL18" s="28">
        <v>1279306</v>
      </c>
      <c r="IM18" s="31">
        <v>619931</v>
      </c>
      <c r="IN18" s="59">
        <v>632863</v>
      </c>
      <c r="IO18" s="28">
        <v>1225944</v>
      </c>
      <c r="IP18" s="31">
        <v>496206</v>
      </c>
      <c r="IQ18" s="59">
        <v>706207</v>
      </c>
      <c r="IR18" s="28">
        <v>1167931</v>
      </c>
      <c r="IS18" s="31">
        <v>476699</v>
      </c>
      <c r="IT18" s="31">
        <v>619106</v>
      </c>
      <c r="IU18" s="59">
        <v>66422</v>
      </c>
      <c r="IV18" s="28">
        <v>1184539</v>
      </c>
      <c r="IW18" s="31">
        <v>733030</v>
      </c>
      <c r="IX18" s="59">
        <v>449148</v>
      </c>
      <c r="IY18" s="28">
        <v>1273810</v>
      </c>
      <c r="IZ18" s="31">
        <v>550565</v>
      </c>
      <c r="JA18" s="31">
        <v>722381</v>
      </c>
      <c r="JB18" s="59">
        <v>864</v>
      </c>
      <c r="JC18" s="28">
        <v>1234564</v>
      </c>
      <c r="JD18" s="31">
        <v>501858</v>
      </c>
      <c r="JE18" s="31">
        <v>729187</v>
      </c>
      <c r="JF18" s="60">
        <v>3519</v>
      </c>
      <c r="JG18" s="28">
        <v>1268773</v>
      </c>
      <c r="JH18" s="31">
        <v>451513</v>
      </c>
      <c r="JI18" s="59">
        <v>808906</v>
      </c>
      <c r="JJ18" s="28">
        <v>1038272</v>
      </c>
      <c r="JK18" s="31">
        <v>522380</v>
      </c>
      <c r="JL18" s="31">
        <v>494018</v>
      </c>
      <c r="JM18" s="31">
        <v>0</v>
      </c>
      <c r="JN18" s="59">
        <v>12125</v>
      </c>
      <c r="JO18" s="28">
        <v>1052599</v>
      </c>
      <c r="JP18" s="31">
        <v>499876</v>
      </c>
      <c r="JQ18" s="59">
        <v>547267</v>
      </c>
      <c r="JR18" s="28">
        <v>1215430</v>
      </c>
      <c r="JS18" s="31">
        <v>578800</v>
      </c>
      <c r="JT18" s="59">
        <v>632370</v>
      </c>
      <c r="JU18" s="28">
        <v>1142733</v>
      </c>
      <c r="JV18" s="31">
        <v>621756</v>
      </c>
      <c r="JW18" s="59">
        <v>487977</v>
      </c>
      <c r="JX18" s="28">
        <v>1036687</v>
      </c>
      <c r="JY18" s="31">
        <v>598019</v>
      </c>
      <c r="JZ18" s="31">
        <v>414433</v>
      </c>
      <c r="KA18" s="59">
        <v>20467</v>
      </c>
      <c r="KB18" s="28">
        <v>1009489</v>
      </c>
      <c r="KC18" s="31">
        <v>379311</v>
      </c>
      <c r="KD18" s="59">
        <v>623570</v>
      </c>
      <c r="KE18" s="28">
        <v>976770</v>
      </c>
      <c r="KF18" s="31">
        <v>160382</v>
      </c>
      <c r="KG18" s="31">
        <v>537458</v>
      </c>
      <c r="KH18" s="59">
        <v>274448</v>
      </c>
      <c r="KI18" s="28">
        <v>895082</v>
      </c>
      <c r="KJ18" s="31">
        <v>227921</v>
      </c>
      <c r="KK18" s="31">
        <v>634674</v>
      </c>
      <c r="KL18" s="59">
        <v>16981</v>
      </c>
      <c r="KM18" s="28">
        <v>516944</v>
      </c>
      <c r="KN18" s="31">
        <v>221699</v>
      </c>
      <c r="KO18" s="31">
        <v>280439</v>
      </c>
      <c r="KP18" s="59">
        <v>10976</v>
      </c>
      <c r="KQ18" s="28">
        <v>492356</v>
      </c>
      <c r="KR18" s="31">
        <v>185325</v>
      </c>
      <c r="KS18" s="31">
        <v>119805</v>
      </c>
      <c r="KT18" s="31">
        <v>161819</v>
      </c>
      <c r="KU18" s="59">
        <v>16967</v>
      </c>
      <c r="KV18" s="28">
        <v>494769</v>
      </c>
      <c r="KW18" s="31">
        <v>200771</v>
      </c>
      <c r="KX18" s="31">
        <v>275209</v>
      </c>
      <c r="KY18" s="59">
        <v>8287</v>
      </c>
      <c r="KZ18" s="28">
        <v>486093</v>
      </c>
      <c r="LA18" s="31">
        <v>149276</v>
      </c>
      <c r="LB18" s="31">
        <v>308158</v>
      </c>
      <c r="LC18" s="59">
        <v>14849</v>
      </c>
      <c r="LD18" s="28">
        <v>530355</v>
      </c>
      <c r="LE18" s="31">
        <v>209265</v>
      </c>
      <c r="LF18" s="59">
        <v>307808</v>
      </c>
      <c r="LG18" s="28">
        <v>521547</v>
      </c>
      <c r="LH18" s="31">
        <v>223741</v>
      </c>
      <c r="LI18" s="59">
        <v>289293</v>
      </c>
      <c r="LJ18" s="28">
        <v>443159</v>
      </c>
      <c r="LK18" s="31">
        <v>196367</v>
      </c>
      <c r="LL18" s="31">
        <v>219795</v>
      </c>
      <c r="LM18" s="59">
        <v>20595</v>
      </c>
      <c r="LN18" s="28">
        <v>404135</v>
      </c>
      <c r="LO18" s="31">
        <v>179877</v>
      </c>
      <c r="LP18" s="59">
        <v>211603</v>
      </c>
      <c r="LQ18" s="28">
        <v>377201</v>
      </c>
      <c r="LR18" s="31">
        <v>177316</v>
      </c>
      <c r="LS18" s="59">
        <v>197089</v>
      </c>
      <c r="LT18" s="28">
        <v>322668</v>
      </c>
      <c r="LU18" s="31">
        <v>105845</v>
      </c>
      <c r="LV18" s="31">
        <v>183904</v>
      </c>
      <c r="LW18" s="59">
        <v>32327</v>
      </c>
      <c r="LX18" s="28">
        <v>292878</v>
      </c>
      <c r="LY18" s="31">
        <v>112121</v>
      </c>
      <c r="LZ18" s="59">
        <v>171326</v>
      </c>
      <c r="MA18" s="28">
        <v>216365</v>
      </c>
      <c r="MB18" s="31">
        <v>71189</v>
      </c>
      <c r="MC18" s="59">
        <v>131566</v>
      </c>
      <c r="MD18" s="28">
        <v>194439</v>
      </c>
      <c r="ME18" s="31">
        <v>74040</v>
      </c>
      <c r="MF18" s="59">
        <v>120399</v>
      </c>
      <c r="MG18" s="28">
        <v>138025</v>
      </c>
      <c r="MH18" s="31">
        <v>49525</v>
      </c>
      <c r="MI18" s="59">
        <v>88500</v>
      </c>
      <c r="MJ18" s="28">
        <v>128739</v>
      </c>
      <c r="MK18" s="31">
        <v>55639</v>
      </c>
      <c r="ML18" s="31">
        <v>70302</v>
      </c>
      <c r="MM18" s="31">
        <v>1035</v>
      </c>
      <c r="MN18" s="59">
        <v>1763</v>
      </c>
      <c r="MO18" s="28">
        <v>92310</v>
      </c>
      <c r="MP18" s="31">
        <v>37568</v>
      </c>
      <c r="MQ18" s="31">
        <v>45073</v>
      </c>
      <c r="MR18" s="59">
        <v>9669</v>
      </c>
      <c r="MS18" s="28">
        <v>35364</v>
      </c>
      <c r="MT18" s="31">
        <v>17763</v>
      </c>
      <c r="MU18" s="31">
        <v>15856</v>
      </c>
      <c r="MV18" s="59">
        <v>1606</v>
      </c>
      <c r="MW18" s="28">
        <v>22271</v>
      </c>
      <c r="MX18" s="31">
        <v>11238</v>
      </c>
      <c r="MY18" s="31">
        <v>9930</v>
      </c>
      <c r="MZ18" s="59">
        <v>1103</v>
      </c>
      <c r="NA18" s="28"/>
      <c r="NB18" s="31"/>
      <c r="NC18" s="31"/>
      <c r="ND18" s="59"/>
      <c r="NE18" s="28"/>
      <c r="NF18" s="31"/>
      <c r="NG18" s="59"/>
      <c r="NH18" s="28"/>
      <c r="NI18" s="31"/>
      <c r="NJ18" s="31"/>
      <c r="NK18" s="31"/>
      <c r="NL18" s="31"/>
      <c r="NM18" s="28"/>
      <c r="NN18" s="31"/>
      <c r="NO18" s="31"/>
      <c r="NP18" s="31"/>
      <c r="NQ18" s="28"/>
      <c r="NR18" s="31"/>
      <c r="NS18" s="59"/>
      <c r="NT18" s="5"/>
      <c r="NU18" s="35">
        <v>0.99483261086951158</v>
      </c>
      <c r="NV18" s="36">
        <v>1.1604334990252596</v>
      </c>
      <c r="NW18" s="36">
        <v>0.90745199859764147</v>
      </c>
      <c r="NX18" s="36">
        <v>-0.10694881745249019</v>
      </c>
      <c r="NY18" s="36">
        <v>0.99812560392997796</v>
      </c>
      <c r="NZ18" s="36">
        <v>0.27761005187224574</v>
      </c>
      <c r="OA18" s="36">
        <v>9.0500398106547149</v>
      </c>
      <c r="OB18" s="36">
        <v>5.4457944134748528</v>
      </c>
      <c r="OC18" s="36">
        <v>-1.7578088296251126</v>
      </c>
      <c r="OD18" s="36">
        <v>-1.5684120267017709</v>
      </c>
      <c r="OE18" s="36">
        <v>3.0536277924771813</v>
      </c>
      <c r="OF18" s="36">
        <v>-6.0918794429210052</v>
      </c>
      <c r="OG18" s="36">
        <v>0.66093432522422724</v>
      </c>
      <c r="OH18" s="36">
        <v>-6.8313158707606512</v>
      </c>
      <c r="OI18" s="36">
        <v>-1.4815204197655418</v>
      </c>
      <c r="OJ18" s="36">
        <v>-8.7256583690195519</v>
      </c>
      <c r="OK18" s="36">
        <v>-0.97430961137876526</v>
      </c>
      <c r="OL18" s="36">
        <v>-6.0366728607469442</v>
      </c>
      <c r="OM18" s="36">
        <v>-7.2113235970145624</v>
      </c>
      <c r="ON18" s="36">
        <v>-6.431522353354147</v>
      </c>
      <c r="OO18" s="36">
        <v>-8.2666703353684312E-2</v>
      </c>
      <c r="OP18" s="36">
        <v>-3.3799257898820989</v>
      </c>
      <c r="OQ18" s="36">
        <v>-11.802244158387113</v>
      </c>
      <c r="OR18" s="36">
        <v>-9.6956702413260203</v>
      </c>
      <c r="OS18" s="36">
        <v>-7.4924924346054853</v>
      </c>
      <c r="OT18" s="36">
        <v>-3.6077123738417316</v>
      </c>
      <c r="OU18" s="36">
        <v>-3.3141302776487636</v>
      </c>
      <c r="OV18" s="36">
        <v>-7.3517556154349126</v>
      </c>
      <c r="OW18" s="36">
        <v>-6.3747162383125335</v>
      </c>
      <c r="OX18" s="36">
        <v>-4.1816082544615885</v>
      </c>
      <c r="OY18" s="36">
        <v>-4.5044353228572644</v>
      </c>
      <c r="OZ18" s="36">
        <v>-4.4824529348408468</v>
      </c>
      <c r="PA18" s="36">
        <v>-2.9352204354561593</v>
      </c>
      <c r="PB18" s="36">
        <v>-13.419138107952849</v>
      </c>
      <c r="PC18" s="36">
        <v>-11.962003511802848</v>
      </c>
      <c r="PD18" s="36">
        <v>-8.9514182549956587</v>
      </c>
      <c r="PE18" s="36">
        <v>-9.2580860957664051</v>
      </c>
      <c r="PF18" s="36">
        <v>-9.0773061302051534</v>
      </c>
      <c r="PG18" s="36">
        <v>-0.83189636132434686</v>
      </c>
      <c r="PH18" s="36">
        <v>5.7590232125150465</v>
      </c>
      <c r="PI18" s="36"/>
      <c r="PJ18" s="36"/>
      <c r="PK18" s="36"/>
      <c r="PL18" s="36"/>
      <c r="PM18" s="37"/>
    </row>
    <row r="19" spans="1:429" ht="15" customHeight="1">
      <c r="A19" s="50" t="s">
        <v>162</v>
      </c>
      <c r="B19" s="39">
        <f t="shared" si="0"/>
        <v>0.38045965678821436</v>
      </c>
      <c r="C19" s="39">
        <f t="shared" si="1"/>
        <v>0.59658950369036556</v>
      </c>
      <c r="D19" s="31" t="str">
        <f t="shared" si="111"/>
        <v>R+</v>
      </c>
      <c r="E19" s="40">
        <f t="shared" si="112"/>
        <v>13.024855666953645</v>
      </c>
      <c r="F19" s="41">
        <f t="shared" si="2"/>
        <v>0.41551071013735869</v>
      </c>
      <c r="G19" s="42">
        <f t="shared" si="3"/>
        <v>0.56475118918565503</v>
      </c>
      <c r="H19" s="31" t="str">
        <f t="shared" si="113"/>
        <v>R+</v>
      </c>
      <c r="I19" s="43">
        <f t="shared" si="114"/>
        <v>11.300620109351527</v>
      </c>
      <c r="J19" s="41">
        <f t="shared" si="4"/>
        <v>0.36623094305564441</v>
      </c>
      <c r="K19" s="42">
        <f t="shared" si="5"/>
        <v>0.62003980615547305</v>
      </c>
      <c r="L19" s="31" t="str">
        <f t="shared" si="115"/>
        <v>R+</v>
      </c>
      <c r="M19" s="43">
        <f t="shared" si="116"/>
        <v>11.622967519771677</v>
      </c>
      <c r="N19" s="41">
        <f t="shared" si="6"/>
        <v>0.37238392264245262</v>
      </c>
      <c r="O19" s="42">
        <f t="shared" si="7"/>
        <v>0.58041663246957698</v>
      </c>
      <c r="P19" s="42">
        <f t="shared" si="8"/>
        <v>3.365553209427951E-2</v>
      </c>
      <c r="Q19" s="31" t="str">
        <f t="shared" si="117"/>
        <v>R+</v>
      </c>
      <c r="R19" s="43">
        <f t="shared" si="118"/>
        <v>11.186635468498746</v>
      </c>
      <c r="S19" s="41">
        <f t="shared" si="9"/>
        <v>0.3608479940426324</v>
      </c>
      <c r="T19" s="42">
        <f t="shared" si="10"/>
        <v>0.54290700921530299</v>
      </c>
      <c r="U19" s="42">
        <f t="shared" si="11"/>
        <v>8.6231965000465413E-2</v>
      </c>
      <c r="V19" s="31" t="str">
        <f t="shared" si="119"/>
        <v>R+</v>
      </c>
      <c r="W19" s="43">
        <f t="shared" si="120"/>
        <v>14.807628867786898</v>
      </c>
      <c r="X19" s="41">
        <f t="shared" si="12"/>
        <v>0.33738494136027569</v>
      </c>
      <c r="Y19" s="42">
        <f t="shared" si="13"/>
        <v>0.38881524598266903</v>
      </c>
      <c r="Z19" s="42">
        <f t="shared" si="14"/>
        <v>0.26991728567033862</v>
      </c>
      <c r="AA19" s="31" t="str">
        <f t="shared" si="121"/>
        <v>R+</v>
      </c>
      <c r="AB19" s="43">
        <f t="shared" si="122"/>
        <v>6.9959746493074686</v>
      </c>
      <c r="AC19" s="41">
        <f t="shared" si="15"/>
        <v>0.4255964488985382</v>
      </c>
      <c r="AD19" s="42">
        <f t="shared" si="16"/>
        <v>0.55792996080737611</v>
      </c>
      <c r="AE19" s="31" t="str">
        <f t="shared" si="123"/>
        <v>R+</v>
      </c>
      <c r="AF19" s="43">
        <f t="shared" si="124"/>
        <v>2.82594303161427</v>
      </c>
      <c r="AG19" s="41">
        <f t="shared" si="17"/>
        <v>0.32598036577621525</v>
      </c>
      <c r="AH19" s="42">
        <f t="shared" si="18"/>
        <v>0.66272207876585998</v>
      </c>
      <c r="AI19" s="31" t="str">
        <f t="shared" si="125"/>
        <v>R+</v>
      </c>
      <c r="AJ19" s="43">
        <f t="shared" si="126"/>
        <v>7.8598573680746631</v>
      </c>
      <c r="AK19" s="41">
        <f t="shared" si="19"/>
        <v>0.33287575462214036</v>
      </c>
      <c r="AL19" s="42">
        <f t="shared" si="20"/>
        <v>0.57850060471833398</v>
      </c>
      <c r="AM19" s="42">
        <f t="shared" si="21"/>
        <v>6.963803652804923E-2</v>
      </c>
      <c r="AN19" s="31" t="str">
        <f t="shared" si="127"/>
        <v>R+</v>
      </c>
      <c r="AO19" s="43">
        <f t="shared" si="128"/>
        <v>8.1701479969370929</v>
      </c>
      <c r="AP19" s="41">
        <f t="shared" si="22"/>
        <v>0.44936393675385894</v>
      </c>
      <c r="AQ19" s="42">
        <f t="shared" si="23"/>
        <v>0.52487824230433944</v>
      </c>
      <c r="AR19" s="31" t="str">
        <f t="shared" si="129"/>
        <v>R+</v>
      </c>
      <c r="AS19" s="43">
        <f t="shared" si="130"/>
        <v>4.927826434867205</v>
      </c>
      <c r="AT19" s="41">
        <f t="shared" si="24"/>
        <v>0.29504254471424907</v>
      </c>
      <c r="AU19" s="42">
        <f t="shared" si="25"/>
        <v>0.67658048564832252</v>
      </c>
      <c r="AV19" s="31" t="str">
        <f t="shared" si="131"/>
        <v>R+</v>
      </c>
      <c r="AW19" s="43">
        <f t="shared" si="132"/>
        <v>7.8479420494834589</v>
      </c>
      <c r="AX19" s="41">
        <f t="shared" si="26"/>
        <v>0.34716074900633948</v>
      </c>
      <c r="AY19" s="42">
        <f t="shared" si="27"/>
        <v>0.54844560446296498</v>
      </c>
      <c r="AZ19" s="42">
        <f t="shared" si="28"/>
        <v>0.10188214023417047</v>
      </c>
      <c r="BA19" s="31" t="str">
        <f t="shared" si="133"/>
        <v>R+</v>
      </c>
      <c r="BB19" s="43">
        <f t="shared" si="134"/>
        <v>10.831404443832577</v>
      </c>
      <c r="BC19" s="41">
        <f t="shared" si="139"/>
        <v>0.54088758493112843</v>
      </c>
      <c r="BD19" s="42">
        <f t="shared" si="29"/>
        <v>0.45061026855080016</v>
      </c>
      <c r="BE19" s="31" t="str">
        <f t="shared" si="135"/>
        <v>R+</v>
      </c>
      <c r="BF19" s="43">
        <f t="shared" si="136"/>
        <v>6.7932299358543169</v>
      </c>
      <c r="BG19" s="41">
        <f t="shared" si="30"/>
        <v>0.39104567598848006</v>
      </c>
      <c r="BH19" s="42">
        <f t="shared" si="31"/>
        <v>0.60449923290178453</v>
      </c>
      <c r="BI19" s="42">
        <f t="shared" si="32"/>
        <v>4.4550911097354182E-3</v>
      </c>
      <c r="BJ19" s="31" t="str">
        <f t="shared" si="137"/>
        <v>R+</v>
      </c>
      <c r="BK19" s="43">
        <f t="shared" si="138"/>
        <v>10.802999782070177</v>
      </c>
      <c r="BL19" s="41">
        <f t="shared" si="304"/>
        <v>0.34207145108243298</v>
      </c>
      <c r="BM19" s="42">
        <f t="shared" si="305"/>
        <v>0.65440990576547231</v>
      </c>
      <c r="BN19" s="42">
        <f t="shared" si="306"/>
        <v>3.5186431520947354E-3</v>
      </c>
      <c r="BO19" s="31" t="str">
        <f t="shared" si="307"/>
        <v>R+</v>
      </c>
      <c r="BP19" s="43">
        <f t="shared" si="308"/>
        <v>7.9204157482199165</v>
      </c>
      <c r="BQ19" s="41">
        <f t="shared" si="309"/>
        <v>0.30496135760562215</v>
      </c>
      <c r="BR19" s="42">
        <f t="shared" si="310"/>
        <v>0.68770964307951876</v>
      </c>
      <c r="BS19" s="31" t="str">
        <f t="shared" si="311"/>
        <v>R+</v>
      </c>
      <c r="BT19" s="43">
        <f t="shared" si="312"/>
        <v>13.826818972102723</v>
      </c>
      <c r="BU19" s="41">
        <f t="shared" si="313"/>
        <v>0.44611247954220168</v>
      </c>
      <c r="BV19" s="42">
        <f t="shared" si="314"/>
        <v>0.53629413084623978</v>
      </c>
      <c r="BW19" s="49"/>
      <c r="BX19" s="42">
        <f t="shared" si="449"/>
        <v>5.8353056911661615E-3</v>
      </c>
      <c r="BY19" s="31" t="str">
        <f t="shared" si="315"/>
        <v>R+</v>
      </c>
      <c r="BZ19" s="43">
        <f t="shared" si="316"/>
        <v>6.9593640652763131</v>
      </c>
      <c r="CA19" s="41">
        <f t="shared" si="317"/>
        <v>0.39175170624277711</v>
      </c>
      <c r="CB19" s="42">
        <f t="shared" si="318"/>
        <v>0.60249449423257229</v>
      </c>
      <c r="CC19" s="31" t="str">
        <f t="shared" si="319"/>
        <v>R+</v>
      </c>
      <c r="CD19" s="43">
        <f t="shared" si="320"/>
        <v>14.37192026026487</v>
      </c>
      <c r="CE19" s="41">
        <f t="shared" si="321"/>
        <v>0.42395242573204373</v>
      </c>
      <c r="CF19" s="42">
        <f t="shared" si="322"/>
        <v>0.56860479578564149</v>
      </c>
      <c r="CG19" s="31" t="str">
        <f t="shared" si="323"/>
        <v>R+</v>
      </c>
      <c r="CH19" s="43">
        <f t="shared" si="324"/>
        <v>12.286678558887838</v>
      </c>
      <c r="CI19" s="41">
        <f t="shared" si="325"/>
        <v>0.53669842428891967</v>
      </c>
      <c r="CJ19" s="42">
        <f t="shared" si="326"/>
        <v>0.45952694006105044</v>
      </c>
      <c r="CK19" s="31" t="str">
        <f t="shared" si="327"/>
        <v>R+</v>
      </c>
      <c r="CL19" s="43">
        <f t="shared" si="328"/>
        <v>8.5858591920344285</v>
      </c>
      <c r="CM19" s="41">
        <f t="shared" si="329"/>
        <v>0.53562598961082253</v>
      </c>
      <c r="CN19" s="42">
        <f t="shared" si="330"/>
        <v>0.44129761180234806</v>
      </c>
      <c r="CO19" s="42">
        <f t="shared" si="331"/>
        <v>2.3076398586829434E-2</v>
      </c>
      <c r="CP19" s="31" t="str">
        <f t="shared" si="332"/>
        <v>R+</v>
      </c>
      <c r="CQ19" s="43">
        <f t="shared" si="333"/>
        <v>4.3212440584431633</v>
      </c>
      <c r="CR19" s="41">
        <f t="shared" si="334"/>
        <v>0.27061553561413348</v>
      </c>
      <c r="CS19" s="42">
        <f t="shared" si="335"/>
        <v>0.72023555804823336</v>
      </c>
      <c r="CT19" s="31" t="str">
        <f t="shared" si="336"/>
        <v>R+</v>
      </c>
      <c r="CU19" s="43">
        <f t="shared" si="337"/>
        <v>13.890637006238348</v>
      </c>
      <c r="CV19" s="41">
        <f t="shared" si="338"/>
        <v>0.23596959185090588</v>
      </c>
      <c r="CW19" s="42">
        <f t="shared" si="339"/>
        <v>0.61539518215604405</v>
      </c>
      <c r="CX19" s="42">
        <f t="shared" si="340"/>
        <v>0.14863069737672352</v>
      </c>
      <c r="CY19" s="31" t="str">
        <f t="shared" si="341"/>
        <v>R+</v>
      </c>
      <c r="CZ19" s="43">
        <f t="shared" si="342"/>
        <v>7.0682500990482229</v>
      </c>
      <c r="DA19" s="41">
        <f t="shared" si="343"/>
        <v>0.32519401456731156</v>
      </c>
      <c r="DB19" s="42">
        <f t="shared" si="344"/>
        <v>0.64747737227301261</v>
      </c>
      <c r="DC19" s="42">
        <f t="shared" si="345"/>
        <v>2.7197107578578968E-2</v>
      </c>
      <c r="DD19" s="31" t="str">
        <f t="shared" si="346"/>
        <v>R+</v>
      </c>
      <c r="DE19" s="43">
        <f t="shared" si="347"/>
        <v>2.6853019023682312</v>
      </c>
      <c r="DF19" s="41">
        <f t="shared" si="348"/>
        <v>0.49949429433816067</v>
      </c>
      <c r="DG19" s="42">
        <f t="shared" si="349"/>
        <v>0.44085784193085886</v>
      </c>
      <c r="DH19" s="42">
        <f t="shared" si="350"/>
        <v>3.9194173508644632E-2</v>
      </c>
      <c r="DI19" s="31" t="str">
        <f t="shared" si="351"/>
        <v>D+</v>
      </c>
      <c r="DJ19" s="43">
        <f t="shared" si="352"/>
        <v>1.4742895541051571</v>
      </c>
      <c r="DK19" s="41">
        <f t="shared" si="353"/>
        <v>0.39299431009957325</v>
      </c>
      <c r="DL19" s="42">
        <f t="shared" si="354"/>
        <v>0.204740671845935</v>
      </c>
      <c r="DM19" s="42">
        <f t="shared" si="355"/>
        <v>0.3288379472589999</v>
      </c>
      <c r="DN19" s="42">
        <f t="shared" si="356"/>
        <v>7.3254732465258779E-2</v>
      </c>
      <c r="DO19" s="31" t="str">
        <f t="shared" si="357"/>
        <v>D+</v>
      </c>
      <c r="DP19" s="43">
        <f t="shared" si="358"/>
        <v>1.4031297218821903</v>
      </c>
      <c r="DQ19" s="41">
        <f t="shared" si="359"/>
        <v>0.42880892468599213</v>
      </c>
      <c r="DR19" s="42">
        <f t="shared" si="360"/>
        <v>0.52458597777340366</v>
      </c>
      <c r="DS19" s="42">
        <f t="shared" si="361"/>
        <v>3.3036659520250249E-2</v>
      </c>
      <c r="DT19" s="31" t="str">
        <f t="shared" si="362"/>
        <v>R+</v>
      </c>
      <c r="DU19" s="43">
        <f t="shared" si="363"/>
        <v>0.51763170048167439</v>
      </c>
      <c r="DV19" s="41">
        <f t="shared" si="364"/>
        <v>0.26227702009672482</v>
      </c>
      <c r="DW19" s="42">
        <f t="shared" si="365"/>
        <v>0.64814448458581508</v>
      </c>
      <c r="DX19" s="42">
        <f t="shared" si="366"/>
        <v>4.8298489473796342E-2</v>
      </c>
      <c r="DY19" s="31" t="str">
        <f t="shared" si="367"/>
        <v>R+</v>
      </c>
      <c r="DZ19" s="43">
        <f t="shared" si="368"/>
        <v>11.176790471947962</v>
      </c>
      <c r="EA19" s="41">
        <f t="shared" si="369"/>
        <v>0.45962868110558958</v>
      </c>
      <c r="EB19" s="42">
        <f t="shared" si="370"/>
        <v>0.5256440698088567</v>
      </c>
      <c r="EC19" s="31" t="str">
        <f t="shared" si="371"/>
        <v>R+</v>
      </c>
      <c r="ED19" s="43">
        <f t="shared" si="372"/>
        <v>0.19589822198925466</v>
      </c>
      <c r="EE19" s="41">
        <f t="shared" si="373"/>
        <v>0.51315659683093851</v>
      </c>
      <c r="EF19" s="42">
        <f t="shared" si="374"/>
        <v>0.47630078882787769</v>
      </c>
      <c r="EG19" s="31" t="str">
        <f t="shared" si="375"/>
        <v>D+</v>
      </c>
      <c r="EH19" s="43">
        <f t="shared" si="376"/>
        <v>4.0694773773174706</v>
      </c>
      <c r="EI19" s="46"/>
      <c r="EJ19" s="42">
        <f t="shared" si="377"/>
        <v>0.48395992674781857</v>
      </c>
      <c r="EK19" s="57">
        <f t="shared" si="378"/>
        <v>0.5020267462796818</v>
      </c>
      <c r="EL19" s="31" t="str">
        <f t="shared" si="379"/>
        <v>R+</v>
      </c>
      <c r="EM19" s="43">
        <f t="shared" si="380"/>
        <v>51.689666074343464</v>
      </c>
      <c r="EN19" s="41">
        <f t="shared" si="382"/>
        <v>0.31026818743224349</v>
      </c>
      <c r="EO19" s="42">
        <f t="shared" si="383"/>
        <v>0.55233142784667932</v>
      </c>
      <c r="EP19" s="31" t="str">
        <f t="shared" si="384"/>
        <v>R+</v>
      </c>
      <c r="EQ19" s="43">
        <f t="shared" si="385"/>
        <v>14.461425171863768</v>
      </c>
      <c r="ER19" s="41">
        <f t="shared" si="386"/>
        <v>0.3390358400288887</v>
      </c>
      <c r="ES19" s="42">
        <f t="shared" si="387"/>
        <v>0.58080557310944603</v>
      </c>
      <c r="ET19" s="31" t="str">
        <f t="shared" si="388"/>
        <v>R+</v>
      </c>
      <c r="EU19" s="43">
        <f t="shared" si="389"/>
        <v>13.43655547217017</v>
      </c>
      <c r="EV19" s="41">
        <f t="shared" si="390"/>
        <v>0.29716849867816891</v>
      </c>
      <c r="EW19" s="42">
        <f t="shared" si="391"/>
        <v>0.60401220457572202</v>
      </c>
      <c r="EX19" s="42">
        <f t="shared" si="392"/>
        <v>9.8645371603490434E-2</v>
      </c>
      <c r="EY19" s="31" t="str">
        <f t="shared" si="393"/>
        <v>R+</v>
      </c>
      <c r="EZ19" s="43">
        <f t="shared" si="394"/>
        <v>16.973569408166568</v>
      </c>
      <c r="FA19" s="41">
        <f t="shared" si="395"/>
        <v>0.30533133549229058</v>
      </c>
      <c r="FB19" s="42">
        <f t="shared" si="396"/>
        <v>0.63096331383827153</v>
      </c>
      <c r="FC19" s="31" t="str">
        <f t="shared" si="397"/>
        <v>R+</v>
      </c>
      <c r="FD19" s="43">
        <f t="shared" si="398"/>
        <v>18.907648643226249</v>
      </c>
      <c r="FE19" s="41">
        <f t="shared" si="399"/>
        <v>0.32802053486150906</v>
      </c>
      <c r="FF19" s="42">
        <f t="shared" si="400"/>
        <v>0.66464700732250881</v>
      </c>
      <c r="FG19" s="31" t="str">
        <f t="shared" si="401"/>
        <v>R+</v>
      </c>
      <c r="FH19" s="43">
        <f t="shared" si="402"/>
        <v>11.017916535840017</v>
      </c>
      <c r="FI19" s="41">
        <f t="shared" si="403"/>
        <v>0.31171212468484988</v>
      </c>
      <c r="FJ19" s="42">
        <f t="shared" si="404"/>
        <v>0.68821911528764612</v>
      </c>
      <c r="FK19" s="31" t="str">
        <f t="shared" si="405"/>
        <v>R+</v>
      </c>
      <c r="FL19" s="43">
        <f t="shared" si="406"/>
        <v>16.163510638037</v>
      </c>
      <c r="FM19" s="41">
        <f t="shared" si="407"/>
        <v>0.17775718257645967</v>
      </c>
      <c r="FN19" s="42">
        <f t="shared" si="408"/>
        <v>0.79189063948100091</v>
      </c>
      <c r="FO19" s="31" t="str">
        <f t="shared" si="409"/>
        <v>R+</v>
      </c>
      <c r="FP19" s="43">
        <f t="shared" si="410"/>
        <v>26.626348485482936</v>
      </c>
      <c r="FQ19" s="46"/>
      <c r="FR19" s="49"/>
      <c r="FS19" s="49"/>
      <c r="FT19" s="49"/>
      <c r="FU19" s="46"/>
      <c r="FV19" s="49"/>
      <c r="FW19" s="49"/>
      <c r="FX19" s="46"/>
      <c r="FY19" s="49"/>
      <c r="FZ19" s="49"/>
      <c r="GA19" s="53"/>
      <c r="GB19" s="52"/>
      <c r="GC19" s="46"/>
      <c r="GD19" s="49"/>
      <c r="GE19" s="49"/>
      <c r="GF19" s="53"/>
      <c r="GG19" s="52"/>
      <c r="GH19" s="46"/>
      <c r="GI19" s="49"/>
      <c r="GJ19" s="49"/>
      <c r="GK19" s="53"/>
      <c r="GL19" s="52"/>
      <c r="GM19" s="46"/>
      <c r="GN19" s="49"/>
      <c r="GO19" s="53"/>
      <c r="GP19" s="52"/>
      <c r="GQ19" s="46"/>
      <c r="GR19" s="49"/>
      <c r="GS19" s="49"/>
      <c r="GT19" s="49"/>
      <c r="GU19" s="53"/>
      <c r="GV19" s="52"/>
      <c r="GW19" s="46"/>
      <c r="GX19" s="49"/>
      <c r="GY19" s="49"/>
      <c r="GZ19" s="51"/>
      <c r="HA19" s="52"/>
      <c r="HB19" s="46"/>
      <c r="HC19" s="49"/>
      <c r="HD19" s="51"/>
      <c r="HE19" s="52"/>
      <c r="HF19" s="5"/>
      <c r="HG19" s="28">
        <v>1156254</v>
      </c>
      <c r="HH19" s="31">
        <v>439908</v>
      </c>
      <c r="HI19" s="59">
        <v>689809</v>
      </c>
      <c r="HJ19" s="28">
        <v>1238873</v>
      </c>
      <c r="HK19" s="31">
        <v>514765</v>
      </c>
      <c r="HL19" s="59">
        <v>699655</v>
      </c>
      <c r="HM19" s="28">
        <v>1187756</v>
      </c>
      <c r="HN19" s="31">
        <v>434993</v>
      </c>
      <c r="HO19" s="59">
        <v>736456</v>
      </c>
      <c r="HP19" s="28">
        <v>1072216</v>
      </c>
      <c r="HQ19" s="31">
        <v>399276</v>
      </c>
      <c r="HR19" s="31">
        <v>622332</v>
      </c>
      <c r="HS19" s="59">
        <v>36086</v>
      </c>
      <c r="HT19" s="28">
        <v>1074300</v>
      </c>
      <c r="HU19" s="31">
        <v>387659</v>
      </c>
      <c r="HV19" s="31">
        <v>583245</v>
      </c>
      <c r="HW19" s="59">
        <v>92639</v>
      </c>
      <c r="HX19" s="28">
        <v>1157236</v>
      </c>
      <c r="HY19" s="31">
        <v>390434</v>
      </c>
      <c r="HZ19" s="31">
        <v>449951</v>
      </c>
      <c r="IA19" s="59">
        <v>312358</v>
      </c>
      <c r="IB19" s="28">
        <v>993044</v>
      </c>
      <c r="IC19" s="31">
        <v>422636</v>
      </c>
      <c r="ID19" s="59">
        <v>554049</v>
      </c>
      <c r="IE19" s="28">
        <v>1021991</v>
      </c>
      <c r="IF19" s="31">
        <v>333149</v>
      </c>
      <c r="IG19" s="59">
        <v>677296</v>
      </c>
      <c r="IH19" s="28">
        <v>979795</v>
      </c>
      <c r="II19" s="31">
        <v>326150</v>
      </c>
      <c r="IJ19" s="31">
        <v>566812</v>
      </c>
      <c r="IK19" s="59">
        <v>68231</v>
      </c>
      <c r="IL19" s="28">
        <v>957845</v>
      </c>
      <c r="IM19" s="31">
        <v>430421</v>
      </c>
      <c r="IN19" s="59">
        <v>502752</v>
      </c>
      <c r="IO19" s="28">
        <v>916095</v>
      </c>
      <c r="IP19" s="31">
        <v>270287</v>
      </c>
      <c r="IQ19" s="59">
        <v>619812</v>
      </c>
      <c r="IR19" s="28">
        <v>872783</v>
      </c>
      <c r="IS19" s="31">
        <v>302996</v>
      </c>
      <c r="IT19" s="31">
        <v>478674</v>
      </c>
      <c r="IU19" s="59">
        <v>88921</v>
      </c>
      <c r="IV19" s="28">
        <v>857901</v>
      </c>
      <c r="IW19" s="31">
        <v>464028</v>
      </c>
      <c r="IX19" s="59">
        <v>386579</v>
      </c>
      <c r="IY19" s="28">
        <v>928825</v>
      </c>
      <c r="IZ19" s="31">
        <v>363213</v>
      </c>
      <c r="JA19" s="31">
        <v>561474</v>
      </c>
      <c r="JB19" s="60">
        <v>4138</v>
      </c>
      <c r="JC19" s="28">
        <v>866243</v>
      </c>
      <c r="JD19" s="31">
        <v>296317</v>
      </c>
      <c r="JE19" s="31">
        <v>566878</v>
      </c>
      <c r="JF19" s="60">
        <v>3048</v>
      </c>
      <c r="JG19" s="28">
        <v>896166</v>
      </c>
      <c r="JH19" s="31">
        <v>273296</v>
      </c>
      <c r="JI19" s="59">
        <v>616302</v>
      </c>
      <c r="JJ19" s="28">
        <v>788819</v>
      </c>
      <c r="JK19" s="31">
        <v>351902</v>
      </c>
      <c r="JL19" s="31">
        <v>423039</v>
      </c>
      <c r="JM19" s="31">
        <v>0</v>
      </c>
      <c r="JN19" s="59">
        <v>4603</v>
      </c>
      <c r="JO19" s="28">
        <v>733776</v>
      </c>
      <c r="JP19" s="31">
        <v>287458</v>
      </c>
      <c r="JQ19" s="59">
        <v>442096</v>
      </c>
      <c r="JR19" s="28">
        <v>860297</v>
      </c>
      <c r="JS19" s="31">
        <v>364725</v>
      </c>
      <c r="JT19" s="59">
        <v>489169</v>
      </c>
      <c r="JU19" s="28">
        <v>865514</v>
      </c>
      <c r="JV19" s="31">
        <v>464520</v>
      </c>
      <c r="JW19" s="59">
        <v>397727</v>
      </c>
      <c r="JX19" s="28">
        <v>791978</v>
      </c>
      <c r="JY19" s="31">
        <v>424204</v>
      </c>
      <c r="JZ19" s="31">
        <v>349498</v>
      </c>
      <c r="KA19" s="59">
        <v>18276</v>
      </c>
      <c r="KB19" s="28">
        <v>713200</v>
      </c>
      <c r="KC19" s="31">
        <v>193003</v>
      </c>
      <c r="KD19" s="59">
        <v>513672</v>
      </c>
      <c r="KE19" s="28">
        <v>662454</v>
      </c>
      <c r="KF19" s="31">
        <v>156319</v>
      </c>
      <c r="KG19" s="31">
        <v>407671</v>
      </c>
      <c r="KH19" s="59">
        <v>98461</v>
      </c>
      <c r="KI19" s="28">
        <v>570318</v>
      </c>
      <c r="KJ19" s="31">
        <v>185464</v>
      </c>
      <c r="KK19" s="31">
        <v>369268</v>
      </c>
      <c r="KL19" s="59">
        <v>15511</v>
      </c>
      <c r="KM19" s="28">
        <v>629813</v>
      </c>
      <c r="KN19" s="31">
        <v>314588</v>
      </c>
      <c r="KO19" s="31">
        <v>277658</v>
      </c>
      <c r="KP19" s="59">
        <v>24685</v>
      </c>
      <c r="KQ19" s="28">
        <v>365560</v>
      </c>
      <c r="KR19" s="31">
        <v>143663</v>
      </c>
      <c r="KS19" s="31">
        <v>74845</v>
      </c>
      <c r="KT19" s="31">
        <v>120210</v>
      </c>
      <c r="KU19" s="59">
        <v>26779</v>
      </c>
      <c r="KV19" s="28">
        <v>375946</v>
      </c>
      <c r="KW19" s="31">
        <v>161209</v>
      </c>
      <c r="KX19" s="31">
        <v>197216</v>
      </c>
      <c r="KY19" s="59">
        <v>12420</v>
      </c>
      <c r="KZ19" s="28">
        <v>328561</v>
      </c>
      <c r="LA19" s="31">
        <v>86174</v>
      </c>
      <c r="LB19" s="31">
        <v>212955</v>
      </c>
      <c r="LC19" s="59">
        <v>15869</v>
      </c>
      <c r="LD19" s="28">
        <v>353766</v>
      </c>
      <c r="LE19" s="31">
        <v>162601</v>
      </c>
      <c r="LF19" s="59">
        <v>185955</v>
      </c>
      <c r="LG19" s="28">
        <v>334547</v>
      </c>
      <c r="LH19" s="31">
        <v>171675</v>
      </c>
      <c r="LI19" s="59">
        <v>159345</v>
      </c>
      <c r="LJ19" s="28">
        <v>324905</v>
      </c>
      <c r="LK19" s="31">
        <v>0</v>
      </c>
      <c r="LL19" s="31">
        <v>157241</v>
      </c>
      <c r="LM19" s="59">
        <v>163111</v>
      </c>
      <c r="LN19" s="28">
        <v>331149</v>
      </c>
      <c r="LO19" s="31">
        <v>102745</v>
      </c>
      <c r="LP19" s="59">
        <v>182904</v>
      </c>
      <c r="LQ19" s="28">
        <v>265848</v>
      </c>
      <c r="LR19" s="31">
        <v>90132</v>
      </c>
      <c r="LS19" s="59">
        <v>154406</v>
      </c>
      <c r="LT19" s="28">
        <v>201236</v>
      </c>
      <c r="LU19" s="31">
        <v>59801</v>
      </c>
      <c r="LV19" s="31">
        <v>121549</v>
      </c>
      <c r="LW19" s="59">
        <v>19851</v>
      </c>
      <c r="LX19" s="28">
        <v>124134</v>
      </c>
      <c r="LY19" s="31">
        <v>37902</v>
      </c>
      <c r="LZ19" s="59">
        <v>78324</v>
      </c>
      <c r="MA19" s="28">
        <v>100512</v>
      </c>
      <c r="MB19" s="31">
        <v>32970</v>
      </c>
      <c r="MC19" s="59">
        <v>66805</v>
      </c>
      <c r="MD19" s="28">
        <v>43630</v>
      </c>
      <c r="ME19" s="31">
        <v>13600</v>
      </c>
      <c r="MF19" s="59">
        <v>30027</v>
      </c>
      <c r="MG19" s="28">
        <v>21580</v>
      </c>
      <c r="MH19" s="31">
        <v>3836</v>
      </c>
      <c r="MI19" s="59">
        <v>17089</v>
      </c>
      <c r="MJ19" s="28"/>
      <c r="MK19" s="31"/>
      <c r="ML19" s="31"/>
      <c r="MM19" s="31"/>
      <c r="MN19" s="59"/>
      <c r="MO19" s="28"/>
      <c r="MP19" s="31"/>
      <c r="MQ19" s="31"/>
      <c r="MR19" s="59"/>
      <c r="MS19" s="28"/>
      <c r="MT19" s="31"/>
      <c r="MU19" s="31"/>
      <c r="MV19" s="59"/>
      <c r="MW19" s="28"/>
      <c r="MX19" s="31"/>
      <c r="MY19" s="31"/>
      <c r="MZ19" s="59"/>
      <c r="NA19" s="28"/>
      <c r="NB19" s="31"/>
      <c r="NC19" s="31"/>
      <c r="ND19" s="59"/>
      <c r="NE19" s="28"/>
      <c r="NF19" s="31"/>
      <c r="NG19" s="59"/>
      <c r="NH19" s="28"/>
      <c r="NI19" s="31"/>
      <c r="NJ19" s="31"/>
      <c r="NK19" s="31"/>
      <c r="NL19" s="31"/>
      <c r="NM19" s="28"/>
      <c r="NN19" s="31"/>
      <c r="NO19" s="31"/>
      <c r="NP19" s="31"/>
      <c r="NQ19" s="28"/>
      <c r="NR19" s="31"/>
      <c r="NS19" s="59"/>
      <c r="NT19" s="5"/>
      <c r="NU19" s="35">
        <v>-13.024855666953645</v>
      </c>
      <c r="NV19" s="36">
        <v>-11.300620109351527</v>
      </c>
      <c r="NW19" s="36">
        <v>-11.622967519771677</v>
      </c>
      <c r="NX19" s="36">
        <v>-11.186635468498746</v>
      </c>
      <c r="NY19" s="36">
        <v>-14.807628867786898</v>
      </c>
      <c r="NZ19" s="36">
        <v>-6.9959746493074686</v>
      </c>
      <c r="OA19" s="36">
        <v>-2.82594303161427</v>
      </c>
      <c r="OB19" s="36">
        <v>-7.8598573680746631</v>
      </c>
      <c r="OC19" s="36">
        <v>-8.1701479969370929</v>
      </c>
      <c r="OD19" s="36">
        <v>-4.927826434867205</v>
      </c>
      <c r="OE19" s="36">
        <v>-7.8479420494834589</v>
      </c>
      <c r="OF19" s="36">
        <v>-10.831404443832577</v>
      </c>
      <c r="OG19" s="36">
        <v>-6.7932299358543169</v>
      </c>
      <c r="OH19" s="36">
        <v>-10.802999782070177</v>
      </c>
      <c r="OI19" s="36">
        <v>-7.9204157482199165</v>
      </c>
      <c r="OJ19" s="36">
        <v>-13.826818972102723</v>
      </c>
      <c r="OK19" s="36">
        <v>-6.9593640652763131</v>
      </c>
      <c r="OL19" s="36">
        <v>-14.37192026026487</v>
      </c>
      <c r="OM19" s="36">
        <v>-12.286678558887838</v>
      </c>
      <c r="ON19" s="36">
        <v>-8.5858591920344285</v>
      </c>
      <c r="OO19" s="36">
        <v>-4.3212440584431633</v>
      </c>
      <c r="OP19" s="36">
        <v>-13.890637006238348</v>
      </c>
      <c r="OQ19" s="36">
        <v>-7.0682500990482229</v>
      </c>
      <c r="OR19" s="36">
        <v>-2.6853019023682312</v>
      </c>
      <c r="OS19" s="36">
        <v>1.4742895541051571</v>
      </c>
      <c r="OT19" s="36">
        <v>1.4031297218821903</v>
      </c>
      <c r="OU19" s="36">
        <v>-0.51763170048167439</v>
      </c>
      <c r="OV19" s="36">
        <v>-11.176790471947962</v>
      </c>
      <c r="OW19" s="36">
        <v>-0.19589822198925466</v>
      </c>
      <c r="OX19" s="36">
        <v>4.0694773773174706</v>
      </c>
      <c r="OY19" s="36">
        <v>-51.689666074343464</v>
      </c>
      <c r="OZ19" s="36">
        <v>-14.461425171863768</v>
      </c>
      <c r="PA19" s="36">
        <v>-13.43655547217017</v>
      </c>
      <c r="PB19" s="36">
        <v>-16.973569408166568</v>
      </c>
      <c r="PC19" s="36">
        <v>-18.907648643226249</v>
      </c>
      <c r="PD19" s="36">
        <v>-11.017916535840017</v>
      </c>
      <c r="PE19" s="36">
        <v>-16.163510638037</v>
      </c>
      <c r="PF19" s="36">
        <v>-26.626348485482936</v>
      </c>
      <c r="PG19" s="36"/>
      <c r="PH19" s="36"/>
      <c r="PI19" s="36"/>
      <c r="PJ19" s="36"/>
      <c r="PK19" s="36"/>
      <c r="PL19" s="36"/>
      <c r="PM19" s="37"/>
    </row>
    <row r="20" spans="1:429" ht="15" customHeight="1">
      <c r="A20" s="54" t="s">
        <v>163</v>
      </c>
      <c r="B20" s="39">
        <f t="shared" si="0"/>
        <v>0.37783752157895673</v>
      </c>
      <c r="C20" s="39">
        <f t="shared" si="1"/>
        <v>0.60465015394472232</v>
      </c>
      <c r="D20" s="31" t="str">
        <f t="shared" si="111"/>
        <v>R+</v>
      </c>
      <c r="E20" s="40">
        <f t="shared" si="112"/>
        <v>13.507291711035569</v>
      </c>
      <c r="F20" s="41">
        <f t="shared" si="2"/>
        <v>0.41146331200648723</v>
      </c>
      <c r="G20" s="42">
        <f t="shared" si="3"/>
        <v>0.57368650575868618</v>
      </c>
      <c r="H20" s="31" t="str">
        <f t="shared" si="113"/>
        <v>R+</v>
      </c>
      <c r="I20" s="43">
        <f t="shared" si="114"/>
        <v>11.921771878146703</v>
      </c>
      <c r="J20" s="41">
        <f t="shared" si="4"/>
        <v>0.39682719969444552</v>
      </c>
      <c r="K20" s="42">
        <f t="shared" si="5"/>
        <v>0.59542982240758902</v>
      </c>
      <c r="L20" s="31" t="str">
        <f t="shared" si="115"/>
        <v>R+</v>
      </c>
      <c r="M20" s="43">
        <f t="shared" si="116"/>
        <v>8.7634886541633712</v>
      </c>
      <c r="N20" s="41">
        <f t="shared" si="6"/>
        <v>0.41374393127257258</v>
      </c>
      <c r="O20" s="42">
        <f t="shared" si="7"/>
        <v>0.56501706075753777</v>
      </c>
      <c r="P20" s="42">
        <f t="shared" si="8"/>
        <v>1.5018906388928284E-2</v>
      </c>
      <c r="Q20" s="31" t="str">
        <f t="shared" si="117"/>
        <v>R+</v>
      </c>
      <c r="R20" s="43">
        <f t="shared" si="118"/>
        <v>7.9975150089868272</v>
      </c>
      <c r="S20" s="41">
        <f t="shared" si="9"/>
        <v>0.4584217848532593</v>
      </c>
      <c r="T20" s="42">
        <f t="shared" si="10"/>
        <v>0.4488222146052302</v>
      </c>
      <c r="U20" s="42">
        <f t="shared" si="11"/>
        <v>8.6696411340612997E-2</v>
      </c>
      <c r="V20" s="31" t="str">
        <f t="shared" si="119"/>
        <v>R+</v>
      </c>
      <c r="W20" s="43">
        <f t="shared" si="120"/>
        <v>4.206212135459908</v>
      </c>
      <c r="X20" s="41">
        <f t="shared" si="12"/>
        <v>0.44551142072476391</v>
      </c>
      <c r="Y20" s="42">
        <f t="shared" si="13"/>
        <v>0.41340880166119631</v>
      </c>
      <c r="Z20" s="42">
        <f t="shared" si="14"/>
        <v>0.1366092839440016</v>
      </c>
      <c r="AA20" s="31" t="str">
        <f t="shared" si="121"/>
        <v>R+</v>
      </c>
      <c r="AB20" s="43">
        <f t="shared" si="122"/>
        <v>1.5861413669238322</v>
      </c>
      <c r="AC20" s="41">
        <f t="shared" si="15"/>
        <v>0.43883594691032329</v>
      </c>
      <c r="AD20" s="42">
        <f t="shared" si="16"/>
        <v>0.55521479118982975</v>
      </c>
      <c r="AE20" s="31" t="str">
        <f t="shared" si="123"/>
        <v>R+</v>
      </c>
      <c r="AF20" s="43">
        <f t="shared" si="124"/>
        <v>1.9522091412163378</v>
      </c>
      <c r="AG20" s="41">
        <f t="shared" si="17"/>
        <v>0.39372809587430802</v>
      </c>
      <c r="AH20" s="42">
        <f t="shared" si="18"/>
        <v>0.60036878101602309</v>
      </c>
      <c r="AI20" s="31" t="str">
        <f t="shared" si="125"/>
        <v>R+</v>
      </c>
      <c r="AJ20" s="43">
        <f t="shared" si="126"/>
        <v>1.2237679607353502</v>
      </c>
      <c r="AK20" s="41">
        <f t="shared" si="19"/>
        <v>0.47613482493413162</v>
      </c>
      <c r="AL20" s="42">
        <f t="shared" si="20"/>
        <v>0.49070041023399019</v>
      </c>
      <c r="AM20" s="42">
        <f t="shared" si="21"/>
        <v>2.4043218625905378E-2</v>
      </c>
      <c r="AN20" s="31" t="str">
        <f t="shared" si="127"/>
        <v>D+</v>
      </c>
      <c r="AO20" s="43">
        <f t="shared" si="128"/>
        <v>4.5520804530485348</v>
      </c>
      <c r="AP20" s="41">
        <f t="shared" si="22"/>
        <v>0.52754249268726516</v>
      </c>
      <c r="AQ20" s="42">
        <f t="shared" si="23"/>
        <v>0.45568748275702525</v>
      </c>
      <c r="AR20" s="31" t="str">
        <f t="shared" si="129"/>
        <v>D+</v>
      </c>
      <c r="AS20" s="43">
        <f t="shared" si="130"/>
        <v>2.6017429743144027</v>
      </c>
      <c r="AT20" s="41">
        <f t="shared" si="24"/>
        <v>0.34769025544754606</v>
      </c>
      <c r="AU20" s="42">
        <f t="shared" si="25"/>
        <v>0.63367366152099436</v>
      </c>
      <c r="AV20" s="31" t="str">
        <f t="shared" si="131"/>
        <v>R+</v>
      </c>
      <c r="AW20" s="43">
        <f t="shared" si="132"/>
        <v>2.784601396029923</v>
      </c>
      <c r="AX20" s="41">
        <f t="shared" si="26"/>
        <v>0.37649742919026835</v>
      </c>
      <c r="AY20" s="42">
        <f t="shared" si="27"/>
        <v>0.4379335784970636</v>
      </c>
      <c r="AZ20" s="42">
        <f t="shared" si="28"/>
        <v>0.18287648464380388</v>
      </c>
      <c r="BA20" s="31" t="str">
        <f t="shared" si="133"/>
        <v>R+</v>
      </c>
      <c r="BB20" s="43">
        <f t="shared" si="134"/>
        <v>3.3657757862539883</v>
      </c>
      <c r="BC20" s="41">
        <f t="shared" si="139"/>
        <v>0.64014510971651983</v>
      </c>
      <c r="BD20" s="42">
        <f t="shared" si="29"/>
        <v>0.35653877956801661</v>
      </c>
      <c r="BE20" s="31" t="str">
        <f t="shared" si="135"/>
        <v>D+</v>
      </c>
      <c r="BF20" s="43">
        <f t="shared" si="136"/>
        <v>2.8816940679583847</v>
      </c>
      <c r="BG20" s="41">
        <f t="shared" si="30"/>
        <v>0.46409305072114487</v>
      </c>
      <c r="BH20" s="42">
        <f t="shared" si="31"/>
        <v>0.53590694927885518</v>
      </c>
      <c r="BI20" s="42">
        <f t="shared" si="32"/>
        <v>0</v>
      </c>
      <c r="BJ20" s="31" t="str">
        <f t="shared" si="137"/>
        <v>R+</v>
      </c>
      <c r="BK20" s="43">
        <f t="shared" si="138"/>
        <v>3.673256334591918</v>
      </c>
      <c r="BL20" s="41">
        <f t="shared" si="304"/>
        <v>0.45212634216007708</v>
      </c>
      <c r="BM20" s="42">
        <f t="shared" si="305"/>
        <v>0.54297711625964951</v>
      </c>
      <c r="BN20" s="42">
        <f t="shared" si="306"/>
        <v>4.89654158027339E-3</v>
      </c>
      <c r="BO20" s="31" t="str">
        <f t="shared" si="307"/>
        <v>D+</v>
      </c>
      <c r="BP20" s="43">
        <f t="shared" si="308"/>
        <v>3.1867605146774833</v>
      </c>
      <c r="BQ20" s="41">
        <f t="shared" si="309"/>
        <v>0.49914917011361853</v>
      </c>
      <c r="BR20" s="42">
        <f t="shared" si="310"/>
        <v>0.49844434062194154</v>
      </c>
      <c r="BS20" s="31" t="str">
        <f t="shared" si="311"/>
        <v>D+</v>
      </c>
      <c r="BT20" s="43">
        <f t="shared" si="312"/>
        <v>5.4872154260579791</v>
      </c>
      <c r="BU20" s="41">
        <f t="shared" si="313"/>
        <v>0.5673755071974016</v>
      </c>
      <c r="BV20" s="42">
        <f t="shared" si="314"/>
        <v>0.41476530952108898</v>
      </c>
      <c r="BW20" s="42">
        <f t="shared" ref="BW20:BW21" si="450">JM20/JJ20</f>
        <v>1.2655319707582009E-2</v>
      </c>
      <c r="BX20" s="42">
        <f t="shared" si="449"/>
        <v>1.9048012661397567E-3</v>
      </c>
      <c r="BY20" s="31" t="str">
        <f t="shared" si="315"/>
        <v>D+</v>
      </c>
      <c r="BZ20" s="43">
        <f t="shared" si="316"/>
        <v>5.3997317932374056</v>
      </c>
      <c r="CA20" s="41">
        <f t="shared" si="317"/>
        <v>0.54450693093034963</v>
      </c>
      <c r="CB20" s="42">
        <f t="shared" si="318"/>
        <v>0.45217018599619091</v>
      </c>
      <c r="CC20" s="31" t="str">
        <f t="shared" si="319"/>
        <v>D+</v>
      </c>
      <c r="CD20" s="43">
        <f t="shared" si="320"/>
        <v>0.85842819448183061</v>
      </c>
      <c r="CE20" s="41">
        <f t="shared" si="321"/>
        <v>0.57446222954287063</v>
      </c>
      <c r="CF20" s="42">
        <f t="shared" si="322"/>
        <v>0.42300520634161476</v>
      </c>
      <c r="CG20" s="31" t="str">
        <f t="shared" si="323"/>
        <v>D+</v>
      </c>
      <c r="CH20" s="43">
        <f t="shared" si="324"/>
        <v>2.5922529618712664</v>
      </c>
      <c r="CI20" s="41">
        <f t="shared" si="325"/>
        <v>0.58512253213647936</v>
      </c>
      <c r="CJ20" s="42">
        <f t="shared" si="326"/>
        <v>0.39915742286273248</v>
      </c>
      <c r="CK20" s="31" t="str">
        <f t="shared" si="327"/>
        <v>R+</v>
      </c>
      <c r="CL20" s="43">
        <f t="shared" si="328"/>
        <v>3.0122943606621266</v>
      </c>
      <c r="CM20" s="41">
        <f t="shared" si="329"/>
        <v>0.59057659580311739</v>
      </c>
      <c r="CN20" s="42">
        <f t="shared" si="330"/>
        <v>0.4015164847013874</v>
      </c>
      <c r="CO20" s="42">
        <f t="shared" si="331"/>
        <v>3.9193825828049674E-3</v>
      </c>
      <c r="CP20" s="31" t="str">
        <f t="shared" si="332"/>
        <v>D+</v>
      </c>
      <c r="CQ20" s="43">
        <f t="shared" si="333"/>
        <v>0.37927358845277759</v>
      </c>
      <c r="CR20" s="41">
        <f t="shared" si="334"/>
        <v>0.40484492294485985</v>
      </c>
      <c r="CS20" s="42">
        <f t="shared" si="335"/>
        <v>0.59359336388766715</v>
      </c>
      <c r="CT20" s="31" t="str">
        <f t="shared" si="336"/>
        <v>R+</v>
      </c>
      <c r="CU20" s="43">
        <f t="shared" si="337"/>
        <v>0.6542438673901918</v>
      </c>
      <c r="CV20" s="41">
        <f t="shared" si="338"/>
        <v>0.45975749755927647</v>
      </c>
      <c r="CW20" s="42">
        <f t="shared" si="339"/>
        <v>0.48932950013000837</v>
      </c>
      <c r="CX20" s="42">
        <f t="shared" si="340"/>
        <v>4.7177100861980154E-2</v>
      </c>
      <c r="CY20" s="31" t="str">
        <f t="shared" si="341"/>
        <v>D+</v>
      </c>
      <c r="CZ20" s="43">
        <f t="shared" si="342"/>
        <v>13.65720528630373</v>
      </c>
      <c r="DA20" s="41">
        <f t="shared" si="343"/>
        <v>0.49692914277254541</v>
      </c>
      <c r="DB20" s="42">
        <f t="shared" si="344"/>
        <v>0.49255635529197639</v>
      </c>
      <c r="DC20" s="42">
        <f t="shared" si="345"/>
        <v>6.9766479867978178E-3</v>
      </c>
      <c r="DD20" s="31" t="str">
        <f t="shared" si="346"/>
        <v>D+</v>
      </c>
      <c r="DE20" s="43">
        <f t="shared" si="347"/>
        <v>14.102579584686165</v>
      </c>
      <c r="DF20" s="41">
        <f t="shared" si="348"/>
        <v>0.51913666298130079</v>
      </c>
      <c r="DG20" s="42">
        <f t="shared" si="349"/>
        <v>0.46503677354227757</v>
      </c>
      <c r="DH20" s="42">
        <f t="shared" si="350"/>
        <v>9.1025332884680094E-3</v>
      </c>
      <c r="DI20" s="31" t="str">
        <f t="shared" si="351"/>
        <v>D+</v>
      </c>
      <c r="DJ20" s="43">
        <f t="shared" si="352"/>
        <v>1.1049909670206026</v>
      </c>
      <c r="DK20" s="41">
        <f t="shared" si="353"/>
        <v>0.48481822961074761</v>
      </c>
      <c r="DL20" s="42">
        <f t="shared" si="354"/>
        <v>0.25515005058381229</v>
      </c>
      <c r="DM20" s="42">
        <f t="shared" si="355"/>
        <v>0.22479092760550812</v>
      </c>
      <c r="DN20" s="42">
        <f t="shared" si="356"/>
        <v>2.5724850567908217E-2</v>
      </c>
      <c r="DO20" s="31" t="str">
        <f t="shared" si="357"/>
        <v>D+</v>
      </c>
      <c r="DP20" s="43">
        <f t="shared" si="358"/>
        <v>1.1746656043428061</v>
      </c>
      <c r="DQ20" s="41">
        <f t="shared" si="359"/>
        <v>0.49741705538200071</v>
      </c>
      <c r="DR20" s="42">
        <f t="shared" si="360"/>
        <v>0.480338034598212</v>
      </c>
      <c r="DS20" s="42">
        <f t="shared" si="361"/>
        <v>8.3408223443559356E-3</v>
      </c>
      <c r="DT20" s="31" t="str">
        <f t="shared" si="362"/>
        <v>D+</v>
      </c>
      <c r="DU20" s="43">
        <f t="shared" si="363"/>
        <v>5.378695200316824</v>
      </c>
      <c r="DV20" s="41">
        <f t="shared" si="364"/>
        <v>0.49815802874667964</v>
      </c>
      <c r="DW20" s="42">
        <f t="shared" si="365"/>
        <v>0.47129002215870774</v>
      </c>
      <c r="DX20" s="42">
        <f t="shared" si="366"/>
        <v>8.255609639726021E-3</v>
      </c>
      <c r="DY20" s="31" t="str">
        <f t="shared" si="367"/>
        <v>D+</v>
      </c>
      <c r="DZ20" s="43">
        <f t="shared" si="368"/>
        <v>11.400640049021854</v>
      </c>
      <c r="EA20" s="41">
        <f t="shared" si="369"/>
        <v>0.50212166187949137</v>
      </c>
      <c r="EB20" s="42">
        <f t="shared" si="370"/>
        <v>0.48505013186977458</v>
      </c>
      <c r="EC20" s="31" t="str">
        <f t="shared" si="371"/>
        <v>D+</v>
      </c>
      <c r="ED20" s="43">
        <f t="shared" si="372"/>
        <v>4.0188777260861013</v>
      </c>
      <c r="EE20" s="41">
        <f t="shared" si="373"/>
        <v>0.488630451552717</v>
      </c>
      <c r="EF20" s="42">
        <f t="shared" si="374"/>
        <v>0.48925162806551731</v>
      </c>
      <c r="EG20" s="31" t="str">
        <f t="shared" si="375"/>
        <v>D+</v>
      </c>
      <c r="EH20" s="43">
        <f t="shared" si="376"/>
        <v>2.1752908262269113</v>
      </c>
      <c r="EI20" s="41">
        <f t="shared" ref="EI20:EI33" si="451">LK20/LJ20</f>
        <v>0.51475368475403682</v>
      </c>
      <c r="EJ20" s="42">
        <f t="shared" si="377"/>
        <v>0.3974077638002253</v>
      </c>
      <c r="EK20" s="42">
        <f t="shared" si="378"/>
        <v>6.8942452121667289E-2</v>
      </c>
      <c r="EL20" s="31" t="str">
        <f t="shared" si="379"/>
        <v>D+</v>
      </c>
      <c r="EM20" s="43">
        <f t="shared" si="380"/>
        <v>4.7426338841671578</v>
      </c>
      <c r="EN20" s="41">
        <f t="shared" si="382"/>
        <v>0.53304452718141437</v>
      </c>
      <c r="EO20" s="42">
        <f t="shared" si="383"/>
        <v>0.44984747787559298</v>
      </c>
      <c r="EP20" s="31" t="str">
        <f t="shared" si="384"/>
        <v>D+</v>
      </c>
      <c r="EQ20" s="43">
        <f t="shared" si="385"/>
        <v>3.8018638309917363</v>
      </c>
      <c r="ER20" s="41">
        <f t="shared" si="386"/>
        <v>0.55324235661763377</v>
      </c>
      <c r="ES20" s="42">
        <f t="shared" si="387"/>
        <v>0.42928808851241135</v>
      </c>
      <c r="ET20" s="31" t="str">
        <f t="shared" si="388"/>
        <v>D+</v>
      </c>
      <c r="EU20" s="43">
        <f t="shared" si="389"/>
        <v>6.0132790815581094</v>
      </c>
      <c r="EV20" s="41">
        <f t="shared" si="390"/>
        <v>0.55736716784473461</v>
      </c>
      <c r="EW20" s="42">
        <f t="shared" si="391"/>
        <v>0.39868365879956869</v>
      </c>
      <c r="EX20" s="42">
        <f t="shared" si="392"/>
        <v>4.307685395950641E-2</v>
      </c>
      <c r="EY20" s="31" t="str">
        <f t="shared" si="393"/>
        <v>D+</v>
      </c>
      <c r="EZ20" s="43">
        <f t="shared" si="394"/>
        <v>8.349874265884683</v>
      </c>
      <c r="FA20" s="41">
        <f t="shared" si="395"/>
        <v>0.61413673232908461</v>
      </c>
      <c r="FB20" s="42">
        <f t="shared" si="396"/>
        <v>0.37436019430141276</v>
      </c>
      <c r="FC20" s="31" t="str">
        <f t="shared" si="397"/>
        <v>D+</v>
      </c>
      <c r="FD20" s="43">
        <f t="shared" si="398"/>
        <v>10.610087964603332</v>
      </c>
      <c r="FE20" s="41">
        <f t="shared" si="399"/>
        <v>0.52316425563083679</v>
      </c>
      <c r="FF20" s="42">
        <f t="shared" si="400"/>
        <v>0.4644152039134643</v>
      </c>
      <c r="FG20" s="31" t="str">
        <f t="shared" si="401"/>
        <v>D+</v>
      </c>
      <c r="FH20" s="43">
        <f t="shared" si="402"/>
        <v>8.9121298712682648</v>
      </c>
      <c r="FI20" s="41">
        <f t="shared" si="403"/>
        <v>0.74548261554790773</v>
      </c>
      <c r="FJ20" s="42">
        <f t="shared" si="404"/>
        <v>0.25451738445209227</v>
      </c>
      <c r="FK20" s="31" t="str">
        <f t="shared" si="405"/>
        <v>D+</v>
      </c>
      <c r="FL20" s="43">
        <f t="shared" si="406"/>
        <v>27.211394967456322</v>
      </c>
      <c r="FM20" s="41">
        <f t="shared" si="407"/>
        <v>0.69825601598471032</v>
      </c>
      <c r="FN20" s="42">
        <f t="shared" si="408"/>
        <v>0.30174398401528973</v>
      </c>
      <c r="FO20" s="31" t="str">
        <f t="shared" si="409"/>
        <v>D+</v>
      </c>
      <c r="FP20" s="43">
        <f t="shared" si="410"/>
        <v>24.867114522784988</v>
      </c>
      <c r="FQ20" s="41">
        <f t="shared" ref="FQ20:FQ28" si="452">MK20/MJ20</f>
        <v>0.17543223723805876</v>
      </c>
      <c r="FR20" s="42">
        <f>ML20/MJ20</f>
        <v>9.3286644416479721E-3</v>
      </c>
      <c r="FS20" s="42">
        <f t="shared" ref="FS20:FS28" si="453">MM20/MJ20</f>
        <v>0.36345543579362038</v>
      </c>
      <c r="FT20" s="61">
        <f t="shared" ref="FT20:FT25" si="454">MN20/MJ20</f>
        <v>0.45178366252667285</v>
      </c>
      <c r="FU20" s="41">
        <f t="shared" ref="FU20:FU25" si="455">MP20/MO20</f>
        <v>0.52543327373326387</v>
      </c>
      <c r="FV20" s="49"/>
      <c r="FW20" s="42">
        <f t="shared" ref="FW20:FW25" si="456">MR20/MO20</f>
        <v>0.47456672626673613</v>
      </c>
      <c r="FX20" s="41">
        <f t="shared" ref="FX20:FX25" si="457">MT20/MS20</f>
        <v>0.48322778857608628</v>
      </c>
      <c r="FY20" s="42">
        <f t="shared" ref="FY20:FY25" si="458">MU20/MS20</f>
        <v>0.51438961690388108</v>
      </c>
      <c r="FZ20" s="42">
        <f>MV20/MS20</f>
        <v>2.3825945200326038E-3</v>
      </c>
      <c r="GA20" s="31" t="str">
        <f t="shared" ref="GA20:GA25" si="459">IF(PG20&gt;0,"D+","W+")</f>
        <v>W+</v>
      </c>
      <c r="GB20" s="43">
        <f t="shared" ref="GB20:GB25" si="460">ABS(PG20)</f>
        <v>5.2299027627858594</v>
      </c>
      <c r="GC20" s="41">
        <f t="shared" ref="GC20:GC25" si="461">MX20/MW20</f>
        <v>0.42544816668805885</v>
      </c>
      <c r="GD20" s="42">
        <f t="shared" ref="GD20:GD25" si="462">MY20/MW20</f>
        <v>0.57455183331194115</v>
      </c>
      <c r="GE20" s="49"/>
      <c r="GF20" s="31" t="str">
        <f t="shared" ref="GF20:GF25" si="463">IF(PH20&gt;0,"D+","W+")</f>
        <v>W+</v>
      </c>
      <c r="GG20" s="43">
        <f t="shared" ref="GG20:GG25" si="464">ABS(PH20)</f>
        <v>4.7857292796767981</v>
      </c>
      <c r="GH20" s="41">
        <f t="shared" ref="GH20:GH25" si="465">NB20/NA20</f>
        <v>0.45910788876427316</v>
      </c>
      <c r="GI20" s="42">
        <f t="shared" ref="GI20:GI25" si="466">NC20/NA20</f>
        <v>0.54089211123572689</v>
      </c>
      <c r="GJ20" s="49"/>
      <c r="GK20" s="31" t="str">
        <f t="shared" ref="GK20:GK25" si="467">IF(PI20&gt;0,"D+","W+")</f>
        <v>W+</v>
      </c>
      <c r="GL20" s="43">
        <f t="shared" ref="GL20:GL25" si="468">ABS(PI20)</f>
        <v>4.8357466554667052</v>
      </c>
      <c r="GM20" s="41">
        <f t="shared" ref="GM20:GM25" si="469">NF20/NE20</f>
        <v>0.35800842992623816</v>
      </c>
      <c r="GN20" s="42">
        <f t="shared" ref="GN20:GN25" si="470">NG20/NE20</f>
        <v>0.64199157007376184</v>
      </c>
      <c r="GO20" s="31" t="str">
        <f t="shared" ref="GO20:GO25" si="471">IF(PJ20&gt;0,"D+","W+")</f>
        <v>W+</v>
      </c>
      <c r="GP20" s="43">
        <f t="shared" ref="GP20:GP25" si="472">ABS(PJ20)</f>
        <v>11.165390561949806</v>
      </c>
      <c r="GQ20" s="41">
        <f t="shared" ref="GQ20:GQ25" si="473">NI20/NH20</f>
        <v>0.47409045512911968</v>
      </c>
      <c r="GR20" s="42">
        <f>NJ20/NH20</f>
        <v>0.52590954487088026</v>
      </c>
      <c r="GS20" s="49"/>
      <c r="GT20" s="49"/>
      <c r="GU20" s="31" t="str">
        <f t="shared" ref="GU20:GU25" si="474">IF(PK20&gt;0,"D+","W+")</f>
        <v>W+</v>
      </c>
      <c r="GV20" s="43">
        <f t="shared" ref="GV20:GV25" si="475">ABS(PK20)</f>
        <v>3.4598613758308918</v>
      </c>
      <c r="GW20" s="41">
        <f t="shared" ref="GW20:GW24" si="476">NN20/NM20</f>
        <v>0.45512346220890132</v>
      </c>
      <c r="GX20" s="42">
        <f t="shared" ref="GX20:GX24" si="477">NO20/NM20</f>
        <v>0.54487653779109868</v>
      </c>
      <c r="GY20" s="49"/>
      <c r="GZ20" s="31" t="str">
        <f t="shared" ref="GZ20:GZ24" si="478">IF(PL20&gt;0,"D+","R+")</f>
        <v>R+</v>
      </c>
      <c r="HA20" s="43">
        <f t="shared" ref="HA20:HA24" si="479">ABS(PL20)</f>
        <v>14.201277188199624</v>
      </c>
      <c r="HB20" s="41">
        <f t="shared" ref="HB20:HB24" si="480">NR20/NQ20</f>
        <v>0.55538600655589465</v>
      </c>
      <c r="HC20" s="42">
        <f t="shared" ref="HC20:HC24" si="481">NS20/NQ20</f>
        <v>0.44461399344410535</v>
      </c>
      <c r="HD20" s="31" t="str">
        <f t="shared" ref="HD20:HD24" si="482">IF(PM20&gt;0,"D+","R+")</f>
        <v>R+</v>
      </c>
      <c r="HE20" s="43">
        <f t="shared" ref="HE20:HE24" si="483">ABS(PM20)</f>
        <v>0.61279355094755461</v>
      </c>
      <c r="HF20" s="5"/>
      <c r="HG20" s="28">
        <v>1798048</v>
      </c>
      <c r="HH20" s="31">
        <v>679370</v>
      </c>
      <c r="HI20" s="59">
        <v>1087190</v>
      </c>
      <c r="HJ20" s="28">
        <v>1827587</v>
      </c>
      <c r="HK20" s="31">
        <v>751985</v>
      </c>
      <c r="HL20" s="59">
        <v>1048462</v>
      </c>
      <c r="HM20" s="28">
        <v>1796079</v>
      </c>
      <c r="HN20" s="31">
        <v>712733</v>
      </c>
      <c r="HO20" s="59">
        <v>1069439</v>
      </c>
      <c r="HP20" s="28">
        <v>1544187</v>
      </c>
      <c r="HQ20" s="31">
        <v>638898</v>
      </c>
      <c r="HR20" s="31">
        <v>872492</v>
      </c>
      <c r="HS20" s="59">
        <v>23192</v>
      </c>
      <c r="HT20" s="28">
        <v>1388708</v>
      </c>
      <c r="HU20" s="31">
        <v>636614</v>
      </c>
      <c r="HV20" s="31">
        <v>623283</v>
      </c>
      <c r="HW20" s="59">
        <v>120396</v>
      </c>
      <c r="HX20" s="28">
        <v>1492900</v>
      </c>
      <c r="HY20" s="31">
        <v>665104</v>
      </c>
      <c r="HZ20" s="31">
        <v>617178</v>
      </c>
      <c r="IA20" s="59">
        <v>203944</v>
      </c>
      <c r="IB20" s="28">
        <v>1322517</v>
      </c>
      <c r="IC20" s="31">
        <v>580368</v>
      </c>
      <c r="ID20" s="59">
        <v>734281</v>
      </c>
      <c r="IE20" s="28">
        <v>1370461</v>
      </c>
      <c r="IF20" s="31">
        <v>539589</v>
      </c>
      <c r="IG20" s="59">
        <v>822782</v>
      </c>
      <c r="IH20" s="28">
        <v>1294627</v>
      </c>
      <c r="II20" s="31">
        <v>616417</v>
      </c>
      <c r="IJ20" s="31">
        <v>635274</v>
      </c>
      <c r="IK20" s="59">
        <v>31127</v>
      </c>
      <c r="IL20" s="28">
        <v>1167142</v>
      </c>
      <c r="IM20" s="31">
        <v>615717</v>
      </c>
      <c r="IN20" s="59">
        <v>531852</v>
      </c>
      <c r="IO20" s="28">
        <v>1067499</v>
      </c>
      <c r="IP20" s="31">
        <v>371159</v>
      </c>
      <c r="IQ20" s="59">
        <v>676446</v>
      </c>
      <c r="IR20" s="28">
        <v>1055893</v>
      </c>
      <c r="IS20" s="31">
        <v>397541</v>
      </c>
      <c r="IT20" s="31">
        <v>462411</v>
      </c>
      <c r="IU20" s="59">
        <v>193098</v>
      </c>
      <c r="IV20" s="28">
        <v>1046105</v>
      </c>
      <c r="IW20" s="31">
        <v>669659</v>
      </c>
      <c r="IX20" s="59">
        <v>372977</v>
      </c>
      <c r="IY20" s="28">
        <v>1124462</v>
      </c>
      <c r="IZ20" s="31">
        <v>521855</v>
      </c>
      <c r="JA20" s="31">
        <v>602607</v>
      </c>
      <c r="JB20" s="59">
        <v>0</v>
      </c>
      <c r="JC20" s="28">
        <v>1053805</v>
      </c>
      <c r="JD20" s="31">
        <v>476453</v>
      </c>
      <c r="JE20" s="31">
        <v>572192</v>
      </c>
      <c r="JF20" s="60">
        <v>5160</v>
      </c>
      <c r="JG20" s="28">
        <v>993148</v>
      </c>
      <c r="JH20" s="31">
        <v>495729</v>
      </c>
      <c r="JI20" s="59">
        <v>495029</v>
      </c>
      <c r="JJ20" s="28">
        <v>822658</v>
      </c>
      <c r="JK20" s="31">
        <v>466756</v>
      </c>
      <c r="JL20" s="31">
        <v>341210</v>
      </c>
      <c r="JM20" s="31">
        <v>10411</v>
      </c>
      <c r="JN20" s="59">
        <v>1567</v>
      </c>
      <c r="JO20" s="28">
        <v>867921</v>
      </c>
      <c r="JP20" s="31">
        <v>472589</v>
      </c>
      <c r="JQ20" s="59">
        <v>392448</v>
      </c>
      <c r="JR20" s="28">
        <v>970163</v>
      </c>
      <c r="JS20" s="31">
        <v>557322</v>
      </c>
      <c r="JT20" s="59">
        <v>410384</v>
      </c>
      <c r="JU20" s="28">
        <v>926206</v>
      </c>
      <c r="JV20" s="31">
        <v>541944</v>
      </c>
      <c r="JW20" s="59">
        <v>369702</v>
      </c>
      <c r="JX20" s="28">
        <v>983063</v>
      </c>
      <c r="JY20" s="31">
        <v>580574</v>
      </c>
      <c r="JZ20" s="31">
        <v>394716</v>
      </c>
      <c r="KA20" s="59">
        <v>3853</v>
      </c>
      <c r="KB20" s="28">
        <v>941274</v>
      </c>
      <c r="KC20" s="31">
        <v>381070</v>
      </c>
      <c r="KD20" s="59">
        <v>558734</v>
      </c>
      <c r="KE20" s="28">
        <v>815332</v>
      </c>
      <c r="KF20" s="31">
        <v>374855</v>
      </c>
      <c r="KG20" s="31">
        <v>398966</v>
      </c>
      <c r="KH20" s="59">
        <v>38465</v>
      </c>
      <c r="KI20" s="28">
        <v>918636</v>
      </c>
      <c r="KJ20" s="31">
        <v>456497</v>
      </c>
      <c r="KK20" s="31">
        <v>452480</v>
      </c>
      <c r="KL20" s="59">
        <v>6409</v>
      </c>
      <c r="KM20" s="28">
        <v>520075</v>
      </c>
      <c r="KN20" s="31">
        <v>269990</v>
      </c>
      <c r="KO20" s="31">
        <v>241854</v>
      </c>
      <c r="KP20" s="59">
        <v>4734</v>
      </c>
      <c r="KQ20" s="28">
        <v>452714</v>
      </c>
      <c r="KR20" s="31">
        <v>219484</v>
      </c>
      <c r="KS20" s="31">
        <v>115510</v>
      </c>
      <c r="KT20" s="31">
        <v>101766</v>
      </c>
      <c r="KU20" s="59">
        <v>11646</v>
      </c>
      <c r="KV20" s="28">
        <v>490719</v>
      </c>
      <c r="KW20" s="31">
        <v>244092</v>
      </c>
      <c r="KX20" s="31">
        <v>235711</v>
      </c>
      <c r="KY20" s="59">
        <v>4093</v>
      </c>
      <c r="KZ20" s="28">
        <v>435946</v>
      </c>
      <c r="LA20" s="31">
        <v>217170</v>
      </c>
      <c r="LB20" s="31">
        <v>205457</v>
      </c>
      <c r="LC20" s="59">
        <v>3599</v>
      </c>
      <c r="LD20" s="28">
        <v>468265</v>
      </c>
      <c r="LE20" s="31">
        <v>235126</v>
      </c>
      <c r="LF20" s="59">
        <v>227132</v>
      </c>
      <c r="LG20" s="28">
        <v>445928</v>
      </c>
      <c r="LH20" s="31">
        <v>217894</v>
      </c>
      <c r="LI20" s="59">
        <v>218171</v>
      </c>
      <c r="LJ20" s="28">
        <v>340864</v>
      </c>
      <c r="LK20" s="31">
        <v>175461</v>
      </c>
      <c r="LL20" s="31">
        <v>135462</v>
      </c>
      <c r="LM20" s="59">
        <v>23500</v>
      </c>
      <c r="LN20" s="28">
        <v>344868</v>
      </c>
      <c r="LO20" s="31">
        <v>183830</v>
      </c>
      <c r="LP20" s="59">
        <v>155138</v>
      </c>
      <c r="LQ20" s="28">
        <v>276481</v>
      </c>
      <c r="LR20" s="31">
        <v>152961</v>
      </c>
      <c r="LS20" s="59">
        <v>118690</v>
      </c>
      <c r="LT20" s="28">
        <v>267104</v>
      </c>
      <c r="LU20" s="31">
        <v>148875</v>
      </c>
      <c r="LV20" s="31">
        <v>106490</v>
      </c>
      <c r="LW20" s="59">
        <v>11506</v>
      </c>
      <c r="LX20" s="28">
        <v>260626</v>
      </c>
      <c r="LY20" s="31">
        <v>160060</v>
      </c>
      <c r="LZ20" s="59">
        <v>97568</v>
      </c>
      <c r="MA20" s="28">
        <v>191135</v>
      </c>
      <c r="MB20" s="31">
        <v>99995</v>
      </c>
      <c r="MC20" s="59">
        <v>88766</v>
      </c>
      <c r="MD20" s="28">
        <v>155455</v>
      </c>
      <c r="ME20" s="31">
        <v>115889</v>
      </c>
      <c r="MF20" s="59">
        <v>39566</v>
      </c>
      <c r="MG20" s="28">
        <v>92088</v>
      </c>
      <c r="MH20" s="31">
        <v>64301</v>
      </c>
      <c r="MI20" s="59">
        <v>27787</v>
      </c>
      <c r="MJ20" s="28">
        <v>146216</v>
      </c>
      <c r="MK20" s="31">
        <v>25651</v>
      </c>
      <c r="ML20" s="31">
        <v>1364</v>
      </c>
      <c r="MM20" s="31">
        <v>53143</v>
      </c>
      <c r="MN20" s="59">
        <v>66058</v>
      </c>
      <c r="MO20" s="28">
        <v>142058</v>
      </c>
      <c r="MP20" s="31">
        <v>74642</v>
      </c>
      <c r="MQ20" s="31">
        <v>0</v>
      </c>
      <c r="MR20" s="59">
        <v>67416</v>
      </c>
      <c r="MS20" s="28">
        <v>111643</v>
      </c>
      <c r="MT20" s="31">
        <v>53949</v>
      </c>
      <c r="MU20" s="31">
        <v>57428</v>
      </c>
      <c r="MV20" s="59">
        <v>266</v>
      </c>
      <c r="MW20" s="28">
        <v>116865</v>
      </c>
      <c r="MX20" s="31">
        <v>49720</v>
      </c>
      <c r="MY20" s="31">
        <v>67145</v>
      </c>
      <c r="MZ20" s="59">
        <v>0</v>
      </c>
      <c r="NA20" s="28">
        <v>113237</v>
      </c>
      <c r="NB20" s="31">
        <v>51988</v>
      </c>
      <c r="NC20" s="31">
        <v>61249</v>
      </c>
      <c r="ND20" s="59">
        <v>0</v>
      </c>
      <c r="NE20" s="28">
        <v>91104</v>
      </c>
      <c r="NF20" s="31">
        <v>32616</v>
      </c>
      <c r="NG20" s="59">
        <v>58488</v>
      </c>
      <c r="NH20" s="28">
        <v>70090</v>
      </c>
      <c r="NI20" s="31">
        <v>33229</v>
      </c>
      <c r="NJ20" s="31">
        <v>36861</v>
      </c>
      <c r="NK20" s="31">
        <v>0</v>
      </c>
      <c r="NL20" s="31">
        <v>0</v>
      </c>
      <c r="NM20" s="28">
        <v>79741</v>
      </c>
      <c r="NN20" s="31">
        <v>36292</v>
      </c>
      <c r="NO20" s="31">
        <v>43449</v>
      </c>
      <c r="NP20" s="31">
        <v>0</v>
      </c>
      <c r="NQ20" s="28">
        <v>70776</v>
      </c>
      <c r="NR20" s="31">
        <v>39308</v>
      </c>
      <c r="NS20" s="59">
        <v>31468</v>
      </c>
      <c r="NT20" s="5"/>
      <c r="NU20" s="35">
        <v>-13.507291711035569</v>
      </c>
      <c r="NV20" s="36">
        <v>-11.921771878146703</v>
      </c>
      <c r="NW20" s="36">
        <v>-8.7634886541633712</v>
      </c>
      <c r="NX20" s="36">
        <v>-7.9975150089868272</v>
      </c>
      <c r="NY20" s="36">
        <v>-4.206212135459908</v>
      </c>
      <c r="NZ20" s="36">
        <v>-1.5861413669238322</v>
      </c>
      <c r="OA20" s="36">
        <v>-1.9522091412163378</v>
      </c>
      <c r="OB20" s="36">
        <v>-1.2237679607353502</v>
      </c>
      <c r="OC20" s="36">
        <v>4.5520804530485348</v>
      </c>
      <c r="OD20" s="36">
        <v>2.6017429743144027</v>
      </c>
      <c r="OE20" s="36">
        <v>-2.784601396029923</v>
      </c>
      <c r="OF20" s="36">
        <v>-3.3657757862539883</v>
      </c>
      <c r="OG20" s="36">
        <v>2.8816940679583847</v>
      </c>
      <c r="OH20" s="36">
        <v>-3.673256334591918</v>
      </c>
      <c r="OI20" s="36">
        <v>3.1867605146774833</v>
      </c>
      <c r="OJ20" s="36">
        <v>5.4872154260579791</v>
      </c>
      <c r="OK20" s="36">
        <v>5.3997317932374056</v>
      </c>
      <c r="OL20" s="36">
        <v>0.85842819448183061</v>
      </c>
      <c r="OM20" s="36">
        <v>2.5922529618712664</v>
      </c>
      <c r="ON20" s="36">
        <v>-3.0122943606621266</v>
      </c>
      <c r="OO20" s="36">
        <v>0.37927358845277759</v>
      </c>
      <c r="OP20" s="36">
        <v>-0.6542438673901918</v>
      </c>
      <c r="OQ20" s="36">
        <v>13.65720528630373</v>
      </c>
      <c r="OR20" s="36">
        <v>14.102579584686165</v>
      </c>
      <c r="OS20" s="36">
        <v>1.1049909670206026</v>
      </c>
      <c r="OT20" s="36">
        <v>1.1746656043428061</v>
      </c>
      <c r="OU20" s="36">
        <v>5.378695200316824</v>
      </c>
      <c r="OV20" s="36">
        <v>11.400640049021854</v>
      </c>
      <c r="OW20" s="36">
        <v>4.0188777260861013</v>
      </c>
      <c r="OX20" s="36">
        <v>2.1752908262269113</v>
      </c>
      <c r="OY20" s="36">
        <v>4.7426338841671578</v>
      </c>
      <c r="OZ20" s="36">
        <v>3.8018638309917363</v>
      </c>
      <c r="PA20" s="36">
        <v>6.0132790815581094</v>
      </c>
      <c r="PB20" s="36">
        <v>8.349874265884683</v>
      </c>
      <c r="PC20" s="36">
        <v>10.610087964603332</v>
      </c>
      <c r="PD20" s="36">
        <v>8.9121298712682648</v>
      </c>
      <c r="PE20" s="36">
        <v>27.211394967456322</v>
      </c>
      <c r="PF20" s="36">
        <v>24.867114522784988</v>
      </c>
      <c r="PG20" s="36">
        <v>-5.2299027627858594</v>
      </c>
      <c r="PH20" s="36">
        <v>-4.7857292796767981</v>
      </c>
      <c r="PI20" s="36">
        <v>-4.8357466554667052</v>
      </c>
      <c r="PJ20" s="36">
        <v>-11.165390561949806</v>
      </c>
      <c r="PK20" s="36">
        <v>-3.4598613758308918</v>
      </c>
      <c r="PL20" s="36">
        <v>-14.201277188199624</v>
      </c>
      <c r="PM20" s="37">
        <v>-0.61279355094755461</v>
      </c>
    </row>
    <row r="21" spans="1:429" ht="15" customHeight="1">
      <c r="A21" s="50" t="s">
        <v>164</v>
      </c>
      <c r="B21" s="39">
        <f t="shared" si="0"/>
        <v>0.40577463623302151</v>
      </c>
      <c r="C21" s="39">
        <f t="shared" si="1"/>
        <v>0.57784575728474252</v>
      </c>
      <c r="D21" s="31" t="str">
        <f t="shared" si="111"/>
        <v>R+</v>
      </c>
      <c r="E21" s="40">
        <f t="shared" si="112"/>
        <v>10.711344931344641</v>
      </c>
      <c r="F21" s="41">
        <f t="shared" si="2"/>
        <v>0.3993291380234511</v>
      </c>
      <c r="G21" s="42">
        <f t="shared" si="3"/>
        <v>0.58562721310756383</v>
      </c>
      <c r="H21" s="31" t="str">
        <f t="shared" si="113"/>
        <v>R+</v>
      </c>
      <c r="I21" s="43">
        <f t="shared" si="114"/>
        <v>13.145518452027455</v>
      </c>
      <c r="J21" s="41">
        <f t="shared" si="4"/>
        <v>0.4221586470321228</v>
      </c>
      <c r="K21" s="42">
        <f t="shared" si="5"/>
        <v>0.5672202134108999</v>
      </c>
      <c r="L21" s="31" t="str">
        <f t="shared" si="115"/>
        <v>R+</v>
      </c>
      <c r="M21" s="43">
        <f t="shared" si="116"/>
        <v>6.0868100079329359</v>
      </c>
      <c r="N21" s="41">
        <f t="shared" si="6"/>
        <v>0.44875332454339917</v>
      </c>
      <c r="O21" s="42">
        <f t="shared" si="7"/>
        <v>0.52551063174253654</v>
      </c>
      <c r="P21" s="42">
        <f t="shared" si="8"/>
        <v>1.1595123851984758E-2</v>
      </c>
      <c r="Q21" s="31" t="str">
        <f t="shared" si="117"/>
        <v>R+</v>
      </c>
      <c r="R21" s="43">
        <f t="shared" si="118"/>
        <v>4.2089739713178922</v>
      </c>
      <c r="S21" s="41">
        <f t="shared" si="9"/>
        <v>0.52009995745417914</v>
      </c>
      <c r="T21" s="42">
        <f t="shared" si="10"/>
        <v>0.39944079432318791</v>
      </c>
      <c r="U21" s="42">
        <f t="shared" si="11"/>
        <v>6.911201434562117E-2</v>
      </c>
      <c r="V21" s="31" t="str">
        <f t="shared" si="119"/>
        <v>D+</v>
      </c>
      <c r="W21" s="43">
        <f t="shared" si="120"/>
        <v>1.8255749517893882</v>
      </c>
      <c r="X21" s="41">
        <f t="shared" si="12"/>
        <v>0.45584539141248381</v>
      </c>
      <c r="Y21" s="42">
        <f t="shared" si="13"/>
        <v>0.40970895807134794</v>
      </c>
      <c r="Z21" s="42">
        <f t="shared" si="14"/>
        <v>0.11814301204960623</v>
      </c>
      <c r="AA21" s="31" t="str">
        <f t="shared" si="121"/>
        <v>R+</v>
      </c>
      <c r="AB21" s="43">
        <f t="shared" si="122"/>
        <v>0.78978120127424223</v>
      </c>
      <c r="AC21" s="41">
        <f t="shared" si="15"/>
        <v>0.44064557100408919</v>
      </c>
      <c r="AD21" s="42">
        <f t="shared" si="16"/>
        <v>0.54274715299453014</v>
      </c>
      <c r="AE21" s="31" t="str">
        <f t="shared" si="123"/>
        <v>R+</v>
      </c>
      <c r="AF21" s="43">
        <f t="shared" si="124"/>
        <v>1.2897336533775228</v>
      </c>
      <c r="AG21" s="41">
        <f t="shared" si="17"/>
        <v>0.38175392630280136</v>
      </c>
      <c r="AH21" s="42">
        <f t="shared" si="18"/>
        <v>0.60773706924330717</v>
      </c>
      <c r="AI21" s="31" t="str">
        <f t="shared" si="125"/>
        <v>R+</v>
      </c>
      <c r="AJ21" s="43">
        <f t="shared" si="126"/>
        <v>2.2495414190471577</v>
      </c>
      <c r="AK21" s="41">
        <f t="shared" si="19"/>
        <v>0.45748231779727505</v>
      </c>
      <c r="AL21" s="42">
        <f t="shared" si="20"/>
        <v>0.51198347400959965</v>
      </c>
      <c r="AM21" s="42">
        <f t="shared" si="21"/>
        <v>1.7012238867460807E-2</v>
      </c>
      <c r="AN21" s="31" t="str">
        <f t="shared" si="127"/>
        <v>D+</v>
      </c>
      <c r="AO21" s="43">
        <f t="shared" si="128"/>
        <v>2.4944554529839849</v>
      </c>
      <c r="AP21" s="41">
        <f t="shared" si="22"/>
        <v>0.51732229695746146</v>
      </c>
      <c r="AQ21" s="42">
        <f t="shared" si="23"/>
        <v>0.45950256523776262</v>
      </c>
      <c r="AR21" s="31" t="str">
        <f t="shared" si="129"/>
        <v>D+</v>
      </c>
      <c r="AS21" s="43">
        <f t="shared" si="130"/>
        <v>1.907289475551599</v>
      </c>
      <c r="AT21" s="41">
        <f t="shared" si="24"/>
        <v>0.28354213207721224</v>
      </c>
      <c r="AU21" s="42">
        <f t="shared" si="25"/>
        <v>0.65321719349000607</v>
      </c>
      <c r="AV21" s="31" t="str">
        <f t="shared" si="131"/>
        <v>R+</v>
      </c>
      <c r="AW21" s="43">
        <f t="shared" si="132"/>
        <v>7.9454823806052506</v>
      </c>
      <c r="AX21" s="41">
        <f t="shared" si="26"/>
        <v>0.2821221923550048</v>
      </c>
      <c r="AY21" s="42">
        <f t="shared" si="27"/>
        <v>0.2346667274135496</v>
      </c>
      <c r="AZ21" s="55">
        <f t="shared" si="28"/>
        <v>0.4832110802314456</v>
      </c>
      <c r="BA21" s="31" t="str">
        <f t="shared" si="133"/>
        <v>D+</v>
      </c>
      <c r="BB21" s="43">
        <f t="shared" si="134"/>
        <v>4.9973242987205291</v>
      </c>
      <c r="BC21" s="41">
        <f t="shared" si="139"/>
        <v>0.43185431549727599</v>
      </c>
      <c r="BD21" s="42">
        <f t="shared" si="29"/>
        <v>0.56814568450272396</v>
      </c>
      <c r="BE21" s="31" t="str">
        <f t="shared" si="135"/>
        <v>R+</v>
      </c>
      <c r="BF21" s="43">
        <f t="shared" si="136"/>
        <v>18.160370843207367</v>
      </c>
      <c r="BG21" s="41">
        <f t="shared" si="30"/>
        <v>0.50420044288152732</v>
      </c>
      <c r="BH21" s="42">
        <f t="shared" si="31"/>
        <v>0.2859049054884879</v>
      </c>
      <c r="BI21" s="42">
        <f t="shared" si="32"/>
        <v>0.20989465162998475</v>
      </c>
      <c r="BJ21" s="31" t="str">
        <f t="shared" si="137"/>
        <v>D+</v>
      </c>
      <c r="BK21" s="43">
        <f t="shared" si="138"/>
        <v>13.731769672268213</v>
      </c>
      <c r="BL21" s="41">
        <f t="shared" si="304"/>
        <v>0.39507630225538587</v>
      </c>
      <c r="BM21" s="42">
        <f t="shared" si="305"/>
        <v>0.53283166867462073</v>
      </c>
      <c r="BN21" s="42">
        <f t="shared" si="306"/>
        <v>7.2092029069993388E-2</v>
      </c>
      <c r="BO21" s="31" t="str">
        <f t="shared" si="307"/>
        <v>D+</v>
      </c>
      <c r="BP21" s="43">
        <f t="shared" si="308"/>
        <v>0.32875113520692278</v>
      </c>
      <c r="BQ21" s="41">
        <f t="shared" si="309"/>
        <v>0.52922147642771245</v>
      </c>
      <c r="BR21" s="42">
        <f t="shared" si="310"/>
        <v>0.47077852357228755</v>
      </c>
      <c r="BS21" s="31" t="str">
        <f t="shared" si="311"/>
        <v>D+</v>
      </c>
      <c r="BT21" s="43">
        <f t="shared" si="312"/>
        <v>8.3740365814327085</v>
      </c>
      <c r="BU21" s="41">
        <f t="shared" si="313"/>
        <v>0.32748549248683756</v>
      </c>
      <c r="BV21" s="42">
        <f t="shared" si="314"/>
        <v>0.17451529533838053</v>
      </c>
      <c r="BW21" s="62">
        <f t="shared" si="450"/>
        <v>0.49068540793974097</v>
      </c>
      <c r="BX21" s="42">
        <f t="shared" si="449"/>
        <v>7.2897851735137008E-3</v>
      </c>
      <c r="BY21" s="31" t="str">
        <f t="shared" si="315"/>
        <v>D+</v>
      </c>
      <c r="BZ21" s="43">
        <f t="shared" si="316"/>
        <v>12.866520727403985</v>
      </c>
      <c r="CA21" s="41">
        <f t="shared" si="317"/>
        <v>0.80588923902994702</v>
      </c>
      <c r="CB21" s="42">
        <f t="shared" si="318"/>
        <v>0.19391326996448024</v>
      </c>
      <c r="CC21" s="31" t="str">
        <f t="shared" si="319"/>
        <v>D+</v>
      </c>
      <c r="CD21" s="43">
        <f t="shared" si="320"/>
        <v>26.831041224850814</v>
      </c>
      <c r="CE21" s="41">
        <f t="shared" si="321"/>
        <v>0.85884154120949219</v>
      </c>
      <c r="CF21" s="42">
        <f t="shared" si="322"/>
        <v>0.14086837404815944</v>
      </c>
      <c r="CG21" s="31" t="str">
        <f t="shared" si="323"/>
        <v>D+</v>
      </c>
      <c r="CH21" s="43">
        <f t="shared" si="324"/>
        <v>30.909249408865278</v>
      </c>
      <c r="CI21" s="41">
        <f t="shared" si="325"/>
        <v>0.88815506189012006</v>
      </c>
      <c r="CJ21" s="42">
        <f t="shared" si="326"/>
        <v>0.11156293021365889</v>
      </c>
      <c r="CK21" s="31" t="str">
        <f t="shared" si="327"/>
        <v>D+</v>
      </c>
      <c r="CL21" s="43">
        <f t="shared" si="328"/>
        <v>26.381506628429264</v>
      </c>
      <c r="CM21" s="41">
        <f t="shared" si="329"/>
        <v>0.92788053749200161</v>
      </c>
      <c r="CN21" s="42">
        <f t="shared" si="330"/>
        <v>7.0136605110043007E-2</v>
      </c>
      <c r="CO21" s="49"/>
      <c r="CP21" s="31" t="str">
        <f t="shared" si="332"/>
        <v>D+</v>
      </c>
      <c r="CQ21" s="43">
        <f t="shared" si="333"/>
        <v>33.823332943046616</v>
      </c>
      <c r="CR21" s="41">
        <f t="shared" si="334"/>
        <v>0.76288148707565573</v>
      </c>
      <c r="CS21" s="42">
        <f t="shared" si="335"/>
        <v>0.23703511511214689</v>
      </c>
      <c r="CT21" s="31" t="str">
        <f t="shared" si="336"/>
        <v>D+</v>
      </c>
      <c r="CU21" s="43">
        <f t="shared" si="337"/>
        <v>35.09245128232034</v>
      </c>
      <c r="CV21" s="41">
        <f t="shared" si="338"/>
        <v>0.76438897590015664</v>
      </c>
      <c r="CW21" s="42">
        <f t="shared" si="339"/>
        <v>0.20229436412985544</v>
      </c>
      <c r="CX21" s="49"/>
      <c r="CY21" s="31" t="str">
        <f t="shared" si="341"/>
        <v>D+</v>
      </c>
      <c r="CZ21" s="43">
        <f t="shared" si="342"/>
        <v>44.288481482937257</v>
      </c>
      <c r="DA21" s="41">
        <f t="shared" si="343"/>
        <v>0.69241906389442709</v>
      </c>
      <c r="DB21" s="42">
        <f t="shared" si="344"/>
        <v>0.30489888920535457</v>
      </c>
      <c r="DC21" s="49"/>
      <c r="DD21" s="31" t="str">
        <f t="shared" si="346"/>
        <v>D+</v>
      </c>
      <c r="DE21" s="43">
        <f t="shared" si="347"/>
        <v>33.309732750414042</v>
      </c>
      <c r="DF21" s="41">
        <f t="shared" si="348"/>
        <v>0.85903723301284118</v>
      </c>
      <c r="DG21" s="42">
        <f t="shared" si="349"/>
        <v>6.9540341141296161E-2</v>
      </c>
      <c r="DH21" s="42">
        <f t="shared" si="350"/>
        <v>3.1403927641909185E-3</v>
      </c>
      <c r="DI21" s="31" t="str">
        <f t="shared" si="351"/>
        <v>D+</v>
      </c>
      <c r="DJ21" s="43">
        <f t="shared" si="352"/>
        <v>40.867587034138765</v>
      </c>
      <c r="DK21" s="41">
        <f t="shared" si="353"/>
        <v>0.76810771249747622</v>
      </c>
      <c r="DL21" s="42">
        <f t="shared" si="354"/>
        <v>4.8367151221481927E-2</v>
      </c>
      <c r="DM21" s="42">
        <f t="shared" si="355"/>
        <v>0.11713860286694933</v>
      </c>
      <c r="DN21" s="42">
        <f t="shared" si="356"/>
        <v>6.6386533414092466E-2</v>
      </c>
      <c r="DO21" s="31" t="str">
        <f t="shared" si="357"/>
        <v>D+</v>
      </c>
      <c r="DP21" s="43">
        <f t="shared" si="358"/>
        <v>29.731980588908691</v>
      </c>
      <c r="DQ21" s="41">
        <f t="shared" si="359"/>
        <v>0.84625317837506819</v>
      </c>
      <c r="DR21" s="42">
        <f t="shared" si="360"/>
        <v>0.11925396381644635</v>
      </c>
      <c r="DS21" s="42">
        <f t="shared" si="361"/>
        <v>3.3467790247214343E-2</v>
      </c>
      <c r="DT21" s="31" t="str">
        <f t="shared" si="362"/>
        <v>D+</v>
      </c>
      <c r="DU21" s="43">
        <f t="shared" si="363"/>
        <v>42.153883327877558</v>
      </c>
      <c r="DV21" s="41">
        <f t="shared" si="364"/>
        <v>0.88498924092899012</v>
      </c>
      <c r="DW21" s="42">
        <f t="shared" si="365"/>
        <v>9.6553387252355863E-2</v>
      </c>
      <c r="DX21" s="42">
        <f t="shared" si="366"/>
        <v>1.8457371818654002E-2</v>
      </c>
      <c r="DY21" s="31" t="str">
        <f t="shared" si="367"/>
        <v>D+</v>
      </c>
      <c r="DZ21" s="43">
        <f t="shared" si="368"/>
        <v>50.178000659468516</v>
      </c>
      <c r="EA21" s="41">
        <f t="shared" si="369"/>
        <v>0.79032780608488207</v>
      </c>
      <c r="EB21" s="42">
        <f t="shared" si="370"/>
        <v>0.20961328895826584</v>
      </c>
      <c r="EC21" s="31" t="str">
        <f t="shared" si="371"/>
        <v>D+</v>
      </c>
      <c r="ED21" s="43">
        <f t="shared" si="372"/>
        <v>32.191645383105516</v>
      </c>
      <c r="EE21" s="41">
        <f t="shared" si="373"/>
        <v>0.76376105931951788</v>
      </c>
      <c r="EF21" s="42">
        <f t="shared" si="374"/>
        <v>0.21808879124359204</v>
      </c>
      <c r="EG21" s="31" t="str">
        <f t="shared" si="375"/>
        <v>D+</v>
      </c>
      <c r="EH21" s="43">
        <f t="shared" si="376"/>
        <v>29.995021343488133</v>
      </c>
      <c r="EI21" s="41">
        <f t="shared" si="451"/>
        <v>0.76531260608065177</v>
      </c>
      <c r="EJ21" s="42">
        <f t="shared" si="377"/>
        <v>0.23468739391934823</v>
      </c>
      <c r="EK21" s="49"/>
      <c r="EL21" s="31" t="str">
        <f t="shared" si="379"/>
        <v>D+</v>
      </c>
      <c r="EM21" s="43">
        <f t="shared" si="380"/>
        <v>24.841594533721711</v>
      </c>
      <c r="EN21" s="41">
        <f t="shared" si="382"/>
        <v>0.73372393024479898</v>
      </c>
      <c r="EO21" s="42">
        <f t="shared" si="383"/>
        <v>0.26455893900302868</v>
      </c>
      <c r="EP21" s="31" t="str">
        <f t="shared" si="384"/>
        <v>D+</v>
      </c>
      <c r="EQ21" s="43">
        <f t="shared" si="385"/>
        <v>23.068205649058871</v>
      </c>
      <c r="ER21" s="41">
        <f t="shared" si="386"/>
        <v>0.57216245121070575</v>
      </c>
      <c r="ES21" s="42">
        <f t="shared" si="387"/>
        <v>0.42365103885775923</v>
      </c>
      <c r="ET21" s="31" t="str">
        <f t="shared" si="388"/>
        <v>D+</v>
      </c>
      <c r="EU21" s="43">
        <f t="shared" si="389"/>
        <v>7.1621578371723116</v>
      </c>
      <c r="EV21" s="41">
        <f t="shared" si="390"/>
        <v>0.62268576132947862</v>
      </c>
      <c r="EW21" s="42">
        <f t="shared" si="391"/>
        <v>0.37313089927437726</v>
      </c>
      <c r="EX21" s="42">
        <f t="shared" si="392"/>
        <v>4.1833393961440528E-3</v>
      </c>
      <c r="EY21" s="31" t="str">
        <f t="shared" si="393"/>
        <v>D+</v>
      </c>
      <c r="EZ21" s="43">
        <f t="shared" si="394"/>
        <v>12.581129796647762</v>
      </c>
      <c r="FA21" s="41">
        <f t="shared" si="395"/>
        <v>0.48351768925340993</v>
      </c>
      <c r="FB21" s="42">
        <f t="shared" si="396"/>
        <v>0.51648231074659001</v>
      </c>
      <c r="FC21" s="31" t="str">
        <f t="shared" si="397"/>
        <v>R+</v>
      </c>
      <c r="FD21" s="43">
        <f t="shared" si="398"/>
        <v>3.1664831973132692</v>
      </c>
      <c r="FE21" s="41">
        <f t="shared" si="399"/>
        <v>0.44314331893202374</v>
      </c>
      <c r="FF21" s="42">
        <f t="shared" si="400"/>
        <v>0.55685668106797626</v>
      </c>
      <c r="FG21" s="31" t="str">
        <f t="shared" si="401"/>
        <v>D+</v>
      </c>
      <c r="FH21" s="43">
        <f t="shared" si="402"/>
        <v>0.25206557034155863</v>
      </c>
      <c r="FI21" s="41">
        <f t="shared" si="403"/>
        <v>0.70690293246863101</v>
      </c>
      <c r="FJ21" s="42">
        <f t="shared" si="404"/>
        <v>0.29309706753136894</v>
      </c>
      <c r="FK21" s="31" t="str">
        <f t="shared" si="405"/>
        <v>D+</v>
      </c>
      <c r="FL21" s="43">
        <f t="shared" si="406"/>
        <v>23.353426659528647</v>
      </c>
      <c r="FM21" s="72" t="s">
        <v>145</v>
      </c>
      <c r="FN21" s="73"/>
      <c r="FO21" s="73"/>
      <c r="FP21" s="73"/>
      <c r="FQ21" s="41">
        <f t="shared" si="452"/>
        <v>0.15096020589982181</v>
      </c>
      <c r="FR21" s="49"/>
      <c r="FS21" s="42">
        <f t="shared" si="453"/>
        <v>0.44903979410017819</v>
      </c>
      <c r="FT21" s="42">
        <f t="shared" si="454"/>
        <v>0.4</v>
      </c>
      <c r="FU21" s="41">
        <f t="shared" si="455"/>
        <v>0.51696872157301799</v>
      </c>
      <c r="FV21" s="49"/>
      <c r="FW21" s="42">
        <f t="shared" si="456"/>
        <v>0.48303127842698201</v>
      </c>
      <c r="FX21" s="41">
        <f t="shared" si="457"/>
        <v>0.51938610662358642</v>
      </c>
      <c r="FY21" s="42">
        <f t="shared" si="458"/>
        <v>0.48061389337641358</v>
      </c>
      <c r="FZ21" s="49"/>
      <c r="GA21" s="31" t="str">
        <f t="shared" si="459"/>
        <v>W+</v>
      </c>
      <c r="GB21" s="43">
        <f t="shared" si="460"/>
        <v>1.7294795179371159</v>
      </c>
      <c r="GC21" s="41">
        <f t="shared" si="461"/>
        <v>0.45411326994625878</v>
      </c>
      <c r="GD21" s="42">
        <f t="shared" si="462"/>
        <v>0.54588673005374122</v>
      </c>
      <c r="GE21" s="49"/>
      <c r="GF21" s="31" t="str">
        <f t="shared" si="463"/>
        <v>W+</v>
      </c>
      <c r="GG21" s="43">
        <f t="shared" si="464"/>
        <v>1.919218953856805</v>
      </c>
      <c r="GH21" s="41">
        <f t="shared" si="465"/>
        <v>0.51300949190396428</v>
      </c>
      <c r="GI21" s="42">
        <f t="shared" si="466"/>
        <v>0.48699050809603572</v>
      </c>
      <c r="GJ21" s="49"/>
      <c r="GK21" s="48" t="str">
        <f t="shared" si="467"/>
        <v>D+</v>
      </c>
      <c r="GL21" s="43">
        <f t="shared" si="468"/>
        <v>0.5544136585024062</v>
      </c>
      <c r="GM21" s="41">
        <f t="shared" si="469"/>
        <v>0.40270727580372251</v>
      </c>
      <c r="GN21" s="42">
        <f t="shared" si="470"/>
        <v>0.59729272419627755</v>
      </c>
      <c r="GO21" s="31" t="str">
        <f t="shared" si="471"/>
        <v>W+</v>
      </c>
      <c r="GP21" s="43">
        <f t="shared" si="472"/>
        <v>6.6955059742013709</v>
      </c>
      <c r="GQ21" s="41">
        <f t="shared" si="473"/>
        <v>0.51744107744107748</v>
      </c>
      <c r="GR21" s="49"/>
      <c r="GS21" s="42">
        <f>NK21/NH21</f>
        <v>0.48255892255892258</v>
      </c>
      <c r="GT21" s="49"/>
      <c r="GU21" s="48" t="str">
        <f t="shared" si="474"/>
        <v>D+</v>
      </c>
      <c r="GV21" s="43">
        <f t="shared" si="475"/>
        <v>0.87520085536488823</v>
      </c>
      <c r="GW21" s="41">
        <f t="shared" si="476"/>
        <v>0.61669559728578194</v>
      </c>
      <c r="GX21" s="42">
        <f t="shared" si="477"/>
        <v>0.38330440271421806</v>
      </c>
      <c r="GY21" s="49"/>
      <c r="GZ21" s="31" t="str">
        <f t="shared" si="478"/>
        <v>D+</v>
      </c>
      <c r="HA21" s="43">
        <f t="shared" si="479"/>
        <v>1.9559363194884383</v>
      </c>
      <c r="HB21" s="41">
        <f t="shared" si="480"/>
        <v>0.53010245193967998</v>
      </c>
      <c r="HC21" s="42">
        <f t="shared" si="481"/>
        <v>0.46989754806032002</v>
      </c>
      <c r="HD21" s="31" t="str">
        <f t="shared" si="482"/>
        <v>R+</v>
      </c>
      <c r="HE21" s="43">
        <f t="shared" si="483"/>
        <v>3.1411490125690222</v>
      </c>
      <c r="HF21" s="5"/>
      <c r="HG21" s="28">
        <v>1994065</v>
      </c>
      <c r="HH21" s="31">
        <v>809141</v>
      </c>
      <c r="HI21" s="59">
        <v>1152262</v>
      </c>
      <c r="HJ21" s="28">
        <v>1960761</v>
      </c>
      <c r="HK21" s="31">
        <v>782989</v>
      </c>
      <c r="HL21" s="59">
        <v>1148275</v>
      </c>
      <c r="HM21" s="28">
        <v>1943106</v>
      </c>
      <c r="HN21" s="31">
        <v>820299</v>
      </c>
      <c r="HO21" s="59">
        <v>1102169</v>
      </c>
      <c r="HP21" s="28">
        <v>1765656</v>
      </c>
      <c r="HQ21" s="31">
        <v>792344</v>
      </c>
      <c r="HR21" s="31">
        <v>927871</v>
      </c>
      <c r="HS21" s="59">
        <v>20473</v>
      </c>
      <c r="HT21" s="28">
        <v>1783959</v>
      </c>
      <c r="HU21" s="31">
        <v>927837</v>
      </c>
      <c r="HV21" s="31">
        <v>712586</v>
      </c>
      <c r="HW21" s="59">
        <v>123293</v>
      </c>
      <c r="HX21" s="28">
        <v>1790017</v>
      </c>
      <c r="HY21" s="31">
        <v>815971</v>
      </c>
      <c r="HZ21" s="31">
        <v>733386</v>
      </c>
      <c r="IA21" s="59">
        <v>211478</v>
      </c>
      <c r="IB21" s="28">
        <v>1628202</v>
      </c>
      <c r="IC21" s="31">
        <v>717460</v>
      </c>
      <c r="ID21" s="59">
        <v>883702</v>
      </c>
      <c r="IE21" s="28">
        <v>1706822</v>
      </c>
      <c r="IF21" s="31">
        <v>651586</v>
      </c>
      <c r="IG21" s="59">
        <v>1037299</v>
      </c>
      <c r="IH21" s="28">
        <v>1548591</v>
      </c>
      <c r="II21" s="31">
        <v>708453</v>
      </c>
      <c r="IJ21" s="31">
        <v>792853</v>
      </c>
      <c r="IK21" s="59">
        <v>26345</v>
      </c>
      <c r="IL21" s="28">
        <v>1278439</v>
      </c>
      <c r="IM21" s="31">
        <v>661365</v>
      </c>
      <c r="IN21" s="59">
        <v>587446</v>
      </c>
      <c r="IO21" s="28">
        <v>1051491</v>
      </c>
      <c r="IP21" s="31">
        <v>298142</v>
      </c>
      <c r="IQ21" s="59">
        <v>686852</v>
      </c>
      <c r="IR21" s="28">
        <v>1097450</v>
      </c>
      <c r="IS21" s="31">
        <v>309615</v>
      </c>
      <c r="IT21" s="31">
        <v>257535</v>
      </c>
      <c r="IU21" s="59">
        <v>530300</v>
      </c>
      <c r="IV21" s="28">
        <v>896293</v>
      </c>
      <c r="IW21" s="31">
        <v>387068</v>
      </c>
      <c r="IX21" s="59">
        <v>509225</v>
      </c>
      <c r="IY21" s="28">
        <v>807891</v>
      </c>
      <c r="IZ21" s="31">
        <v>407339</v>
      </c>
      <c r="JA21" s="31">
        <v>230980</v>
      </c>
      <c r="JB21" s="60">
        <v>169572</v>
      </c>
      <c r="JC21" s="28">
        <v>617544</v>
      </c>
      <c r="JD21" s="31">
        <v>243977</v>
      </c>
      <c r="JE21" s="31">
        <v>329047</v>
      </c>
      <c r="JF21" s="60">
        <v>44520</v>
      </c>
      <c r="JG21" s="28">
        <v>651952</v>
      </c>
      <c r="JH21" s="31">
        <v>345027</v>
      </c>
      <c r="JI21" s="59">
        <v>306925</v>
      </c>
      <c r="JJ21" s="28">
        <v>416336</v>
      </c>
      <c r="JK21" s="31">
        <v>136344</v>
      </c>
      <c r="JL21" s="31">
        <v>72657</v>
      </c>
      <c r="JM21" s="31">
        <v>204290</v>
      </c>
      <c r="JN21" s="59">
        <v>3035</v>
      </c>
      <c r="JO21" s="28">
        <v>349383</v>
      </c>
      <c r="JP21" s="31">
        <v>281564</v>
      </c>
      <c r="JQ21" s="59">
        <v>67750</v>
      </c>
      <c r="JR21" s="28">
        <v>372305</v>
      </c>
      <c r="JS21" s="31">
        <v>319751</v>
      </c>
      <c r="JT21" s="59">
        <v>52446</v>
      </c>
      <c r="JU21" s="28">
        <v>329778</v>
      </c>
      <c r="JV21" s="31">
        <v>292894</v>
      </c>
      <c r="JW21" s="59">
        <v>36791</v>
      </c>
      <c r="JX21" s="28">
        <v>268804</v>
      </c>
      <c r="JY21" s="31">
        <v>249418</v>
      </c>
      <c r="JZ21" s="31">
        <v>18853</v>
      </c>
      <c r="KA21" s="59">
        <v>0</v>
      </c>
      <c r="KB21" s="28">
        <v>215833</v>
      </c>
      <c r="KC21" s="31">
        <v>164655</v>
      </c>
      <c r="KD21" s="59">
        <v>51160</v>
      </c>
      <c r="KE21" s="28">
        <v>121951</v>
      </c>
      <c r="KF21" s="31">
        <v>93218</v>
      </c>
      <c r="KG21" s="31">
        <v>24670</v>
      </c>
      <c r="KH21" s="59">
        <v>0</v>
      </c>
      <c r="KI21" s="28">
        <v>126396</v>
      </c>
      <c r="KJ21" s="31">
        <v>87519</v>
      </c>
      <c r="KK21" s="31">
        <v>38538</v>
      </c>
      <c r="KL21" s="59">
        <v>0</v>
      </c>
      <c r="KM21" s="28">
        <v>92982</v>
      </c>
      <c r="KN21" s="31">
        <v>79875</v>
      </c>
      <c r="KO21" s="31">
        <v>6466</v>
      </c>
      <c r="KP21" s="59">
        <v>292</v>
      </c>
      <c r="KQ21" s="28">
        <v>79248</v>
      </c>
      <c r="KR21" s="31">
        <v>60871</v>
      </c>
      <c r="KS21" s="31">
        <v>3833</v>
      </c>
      <c r="KT21" s="31">
        <v>9283</v>
      </c>
      <c r="KU21" s="59">
        <v>5261</v>
      </c>
      <c r="KV21" s="28">
        <v>75117</v>
      </c>
      <c r="KW21" s="31">
        <v>63568</v>
      </c>
      <c r="KX21" s="31">
        <v>8958</v>
      </c>
      <c r="KY21" s="59">
        <v>2514</v>
      </c>
      <c r="KZ21" s="28">
        <v>53908</v>
      </c>
      <c r="LA21" s="31">
        <v>47708</v>
      </c>
      <c r="LB21" s="31">
        <v>5205</v>
      </c>
      <c r="LC21" s="59">
        <v>995</v>
      </c>
      <c r="LD21" s="28">
        <v>67906</v>
      </c>
      <c r="LE21" s="31">
        <v>53668</v>
      </c>
      <c r="LF21" s="59">
        <v>14234</v>
      </c>
      <c r="LG21" s="28">
        <v>101046</v>
      </c>
      <c r="LH21" s="31">
        <v>77175</v>
      </c>
      <c r="LI21" s="59">
        <v>22037</v>
      </c>
      <c r="LJ21" s="28">
        <v>114889</v>
      </c>
      <c r="LK21" s="31">
        <v>87926</v>
      </c>
      <c r="LL21" s="31">
        <v>26963</v>
      </c>
      <c r="LM21" s="59">
        <v>0</v>
      </c>
      <c r="LN21" s="28">
        <v>115891</v>
      </c>
      <c r="LO21" s="31">
        <v>85032</v>
      </c>
      <c r="LP21" s="59">
        <v>30660</v>
      </c>
      <c r="LQ21" s="28">
        <v>109399</v>
      </c>
      <c r="LR21" s="31">
        <v>62594</v>
      </c>
      <c r="LS21" s="59">
        <v>46347</v>
      </c>
      <c r="LT21" s="28">
        <v>104462</v>
      </c>
      <c r="LU21" s="31">
        <v>65047</v>
      </c>
      <c r="LV21" s="31">
        <v>38978</v>
      </c>
      <c r="LW21" s="59">
        <v>437</v>
      </c>
      <c r="LX21" s="28">
        <v>145823</v>
      </c>
      <c r="LY21" s="31">
        <v>70508</v>
      </c>
      <c r="LZ21" s="59">
        <v>75315</v>
      </c>
      <c r="MA21" s="28">
        <v>128692</v>
      </c>
      <c r="MB21" s="31">
        <v>57029</v>
      </c>
      <c r="MC21" s="59">
        <v>71663</v>
      </c>
      <c r="MD21" s="28">
        <v>113488</v>
      </c>
      <c r="ME21" s="31">
        <v>80225</v>
      </c>
      <c r="MF21" s="59">
        <v>33263</v>
      </c>
      <c r="MG21" s="28"/>
      <c r="MH21" s="31"/>
      <c r="MI21" s="59"/>
      <c r="MJ21" s="28">
        <v>50510</v>
      </c>
      <c r="MK21" s="31">
        <v>7625</v>
      </c>
      <c r="ML21" s="31">
        <v>0</v>
      </c>
      <c r="MM21" s="31">
        <v>22681</v>
      </c>
      <c r="MN21" s="59">
        <v>20204</v>
      </c>
      <c r="MO21" s="28">
        <v>42873</v>
      </c>
      <c r="MP21" s="31">
        <v>22164</v>
      </c>
      <c r="MQ21" s="31">
        <v>0</v>
      </c>
      <c r="MR21" s="59">
        <v>20709</v>
      </c>
      <c r="MS21" s="28">
        <v>35902</v>
      </c>
      <c r="MT21" s="31">
        <v>18647</v>
      </c>
      <c r="MU21" s="31">
        <v>17255</v>
      </c>
      <c r="MV21" s="59">
        <v>0</v>
      </c>
      <c r="MW21" s="28">
        <v>33866</v>
      </c>
      <c r="MX21" s="31">
        <v>15379</v>
      </c>
      <c r="MY21" s="31">
        <v>18487</v>
      </c>
      <c r="MZ21" s="59">
        <v>0</v>
      </c>
      <c r="NA21" s="28">
        <v>26865</v>
      </c>
      <c r="NB21" s="31">
        <v>13782</v>
      </c>
      <c r="NC21" s="31">
        <v>13083</v>
      </c>
      <c r="ND21" s="59">
        <v>0</v>
      </c>
      <c r="NE21" s="28">
        <v>18912</v>
      </c>
      <c r="NF21" s="31">
        <v>7616</v>
      </c>
      <c r="NG21" s="59">
        <v>11296</v>
      </c>
      <c r="NH21" s="28">
        <v>7425</v>
      </c>
      <c r="NI21" s="31">
        <v>3842</v>
      </c>
      <c r="NJ21" s="31">
        <v>0</v>
      </c>
      <c r="NK21" s="31">
        <v>3583</v>
      </c>
      <c r="NL21" s="31">
        <v>0</v>
      </c>
      <c r="NM21" s="28">
        <v>6337</v>
      </c>
      <c r="NN21" s="31">
        <v>3908</v>
      </c>
      <c r="NO21" s="31">
        <v>2429</v>
      </c>
      <c r="NP21" s="31">
        <v>0</v>
      </c>
      <c r="NQ21" s="28">
        <v>8687</v>
      </c>
      <c r="NR21" s="31">
        <v>4605</v>
      </c>
      <c r="NS21" s="59">
        <v>4082</v>
      </c>
      <c r="NT21" s="5"/>
      <c r="NU21" s="35">
        <v>-10.711344931344641</v>
      </c>
      <c r="NV21" s="36">
        <v>-13.145518452027455</v>
      </c>
      <c r="NW21" s="36">
        <v>-6.0868100079329359</v>
      </c>
      <c r="NX21" s="36">
        <v>-4.2089739713178922</v>
      </c>
      <c r="NY21" s="36">
        <v>1.8255749517893882</v>
      </c>
      <c r="NZ21" s="36">
        <v>-0.78978120127424223</v>
      </c>
      <c r="OA21" s="36">
        <v>-1.2897336533775228</v>
      </c>
      <c r="OB21" s="36">
        <v>-2.2495414190471577</v>
      </c>
      <c r="OC21" s="36">
        <v>2.4944554529839849</v>
      </c>
      <c r="OD21" s="36">
        <v>1.907289475551599</v>
      </c>
      <c r="OE21" s="36">
        <v>-7.9454823806052506</v>
      </c>
      <c r="OF21" s="36">
        <v>4.9973242987205291</v>
      </c>
      <c r="OG21" s="36">
        <v>-18.160370843207367</v>
      </c>
      <c r="OH21" s="36">
        <v>13.731769672268213</v>
      </c>
      <c r="OI21" s="36">
        <v>0.32875113520692278</v>
      </c>
      <c r="OJ21" s="36">
        <v>8.3740365814327085</v>
      </c>
      <c r="OK21" s="36">
        <v>12.866520727403985</v>
      </c>
      <c r="OL21" s="36">
        <v>26.831041224850814</v>
      </c>
      <c r="OM21" s="36">
        <v>30.909249408865278</v>
      </c>
      <c r="ON21" s="36">
        <v>26.381506628429264</v>
      </c>
      <c r="OO21" s="36">
        <v>33.823332943046616</v>
      </c>
      <c r="OP21" s="36">
        <v>35.09245128232034</v>
      </c>
      <c r="OQ21" s="36">
        <v>44.288481482937257</v>
      </c>
      <c r="OR21" s="36">
        <v>33.309732750414042</v>
      </c>
      <c r="OS21" s="36">
        <v>40.867587034138765</v>
      </c>
      <c r="OT21" s="36">
        <v>29.731980588908691</v>
      </c>
      <c r="OU21" s="36">
        <v>42.153883327877558</v>
      </c>
      <c r="OV21" s="36">
        <v>50.178000659468516</v>
      </c>
      <c r="OW21" s="36">
        <v>32.191645383105516</v>
      </c>
      <c r="OX21" s="36">
        <v>29.995021343488133</v>
      </c>
      <c r="OY21" s="36">
        <v>24.841594533721711</v>
      </c>
      <c r="OZ21" s="36">
        <v>23.068205649058871</v>
      </c>
      <c r="PA21" s="36">
        <v>7.1621578371723116</v>
      </c>
      <c r="PB21" s="36">
        <v>12.581129796647762</v>
      </c>
      <c r="PC21" s="36">
        <v>-3.1664831973132692</v>
      </c>
      <c r="PD21" s="36">
        <v>0.25206557034155863</v>
      </c>
      <c r="PE21" s="36">
        <v>23.353426659528647</v>
      </c>
      <c r="PF21" s="36"/>
      <c r="PG21" s="36">
        <v>-1.7294795179371159</v>
      </c>
      <c r="PH21" s="36">
        <v>-1.919218953856805</v>
      </c>
      <c r="PI21" s="36">
        <v>0.5544136585024062</v>
      </c>
      <c r="PJ21" s="36">
        <v>-6.6955059742013709</v>
      </c>
      <c r="PK21" s="36">
        <v>0.87520085536488823</v>
      </c>
      <c r="PL21" s="36">
        <v>1.9559363194884383</v>
      </c>
      <c r="PM21" s="37">
        <v>-3.1411490125690222</v>
      </c>
    </row>
    <row r="22" spans="1:429" ht="15" customHeight="1">
      <c r="A22" s="54" t="s">
        <v>165</v>
      </c>
      <c r="B22" s="39">
        <f t="shared" si="0"/>
        <v>0.56269945876216387</v>
      </c>
      <c r="C22" s="39">
        <f t="shared" si="1"/>
        <v>0.40982080260242854</v>
      </c>
      <c r="D22" s="31" t="str">
        <f t="shared" si="111"/>
        <v>D+</v>
      </c>
      <c r="E22" s="40">
        <f t="shared" si="112"/>
        <v>5.8954020763464454</v>
      </c>
      <c r="F22" s="41">
        <f t="shared" si="2"/>
        <v>0.57705737297975968</v>
      </c>
      <c r="G22" s="42">
        <f t="shared" si="3"/>
        <v>0.40384018337908234</v>
      </c>
      <c r="H22" s="31" t="str">
        <f t="shared" si="113"/>
        <v>D+</v>
      </c>
      <c r="I22" s="43">
        <f t="shared" si="114"/>
        <v>5.1411806929655075</v>
      </c>
      <c r="J22" s="41">
        <f t="shared" si="4"/>
        <v>0.53572855692593468</v>
      </c>
      <c r="K22" s="42">
        <f t="shared" si="5"/>
        <v>0.44576457437846945</v>
      </c>
      <c r="L22" s="31" t="str">
        <f t="shared" si="115"/>
        <v>D+</v>
      </c>
      <c r="M22" s="43">
        <f t="shared" si="116"/>
        <v>5.8271476716191595</v>
      </c>
      <c r="N22" s="41">
        <f t="shared" si="6"/>
        <v>0.49086016473948979</v>
      </c>
      <c r="O22" s="42">
        <f t="shared" si="7"/>
        <v>0.43971850994987854</v>
      </c>
      <c r="P22" s="42">
        <f t="shared" si="8"/>
        <v>5.6959238559288881E-2</v>
      </c>
      <c r="Q22" s="31" t="str">
        <f t="shared" si="117"/>
        <v>D+</v>
      </c>
      <c r="R22" s="43">
        <f t="shared" si="118"/>
        <v>2.4781135360297579</v>
      </c>
      <c r="S22" s="41">
        <f t="shared" si="9"/>
        <v>0.5162395588689167</v>
      </c>
      <c r="T22" s="42">
        <f t="shared" si="10"/>
        <v>0.30760673843904163</v>
      </c>
      <c r="U22" s="42">
        <f t="shared" si="11"/>
        <v>0.1418888028823381</v>
      </c>
      <c r="V22" s="31" t="str">
        <f t="shared" si="119"/>
        <v>D+</v>
      </c>
      <c r="W22" s="43">
        <f t="shared" si="120"/>
        <v>7.9268570970525642</v>
      </c>
      <c r="X22" s="41">
        <f t="shared" si="12"/>
        <v>0.38766797302129952</v>
      </c>
      <c r="Y22" s="42">
        <f t="shared" si="13"/>
        <v>0.30390626034769735</v>
      </c>
      <c r="Z22" s="42">
        <f t="shared" si="14"/>
        <v>0.3043713088613817</v>
      </c>
      <c r="AA22" s="31" t="str">
        <f t="shared" si="121"/>
        <v>D+</v>
      </c>
      <c r="AB22" s="43">
        <f t="shared" si="122"/>
        <v>2.6009538028584189</v>
      </c>
      <c r="AC22" s="41">
        <f t="shared" si="15"/>
        <v>0.43883538875926742</v>
      </c>
      <c r="AD22" s="42">
        <f t="shared" si="16"/>
        <v>0.55335429297251526</v>
      </c>
      <c r="AE22" s="31" t="str">
        <f t="shared" si="123"/>
        <v>R+</v>
      </c>
      <c r="AF22" s="43">
        <f t="shared" si="124"/>
        <v>1.8694600328961031</v>
      </c>
      <c r="AG22" s="41">
        <f t="shared" si="17"/>
        <v>0.38781040741651363</v>
      </c>
      <c r="AH22" s="42">
        <f t="shared" si="18"/>
        <v>0.60834068524651808</v>
      </c>
      <c r="AI22" s="31" t="str">
        <f t="shared" si="125"/>
        <v>R+</v>
      </c>
      <c r="AJ22" s="43">
        <f t="shared" si="126"/>
        <v>1.8994981571066216</v>
      </c>
      <c r="AK22" s="41">
        <f t="shared" si="19"/>
        <v>0.42250354199051265</v>
      </c>
      <c r="AL22" s="42">
        <f t="shared" si="20"/>
        <v>0.45605541757247936</v>
      </c>
      <c r="AM22" s="42">
        <f t="shared" si="21"/>
        <v>0.10196152662181102</v>
      </c>
      <c r="AN22" s="31" t="str">
        <f t="shared" si="127"/>
        <v>D+</v>
      </c>
      <c r="AO22" s="43">
        <f t="shared" si="128"/>
        <v>3.3958580075598821</v>
      </c>
      <c r="AP22" s="41">
        <f t="shared" si="22"/>
        <v>0.48070189235277561</v>
      </c>
      <c r="AQ22" s="42">
        <f t="shared" si="23"/>
        <v>0.48906475058359961</v>
      </c>
      <c r="AR22" s="31" t="str">
        <f t="shared" si="129"/>
        <v>R+</v>
      </c>
      <c r="AS22" s="43">
        <f t="shared" si="130"/>
        <v>1.483464569424453</v>
      </c>
      <c r="AT22" s="41">
        <f t="shared" si="24"/>
        <v>0.38484342309913699</v>
      </c>
      <c r="AU22" s="42">
        <f t="shared" si="25"/>
        <v>0.61460777288620583</v>
      </c>
      <c r="AV22" s="31" t="str">
        <f t="shared" si="131"/>
        <v>D+</v>
      </c>
      <c r="AW22" s="43">
        <f t="shared" si="132"/>
        <v>0.29158416183195368</v>
      </c>
      <c r="AX22" s="41">
        <f t="shared" si="26"/>
        <v>0.5530468066046379</v>
      </c>
      <c r="AY22" s="42">
        <f t="shared" si="27"/>
        <v>0.43074190198912798</v>
      </c>
      <c r="AZ22" s="42">
        <f t="shared" si="28"/>
        <v>1.6211291406234094E-2</v>
      </c>
      <c r="BA22" s="31" t="str">
        <f t="shared" si="133"/>
        <v>D+</v>
      </c>
      <c r="BB22" s="43">
        <f t="shared" si="134"/>
        <v>6.6219612154181151</v>
      </c>
      <c r="BC22" s="41">
        <f t="shared" si="139"/>
        <v>0.68795790368316545</v>
      </c>
      <c r="BD22" s="42">
        <f t="shared" si="29"/>
        <v>0.31137056982695077</v>
      </c>
      <c r="BE22" s="31" t="str">
        <f t="shared" si="135"/>
        <v>D+</v>
      </c>
      <c r="BF22" s="43">
        <f t="shared" si="136"/>
        <v>7.4962172151655126</v>
      </c>
      <c r="BG22" s="41">
        <f t="shared" si="30"/>
        <v>0.42951777377878619</v>
      </c>
      <c r="BH22" s="42">
        <f t="shared" si="31"/>
        <v>0.57046800055954272</v>
      </c>
      <c r="BI22" s="42">
        <f t="shared" si="32"/>
        <v>1.4225661671088476E-5</v>
      </c>
      <c r="BJ22" s="31" t="str">
        <f t="shared" si="137"/>
        <v>R+</v>
      </c>
      <c r="BK22" s="43">
        <f t="shared" si="138"/>
        <v>7.1301730026823833</v>
      </c>
      <c r="BL22" s="41">
        <f t="shared" si="304"/>
        <v>0.2913456125286461</v>
      </c>
      <c r="BM22" s="42">
        <f t="shared" si="305"/>
        <v>0.7086543874713539</v>
      </c>
      <c r="BN22" s="42">
        <f t="shared" si="306"/>
        <v>0</v>
      </c>
      <c r="BO22" s="31" t="str">
        <f t="shared" si="307"/>
        <v>R+</v>
      </c>
      <c r="BP22" s="43">
        <f t="shared" si="308"/>
        <v>13.113787349461276</v>
      </c>
      <c r="BQ22" s="41">
        <f t="shared" si="309"/>
        <v>0.33772236530163224</v>
      </c>
      <c r="BR22" s="42">
        <f t="shared" si="310"/>
        <v>0.66049530112056765</v>
      </c>
      <c r="BS22" s="31" t="str">
        <f t="shared" si="311"/>
        <v>R+</v>
      </c>
      <c r="BT22" s="43">
        <f t="shared" si="312"/>
        <v>10.715573663749412</v>
      </c>
      <c r="BU22" s="41">
        <f t="shared" si="313"/>
        <v>0.42266106220424565</v>
      </c>
      <c r="BV22" s="42">
        <f t="shared" si="314"/>
        <v>0.56737251169799352</v>
      </c>
      <c r="BW22" s="49"/>
      <c r="BX22" s="42">
        <f t="shared" si="449"/>
        <v>7.1150991921869865E-3</v>
      </c>
      <c r="BY22" s="31" t="str">
        <f t="shared" si="315"/>
        <v>R+</v>
      </c>
      <c r="BZ22" s="43">
        <f t="shared" si="316"/>
        <v>9.6779419896952046</v>
      </c>
      <c r="CA22" s="41">
        <f t="shared" si="317"/>
        <v>0.47446356275303642</v>
      </c>
      <c r="CB22" s="42">
        <f t="shared" si="318"/>
        <v>0.52440620782726044</v>
      </c>
      <c r="CC22" s="31" t="str">
        <f t="shared" si="319"/>
        <v>R+</v>
      </c>
      <c r="CD22" s="43">
        <f t="shared" si="320"/>
        <v>6.2737591891114439</v>
      </c>
      <c r="CE22" s="41">
        <f t="shared" si="321"/>
        <v>0.48771350205710012</v>
      </c>
      <c r="CF22" s="42">
        <f t="shared" si="322"/>
        <v>0.51100548560029924</v>
      </c>
      <c r="CG22" s="31" t="str">
        <f t="shared" si="323"/>
        <v>R+</v>
      </c>
      <c r="CH22" s="43">
        <f t="shared" si="324"/>
        <v>6.1659185806102412</v>
      </c>
      <c r="CI22" s="41">
        <f t="shared" si="325"/>
        <v>0.41524125690244545</v>
      </c>
      <c r="CJ22" s="42">
        <f t="shared" si="326"/>
        <v>0.55490073626084668</v>
      </c>
      <c r="CK22" s="31" t="str">
        <f t="shared" si="327"/>
        <v>R+</v>
      </c>
      <c r="CL22" s="43">
        <f t="shared" si="328"/>
        <v>19.656941874164978</v>
      </c>
      <c r="CM22" s="41">
        <f t="shared" si="329"/>
        <v>0.43193027837718301</v>
      </c>
      <c r="CN22" s="42">
        <f t="shared" si="330"/>
        <v>0.55833255150044903</v>
      </c>
      <c r="CO22" s="42">
        <f t="shared" ref="CO22:CO30" si="484">KA22/JX22</f>
        <v>8.339923067644181E-3</v>
      </c>
      <c r="CP22" s="31" t="str">
        <f t="shared" si="332"/>
        <v>R+</v>
      </c>
      <c r="CQ22" s="43">
        <f t="shared" si="333"/>
        <v>15.531330622580269</v>
      </c>
      <c r="CR22" s="41">
        <f t="shared" si="334"/>
        <v>0.30964141724294447</v>
      </c>
      <c r="CS22" s="42">
        <f t="shared" si="335"/>
        <v>0.68628109134877613</v>
      </c>
      <c r="CT22" s="31" t="str">
        <f t="shared" si="336"/>
        <v>R+</v>
      </c>
      <c r="CU22" s="43">
        <f t="shared" si="337"/>
        <v>10.11114555888415</v>
      </c>
      <c r="CV22" s="41">
        <f t="shared" si="338"/>
        <v>0.21834415584415584</v>
      </c>
      <c r="CW22" s="42">
        <f t="shared" si="339"/>
        <v>0.72032134532134529</v>
      </c>
      <c r="CX22" s="42">
        <f t="shared" ref="CX22:CX53" si="485">KH22/KE22</f>
        <v>5.9222027972027975E-2</v>
      </c>
      <c r="CY22" s="31" t="str">
        <f t="shared" si="341"/>
        <v>R+</v>
      </c>
      <c r="CZ22" s="43">
        <f t="shared" si="342"/>
        <v>11.523751249876369</v>
      </c>
      <c r="DA22" s="41">
        <f t="shared" si="343"/>
        <v>0.29802365547917509</v>
      </c>
      <c r="DB22" s="42">
        <f t="shared" si="344"/>
        <v>0.6892185604528912</v>
      </c>
      <c r="DC22" s="42">
        <f t="shared" ref="DC22:DC28" si="486">KL22/KI22</f>
        <v>1.1190861302062273E-2</v>
      </c>
      <c r="DD22" s="31" t="str">
        <f t="shared" si="346"/>
        <v>R+</v>
      </c>
      <c r="DE22" s="43">
        <f t="shared" si="347"/>
        <v>5.9308920617779144</v>
      </c>
      <c r="DF22" s="41">
        <f t="shared" si="348"/>
        <v>0.46974632099417524</v>
      </c>
      <c r="DG22" s="42">
        <f t="shared" si="349"/>
        <v>0.50991094091582667</v>
      </c>
      <c r="DH22" s="42">
        <f t="shared" si="350"/>
        <v>1.5970479921358041E-2</v>
      </c>
      <c r="DI22" s="31" t="str">
        <f t="shared" si="351"/>
        <v>R+</v>
      </c>
      <c r="DJ22" s="43">
        <f t="shared" si="352"/>
        <v>3.6934349451989421</v>
      </c>
      <c r="DK22" s="41">
        <f t="shared" si="353"/>
        <v>0.39426874421474856</v>
      </c>
      <c r="DL22" s="42">
        <f t="shared" si="354"/>
        <v>0.20475933353903117</v>
      </c>
      <c r="DM22" s="42">
        <f t="shared" si="355"/>
        <v>0.37407435976550446</v>
      </c>
      <c r="DN22" s="42">
        <f t="shared" si="356"/>
        <v>1.9600431965442765E-2</v>
      </c>
      <c r="DO22" s="31" t="str">
        <f t="shared" si="357"/>
        <v>D+</v>
      </c>
      <c r="DP22" s="43">
        <f t="shared" si="358"/>
        <v>1.4739543131196853</v>
      </c>
      <c r="DQ22" s="41">
        <f t="shared" si="359"/>
        <v>0.33293522419500449</v>
      </c>
      <c r="DR22" s="42">
        <f t="shared" si="360"/>
        <v>0.62995598856455015</v>
      </c>
      <c r="DS22" s="42">
        <f t="shared" si="361"/>
        <v>1.653250075233223E-2</v>
      </c>
      <c r="DT22" s="31" t="str">
        <f t="shared" si="362"/>
        <v>R+</v>
      </c>
      <c r="DU22" s="43">
        <f t="shared" si="363"/>
        <v>10.918065271999772</v>
      </c>
      <c r="DV22" s="41">
        <f t="shared" si="364"/>
        <v>0.28490151819671622</v>
      </c>
      <c r="DW22" s="42">
        <f t="shared" si="365"/>
        <v>0.67439679251311546</v>
      </c>
      <c r="DX22" s="42">
        <f t="shared" si="366"/>
        <v>2.1664966038980448E-2</v>
      </c>
      <c r="DY22" s="31" t="str">
        <f t="shared" si="367"/>
        <v>R+</v>
      </c>
      <c r="DZ22" s="43">
        <f t="shared" si="368"/>
        <v>10.286148032778847</v>
      </c>
      <c r="EA22" s="41">
        <f t="shared" si="369"/>
        <v>0.3483863642814567</v>
      </c>
      <c r="EB22" s="42">
        <f t="shared" si="370"/>
        <v>0.6188867758508132</v>
      </c>
      <c r="EC22" s="31" t="str">
        <f t="shared" si="371"/>
        <v>R+</v>
      </c>
      <c r="ED22" s="43">
        <f t="shared" si="372"/>
        <v>10.828419010660795</v>
      </c>
      <c r="EE22" s="41">
        <f t="shared" si="373"/>
        <v>0.29207306259975174</v>
      </c>
      <c r="EF22" s="42">
        <f t="shared" si="374"/>
        <v>0.67897043548754843</v>
      </c>
      <c r="EG22" s="31" t="str">
        <f t="shared" si="375"/>
        <v>R+</v>
      </c>
      <c r="EH22" s="43">
        <f t="shared" si="376"/>
        <v>17.714680178336351</v>
      </c>
      <c r="EI22" s="41">
        <f t="shared" si="451"/>
        <v>0.41261131291272723</v>
      </c>
      <c r="EJ22" s="42">
        <f t="shared" si="377"/>
        <v>0.5404504899056255</v>
      </c>
      <c r="EK22" s="42">
        <f t="shared" ref="EK22:EK33" si="487">LM22/LJ22</f>
        <v>2.0575177542485681E-2</v>
      </c>
      <c r="EL22" s="31" t="str">
        <f t="shared" si="379"/>
        <v>R+</v>
      </c>
      <c r="EM22" s="43">
        <f t="shared" si="380"/>
        <v>8.3964282494121694</v>
      </c>
      <c r="EN22" s="41">
        <f t="shared" si="382"/>
        <v>0.39353465416013661</v>
      </c>
      <c r="EO22" s="42">
        <f t="shared" si="383"/>
        <v>0.57487934005442365</v>
      </c>
      <c r="EP22" s="31" t="str">
        <f t="shared" si="384"/>
        <v>R+</v>
      </c>
      <c r="EQ22" s="43">
        <f t="shared" si="385"/>
        <v>9.7933673023027072</v>
      </c>
      <c r="ER22" s="41">
        <f t="shared" si="386"/>
        <v>0.39966741001295109</v>
      </c>
      <c r="ES22" s="42">
        <f t="shared" si="387"/>
        <v>0.55342514043114088</v>
      </c>
      <c r="ET22" s="31" t="str">
        <f t="shared" si="388"/>
        <v>R+</v>
      </c>
      <c r="EU22" s="43">
        <f t="shared" si="389"/>
        <v>8.3608846194977264</v>
      </c>
      <c r="EV22" s="41">
        <f t="shared" si="390"/>
        <v>0.4531594198870072</v>
      </c>
      <c r="EW22" s="42">
        <f t="shared" si="391"/>
        <v>0.51459663801310607</v>
      </c>
      <c r="EX22" s="42">
        <f t="shared" si="392"/>
        <v>3.0638694120344954E-2</v>
      </c>
      <c r="EY22" s="31" t="str">
        <f t="shared" si="393"/>
        <v>R+</v>
      </c>
      <c r="EZ22" s="43">
        <f t="shared" si="394"/>
        <v>3.1232411704218976</v>
      </c>
      <c r="FA22" s="41">
        <f t="shared" si="395"/>
        <v>0.42647699602716904</v>
      </c>
      <c r="FB22" s="42">
        <f t="shared" si="396"/>
        <v>0.56644880174291934</v>
      </c>
      <c r="FC22" s="31" t="str">
        <f t="shared" si="397"/>
        <v>R+</v>
      </c>
      <c r="FD22" s="43">
        <f t="shared" si="398"/>
        <v>8.5667045865795046</v>
      </c>
      <c r="FE22" s="41">
        <f t="shared" si="399"/>
        <v>0.32143212222308143</v>
      </c>
      <c r="FF22" s="42">
        <f t="shared" si="400"/>
        <v>0.67856787777691863</v>
      </c>
      <c r="FG22" s="31" t="str">
        <f t="shared" si="401"/>
        <v>R+</v>
      </c>
      <c r="FH22" s="43">
        <f t="shared" si="402"/>
        <v>11.919054100552673</v>
      </c>
      <c r="FI22" s="41">
        <f t="shared" si="403"/>
        <v>0.37587861404720169</v>
      </c>
      <c r="FJ22" s="42">
        <f t="shared" si="404"/>
        <v>0.62412138595279831</v>
      </c>
      <c r="FK22" s="31" t="str">
        <f t="shared" si="405"/>
        <v>R+</v>
      </c>
      <c r="FL22" s="43">
        <f t="shared" si="406"/>
        <v>9.7490051826142849</v>
      </c>
      <c r="FM22" s="41">
        <f t="shared" ref="FM22:FM26" si="488">MH22/MG22</f>
        <v>0.4093486763591383</v>
      </c>
      <c r="FN22" s="42">
        <f t="shared" ref="FN22:FN26" si="489">MI22/MG22</f>
        <v>0.5906513236408617</v>
      </c>
      <c r="FO22" s="31" t="str">
        <f t="shared" ref="FO22:FO26" si="490">IF(PF22&gt;0,"D+","R+")</f>
        <v>R+</v>
      </c>
      <c r="FP22" s="43">
        <f t="shared" ref="FP22:FP26" si="491">ABS(PF22)</f>
        <v>4.0236194397722134</v>
      </c>
      <c r="FQ22" s="41">
        <f t="shared" si="452"/>
        <v>0.29422897798212411</v>
      </c>
      <c r="FR22" s="42">
        <f t="shared" ref="FR22:FR26" si="492">ML22/MJ22</f>
        <v>0.62239640103846683</v>
      </c>
      <c r="FS22" s="42">
        <f t="shared" si="453"/>
        <v>6.3100735250401316E-2</v>
      </c>
      <c r="FT22" s="42">
        <f t="shared" si="454"/>
        <v>2.027388572900771E-2</v>
      </c>
      <c r="FU22" s="41">
        <f t="shared" si="455"/>
        <v>0.35682702914604014</v>
      </c>
      <c r="FV22" s="42">
        <f t="shared" ref="FV22:FV25" si="493">MQ22/MO22</f>
        <v>0.61336141272142153</v>
      </c>
      <c r="FW22" s="42">
        <f t="shared" si="456"/>
        <v>2.9811558132538357E-2</v>
      </c>
      <c r="FX22" s="41">
        <f t="shared" si="457"/>
        <v>0.50630308340025798</v>
      </c>
      <c r="FY22" s="42">
        <f t="shared" si="458"/>
        <v>0.39598695578107129</v>
      </c>
      <c r="FZ22" s="42">
        <f t="shared" ref="FZ22:FZ25" si="494">MV22/MS22</f>
        <v>9.7709960818670755E-2</v>
      </c>
      <c r="GA22" s="48" t="str">
        <f t="shared" si="459"/>
        <v>D+</v>
      </c>
      <c r="GB22" s="43">
        <f t="shared" si="460"/>
        <v>2.4450288185174918</v>
      </c>
      <c r="GC22" s="41">
        <f t="shared" si="461"/>
        <v>0.45871611982881599</v>
      </c>
      <c r="GD22" s="42">
        <f t="shared" si="462"/>
        <v>0.40254493580599143</v>
      </c>
      <c r="GE22" s="42">
        <f t="shared" ref="GE22:GE25" si="495">MZ22/MW22</f>
        <v>0.13873894436519257</v>
      </c>
      <c r="GF22" s="48" t="str">
        <f t="shared" si="463"/>
        <v>D+</v>
      </c>
      <c r="GG22" s="43">
        <f t="shared" si="464"/>
        <v>5.930438839771945</v>
      </c>
      <c r="GH22" s="41">
        <f t="shared" si="465"/>
        <v>0.53829489126723418</v>
      </c>
      <c r="GI22" s="42">
        <f t="shared" si="466"/>
        <v>0.40476610975710264</v>
      </c>
      <c r="GJ22" s="42">
        <f>ND22/NA22</f>
        <v>5.6938998975663173E-2</v>
      </c>
      <c r="GK22" s="48" t="str">
        <f t="shared" si="467"/>
        <v>D+</v>
      </c>
      <c r="GL22" s="43">
        <f t="shared" si="468"/>
        <v>6.3330055245750083</v>
      </c>
      <c r="GM22" s="41">
        <f t="shared" si="469"/>
        <v>0.49772634210469602</v>
      </c>
      <c r="GN22" s="42">
        <f t="shared" si="470"/>
        <v>0.50227365789530398</v>
      </c>
      <c r="GO22" s="48" t="str">
        <f t="shared" si="471"/>
        <v>D+</v>
      </c>
      <c r="GP22" s="43">
        <f t="shared" si="472"/>
        <v>2.8064006558959798</v>
      </c>
      <c r="GQ22" s="41">
        <f t="shared" si="473"/>
        <v>0.58918430562725865</v>
      </c>
      <c r="GR22" s="42">
        <f t="shared" ref="GR22:GR23" si="496">NJ22/NH22</f>
        <v>0.38211151264842541</v>
      </c>
      <c r="GS22" s="49"/>
      <c r="GT22" s="49"/>
      <c r="GU22" s="48" t="str">
        <f t="shared" si="474"/>
        <v>D+</v>
      </c>
      <c r="GV22" s="43">
        <f t="shared" si="475"/>
        <v>9.7907082914421082</v>
      </c>
      <c r="GW22" s="41">
        <f t="shared" si="476"/>
        <v>0.54668318504336078</v>
      </c>
      <c r="GX22" s="42">
        <f t="shared" si="477"/>
        <v>0.43973742216787604</v>
      </c>
      <c r="GY22" s="42">
        <f>NP22/NM22</f>
        <v>1.3579392788763214E-2</v>
      </c>
      <c r="GZ22" s="31" t="str">
        <f t="shared" si="478"/>
        <v>R+</v>
      </c>
      <c r="HA22" s="43">
        <f t="shared" si="479"/>
        <v>4.292722725666442</v>
      </c>
      <c r="HB22" s="41">
        <f t="shared" si="480"/>
        <v>0.40032768978700162</v>
      </c>
      <c r="HC22" s="42">
        <f t="shared" si="481"/>
        <v>0.59711403029693289</v>
      </c>
      <c r="HD22" s="31" t="str">
        <f t="shared" si="482"/>
        <v>R+</v>
      </c>
      <c r="HE22" s="43">
        <f t="shared" si="483"/>
        <v>16.015947520658059</v>
      </c>
      <c r="HF22" s="5"/>
      <c r="HG22" s="28">
        <v>713180</v>
      </c>
      <c r="HH22" s="31">
        <v>401306</v>
      </c>
      <c r="HI22" s="59">
        <v>292276</v>
      </c>
      <c r="HJ22" s="28">
        <v>731163</v>
      </c>
      <c r="HK22" s="31">
        <v>421923</v>
      </c>
      <c r="HL22" s="59">
        <v>295273</v>
      </c>
      <c r="HM22" s="28">
        <v>740752</v>
      </c>
      <c r="HN22" s="31">
        <v>396842</v>
      </c>
      <c r="HO22" s="59">
        <v>330201</v>
      </c>
      <c r="HP22" s="28">
        <v>651817</v>
      </c>
      <c r="HQ22" s="31">
        <v>319951</v>
      </c>
      <c r="HR22" s="31">
        <v>286616</v>
      </c>
      <c r="HS22" s="59">
        <v>37127</v>
      </c>
      <c r="HT22" s="28">
        <v>605897</v>
      </c>
      <c r="HU22" s="31">
        <v>312788</v>
      </c>
      <c r="HV22" s="31">
        <v>186378</v>
      </c>
      <c r="HW22" s="59">
        <v>85970</v>
      </c>
      <c r="HX22" s="28">
        <v>679499</v>
      </c>
      <c r="HY22" s="31">
        <v>263420</v>
      </c>
      <c r="HZ22" s="31">
        <v>206504</v>
      </c>
      <c r="IA22" s="59">
        <v>206820</v>
      </c>
      <c r="IB22" s="28">
        <v>555035</v>
      </c>
      <c r="IC22" s="31">
        <v>243569</v>
      </c>
      <c r="ID22" s="59">
        <v>307131</v>
      </c>
      <c r="IE22" s="28">
        <v>553144</v>
      </c>
      <c r="IF22" s="31">
        <v>214515</v>
      </c>
      <c r="IG22" s="59">
        <v>336500</v>
      </c>
      <c r="IH22" s="28">
        <v>523011</v>
      </c>
      <c r="II22" s="31">
        <v>220974</v>
      </c>
      <c r="IJ22" s="31">
        <v>238522</v>
      </c>
      <c r="IK22" s="59">
        <v>53327</v>
      </c>
      <c r="IL22" s="28">
        <v>483208</v>
      </c>
      <c r="IM22" s="31">
        <v>232279</v>
      </c>
      <c r="IN22" s="59">
        <v>236320</v>
      </c>
      <c r="IO22" s="28">
        <v>417271</v>
      </c>
      <c r="IP22" s="31">
        <v>160584</v>
      </c>
      <c r="IQ22" s="59">
        <v>256458</v>
      </c>
      <c r="IR22" s="28">
        <v>392936</v>
      </c>
      <c r="IS22" s="31">
        <v>217312</v>
      </c>
      <c r="IT22" s="31">
        <v>169254</v>
      </c>
      <c r="IU22" s="59">
        <v>6370</v>
      </c>
      <c r="IV22" s="28">
        <v>381221</v>
      </c>
      <c r="IW22" s="31">
        <v>262264</v>
      </c>
      <c r="IX22" s="59">
        <v>118701</v>
      </c>
      <c r="IY22" s="28">
        <v>421773</v>
      </c>
      <c r="IZ22" s="31">
        <v>181159</v>
      </c>
      <c r="JA22" s="31">
        <v>240608</v>
      </c>
      <c r="JB22" s="59">
        <v>6</v>
      </c>
      <c r="JC22" s="28">
        <v>351706</v>
      </c>
      <c r="JD22" s="31">
        <v>102468</v>
      </c>
      <c r="JE22" s="31">
        <v>249238</v>
      </c>
      <c r="JF22" s="59">
        <v>0</v>
      </c>
      <c r="JG22" s="28">
        <v>351786</v>
      </c>
      <c r="JH22" s="31">
        <v>118806</v>
      </c>
      <c r="JI22" s="59">
        <v>232353</v>
      </c>
      <c r="JJ22" s="28">
        <v>264789</v>
      </c>
      <c r="JK22" s="31">
        <v>111916</v>
      </c>
      <c r="JL22" s="31">
        <v>150234</v>
      </c>
      <c r="JM22" s="31">
        <v>0</v>
      </c>
      <c r="JN22" s="59">
        <v>1884</v>
      </c>
      <c r="JO22" s="28">
        <v>296400</v>
      </c>
      <c r="JP22" s="31">
        <v>140631</v>
      </c>
      <c r="JQ22" s="59">
        <v>155434</v>
      </c>
      <c r="JR22" s="28">
        <v>320840</v>
      </c>
      <c r="JS22" s="31">
        <v>156478</v>
      </c>
      <c r="JT22" s="59">
        <v>163951</v>
      </c>
      <c r="JU22" s="28">
        <v>304240</v>
      </c>
      <c r="JV22" s="31">
        <v>126333</v>
      </c>
      <c r="JW22" s="59">
        <v>168823</v>
      </c>
      <c r="JX22" s="28">
        <v>298444</v>
      </c>
      <c r="JY22" s="31">
        <v>128907</v>
      </c>
      <c r="JZ22" s="31">
        <v>166631</v>
      </c>
      <c r="KA22" s="59">
        <v>2489</v>
      </c>
      <c r="KB22" s="28">
        <v>262171</v>
      </c>
      <c r="KC22" s="31">
        <v>81179</v>
      </c>
      <c r="KD22" s="59">
        <v>179923</v>
      </c>
      <c r="KE22" s="28">
        <v>192192</v>
      </c>
      <c r="KF22" s="31">
        <v>41964</v>
      </c>
      <c r="KG22" s="31">
        <v>138440</v>
      </c>
      <c r="KH22" s="59">
        <v>11382</v>
      </c>
      <c r="KI22" s="28">
        <v>197840</v>
      </c>
      <c r="KJ22" s="31">
        <v>58961</v>
      </c>
      <c r="KK22" s="31">
        <v>136355</v>
      </c>
      <c r="KL22" s="59">
        <v>2214</v>
      </c>
      <c r="KM22" s="28">
        <v>136314</v>
      </c>
      <c r="KN22" s="31">
        <v>64033</v>
      </c>
      <c r="KO22" s="31">
        <v>69508</v>
      </c>
      <c r="KP22" s="59">
        <v>2177</v>
      </c>
      <c r="KQ22" s="28">
        <v>129640</v>
      </c>
      <c r="KR22" s="31">
        <v>51113</v>
      </c>
      <c r="KS22" s="31">
        <v>26545</v>
      </c>
      <c r="KT22" s="31">
        <v>48495</v>
      </c>
      <c r="KU22" s="59">
        <v>2541</v>
      </c>
      <c r="KV22" s="28">
        <v>106336</v>
      </c>
      <c r="KW22" s="31">
        <v>35403</v>
      </c>
      <c r="KX22" s="31">
        <v>66987</v>
      </c>
      <c r="KY22" s="59">
        <v>1758</v>
      </c>
      <c r="KZ22" s="28">
        <v>97023</v>
      </c>
      <c r="LA22" s="31">
        <v>27642</v>
      </c>
      <c r="LB22" s="31">
        <v>65432</v>
      </c>
      <c r="LC22" s="59">
        <v>2102</v>
      </c>
      <c r="LD22" s="28">
        <v>105693</v>
      </c>
      <c r="LE22" s="31">
        <v>36822</v>
      </c>
      <c r="LF22" s="59">
        <v>65412</v>
      </c>
      <c r="LG22" s="28">
        <v>118419</v>
      </c>
      <c r="LH22" s="31">
        <v>34587</v>
      </c>
      <c r="LI22" s="59">
        <v>80403</v>
      </c>
      <c r="LJ22" s="28">
        <v>116451</v>
      </c>
      <c r="LK22" s="31">
        <v>48049</v>
      </c>
      <c r="LL22" s="31">
        <v>62936</v>
      </c>
      <c r="LM22" s="59">
        <v>2396</v>
      </c>
      <c r="LN22" s="28">
        <v>128253</v>
      </c>
      <c r="LO22" s="31">
        <v>50472</v>
      </c>
      <c r="LP22" s="59">
        <v>73730</v>
      </c>
      <c r="LQ22" s="28">
        <v>130491</v>
      </c>
      <c r="LR22" s="31">
        <v>52153</v>
      </c>
      <c r="LS22" s="59">
        <v>72217</v>
      </c>
      <c r="LT22" s="28">
        <v>143903</v>
      </c>
      <c r="LU22" s="31">
        <v>65211</v>
      </c>
      <c r="LV22" s="31">
        <v>74052</v>
      </c>
      <c r="LW22" s="59">
        <v>4409</v>
      </c>
      <c r="LX22" s="28">
        <v>117045</v>
      </c>
      <c r="LY22" s="31">
        <v>49917</v>
      </c>
      <c r="LZ22" s="59">
        <v>66300</v>
      </c>
      <c r="MA22" s="28">
        <v>90523</v>
      </c>
      <c r="MB22" s="31">
        <v>29097</v>
      </c>
      <c r="MC22" s="59">
        <v>61426</v>
      </c>
      <c r="MD22" s="28">
        <v>112962</v>
      </c>
      <c r="ME22" s="31">
        <v>42460</v>
      </c>
      <c r="MF22" s="59">
        <v>70502</v>
      </c>
      <c r="MG22" s="28">
        <v>114797</v>
      </c>
      <c r="MH22" s="31">
        <v>46992</v>
      </c>
      <c r="MI22" s="59">
        <v>67805</v>
      </c>
      <c r="MJ22" s="28">
        <v>100918</v>
      </c>
      <c r="MK22" s="31">
        <v>29693</v>
      </c>
      <c r="ML22" s="31">
        <v>62811</v>
      </c>
      <c r="MM22" s="31">
        <v>6368</v>
      </c>
      <c r="MN22" s="59">
        <v>2046</v>
      </c>
      <c r="MO22" s="28">
        <v>109689</v>
      </c>
      <c r="MP22" s="31">
        <v>39140</v>
      </c>
      <c r="MQ22" s="31">
        <v>67279</v>
      </c>
      <c r="MR22" s="59">
        <v>3270</v>
      </c>
      <c r="MS22" s="28">
        <v>82182</v>
      </c>
      <c r="MT22" s="31">
        <v>41609</v>
      </c>
      <c r="MU22" s="31">
        <v>32543</v>
      </c>
      <c r="MV22" s="59">
        <v>8030</v>
      </c>
      <c r="MW22" s="28">
        <v>87625</v>
      </c>
      <c r="MX22" s="31">
        <v>40195</v>
      </c>
      <c r="MY22" s="31">
        <v>35273</v>
      </c>
      <c r="MZ22" s="59">
        <v>12157</v>
      </c>
      <c r="NA22" s="28">
        <v>84933</v>
      </c>
      <c r="NB22" s="31">
        <v>45719</v>
      </c>
      <c r="NC22" s="31">
        <v>34378</v>
      </c>
      <c r="ND22" s="59">
        <v>4836</v>
      </c>
      <c r="NE22" s="28">
        <v>92802</v>
      </c>
      <c r="NF22" s="31">
        <v>46190</v>
      </c>
      <c r="NG22" s="59">
        <v>46612</v>
      </c>
      <c r="NH22" s="28">
        <v>38740</v>
      </c>
      <c r="NI22" s="31">
        <v>22825</v>
      </c>
      <c r="NJ22" s="31">
        <v>14803</v>
      </c>
      <c r="NK22" s="31">
        <v>0</v>
      </c>
      <c r="NL22" s="31">
        <v>0</v>
      </c>
      <c r="NM22" s="28">
        <v>62153</v>
      </c>
      <c r="NN22" s="31">
        <v>33978</v>
      </c>
      <c r="NO22" s="31">
        <v>27331</v>
      </c>
      <c r="NP22" s="31">
        <v>844</v>
      </c>
      <c r="NQ22" s="28">
        <v>34789</v>
      </c>
      <c r="NR22" s="31">
        <v>13927</v>
      </c>
      <c r="NS22" s="59">
        <v>20773</v>
      </c>
      <c r="NT22" s="5"/>
      <c r="NU22" s="35">
        <v>5.8954020763464454</v>
      </c>
      <c r="NV22" s="36">
        <v>5.1411806929655075</v>
      </c>
      <c r="NW22" s="36">
        <v>5.8271476716191595</v>
      </c>
      <c r="NX22" s="36">
        <v>2.4781135360297579</v>
      </c>
      <c r="NY22" s="36">
        <v>7.9268570970525642</v>
      </c>
      <c r="NZ22" s="36">
        <v>2.6009538028584189</v>
      </c>
      <c r="OA22" s="36">
        <v>-1.8694600328961031</v>
      </c>
      <c r="OB22" s="36">
        <v>-1.8994981571066216</v>
      </c>
      <c r="OC22" s="36">
        <v>3.3958580075598821</v>
      </c>
      <c r="OD22" s="36">
        <v>-1.483464569424453</v>
      </c>
      <c r="OE22" s="36">
        <v>0.29158416183195368</v>
      </c>
      <c r="OF22" s="36">
        <v>6.6219612154181151</v>
      </c>
      <c r="OG22" s="36">
        <v>7.4962172151655126</v>
      </c>
      <c r="OH22" s="36">
        <v>-7.1301730026823833</v>
      </c>
      <c r="OI22" s="36">
        <v>-13.113787349461276</v>
      </c>
      <c r="OJ22" s="36">
        <v>-10.715573663749412</v>
      </c>
      <c r="OK22" s="36">
        <v>-9.6779419896952046</v>
      </c>
      <c r="OL22" s="36">
        <v>-6.2737591891114439</v>
      </c>
      <c r="OM22" s="36">
        <v>-6.1659185806102412</v>
      </c>
      <c r="ON22" s="36">
        <v>-19.656941874164978</v>
      </c>
      <c r="OO22" s="36">
        <v>-15.531330622580269</v>
      </c>
      <c r="OP22" s="36">
        <v>-10.11114555888415</v>
      </c>
      <c r="OQ22" s="36">
        <v>-11.523751249876369</v>
      </c>
      <c r="OR22" s="36">
        <v>-5.9308920617779144</v>
      </c>
      <c r="OS22" s="36">
        <v>-3.6934349451989421</v>
      </c>
      <c r="OT22" s="36">
        <v>1.4739543131196853</v>
      </c>
      <c r="OU22" s="36">
        <v>-10.918065271999772</v>
      </c>
      <c r="OV22" s="36">
        <v>-10.286148032778847</v>
      </c>
      <c r="OW22" s="36">
        <v>-10.828419010660795</v>
      </c>
      <c r="OX22" s="36">
        <v>-17.714680178336351</v>
      </c>
      <c r="OY22" s="36">
        <v>-8.3964282494121694</v>
      </c>
      <c r="OZ22" s="36">
        <v>-9.7933673023027072</v>
      </c>
      <c r="PA22" s="36">
        <v>-8.3608846194977264</v>
      </c>
      <c r="PB22" s="36">
        <v>-3.1232411704218976</v>
      </c>
      <c r="PC22" s="36">
        <v>-8.5667045865795046</v>
      </c>
      <c r="PD22" s="36">
        <v>-11.919054100552673</v>
      </c>
      <c r="PE22" s="36">
        <v>-9.7490051826142849</v>
      </c>
      <c r="PF22" s="36">
        <v>-4.0236194397722134</v>
      </c>
      <c r="PG22" s="36">
        <v>2.4450288185174918</v>
      </c>
      <c r="PH22" s="36">
        <v>5.930438839771945</v>
      </c>
      <c r="PI22" s="36">
        <v>6.3330055245750083</v>
      </c>
      <c r="PJ22" s="36">
        <v>2.8064006558959798</v>
      </c>
      <c r="PK22" s="36">
        <v>9.7907082914421082</v>
      </c>
      <c r="PL22" s="36">
        <v>-4.292722725666442</v>
      </c>
      <c r="PM22" s="37">
        <v>-16.015947520658059</v>
      </c>
    </row>
    <row r="23" spans="1:429" ht="15" customHeight="1">
      <c r="A23" s="50" t="s">
        <v>166</v>
      </c>
      <c r="B23" s="39">
        <f t="shared" si="0"/>
        <v>0.61974190779318494</v>
      </c>
      <c r="C23" s="39">
        <f t="shared" si="1"/>
        <v>0.35897732338945387</v>
      </c>
      <c r="D23" s="31" t="str">
        <f t="shared" si="111"/>
        <v>D+</v>
      </c>
      <c r="E23" s="40">
        <f t="shared" si="112"/>
        <v>11.357206469675319</v>
      </c>
      <c r="F23" s="41">
        <f t="shared" si="2"/>
        <v>0.61919344762645934</v>
      </c>
      <c r="G23" s="42">
        <f t="shared" si="3"/>
        <v>0.36474519645112702</v>
      </c>
      <c r="H23" s="31" t="str">
        <f t="shared" si="113"/>
        <v>D+</v>
      </c>
      <c r="I23" s="43">
        <f t="shared" si="114"/>
        <v>9.241743002443437</v>
      </c>
      <c r="J23" s="41">
        <f t="shared" si="4"/>
        <v>0.55914245658609996</v>
      </c>
      <c r="K23" s="42">
        <f t="shared" si="5"/>
        <v>0.42934279362360572</v>
      </c>
      <c r="L23" s="31" t="str">
        <f t="shared" si="115"/>
        <v>D+</v>
      </c>
      <c r="M23" s="43">
        <f t="shared" si="116"/>
        <v>7.8097154688117509</v>
      </c>
      <c r="N23" s="41">
        <f t="shared" si="6"/>
        <v>0.56568418350218219</v>
      </c>
      <c r="O23" s="42">
        <f t="shared" si="7"/>
        <v>0.4017798250291289</v>
      </c>
      <c r="P23" s="42">
        <f t="shared" si="8"/>
        <v>2.654580642613109E-2</v>
      </c>
      <c r="Q23" s="31" t="str">
        <f t="shared" si="117"/>
        <v>D+</v>
      </c>
      <c r="R23" s="43">
        <f t="shared" si="118"/>
        <v>8.2010965956195729</v>
      </c>
      <c r="S23" s="41">
        <f t="shared" si="9"/>
        <v>0.54254774351861734</v>
      </c>
      <c r="T23" s="42">
        <f t="shared" si="10"/>
        <v>0.38269497492798465</v>
      </c>
      <c r="U23" s="42">
        <f t="shared" si="11"/>
        <v>6.50311364670077E-2</v>
      </c>
      <c r="V23" s="31" t="str">
        <f t="shared" si="119"/>
        <v>D+</v>
      </c>
      <c r="W23" s="43">
        <f t="shared" si="120"/>
        <v>3.9031601664696325</v>
      </c>
      <c r="X23" s="41">
        <f t="shared" si="12"/>
        <v>0.4980091141464732</v>
      </c>
      <c r="Y23" s="42">
        <f t="shared" si="13"/>
        <v>0.35621038504901148</v>
      </c>
      <c r="Z23" s="42">
        <f t="shared" si="14"/>
        <v>0.14176699179767119</v>
      </c>
      <c r="AA23" s="31" t="str">
        <f t="shared" si="121"/>
        <v>D+</v>
      </c>
      <c r="AB23" s="43">
        <f t="shared" si="122"/>
        <v>4.8449809775277686</v>
      </c>
      <c r="AC23" s="41">
        <f t="shared" si="15"/>
        <v>0.48199034274054775</v>
      </c>
      <c r="AD23" s="42">
        <f t="shared" si="16"/>
        <v>0.51107586630097102</v>
      </c>
      <c r="AE23" s="31" t="str">
        <f t="shared" si="123"/>
        <v>D+</v>
      </c>
      <c r="AF23" s="43">
        <f t="shared" si="124"/>
        <v>2.4371284394552051</v>
      </c>
      <c r="AG23" s="41">
        <f t="shared" si="17"/>
        <v>0.47016390860166613</v>
      </c>
      <c r="AH23" s="42">
        <f t="shared" si="18"/>
        <v>0.52505052590500589</v>
      </c>
      <c r="AI23" s="31" t="str">
        <f t="shared" si="125"/>
        <v>D+</v>
      </c>
      <c r="AJ23" s="43">
        <f t="shared" si="126"/>
        <v>6.4120925513503622</v>
      </c>
      <c r="AK23" s="41">
        <f t="shared" si="19"/>
        <v>0.47138129537499612</v>
      </c>
      <c r="AL23" s="42">
        <f t="shared" si="20"/>
        <v>0.44180965091762653</v>
      </c>
      <c r="AM23" s="42">
        <f t="shared" si="21"/>
        <v>7.7596436472408881E-2</v>
      </c>
      <c r="AN23" s="31" t="str">
        <f t="shared" si="127"/>
        <v>D+</v>
      </c>
      <c r="AO23" s="43">
        <f t="shared" si="128"/>
        <v>6.92447950780174</v>
      </c>
      <c r="AP23" s="41">
        <f t="shared" si="22"/>
        <v>0.53035419923436389</v>
      </c>
      <c r="AQ23" s="42">
        <f t="shared" si="23"/>
        <v>0.46964580076563617</v>
      </c>
      <c r="AR23" s="31" t="str">
        <f t="shared" si="129"/>
        <v>D+</v>
      </c>
      <c r="AS23" s="43">
        <f t="shared" si="130"/>
        <v>1.9831342511073213</v>
      </c>
      <c r="AT23" s="41">
        <f t="shared" si="24"/>
        <v>0.37359766348651069</v>
      </c>
      <c r="AU23" s="42">
        <f t="shared" si="25"/>
        <v>0.61257028302304894</v>
      </c>
      <c r="AV23" s="31" t="str">
        <f t="shared" si="131"/>
        <v>R+</v>
      </c>
      <c r="AW23" s="43">
        <f t="shared" si="132"/>
        <v>0.33011333151802824</v>
      </c>
      <c r="AX23" s="41">
        <f t="shared" si="26"/>
        <v>0.43586477835922588</v>
      </c>
      <c r="AY23" s="42">
        <f t="shared" si="27"/>
        <v>0.41941590508477872</v>
      </c>
      <c r="AZ23" s="42">
        <f t="shared" si="28"/>
        <v>0.1447193165559954</v>
      </c>
      <c r="BA23" s="31" t="str">
        <f t="shared" si="133"/>
        <v>D+</v>
      </c>
      <c r="BB23" s="43">
        <f t="shared" si="134"/>
        <v>1.3675530892810817</v>
      </c>
      <c r="BC23" s="41">
        <f t="shared" si="139"/>
        <v>0.65467098150667691</v>
      </c>
      <c r="BD23" s="42">
        <f t="shared" si="29"/>
        <v>0.34528423396512359</v>
      </c>
      <c r="BE23" s="31" t="str">
        <f t="shared" si="135"/>
        <v>D+</v>
      </c>
      <c r="BF23" s="43">
        <f t="shared" si="136"/>
        <v>4.1242278021462191</v>
      </c>
      <c r="BG23" s="41">
        <f t="shared" si="30"/>
        <v>0.53613354444832939</v>
      </c>
      <c r="BH23" s="42">
        <f t="shared" si="31"/>
        <v>0.46386361289014344</v>
      </c>
      <c r="BI23" s="42">
        <f t="shared" si="32"/>
        <v>2.8426615271346255E-6</v>
      </c>
      <c r="BJ23" s="31" t="str">
        <f t="shared" si="137"/>
        <v>D+</v>
      </c>
      <c r="BK23" s="43">
        <f t="shared" si="138"/>
        <v>3.5309454431797893</v>
      </c>
      <c r="BL23" s="41">
        <f t="shared" si="304"/>
        <v>0.39964884469475553</v>
      </c>
      <c r="BM23" s="42">
        <f t="shared" si="305"/>
        <v>0.60035115530524452</v>
      </c>
      <c r="BN23" s="42">
        <f t="shared" si="306"/>
        <v>0</v>
      </c>
      <c r="BO23" s="31" t="str">
        <f t="shared" si="307"/>
        <v>R+</v>
      </c>
      <c r="BP23" s="43">
        <f t="shared" si="308"/>
        <v>2.2834641328503325</v>
      </c>
      <c r="BQ23" s="41">
        <f t="shared" si="309"/>
        <v>0.43825340271418972</v>
      </c>
      <c r="BR23" s="42">
        <f t="shared" si="310"/>
        <v>0.55363972357035007</v>
      </c>
      <c r="BS23" s="31" t="str">
        <f t="shared" si="311"/>
        <v>R+</v>
      </c>
      <c r="BT23" s="43">
        <f t="shared" si="312"/>
        <v>0.36458048725226955</v>
      </c>
      <c r="BU23" s="41">
        <f t="shared" si="313"/>
        <v>0.48014780430174198</v>
      </c>
      <c r="BV23" s="42">
        <f t="shared" si="314"/>
        <v>0.49404509539410291</v>
      </c>
      <c r="BW23" s="42">
        <f>JM23/JJ23</f>
        <v>4.1492454774732504E-3</v>
      </c>
      <c r="BX23" s="42">
        <f t="shared" si="449"/>
        <v>1.672936898288185E-2</v>
      </c>
      <c r="BY23" s="31" t="str">
        <f t="shared" si="315"/>
        <v>R+</v>
      </c>
      <c r="BZ23" s="43">
        <f t="shared" si="316"/>
        <v>3.0828028123794429</v>
      </c>
      <c r="CA23" s="41">
        <f t="shared" si="317"/>
        <v>0.51852363178560212</v>
      </c>
      <c r="CB23" s="42">
        <f t="shared" si="318"/>
        <v>0.48147636821439782</v>
      </c>
      <c r="CC23" s="31" t="str">
        <f t="shared" si="319"/>
        <v>R+</v>
      </c>
      <c r="CD23" s="43">
        <f t="shared" si="320"/>
        <v>1.9214382310095757</v>
      </c>
      <c r="CE23" s="41">
        <f t="shared" si="321"/>
        <v>0.58254218570344352</v>
      </c>
      <c r="CF23" s="42">
        <f t="shared" si="322"/>
        <v>0.40831246582045305</v>
      </c>
      <c r="CG23" s="31" t="str">
        <f t="shared" si="323"/>
        <v>D+</v>
      </c>
      <c r="CH23" s="43">
        <f t="shared" si="324"/>
        <v>3.7920652762154727</v>
      </c>
      <c r="CI23" s="41">
        <f t="shared" si="325"/>
        <v>0.62348294756247435</v>
      </c>
      <c r="CJ23" s="42">
        <f t="shared" si="326"/>
        <v>0.37035762750921752</v>
      </c>
      <c r="CK23" s="31" t="str">
        <f t="shared" si="327"/>
        <v>D+</v>
      </c>
      <c r="CL23" s="43">
        <f t="shared" si="328"/>
        <v>0.27565115877351554</v>
      </c>
      <c r="CM23" s="41">
        <f t="shared" si="329"/>
        <v>0.61503089693065705</v>
      </c>
      <c r="CN23" s="42">
        <f t="shared" si="330"/>
        <v>0.36040027081286907</v>
      </c>
      <c r="CO23" s="42">
        <f t="shared" si="484"/>
        <v>2.0524249883573948E-2</v>
      </c>
      <c r="CP23" s="31" t="str">
        <f t="shared" si="332"/>
        <v>D+</v>
      </c>
      <c r="CQ23" s="43">
        <f t="shared" si="333"/>
        <v>3.9031370085843009</v>
      </c>
      <c r="CR23" s="41">
        <f t="shared" si="334"/>
        <v>0.42325512730245973</v>
      </c>
      <c r="CS23" s="42">
        <f t="shared" si="335"/>
        <v>0.57060687274296484</v>
      </c>
      <c r="CT23" s="31" t="str">
        <f t="shared" si="336"/>
        <v>D+</v>
      </c>
      <c r="CU23" s="43">
        <f t="shared" si="337"/>
        <v>1.384850968603496</v>
      </c>
      <c r="CV23" s="41">
        <f t="shared" si="338"/>
        <v>0.41288235786186323</v>
      </c>
      <c r="CW23" s="42">
        <f t="shared" si="339"/>
        <v>0.45287343501659094</v>
      </c>
      <c r="CX23" s="42">
        <f t="shared" si="485"/>
        <v>0.13149206703287511</v>
      </c>
      <c r="CY23" s="31" t="str">
        <f t="shared" si="341"/>
        <v>D+</v>
      </c>
      <c r="CZ23" s="43">
        <f t="shared" si="342"/>
        <v>12.905518777706753</v>
      </c>
      <c r="DA23" s="41">
        <f t="shared" si="343"/>
        <v>0.42158700223833745</v>
      </c>
      <c r="DB23" s="42">
        <f t="shared" si="344"/>
        <v>0.55110481440938464</v>
      </c>
      <c r="DC23" s="42">
        <f t="shared" si="486"/>
        <v>2.0716874823488773E-2</v>
      </c>
      <c r="DD23" s="31" t="str">
        <f t="shared" si="346"/>
        <v>D+</v>
      </c>
      <c r="DE23" s="43">
        <f t="shared" si="347"/>
        <v>7.2239165887581889</v>
      </c>
      <c r="DF23" s="41">
        <f t="shared" si="348"/>
        <v>0.5280091894717962</v>
      </c>
      <c r="DG23" s="42">
        <f t="shared" si="349"/>
        <v>0.44782265235327567</v>
      </c>
      <c r="DH23" s="42">
        <f t="shared" si="350"/>
        <v>1.02045878666916E-2</v>
      </c>
      <c r="DI23" s="31" t="str">
        <f t="shared" si="351"/>
        <v>D+</v>
      </c>
      <c r="DJ23" s="43">
        <f t="shared" si="352"/>
        <v>2.4651220340868529</v>
      </c>
      <c r="DK23" s="41">
        <f t="shared" si="353"/>
        <v>0.48570357055103652</v>
      </c>
      <c r="DL23" s="42">
        <f t="shared" si="354"/>
        <v>0.23689871153240999</v>
      </c>
      <c r="DM23" s="42">
        <f t="shared" si="355"/>
        <v>0.24911091856660675</v>
      </c>
      <c r="DN23" s="42">
        <f t="shared" si="356"/>
        <v>1.7225548644069989E-2</v>
      </c>
      <c r="DO23" s="31" t="str">
        <f t="shared" si="357"/>
        <v>D+</v>
      </c>
      <c r="DP23" s="43">
        <f t="shared" si="358"/>
        <v>2.8717723366718961</v>
      </c>
      <c r="DQ23" s="41">
        <f t="shared" si="359"/>
        <v>0.48592426141675504</v>
      </c>
      <c r="DR23" s="42">
        <f t="shared" si="360"/>
        <v>0.48846061937442092</v>
      </c>
      <c r="DS23" s="42">
        <f t="shared" si="361"/>
        <v>9.7387760919964289E-3</v>
      </c>
      <c r="DT23" s="31" t="str">
        <f t="shared" si="362"/>
        <v>D+</v>
      </c>
      <c r="DU23" s="43">
        <f t="shared" si="363"/>
        <v>4.3751641670822625</v>
      </c>
      <c r="DV23" s="41">
        <f t="shared" si="364"/>
        <v>0.48809921999384559</v>
      </c>
      <c r="DW23" s="42">
        <f t="shared" si="365"/>
        <v>0.48832666604230496</v>
      </c>
      <c r="DX23" s="42">
        <f t="shared" si="366"/>
        <v>1.002100531153419E-2</v>
      </c>
      <c r="DY23" s="31" t="str">
        <f t="shared" si="367"/>
        <v>D+</v>
      </c>
      <c r="DZ23" s="43">
        <f t="shared" si="368"/>
        <v>10.003255877029627</v>
      </c>
      <c r="EA23" s="41">
        <f t="shared" si="369"/>
        <v>0.46226279525325792</v>
      </c>
      <c r="EB23" s="42">
        <f t="shared" si="370"/>
        <v>0.51500563467632754</v>
      </c>
      <c r="EC23" s="31" t="str">
        <f t="shared" si="371"/>
        <v>D+</v>
      </c>
      <c r="ED23" s="43">
        <f t="shared" si="372"/>
        <v>0.45572635765073755</v>
      </c>
      <c r="EE23" s="41">
        <f t="shared" si="373"/>
        <v>0.41618547926265442</v>
      </c>
      <c r="EF23" s="42">
        <f t="shared" si="374"/>
        <v>0.54729089826532773</v>
      </c>
      <c r="EG23" s="31" t="str">
        <f t="shared" si="375"/>
        <v>R+</v>
      </c>
      <c r="EH23" s="43">
        <f t="shared" si="376"/>
        <v>4.5967171033788947</v>
      </c>
      <c r="EI23" s="41">
        <f t="shared" si="451"/>
        <v>0.53389286132926972</v>
      </c>
      <c r="EJ23" s="42">
        <f t="shared" si="377"/>
        <v>0.43481889579181809</v>
      </c>
      <c r="EK23" s="42">
        <f t="shared" si="487"/>
        <v>3.7322705427265267E-3</v>
      </c>
      <c r="EL23" s="31" t="str">
        <f t="shared" si="379"/>
        <v>D+</v>
      </c>
      <c r="EM23" s="43">
        <f t="shared" si="380"/>
        <v>3.4240307920953894</v>
      </c>
      <c r="EN23" s="41">
        <f t="shared" si="382"/>
        <v>0.50340142504302154</v>
      </c>
      <c r="EO23" s="42">
        <f t="shared" si="383"/>
        <v>0.47399983881748925</v>
      </c>
      <c r="EP23" s="31" t="str">
        <f t="shared" si="384"/>
        <v>D+</v>
      </c>
      <c r="EQ23" s="43">
        <f t="shared" si="385"/>
        <v>1.0736752970325614</v>
      </c>
      <c r="ER23" s="41">
        <f t="shared" si="386"/>
        <v>0.52073175320800569</v>
      </c>
      <c r="ES23" s="42">
        <f t="shared" si="387"/>
        <v>0.46096366500196218</v>
      </c>
      <c r="ET23" s="31" t="str">
        <f t="shared" si="388"/>
        <v>D+</v>
      </c>
      <c r="EU23" s="43">
        <f t="shared" si="389"/>
        <v>2.7494951613637797</v>
      </c>
      <c r="EV23" s="41">
        <f t="shared" si="390"/>
        <v>0.54410321621637314</v>
      </c>
      <c r="EW23" s="42">
        <f t="shared" si="391"/>
        <v>0.45589678378362686</v>
      </c>
      <c r="EX23" s="49"/>
      <c r="EY23" s="31" t="str">
        <f t="shared" si="393"/>
        <v>D+</v>
      </c>
      <c r="EZ23" s="43">
        <f t="shared" si="394"/>
        <v>4.4612903992992559</v>
      </c>
      <c r="FA23" s="41">
        <f t="shared" si="395"/>
        <v>0.56045163929921404</v>
      </c>
      <c r="FB23" s="42">
        <f t="shared" si="396"/>
        <v>0.4395483607007859</v>
      </c>
      <c r="FC23" s="31" t="str">
        <f t="shared" si="397"/>
        <v>D+</v>
      </c>
      <c r="FD23" s="43">
        <f t="shared" si="398"/>
        <v>4.5269118072671422</v>
      </c>
      <c r="FE23" s="41">
        <f t="shared" si="399"/>
        <v>0.50344745513101818</v>
      </c>
      <c r="FF23" s="42">
        <f t="shared" si="400"/>
        <v>0.49655254486898182</v>
      </c>
      <c r="FG23" s="31" t="str">
        <f t="shared" si="401"/>
        <v>D+</v>
      </c>
      <c r="FH23" s="43">
        <f t="shared" si="402"/>
        <v>6.2824791902410029</v>
      </c>
      <c r="FI23" s="41">
        <f t="shared" si="403"/>
        <v>0.67198663721105667</v>
      </c>
      <c r="FJ23" s="42">
        <f t="shared" si="404"/>
        <v>0.32801336278894339</v>
      </c>
      <c r="FK23" s="31" t="str">
        <f t="shared" si="405"/>
        <v>D+</v>
      </c>
      <c r="FL23" s="43">
        <f t="shared" si="406"/>
        <v>19.861797133771216</v>
      </c>
      <c r="FM23" s="41">
        <f t="shared" si="488"/>
        <v>0.44914393897821436</v>
      </c>
      <c r="FN23" s="42">
        <f t="shared" si="489"/>
        <v>0.55085606102178564</v>
      </c>
      <c r="FO23" s="31" t="str">
        <f t="shared" si="490"/>
        <v>R+</v>
      </c>
      <c r="FP23" s="43">
        <f t="shared" si="491"/>
        <v>4.4093177864606981E-2</v>
      </c>
      <c r="FQ23" s="41">
        <f t="shared" si="452"/>
        <v>6.4495902791290999E-2</v>
      </c>
      <c r="FR23" s="42">
        <f t="shared" si="492"/>
        <v>2.4799463795377397E-2</v>
      </c>
      <c r="FS23" s="42">
        <f t="shared" si="453"/>
        <v>0.45925493502843184</v>
      </c>
      <c r="FT23" s="42">
        <f t="shared" si="454"/>
        <v>0.45144969838489979</v>
      </c>
      <c r="FU23" s="41">
        <f t="shared" si="455"/>
        <v>0.45041446005065622</v>
      </c>
      <c r="FV23" s="42">
        <f t="shared" si="493"/>
        <v>3.2811420676951415E-3</v>
      </c>
      <c r="FW23" s="55">
        <f t="shared" si="456"/>
        <v>0.54630439788164864</v>
      </c>
      <c r="FX23" s="41">
        <f t="shared" si="457"/>
        <v>0.53277422790202345</v>
      </c>
      <c r="FY23" s="42">
        <f t="shared" si="458"/>
        <v>0.46694621938232161</v>
      </c>
      <c r="FZ23" s="42">
        <f t="shared" si="494"/>
        <v>2.795527156549521E-4</v>
      </c>
      <c r="GA23" s="31" t="str">
        <f t="shared" si="459"/>
        <v>W+</v>
      </c>
      <c r="GB23" s="43">
        <f t="shared" si="460"/>
        <v>0.3757693770893189</v>
      </c>
      <c r="GC23" s="41">
        <f t="shared" si="461"/>
        <v>0.47717630149670393</v>
      </c>
      <c r="GD23" s="42">
        <f t="shared" si="462"/>
        <v>0.52104092096352905</v>
      </c>
      <c r="GE23" s="42">
        <f t="shared" si="495"/>
        <v>1.7827775397669951E-3</v>
      </c>
      <c r="GF23" s="48" t="str">
        <f t="shared" si="463"/>
        <v>D+</v>
      </c>
      <c r="GG23" s="43">
        <f t="shared" si="464"/>
        <v>0.4723060520711031</v>
      </c>
      <c r="GH23" s="41">
        <f t="shared" si="465"/>
        <v>0.47613917600815259</v>
      </c>
      <c r="GI23" s="42">
        <f t="shared" si="466"/>
        <v>0.52386082399184741</v>
      </c>
      <c r="GJ23" s="49"/>
      <c r="GK23" s="31" t="str">
        <f t="shared" si="467"/>
        <v>W+</v>
      </c>
      <c r="GL23" s="43">
        <f t="shared" si="468"/>
        <v>3.1326179310787627</v>
      </c>
      <c r="GM23" s="41">
        <f t="shared" si="469"/>
        <v>0.46165703275529862</v>
      </c>
      <c r="GN23" s="42">
        <f t="shared" si="470"/>
        <v>0.53834296724470132</v>
      </c>
      <c r="GO23" s="31" t="str">
        <f t="shared" si="471"/>
        <v>W+</v>
      </c>
      <c r="GP23" s="43">
        <f t="shared" si="472"/>
        <v>0.80053027904375962</v>
      </c>
      <c r="GQ23" s="41">
        <f t="shared" si="473"/>
        <v>0.46274860242315924</v>
      </c>
      <c r="GR23" s="42">
        <f t="shared" si="496"/>
        <v>0.53725139757684071</v>
      </c>
      <c r="GS23" s="49"/>
      <c r="GT23" s="49"/>
      <c r="GU23" s="31" t="str">
        <f t="shared" si="474"/>
        <v>W+</v>
      </c>
      <c r="GV23" s="43">
        <f t="shared" si="475"/>
        <v>4.5940466464269356</v>
      </c>
      <c r="GW23" s="41">
        <f t="shared" si="476"/>
        <v>0.49994780248460174</v>
      </c>
      <c r="GX23" s="42">
        <f t="shared" si="477"/>
        <v>0.50005219751539831</v>
      </c>
      <c r="GY23" s="49"/>
      <c r="GZ23" s="31" t="str">
        <f t="shared" si="478"/>
        <v>R+</v>
      </c>
      <c r="HA23" s="43">
        <f t="shared" si="479"/>
        <v>9.7188431606295804</v>
      </c>
      <c r="HB23" s="41">
        <f t="shared" si="480"/>
        <v>0.49746702768800771</v>
      </c>
      <c r="HC23" s="42">
        <f t="shared" si="481"/>
        <v>0.50253297231199234</v>
      </c>
      <c r="HD23" s="31" t="str">
        <f t="shared" si="482"/>
        <v>R+</v>
      </c>
      <c r="HE23" s="43">
        <f t="shared" si="483"/>
        <v>6.4046914377362487</v>
      </c>
      <c r="HF23" s="5"/>
      <c r="HG23" s="28">
        <v>2707327</v>
      </c>
      <c r="HH23" s="31">
        <v>1677844</v>
      </c>
      <c r="HI23" s="59">
        <v>971869</v>
      </c>
      <c r="HJ23" s="28">
        <v>2631596</v>
      </c>
      <c r="HK23" s="31">
        <v>1629467</v>
      </c>
      <c r="HL23" s="59">
        <v>959862</v>
      </c>
      <c r="HM23" s="28">
        <v>2386678</v>
      </c>
      <c r="HN23" s="31">
        <v>1334493</v>
      </c>
      <c r="HO23" s="59">
        <v>1024703</v>
      </c>
      <c r="HP23" s="28">
        <v>2025480</v>
      </c>
      <c r="HQ23" s="31">
        <v>1145782</v>
      </c>
      <c r="HR23" s="31">
        <v>813797</v>
      </c>
      <c r="HS23" s="59">
        <v>53768</v>
      </c>
      <c r="HT23" s="28">
        <v>1780870</v>
      </c>
      <c r="HU23" s="31">
        <v>966207</v>
      </c>
      <c r="HV23" s="31">
        <v>681530</v>
      </c>
      <c r="HW23" s="59">
        <v>115812</v>
      </c>
      <c r="HX23" s="28">
        <v>1985046</v>
      </c>
      <c r="HY23" s="31">
        <v>988571</v>
      </c>
      <c r="HZ23" s="31">
        <v>707094</v>
      </c>
      <c r="IA23" s="59">
        <v>281414</v>
      </c>
      <c r="IB23" s="28">
        <v>1714358</v>
      </c>
      <c r="IC23" s="31">
        <v>826304</v>
      </c>
      <c r="ID23" s="59">
        <v>876167</v>
      </c>
      <c r="IE23" s="28">
        <v>1675873</v>
      </c>
      <c r="IF23" s="31">
        <v>787935</v>
      </c>
      <c r="IG23" s="59">
        <v>879918</v>
      </c>
      <c r="IH23" s="28">
        <v>1540496</v>
      </c>
      <c r="II23" s="31">
        <v>726161</v>
      </c>
      <c r="IJ23" s="31">
        <v>680606</v>
      </c>
      <c r="IK23" s="59">
        <v>119537</v>
      </c>
      <c r="IL23" s="28">
        <v>1432273</v>
      </c>
      <c r="IM23" s="31">
        <v>759612</v>
      </c>
      <c r="IN23" s="59">
        <v>672661</v>
      </c>
      <c r="IO23" s="28">
        <v>1353812</v>
      </c>
      <c r="IP23" s="31">
        <v>505781</v>
      </c>
      <c r="IQ23" s="59">
        <v>829305</v>
      </c>
      <c r="IR23" s="28">
        <v>1235039</v>
      </c>
      <c r="IS23" s="31">
        <v>538310</v>
      </c>
      <c r="IT23" s="31">
        <v>517995</v>
      </c>
      <c r="IU23" s="59">
        <v>178734</v>
      </c>
      <c r="IV23" s="28">
        <v>1116457</v>
      </c>
      <c r="IW23" s="31">
        <v>730912</v>
      </c>
      <c r="IX23" s="59">
        <v>385495</v>
      </c>
      <c r="IY23" s="28">
        <v>1055349</v>
      </c>
      <c r="IZ23" s="31">
        <v>565808</v>
      </c>
      <c r="JA23" s="31">
        <v>489538</v>
      </c>
      <c r="JB23" s="59">
        <v>3</v>
      </c>
      <c r="JC23" s="28">
        <v>932351</v>
      </c>
      <c r="JD23" s="31">
        <v>372613</v>
      </c>
      <c r="JE23" s="31">
        <v>559738</v>
      </c>
      <c r="JF23" s="59">
        <v>0</v>
      </c>
      <c r="JG23" s="28">
        <v>902074</v>
      </c>
      <c r="JH23" s="31">
        <v>395337</v>
      </c>
      <c r="JI23" s="59">
        <v>499424</v>
      </c>
      <c r="JJ23" s="28">
        <v>596735</v>
      </c>
      <c r="JK23" s="31">
        <v>286521</v>
      </c>
      <c r="JL23" s="31">
        <v>294814</v>
      </c>
      <c r="JM23" s="31">
        <v>2476</v>
      </c>
      <c r="JN23" s="59">
        <v>9983</v>
      </c>
      <c r="JO23" s="28">
        <v>608439</v>
      </c>
      <c r="JP23" s="31">
        <v>315490</v>
      </c>
      <c r="JQ23" s="59">
        <v>292949</v>
      </c>
      <c r="JR23" s="28">
        <v>660117</v>
      </c>
      <c r="JS23" s="31">
        <v>384546</v>
      </c>
      <c r="JT23" s="59">
        <v>269534</v>
      </c>
      <c r="JU23" s="28">
        <v>624896</v>
      </c>
      <c r="JV23" s="31">
        <v>389612</v>
      </c>
      <c r="JW23" s="59">
        <v>231435</v>
      </c>
      <c r="JX23" s="28">
        <v>511054</v>
      </c>
      <c r="JY23" s="31">
        <v>314314</v>
      </c>
      <c r="JZ23" s="31">
        <v>184184</v>
      </c>
      <c r="KA23" s="59">
        <v>10489</v>
      </c>
      <c r="KB23" s="28">
        <v>528348</v>
      </c>
      <c r="KC23" s="31">
        <v>223626</v>
      </c>
      <c r="KD23" s="59">
        <v>301479</v>
      </c>
      <c r="KE23" s="28">
        <v>358630</v>
      </c>
      <c r="KF23" s="31">
        <v>148072</v>
      </c>
      <c r="KG23" s="31">
        <v>162414</v>
      </c>
      <c r="KH23" s="59">
        <v>47157</v>
      </c>
      <c r="KI23" s="28">
        <v>428443</v>
      </c>
      <c r="KJ23" s="31">
        <v>180626</v>
      </c>
      <c r="KK23" s="31">
        <v>236117</v>
      </c>
      <c r="KL23" s="59">
        <v>8876</v>
      </c>
      <c r="KM23" s="28">
        <v>262039</v>
      </c>
      <c r="KN23" s="31">
        <v>138359</v>
      </c>
      <c r="KO23" s="31">
        <v>117347</v>
      </c>
      <c r="KP23" s="59">
        <v>2674</v>
      </c>
      <c r="KQ23" s="28">
        <v>231981</v>
      </c>
      <c r="KR23" s="31">
        <v>112674</v>
      </c>
      <c r="KS23" s="31">
        <v>54956</v>
      </c>
      <c r="KT23" s="31">
        <v>57789</v>
      </c>
      <c r="KU23" s="59">
        <v>3996</v>
      </c>
      <c r="KV23" s="28">
        <v>238531</v>
      </c>
      <c r="KW23" s="31">
        <v>115908</v>
      </c>
      <c r="KX23" s="31">
        <v>116513</v>
      </c>
      <c r="KY23" s="59">
        <v>2323</v>
      </c>
      <c r="KZ23" s="28">
        <v>224229</v>
      </c>
      <c r="LA23" s="31">
        <v>109446</v>
      </c>
      <c r="LB23" s="31">
        <v>109497</v>
      </c>
      <c r="LC23" s="59">
        <v>2247</v>
      </c>
      <c r="LD23" s="28">
        <v>264434</v>
      </c>
      <c r="LE23" s="31">
        <v>122238</v>
      </c>
      <c r="LF23" s="59">
        <v>136185</v>
      </c>
      <c r="LG23" s="28">
        <v>250249</v>
      </c>
      <c r="LH23" s="31">
        <v>104150</v>
      </c>
      <c r="LI23" s="59">
        <v>136959</v>
      </c>
      <c r="LJ23" s="28">
        <v>213275</v>
      </c>
      <c r="LK23" s="31">
        <v>113866</v>
      </c>
      <c r="LL23" s="31">
        <v>92736</v>
      </c>
      <c r="LM23" s="59">
        <v>796</v>
      </c>
      <c r="LN23" s="28">
        <v>210941</v>
      </c>
      <c r="LO23" s="31">
        <v>106188</v>
      </c>
      <c r="LP23" s="59">
        <v>99986</v>
      </c>
      <c r="LQ23" s="28">
        <v>186019</v>
      </c>
      <c r="LR23" s="31">
        <v>96866</v>
      </c>
      <c r="LS23" s="59">
        <v>85748</v>
      </c>
      <c r="LT23" s="28">
        <v>172221</v>
      </c>
      <c r="LU23" s="31">
        <v>93706</v>
      </c>
      <c r="LV23" s="31">
        <v>78515</v>
      </c>
      <c r="LW23" s="59">
        <v>0</v>
      </c>
      <c r="LX23" s="28">
        <v>163759</v>
      </c>
      <c r="LY23" s="31">
        <v>91779</v>
      </c>
      <c r="LZ23" s="59">
        <v>71980</v>
      </c>
      <c r="MA23" s="28">
        <v>134447</v>
      </c>
      <c r="MB23" s="31">
        <v>67687</v>
      </c>
      <c r="MC23" s="59">
        <v>66760</v>
      </c>
      <c r="MD23" s="28">
        <v>92795</v>
      </c>
      <c r="ME23" s="31">
        <v>62357</v>
      </c>
      <c r="MF23" s="59">
        <v>30438</v>
      </c>
      <c r="MG23" s="28">
        <v>72892</v>
      </c>
      <c r="MH23" s="31">
        <v>32739</v>
      </c>
      <c r="MI23" s="59">
        <v>40153</v>
      </c>
      <c r="MJ23" s="28">
        <v>92502</v>
      </c>
      <c r="MK23" s="31">
        <v>5966</v>
      </c>
      <c r="ML23" s="31">
        <v>2294</v>
      </c>
      <c r="MM23" s="31">
        <v>42482</v>
      </c>
      <c r="MN23" s="59">
        <v>41760</v>
      </c>
      <c r="MO23" s="28">
        <v>86860</v>
      </c>
      <c r="MP23" s="31">
        <v>39123</v>
      </c>
      <c r="MQ23" s="31">
        <v>285</v>
      </c>
      <c r="MR23" s="59">
        <v>47452</v>
      </c>
      <c r="MS23" s="28">
        <v>75120</v>
      </c>
      <c r="MT23" s="31">
        <v>40022</v>
      </c>
      <c r="MU23" s="31">
        <v>35077</v>
      </c>
      <c r="MV23" s="59">
        <v>21</v>
      </c>
      <c r="MW23" s="28">
        <v>72359</v>
      </c>
      <c r="MX23" s="31">
        <v>34528</v>
      </c>
      <c r="MY23" s="31">
        <v>37702</v>
      </c>
      <c r="MZ23" s="59">
        <v>129</v>
      </c>
      <c r="NA23" s="28">
        <v>68690</v>
      </c>
      <c r="NB23" s="31">
        <v>32706</v>
      </c>
      <c r="NC23" s="31">
        <v>35984</v>
      </c>
      <c r="ND23" s="59">
        <v>0</v>
      </c>
      <c r="NE23" s="28">
        <v>62280</v>
      </c>
      <c r="NF23" s="31">
        <v>28752</v>
      </c>
      <c r="NG23" s="59">
        <v>33528</v>
      </c>
      <c r="NH23" s="28">
        <v>48119</v>
      </c>
      <c r="NI23" s="31">
        <v>22267</v>
      </c>
      <c r="NJ23" s="31">
        <v>25852</v>
      </c>
      <c r="NK23" s="31">
        <v>0</v>
      </c>
      <c r="NL23" s="31">
        <v>0</v>
      </c>
      <c r="NM23" s="28">
        <v>38316</v>
      </c>
      <c r="NN23" s="31">
        <v>19156</v>
      </c>
      <c r="NO23" s="31">
        <v>19160</v>
      </c>
      <c r="NP23" s="31">
        <v>0</v>
      </c>
      <c r="NQ23" s="28">
        <v>45796</v>
      </c>
      <c r="NR23" s="31">
        <v>22782</v>
      </c>
      <c r="NS23" s="59">
        <v>23014</v>
      </c>
      <c r="NT23" s="5"/>
      <c r="NU23" s="35">
        <v>11.357206469675319</v>
      </c>
      <c r="NV23" s="36">
        <v>9.241743002443437</v>
      </c>
      <c r="NW23" s="36">
        <v>7.8097154688117509</v>
      </c>
      <c r="NX23" s="36">
        <v>8.2010965956195729</v>
      </c>
      <c r="NY23" s="36">
        <v>3.9031601664696325</v>
      </c>
      <c r="NZ23" s="36">
        <v>4.8449809775277686</v>
      </c>
      <c r="OA23" s="36">
        <v>2.4371284394552051</v>
      </c>
      <c r="OB23" s="36">
        <v>6.4120925513503622</v>
      </c>
      <c r="OC23" s="36">
        <v>6.92447950780174</v>
      </c>
      <c r="OD23" s="36">
        <v>1.9831342511073213</v>
      </c>
      <c r="OE23" s="36">
        <v>-0.33011333151802824</v>
      </c>
      <c r="OF23" s="36">
        <v>1.3675530892810817</v>
      </c>
      <c r="OG23" s="36">
        <v>4.1242278021462191</v>
      </c>
      <c r="OH23" s="36">
        <v>3.5309454431797893</v>
      </c>
      <c r="OI23" s="36">
        <v>-2.2834641328503325</v>
      </c>
      <c r="OJ23" s="36">
        <v>-0.36458048725226955</v>
      </c>
      <c r="OK23" s="36">
        <v>-3.0828028123794429</v>
      </c>
      <c r="OL23" s="36">
        <v>-1.9214382310095757</v>
      </c>
      <c r="OM23" s="36">
        <v>3.7920652762154727</v>
      </c>
      <c r="ON23" s="36">
        <v>0.27565115877351554</v>
      </c>
      <c r="OO23" s="36">
        <v>3.9031370085843009</v>
      </c>
      <c r="OP23" s="36">
        <v>1.384850968603496</v>
      </c>
      <c r="OQ23" s="36">
        <v>12.905518777706753</v>
      </c>
      <c r="OR23" s="36">
        <v>7.2239165887581889</v>
      </c>
      <c r="OS23" s="36">
        <v>2.4651220340868529</v>
      </c>
      <c r="OT23" s="36">
        <v>2.8717723366718961</v>
      </c>
      <c r="OU23" s="36">
        <v>4.3751641670822625</v>
      </c>
      <c r="OV23" s="36">
        <v>10.003255877029627</v>
      </c>
      <c r="OW23" s="36">
        <v>0.45572635765073755</v>
      </c>
      <c r="OX23" s="36">
        <v>-4.5967171033788947</v>
      </c>
      <c r="OY23" s="36">
        <v>3.4240307920953894</v>
      </c>
      <c r="OZ23" s="36">
        <v>1.0736752970325614</v>
      </c>
      <c r="PA23" s="36">
        <v>2.7494951613637797</v>
      </c>
      <c r="PB23" s="36">
        <v>4.4612903992992559</v>
      </c>
      <c r="PC23" s="36">
        <v>4.5269118072671422</v>
      </c>
      <c r="PD23" s="36">
        <v>6.2824791902410029</v>
      </c>
      <c r="PE23" s="36">
        <v>19.861797133771216</v>
      </c>
      <c r="PF23" s="36">
        <v>-4.4093177864606981E-2</v>
      </c>
      <c r="PG23" s="36">
        <v>-0.3757693770893189</v>
      </c>
      <c r="PH23" s="36">
        <v>0.4723060520711031</v>
      </c>
      <c r="PI23" s="36">
        <v>-3.1326179310787627</v>
      </c>
      <c r="PJ23" s="36">
        <v>-0.80053027904375962</v>
      </c>
      <c r="PK23" s="36">
        <v>-4.5940466464269356</v>
      </c>
      <c r="PL23" s="36">
        <v>-9.7188431606295804</v>
      </c>
      <c r="PM23" s="37">
        <v>-6.4046914377362487</v>
      </c>
    </row>
    <row r="24" spans="1:429" ht="15" customHeight="1">
      <c r="A24" s="54" t="s">
        <v>167</v>
      </c>
      <c r="B24" s="39">
        <f t="shared" si="0"/>
        <v>0.6066610959707579</v>
      </c>
      <c r="C24" s="39">
        <f t="shared" si="1"/>
        <v>0.37517279522136571</v>
      </c>
      <c r="D24" s="31" t="str">
        <f t="shared" si="111"/>
        <v>D+</v>
      </c>
      <c r="E24" s="40">
        <f t="shared" si="112"/>
        <v>9.8240481189740265</v>
      </c>
      <c r="F24" s="41">
        <f t="shared" si="2"/>
        <v>0.61799914250540966</v>
      </c>
      <c r="G24" s="42">
        <f t="shared" si="3"/>
        <v>0.35989262168422714</v>
      </c>
      <c r="H24" s="31" t="str">
        <f t="shared" si="113"/>
        <v>D+</v>
      </c>
      <c r="I24" s="43">
        <f t="shared" si="114"/>
        <v>9.508746137815649</v>
      </c>
      <c r="J24" s="41">
        <f t="shared" si="4"/>
        <v>0.61935428933232795</v>
      </c>
      <c r="K24" s="42">
        <f t="shared" si="5"/>
        <v>0.36777688961772953</v>
      </c>
      <c r="L24" s="31" t="str">
        <f t="shared" si="115"/>
        <v>D+</v>
      </c>
      <c r="M24" s="43">
        <f t="shared" si="116"/>
        <v>13.986986774302446</v>
      </c>
      <c r="N24" s="41">
        <f t="shared" si="6"/>
        <v>0.59803794621055839</v>
      </c>
      <c r="O24" s="42">
        <f t="shared" si="7"/>
        <v>0.32501191276011993</v>
      </c>
      <c r="P24" s="42">
        <f t="shared" si="8"/>
        <v>6.4211996815371458E-2</v>
      </c>
      <c r="Q24" s="31" t="str">
        <f t="shared" si="117"/>
        <v>D+</v>
      </c>
      <c r="R24" s="43">
        <f t="shared" si="118"/>
        <v>14.519615755663152</v>
      </c>
      <c r="S24" s="41">
        <f t="shared" si="9"/>
        <v>0.61474195131776821</v>
      </c>
      <c r="T24" s="42">
        <f t="shared" si="10"/>
        <v>0.28086327164779207</v>
      </c>
      <c r="U24" s="42">
        <f t="shared" si="11"/>
        <v>8.8868246645689805E-2</v>
      </c>
      <c r="V24" s="31" t="str">
        <f t="shared" si="119"/>
        <v>D+</v>
      </c>
      <c r="W24" s="43">
        <f t="shared" si="120"/>
        <v>13.904572129371218</v>
      </c>
      <c r="X24" s="41">
        <f t="shared" si="12"/>
        <v>0.4754378285922784</v>
      </c>
      <c r="Y24" s="42">
        <f t="shared" si="13"/>
        <v>0.29025690318700709</v>
      </c>
      <c r="Z24" s="42">
        <f t="shared" si="14"/>
        <v>0.22797733177481475</v>
      </c>
      <c r="AA24" s="31" t="str">
        <f t="shared" si="121"/>
        <v>D+</v>
      </c>
      <c r="AB24" s="43">
        <f t="shared" si="122"/>
        <v>8.6374277783462521</v>
      </c>
      <c r="AC24" s="41">
        <f t="shared" si="15"/>
        <v>0.5322862878185054</v>
      </c>
      <c r="AD24" s="42">
        <f t="shared" si="16"/>
        <v>0.45375331632992189</v>
      </c>
      <c r="AE24" s="31" t="str">
        <f t="shared" si="123"/>
        <v>D+</v>
      </c>
      <c r="AF24" s="43">
        <f t="shared" si="124"/>
        <v>7.8838009232252757</v>
      </c>
      <c r="AG24" s="41">
        <f t="shared" si="17"/>
        <v>0.48432458029117942</v>
      </c>
      <c r="AH24" s="42">
        <f t="shared" si="18"/>
        <v>0.51219381641311634</v>
      </c>
      <c r="AI24" s="31" t="str">
        <f t="shared" si="125"/>
        <v>D+</v>
      </c>
      <c r="AJ24" s="43">
        <f t="shared" si="126"/>
        <v>7.7712895062356182</v>
      </c>
      <c r="AK24" s="41">
        <f t="shared" si="19"/>
        <v>0.41746338982164544</v>
      </c>
      <c r="AL24" s="42">
        <f t="shared" si="20"/>
        <v>0.41898024718159266</v>
      </c>
      <c r="AM24" s="42">
        <f t="shared" si="21"/>
        <v>0.15154272593806278</v>
      </c>
      <c r="AN24" s="31" t="str">
        <f t="shared" si="127"/>
        <v>D+</v>
      </c>
      <c r="AO24" s="43">
        <f t="shared" si="128"/>
        <v>5.2146684247269199</v>
      </c>
      <c r="AP24" s="41">
        <f t="shared" si="22"/>
        <v>0.56111578225108127</v>
      </c>
      <c r="AQ24" s="42">
        <f t="shared" si="23"/>
        <v>0.40441709276098914</v>
      </c>
      <c r="AR24" s="31" t="str">
        <f t="shared" si="129"/>
        <v>D+</v>
      </c>
      <c r="AS24" s="43">
        <f t="shared" si="130"/>
        <v>7.0623364987768671</v>
      </c>
      <c r="AT24" s="41">
        <f t="shared" si="24"/>
        <v>0.54195698963215544</v>
      </c>
      <c r="AU24" s="42">
        <f t="shared" si="25"/>
        <v>0.45229294814125515</v>
      </c>
      <c r="AV24" s="31" t="str">
        <f t="shared" si="131"/>
        <v>D+</v>
      </c>
      <c r="AW24" s="43">
        <f t="shared" si="132"/>
        <v>16.295239744833793</v>
      </c>
      <c r="AX24" s="41">
        <f t="shared" si="26"/>
        <v>0.63009187941084643</v>
      </c>
      <c r="AY24" s="42">
        <f t="shared" si="27"/>
        <v>0.32887030867776679</v>
      </c>
      <c r="AZ24" s="42">
        <f t="shared" si="28"/>
        <v>3.7348740346314704E-2</v>
      </c>
      <c r="BA24" s="31" t="str">
        <f t="shared" si="133"/>
        <v>D+</v>
      </c>
      <c r="BB24" s="43">
        <f t="shared" si="134"/>
        <v>16.111548437178214</v>
      </c>
      <c r="BC24" s="41">
        <f t="shared" si="139"/>
        <v>0.76186605413344777</v>
      </c>
      <c r="BD24" s="42">
        <f t="shared" si="29"/>
        <v>0.23444535520757012</v>
      </c>
      <c r="BE24" s="31" t="str">
        <f t="shared" si="135"/>
        <v>D+</v>
      </c>
      <c r="BF24" s="43">
        <f t="shared" si="136"/>
        <v>15.122864631300214</v>
      </c>
      <c r="BG24" s="41">
        <f t="shared" si="30"/>
        <v>0.60222152032006737</v>
      </c>
      <c r="BH24" s="42">
        <f t="shared" si="31"/>
        <v>0.3955286133113044</v>
      </c>
      <c r="BI24" s="42">
        <f t="shared" si="32"/>
        <v>2.2498663686282131E-3</v>
      </c>
      <c r="BJ24" s="31" t="str">
        <f t="shared" si="137"/>
        <v>D+</v>
      </c>
      <c r="BK24" s="43">
        <f t="shared" si="138"/>
        <v>10.275387945627513</v>
      </c>
      <c r="BL24" s="41">
        <f t="shared" si="304"/>
        <v>0.40374178307400532</v>
      </c>
      <c r="BM24" s="42">
        <f t="shared" si="305"/>
        <v>0.5932269280981185</v>
      </c>
      <c r="BN24" s="42">
        <f t="shared" si="306"/>
        <v>3.0312888278761049E-3</v>
      </c>
      <c r="BO24" s="31" t="str">
        <f t="shared" si="307"/>
        <v>R+</v>
      </c>
      <c r="BP24" s="43">
        <f t="shared" si="308"/>
        <v>1.7514123846053664</v>
      </c>
      <c r="BQ24" s="41">
        <f t="shared" si="309"/>
        <v>0.45461353915711938</v>
      </c>
      <c r="BR24" s="42">
        <f t="shared" si="310"/>
        <v>0.54221955376315667</v>
      </c>
      <c r="BS24" s="31" t="str">
        <f t="shared" si="311"/>
        <v>D+</v>
      </c>
      <c r="BT24" s="43">
        <f t="shared" si="312"/>
        <v>1.0576721320448845</v>
      </c>
      <c r="BU24" s="41">
        <f t="shared" si="313"/>
        <v>0.54661043895392158</v>
      </c>
      <c r="BV24" s="42">
        <f t="shared" si="314"/>
        <v>0.43156478003897214</v>
      </c>
      <c r="BW24" s="49"/>
      <c r="BX24" s="42">
        <f t="shared" si="449"/>
        <v>1.8108379770552206E-2</v>
      </c>
      <c r="BY24" s="31" t="str">
        <f t="shared" si="315"/>
        <v>D+</v>
      </c>
      <c r="BZ24" s="43">
        <f t="shared" si="316"/>
        <v>3.5110955527885124</v>
      </c>
      <c r="CA24" s="41">
        <f t="shared" si="317"/>
        <v>0.52803309081357597</v>
      </c>
      <c r="CB24" s="42">
        <f t="shared" si="318"/>
        <v>0.46991709445519758</v>
      </c>
      <c r="CC24" s="31" t="str">
        <f t="shared" si="319"/>
        <v>R+</v>
      </c>
      <c r="CD24" s="43">
        <f t="shared" si="320"/>
        <v>0.86203300588306719</v>
      </c>
      <c r="CE24" s="41">
        <f t="shared" si="321"/>
        <v>0.53109310194953807</v>
      </c>
      <c r="CF24" s="42">
        <f t="shared" si="322"/>
        <v>0.46359311551643245</v>
      </c>
      <c r="CG24" s="31" t="str">
        <f t="shared" si="323"/>
        <v>R+</v>
      </c>
      <c r="CH24" s="43">
        <f t="shared" si="324"/>
        <v>1.6067964833399562</v>
      </c>
      <c r="CI24" s="41">
        <f t="shared" si="325"/>
        <v>0.5122462652626637</v>
      </c>
      <c r="CJ24" s="42">
        <f t="shared" si="326"/>
        <v>0.41764342461815834</v>
      </c>
      <c r="CK24" s="31" t="str">
        <f t="shared" si="327"/>
        <v>R+</v>
      </c>
      <c r="CL24" s="43">
        <f t="shared" si="328"/>
        <v>7.3722757136785999</v>
      </c>
      <c r="CM24" s="41">
        <f t="shared" si="329"/>
        <v>0.50638624808083466</v>
      </c>
      <c r="CN24" s="42">
        <f t="shared" si="330"/>
        <v>0.46639609547159255</v>
      </c>
      <c r="CO24" s="42">
        <f t="shared" si="484"/>
        <v>2.1710458865626153E-2</v>
      </c>
      <c r="CP24" s="31" t="str">
        <f t="shared" si="332"/>
        <v>R+</v>
      </c>
      <c r="CQ24" s="43">
        <f t="shared" si="333"/>
        <v>7.0936196038474009</v>
      </c>
      <c r="CR24" s="41">
        <f t="shared" si="334"/>
        <v>0.50243785266154695</v>
      </c>
      <c r="CS24" s="42">
        <f t="shared" si="335"/>
        <v>0.4915418269349604</v>
      </c>
      <c r="CT24" s="31" t="str">
        <f t="shared" si="336"/>
        <v>D+</v>
      </c>
      <c r="CU24" s="43">
        <f t="shared" si="337"/>
        <v>9.3460408095570386</v>
      </c>
      <c r="CV24" s="41">
        <f t="shared" si="338"/>
        <v>0.24855886291562412</v>
      </c>
      <c r="CW24" s="42">
        <f t="shared" si="339"/>
        <v>0.62263494645687834</v>
      </c>
      <c r="CX24" s="42">
        <f t="shared" si="485"/>
        <v>0.12499590648916614</v>
      </c>
      <c r="CY24" s="31" t="str">
        <f t="shared" si="341"/>
        <v>R+</v>
      </c>
      <c r="CZ24" s="43">
        <f t="shared" si="342"/>
        <v>6.2540418963755728</v>
      </c>
      <c r="DA24" s="41">
        <f t="shared" si="343"/>
        <v>0.27844016109197983</v>
      </c>
      <c r="DB24" s="42">
        <f t="shared" si="344"/>
        <v>0.68545905377581973</v>
      </c>
      <c r="DC24" s="42">
        <f t="shared" si="486"/>
        <v>3.2470982713405615E-2</v>
      </c>
      <c r="DD24" s="31" t="str">
        <f t="shared" si="346"/>
        <v>R+</v>
      </c>
      <c r="DE24" s="43">
        <f t="shared" si="347"/>
        <v>7.2315288751541527</v>
      </c>
      <c r="DF24" s="41">
        <f t="shared" si="348"/>
        <v>0.46611335910588308</v>
      </c>
      <c r="DG24" s="42">
        <f t="shared" si="349"/>
        <v>0.50539268039531282</v>
      </c>
      <c r="DH24" s="42">
        <f t="shared" si="350"/>
        <v>2.0792280268957113E-2</v>
      </c>
      <c r="DI24" s="31" t="str">
        <f t="shared" si="351"/>
        <v>R+</v>
      </c>
      <c r="DJ24" s="43">
        <f t="shared" si="352"/>
        <v>3.665071273789311</v>
      </c>
      <c r="DK24" s="41">
        <f t="shared" si="353"/>
        <v>0.35530276176758041</v>
      </c>
      <c r="DL24" s="42">
        <f t="shared" si="354"/>
        <v>0.31952825182304528</v>
      </c>
      <c r="DM24" s="42">
        <f t="shared" si="355"/>
        <v>0.29141678123661785</v>
      </c>
      <c r="DN24" s="42">
        <f t="shared" si="356"/>
        <v>2.5849439717082225E-2</v>
      </c>
      <c r="DO24" s="31" t="str">
        <f t="shared" si="357"/>
        <v>R+</v>
      </c>
      <c r="DP24" s="43">
        <f t="shared" si="358"/>
        <v>11.693492521977412</v>
      </c>
      <c r="DQ24" s="41">
        <f t="shared" si="359"/>
        <v>0.3404170104548071</v>
      </c>
      <c r="DR24" s="42">
        <f t="shared" si="360"/>
        <v>0.58208566507411597</v>
      </c>
      <c r="DS24" s="42">
        <f t="shared" si="361"/>
        <v>2.3590614529052194E-2</v>
      </c>
      <c r="DT24" s="31" t="str">
        <f t="shared" si="362"/>
        <v>R+</v>
      </c>
      <c r="DU24" s="43">
        <f t="shared" si="363"/>
        <v>8.5932181588084404</v>
      </c>
      <c r="DV24" s="41">
        <f t="shared" si="364"/>
        <v>0.37237171119882995</v>
      </c>
      <c r="DW24" s="42">
        <f t="shared" si="365"/>
        <v>0.57923340125677081</v>
      </c>
      <c r="DX24" s="42">
        <f t="shared" si="366"/>
        <v>3.0563300225338062E-2</v>
      </c>
      <c r="DY24" s="31" t="str">
        <f t="shared" si="367"/>
        <v>R+</v>
      </c>
      <c r="DZ24" s="43">
        <f t="shared" si="368"/>
        <v>0.85419029416744507</v>
      </c>
      <c r="EA24" s="41">
        <f t="shared" si="369"/>
        <v>0.37848477835314992</v>
      </c>
      <c r="EB24" s="42">
        <f t="shared" si="370"/>
        <v>0.57585269187375243</v>
      </c>
      <c r="EC24" s="31" t="str">
        <f t="shared" si="371"/>
        <v>R+</v>
      </c>
      <c r="ED24" s="43">
        <f t="shared" si="372"/>
        <v>7.1863632918919231</v>
      </c>
      <c r="EE24" s="41">
        <f t="shared" si="373"/>
        <v>0.26324557733683956</v>
      </c>
      <c r="EF24" s="42">
        <f t="shared" si="374"/>
        <v>0.69471671049486017</v>
      </c>
      <c r="EG24" s="31" t="str">
        <f t="shared" si="375"/>
        <v>R+</v>
      </c>
      <c r="EH24" s="43">
        <f t="shared" si="376"/>
        <v>20.313204581983594</v>
      </c>
      <c r="EI24" s="41">
        <f t="shared" si="451"/>
        <v>0.45217478032263675</v>
      </c>
      <c r="EJ24" s="42">
        <f t="shared" si="377"/>
        <v>0.51866873983448758</v>
      </c>
      <c r="EK24" s="42">
        <f t="shared" si="487"/>
        <v>8.2091308039321988E-3</v>
      </c>
      <c r="EL24" s="31" t="str">
        <f t="shared" si="379"/>
        <v>R+</v>
      </c>
      <c r="EM24" s="43">
        <f t="shared" si="380"/>
        <v>5.1142117468061743</v>
      </c>
      <c r="EN24" s="41">
        <f t="shared" si="382"/>
        <v>0.44035753813439926</v>
      </c>
      <c r="EO24" s="42">
        <f t="shared" si="383"/>
        <v>0.53419241640352888</v>
      </c>
      <c r="EP24" s="31" t="str">
        <f t="shared" si="384"/>
        <v>R+</v>
      </c>
      <c r="EQ24" s="43">
        <f t="shared" si="385"/>
        <v>5.2446613146729826</v>
      </c>
      <c r="ER24" s="41">
        <f t="shared" si="386"/>
        <v>0.40329220819887734</v>
      </c>
      <c r="ES24" s="42">
        <f t="shared" si="387"/>
        <v>0.48362630734088596</v>
      </c>
      <c r="ET24" s="31" t="str">
        <f t="shared" si="388"/>
        <v>R+</v>
      </c>
      <c r="EU24" s="43">
        <f t="shared" si="389"/>
        <v>4.8234627025963706</v>
      </c>
      <c r="EV24" s="41">
        <f t="shared" si="390"/>
        <v>0.39579827467096523</v>
      </c>
      <c r="EW24" s="42">
        <f t="shared" si="391"/>
        <v>0.58525853364745895</v>
      </c>
      <c r="EX24" s="42">
        <f t="shared" ref="EX24:EX28" si="497">LW24/LT24</f>
        <v>1.6112518378119851E-2</v>
      </c>
      <c r="EY24" s="31" t="str">
        <f t="shared" si="393"/>
        <v>R+</v>
      </c>
      <c r="EZ24" s="43">
        <f t="shared" si="394"/>
        <v>9.6049582476668558</v>
      </c>
      <c r="FA24" s="41">
        <f t="shared" si="395"/>
        <v>0.41898544025883983</v>
      </c>
      <c r="FB24" s="42">
        <f t="shared" si="396"/>
        <v>0.57801402049148753</v>
      </c>
      <c r="FC24" s="31" t="str">
        <f t="shared" si="397"/>
        <v>R+</v>
      </c>
      <c r="FD24" s="43">
        <f t="shared" si="398"/>
        <v>9.4936115131681316</v>
      </c>
      <c r="FE24" s="41">
        <f t="shared" si="399"/>
        <v>0.30692612410817988</v>
      </c>
      <c r="FF24" s="42">
        <f t="shared" si="400"/>
        <v>0.6919642857142857</v>
      </c>
      <c r="FG24" s="31" t="str">
        <f t="shared" si="401"/>
        <v>R+</v>
      </c>
      <c r="FH24" s="43">
        <f t="shared" si="402"/>
        <v>13.335559860364061</v>
      </c>
      <c r="FI24" s="41">
        <f t="shared" si="403"/>
        <v>0.30230476502240317</v>
      </c>
      <c r="FJ24" s="42">
        <f t="shared" si="404"/>
        <v>0.69756224809214973</v>
      </c>
      <c r="FK24" s="31" t="str">
        <f t="shared" si="405"/>
        <v>R+</v>
      </c>
      <c r="FL24" s="43">
        <f t="shared" si="406"/>
        <v>17.102369293465962</v>
      </c>
      <c r="FM24" s="41">
        <f t="shared" si="488"/>
        <v>0.27776511482135735</v>
      </c>
      <c r="FN24" s="42">
        <f t="shared" si="489"/>
        <v>0.72221779018747512</v>
      </c>
      <c r="FO24" s="31" t="str">
        <f t="shared" si="490"/>
        <v>R+</v>
      </c>
      <c r="FP24" s="43">
        <f t="shared" si="491"/>
        <v>17.181500746214347</v>
      </c>
      <c r="FQ24" s="41">
        <f t="shared" si="452"/>
        <v>0.20232404812922367</v>
      </c>
      <c r="FR24" s="42">
        <f t="shared" si="492"/>
        <v>0.62801101980267959</v>
      </c>
      <c r="FS24" s="42">
        <f t="shared" si="453"/>
        <v>3.6279403800419129E-2</v>
      </c>
      <c r="FT24" s="42">
        <f t="shared" si="454"/>
        <v>0.13145470814005511</v>
      </c>
      <c r="FU24" s="41">
        <f t="shared" si="455"/>
        <v>0.23078189687617615</v>
      </c>
      <c r="FV24" s="42">
        <f t="shared" si="493"/>
        <v>0.63612627022958224</v>
      </c>
      <c r="FW24" s="42">
        <f t="shared" si="456"/>
        <v>0.11541447120812946</v>
      </c>
      <c r="FX24" s="41">
        <f t="shared" si="457"/>
        <v>0.35065262031580685</v>
      </c>
      <c r="FY24" s="42">
        <f t="shared" si="458"/>
        <v>0.41449060997773457</v>
      </c>
      <c r="FZ24" s="42">
        <f t="shared" si="494"/>
        <v>0.22047473309048568</v>
      </c>
      <c r="GA24" s="31" t="str">
        <f t="shared" si="459"/>
        <v>W+</v>
      </c>
      <c r="GB24" s="43">
        <f t="shared" si="460"/>
        <v>7.8397267533225348</v>
      </c>
      <c r="GC24" s="41">
        <f t="shared" si="461"/>
        <v>0.26182948912043219</v>
      </c>
      <c r="GD24" s="42">
        <f t="shared" si="462"/>
        <v>0.45323121678985961</v>
      </c>
      <c r="GE24" s="42">
        <f t="shared" si="495"/>
        <v>0.28447917594324218</v>
      </c>
      <c r="GF24" s="31" t="str">
        <f t="shared" si="463"/>
        <v>W+</v>
      </c>
      <c r="GG24" s="43">
        <f t="shared" si="464"/>
        <v>10.71414583639484</v>
      </c>
      <c r="GH24" s="41">
        <f t="shared" si="465"/>
        <v>0.40169800889144708</v>
      </c>
      <c r="GI24" s="42">
        <f t="shared" si="466"/>
        <v>0.50790308777085214</v>
      </c>
      <c r="GJ24" s="42">
        <f t="shared" ref="GJ24:GJ25" si="498">ND24/NA24</f>
        <v>8.2022463400410486E-2</v>
      </c>
      <c r="GK24" s="31" t="str">
        <f t="shared" si="467"/>
        <v>W+</v>
      </c>
      <c r="GL24" s="43">
        <f t="shared" si="468"/>
        <v>6.5845385460237935</v>
      </c>
      <c r="GM24" s="41">
        <f t="shared" si="469"/>
        <v>0.41281293120441553</v>
      </c>
      <c r="GN24" s="42">
        <f t="shared" si="470"/>
        <v>0.57442933175635713</v>
      </c>
      <c r="GO24" s="31" t="str">
        <f t="shared" si="471"/>
        <v>W+</v>
      </c>
      <c r="GP24" s="43">
        <f t="shared" si="472"/>
        <v>5.1514787884662958</v>
      </c>
      <c r="GQ24" s="41">
        <f t="shared" si="473"/>
        <v>0.4480811432853396</v>
      </c>
      <c r="GR24" s="49"/>
      <c r="GS24" s="49"/>
      <c r="GT24" s="42">
        <f>NL24/NH24</f>
        <v>0.55131670502595942</v>
      </c>
      <c r="GU24" s="31" t="str">
        <f t="shared" si="474"/>
        <v>W+</v>
      </c>
      <c r="GV24" s="43">
        <f t="shared" si="475"/>
        <v>6.0337950218851741</v>
      </c>
      <c r="GW24" s="41">
        <f t="shared" si="476"/>
        <v>0.20605155355743207</v>
      </c>
      <c r="GX24" s="42">
        <f t="shared" si="477"/>
        <v>0.47269258640322986</v>
      </c>
      <c r="GY24" s="42">
        <f>NP24/NM24</f>
        <v>0.21727620934944319</v>
      </c>
      <c r="GZ24" s="31" t="str">
        <f t="shared" si="478"/>
        <v>R+</v>
      </c>
      <c r="HA24" s="43">
        <f t="shared" si="479"/>
        <v>29.35585802648561</v>
      </c>
      <c r="HB24" s="41">
        <f t="shared" si="480"/>
        <v>0.15386190305574038</v>
      </c>
      <c r="HC24" s="42">
        <f t="shared" si="481"/>
        <v>0.76357680298919994</v>
      </c>
      <c r="HD24" s="31" t="str">
        <f t="shared" si="482"/>
        <v>R+</v>
      </c>
      <c r="HE24" s="43">
        <f t="shared" si="483"/>
        <v>39.380584119502878</v>
      </c>
      <c r="HF24" s="5"/>
      <c r="HG24" s="28">
        <v>3167767</v>
      </c>
      <c r="HH24" s="31">
        <v>1921761</v>
      </c>
      <c r="HI24" s="59">
        <v>1188460</v>
      </c>
      <c r="HJ24" s="28">
        <v>3081069</v>
      </c>
      <c r="HK24" s="31">
        <v>1904098</v>
      </c>
      <c r="HL24" s="59">
        <v>1108854</v>
      </c>
      <c r="HM24" s="28">
        <v>2912388</v>
      </c>
      <c r="HN24" s="31">
        <v>1803800</v>
      </c>
      <c r="HO24" s="59">
        <v>1071109</v>
      </c>
      <c r="HP24" s="28">
        <v>2702984</v>
      </c>
      <c r="HQ24" s="31">
        <v>1616487</v>
      </c>
      <c r="HR24" s="31">
        <v>878502</v>
      </c>
      <c r="HS24" s="59">
        <v>173564</v>
      </c>
      <c r="HT24" s="28">
        <v>2556785</v>
      </c>
      <c r="HU24" s="31">
        <v>1571763</v>
      </c>
      <c r="HV24" s="31">
        <v>718107</v>
      </c>
      <c r="HW24" s="59">
        <v>227217</v>
      </c>
      <c r="HX24" s="28">
        <v>2773574</v>
      </c>
      <c r="HY24" s="31">
        <v>1318662</v>
      </c>
      <c r="HZ24" s="31">
        <v>805049</v>
      </c>
      <c r="IA24" s="59">
        <v>632312</v>
      </c>
      <c r="IB24" s="28">
        <v>2632805</v>
      </c>
      <c r="IC24" s="31">
        <v>1401406</v>
      </c>
      <c r="ID24" s="59">
        <v>1194644</v>
      </c>
      <c r="IE24" s="28">
        <v>2559453</v>
      </c>
      <c r="IF24" s="31">
        <v>1239606</v>
      </c>
      <c r="IG24" s="59">
        <v>1310936</v>
      </c>
      <c r="IH24" s="28">
        <v>2524298</v>
      </c>
      <c r="II24" s="31">
        <v>1053802</v>
      </c>
      <c r="IJ24" s="31">
        <v>1057631</v>
      </c>
      <c r="IK24" s="59">
        <v>382539</v>
      </c>
      <c r="IL24" s="28">
        <v>2547558</v>
      </c>
      <c r="IM24" s="31">
        <v>1429475</v>
      </c>
      <c r="IN24" s="59">
        <v>1030276</v>
      </c>
      <c r="IO24" s="28">
        <v>2458756</v>
      </c>
      <c r="IP24" s="31">
        <v>1332540</v>
      </c>
      <c r="IQ24" s="59">
        <v>1112078</v>
      </c>
      <c r="IR24" s="28">
        <v>2331752</v>
      </c>
      <c r="IS24" s="31">
        <v>1469218</v>
      </c>
      <c r="IT24" s="31">
        <v>766844</v>
      </c>
      <c r="IU24" s="59">
        <v>87088</v>
      </c>
      <c r="IV24" s="28">
        <v>2344798</v>
      </c>
      <c r="IW24" s="31">
        <v>1786422</v>
      </c>
      <c r="IX24" s="59">
        <v>549727</v>
      </c>
      <c r="IY24" s="28">
        <v>2469480</v>
      </c>
      <c r="IZ24" s="31">
        <v>1487174</v>
      </c>
      <c r="JA24" s="31">
        <v>976750</v>
      </c>
      <c r="JB24" s="60">
        <v>5556</v>
      </c>
      <c r="JC24" s="28">
        <v>2348506</v>
      </c>
      <c r="JD24" s="31">
        <v>948190</v>
      </c>
      <c r="JE24" s="31">
        <v>1393197</v>
      </c>
      <c r="JF24" s="60">
        <v>7119</v>
      </c>
      <c r="JG24" s="28">
        <v>2383398</v>
      </c>
      <c r="JH24" s="31">
        <v>1083525</v>
      </c>
      <c r="JI24" s="59">
        <v>1292325</v>
      </c>
      <c r="JJ24" s="28">
        <v>2107146</v>
      </c>
      <c r="JK24" s="31">
        <v>1151788</v>
      </c>
      <c r="JL24" s="31">
        <v>909370</v>
      </c>
      <c r="JM24" s="31">
        <v>0</v>
      </c>
      <c r="JN24" s="59">
        <v>38157</v>
      </c>
      <c r="JO24" s="28">
        <v>1960665</v>
      </c>
      <c r="JP24" s="31">
        <v>1035296</v>
      </c>
      <c r="JQ24" s="59">
        <v>921350</v>
      </c>
      <c r="JR24" s="28">
        <v>2026993</v>
      </c>
      <c r="JS24" s="31">
        <v>1076522</v>
      </c>
      <c r="JT24" s="59">
        <v>939700</v>
      </c>
      <c r="JU24" s="28">
        <v>1840357</v>
      </c>
      <c r="JV24" s="31">
        <v>942716</v>
      </c>
      <c r="JW24" s="59">
        <v>768613</v>
      </c>
      <c r="JX24" s="28">
        <v>1580114</v>
      </c>
      <c r="JY24" s="31">
        <v>800148</v>
      </c>
      <c r="JZ24" s="31">
        <v>736959</v>
      </c>
      <c r="KA24" s="59">
        <v>34305</v>
      </c>
      <c r="KB24" s="28">
        <v>1577823</v>
      </c>
      <c r="KC24" s="31">
        <v>792758</v>
      </c>
      <c r="KD24" s="59">
        <v>775566</v>
      </c>
      <c r="KE24" s="28">
        <v>1129837</v>
      </c>
      <c r="KF24" s="31">
        <v>280831</v>
      </c>
      <c r="KG24" s="31">
        <v>703476</v>
      </c>
      <c r="KH24" s="59">
        <v>141225</v>
      </c>
      <c r="KI24" s="28">
        <v>993718</v>
      </c>
      <c r="KJ24" s="31">
        <v>276691</v>
      </c>
      <c r="KK24" s="31">
        <v>681153</v>
      </c>
      <c r="KL24" s="59">
        <v>32267</v>
      </c>
      <c r="KM24" s="28">
        <v>531832</v>
      </c>
      <c r="KN24" s="31">
        <v>247894</v>
      </c>
      <c r="KO24" s="31">
        <v>268784</v>
      </c>
      <c r="KP24" s="59">
        <v>11058</v>
      </c>
      <c r="KQ24" s="28">
        <v>488057</v>
      </c>
      <c r="KR24" s="31">
        <v>173408</v>
      </c>
      <c r="KS24" s="31">
        <v>155948</v>
      </c>
      <c r="KT24" s="31">
        <v>142228</v>
      </c>
      <c r="KU24" s="59">
        <v>12616</v>
      </c>
      <c r="KV24" s="28">
        <v>456919</v>
      </c>
      <c r="KW24" s="31">
        <v>155543</v>
      </c>
      <c r="KX24" s="31">
        <v>265966</v>
      </c>
      <c r="KY24" s="59">
        <v>10779</v>
      </c>
      <c r="KZ24" s="28">
        <v>445109</v>
      </c>
      <c r="LA24" s="31">
        <v>165746</v>
      </c>
      <c r="LB24" s="31">
        <v>257822</v>
      </c>
      <c r="LC24" s="59">
        <v>13604</v>
      </c>
      <c r="LD24" s="28">
        <v>414804</v>
      </c>
      <c r="LE24" s="31">
        <v>156997</v>
      </c>
      <c r="LF24" s="59">
        <v>238866</v>
      </c>
      <c r="LG24" s="28">
        <v>401568</v>
      </c>
      <c r="LH24" s="31">
        <v>105711</v>
      </c>
      <c r="LI24" s="59">
        <v>278976</v>
      </c>
      <c r="LJ24" s="28">
        <v>391028</v>
      </c>
      <c r="LK24" s="31">
        <v>176813</v>
      </c>
      <c r="LL24" s="31">
        <v>202814</v>
      </c>
      <c r="LM24" s="59">
        <v>3210</v>
      </c>
      <c r="LN24" s="28">
        <v>344243</v>
      </c>
      <c r="LO24" s="31">
        <v>151590</v>
      </c>
      <c r="LP24" s="59">
        <v>183892</v>
      </c>
      <c r="LQ24" s="28">
        <v>303383</v>
      </c>
      <c r="LR24" s="31">
        <v>122352</v>
      </c>
      <c r="LS24" s="59">
        <v>146724</v>
      </c>
      <c r="LT24" s="28">
        <v>282265</v>
      </c>
      <c r="LU24" s="31">
        <v>111720</v>
      </c>
      <c r="LV24" s="31">
        <v>165198</v>
      </c>
      <c r="LW24" s="59">
        <v>4548</v>
      </c>
      <c r="LX24" s="28">
        <v>259620</v>
      </c>
      <c r="LY24" s="31">
        <v>108777</v>
      </c>
      <c r="LZ24" s="59">
        <v>150064</v>
      </c>
      <c r="MA24" s="28">
        <v>192864</v>
      </c>
      <c r="MB24" s="31">
        <v>59195</v>
      </c>
      <c r="MC24" s="59">
        <v>133455</v>
      </c>
      <c r="MD24" s="28">
        <v>195508</v>
      </c>
      <c r="ME24" s="31">
        <v>59103</v>
      </c>
      <c r="MF24" s="59">
        <v>136379</v>
      </c>
      <c r="MG24" s="28">
        <v>175490</v>
      </c>
      <c r="MH24" s="31">
        <v>48745</v>
      </c>
      <c r="MI24" s="59">
        <v>126742</v>
      </c>
      <c r="MJ24" s="28">
        <v>169876</v>
      </c>
      <c r="MK24" s="31">
        <v>34370</v>
      </c>
      <c r="ML24" s="31">
        <v>106684</v>
      </c>
      <c r="MM24" s="31">
        <v>6163</v>
      </c>
      <c r="MN24" s="59">
        <v>22331</v>
      </c>
      <c r="MO24" s="28">
        <v>170048</v>
      </c>
      <c r="MP24" s="31">
        <v>39244</v>
      </c>
      <c r="MQ24" s="31">
        <v>108172</v>
      </c>
      <c r="MR24" s="59">
        <v>19626</v>
      </c>
      <c r="MS24" s="28">
        <v>127103</v>
      </c>
      <c r="MT24" s="31">
        <v>44569</v>
      </c>
      <c r="MU24" s="31">
        <v>52683</v>
      </c>
      <c r="MV24" s="59">
        <v>28023</v>
      </c>
      <c r="MW24" s="28">
        <v>134748</v>
      </c>
      <c r="MX24" s="31">
        <v>35281</v>
      </c>
      <c r="MY24" s="31">
        <v>61072</v>
      </c>
      <c r="MZ24" s="59">
        <v>38333</v>
      </c>
      <c r="NA24" s="28">
        <v>132037</v>
      </c>
      <c r="NB24" s="31">
        <v>53039</v>
      </c>
      <c r="NC24" s="31">
        <v>67062</v>
      </c>
      <c r="ND24" s="59">
        <v>10830</v>
      </c>
      <c r="NE24" s="28">
        <v>126825</v>
      </c>
      <c r="NF24" s="31">
        <v>52355</v>
      </c>
      <c r="NG24" s="59">
        <v>72852</v>
      </c>
      <c r="NH24" s="28">
        <v>74732</v>
      </c>
      <c r="NI24" s="31">
        <v>33486</v>
      </c>
      <c r="NJ24" s="31">
        <v>0</v>
      </c>
      <c r="NK24" s="31">
        <v>0</v>
      </c>
      <c r="NL24" s="31">
        <v>41201</v>
      </c>
      <c r="NM24" s="28">
        <v>67619</v>
      </c>
      <c r="NN24" s="31">
        <v>13933</v>
      </c>
      <c r="NO24" s="31">
        <v>31963</v>
      </c>
      <c r="NP24" s="31">
        <v>14692</v>
      </c>
      <c r="NQ24" s="28">
        <v>39074</v>
      </c>
      <c r="NR24" s="31">
        <v>6012</v>
      </c>
      <c r="NS24" s="59">
        <v>29836</v>
      </c>
      <c r="NT24" s="5"/>
      <c r="NU24" s="35">
        <v>9.8240481189740265</v>
      </c>
      <c r="NV24" s="36">
        <v>9.508746137815649</v>
      </c>
      <c r="NW24" s="36">
        <v>13.986986774302446</v>
      </c>
      <c r="NX24" s="36">
        <v>14.519615755663152</v>
      </c>
      <c r="NY24" s="36">
        <v>13.904572129371218</v>
      </c>
      <c r="NZ24" s="36">
        <v>8.6374277783462521</v>
      </c>
      <c r="OA24" s="36">
        <v>7.8838009232252757</v>
      </c>
      <c r="OB24" s="36">
        <v>7.7712895062356182</v>
      </c>
      <c r="OC24" s="36">
        <v>5.2146684247269199</v>
      </c>
      <c r="OD24" s="36">
        <v>7.0623364987768671</v>
      </c>
      <c r="OE24" s="36">
        <v>16.295239744833793</v>
      </c>
      <c r="OF24" s="36">
        <v>16.111548437178214</v>
      </c>
      <c r="OG24" s="36">
        <v>15.122864631300214</v>
      </c>
      <c r="OH24" s="36">
        <v>10.275387945627513</v>
      </c>
      <c r="OI24" s="36">
        <v>-1.7514123846053664</v>
      </c>
      <c r="OJ24" s="36">
        <v>1.0576721320448845</v>
      </c>
      <c r="OK24" s="36">
        <v>3.5110955527885124</v>
      </c>
      <c r="OL24" s="36">
        <v>-0.86203300588306719</v>
      </c>
      <c r="OM24" s="36">
        <v>-1.6067964833399562</v>
      </c>
      <c r="ON24" s="36">
        <v>-7.3722757136785999</v>
      </c>
      <c r="OO24" s="36">
        <v>-7.0936196038474009</v>
      </c>
      <c r="OP24" s="36">
        <v>9.3460408095570386</v>
      </c>
      <c r="OQ24" s="36">
        <v>-6.2540418963755728</v>
      </c>
      <c r="OR24" s="36">
        <v>-7.2315288751541527</v>
      </c>
      <c r="OS24" s="36">
        <v>-3.665071273789311</v>
      </c>
      <c r="OT24" s="36">
        <v>-11.693492521977412</v>
      </c>
      <c r="OU24" s="36">
        <v>-8.5932181588084404</v>
      </c>
      <c r="OV24" s="36">
        <v>-0.85419029416744507</v>
      </c>
      <c r="OW24" s="36">
        <v>-7.1863632918919231</v>
      </c>
      <c r="OX24" s="36">
        <v>-20.313204581983594</v>
      </c>
      <c r="OY24" s="36">
        <v>-5.1142117468061743</v>
      </c>
      <c r="OZ24" s="36">
        <v>-5.2446613146729826</v>
      </c>
      <c r="PA24" s="36">
        <v>-4.8234627025963706</v>
      </c>
      <c r="PB24" s="36">
        <v>-9.6049582476668558</v>
      </c>
      <c r="PC24" s="36">
        <v>-9.4936115131681316</v>
      </c>
      <c r="PD24" s="36">
        <v>-13.335559860364061</v>
      </c>
      <c r="PE24" s="36">
        <v>-17.102369293465962</v>
      </c>
      <c r="PF24" s="36">
        <v>-17.181500746214347</v>
      </c>
      <c r="PG24" s="36">
        <v>-7.8397267533225348</v>
      </c>
      <c r="PH24" s="36">
        <v>-10.71414583639484</v>
      </c>
      <c r="PI24" s="36">
        <v>-6.5845385460237935</v>
      </c>
      <c r="PJ24" s="36">
        <v>-5.1514787884662958</v>
      </c>
      <c r="PK24" s="36">
        <v>-6.0337950218851741</v>
      </c>
      <c r="PL24" s="36">
        <v>-29.35585802648561</v>
      </c>
      <c r="PM24" s="37">
        <v>-39.380584119502878</v>
      </c>
    </row>
    <row r="25" spans="1:429" ht="15" customHeight="1">
      <c r="A25" s="50" t="s">
        <v>168</v>
      </c>
      <c r="B25" s="39">
        <f t="shared" si="0"/>
        <v>0.54044219605185406</v>
      </c>
      <c r="C25" s="39">
        <f t="shared" si="1"/>
        <v>0.44575661557628615</v>
      </c>
      <c r="D25" s="31" t="str">
        <f t="shared" si="111"/>
        <v>D+</v>
      </c>
      <c r="E25" s="40">
        <f t="shared" si="112"/>
        <v>2.8360127539472146</v>
      </c>
      <c r="F25" s="41">
        <f t="shared" si="2"/>
        <v>0.57329971664106094</v>
      </c>
      <c r="G25" s="42">
        <f t="shared" si="3"/>
        <v>0.40886052505425491</v>
      </c>
      <c r="H25" s="31" t="str">
        <f t="shared" si="113"/>
        <v>D+</v>
      </c>
      <c r="I25" s="43">
        <f t="shared" si="114"/>
        <v>4.6829572857124298</v>
      </c>
      <c r="J25" s="41">
        <f t="shared" si="4"/>
        <v>0.51230706729056474</v>
      </c>
      <c r="K25" s="42">
        <f t="shared" si="5"/>
        <v>0.47812058557810172</v>
      </c>
      <c r="L25" s="31" t="str">
        <f t="shared" si="115"/>
        <v>D+</v>
      </c>
      <c r="M25" s="43">
        <f t="shared" si="116"/>
        <v>2.9699757292757645</v>
      </c>
      <c r="N25" s="41">
        <f t="shared" si="6"/>
        <v>0.51277254695631236</v>
      </c>
      <c r="O25" s="42">
        <f t="shared" si="7"/>
        <v>0.46143925252633594</v>
      </c>
      <c r="P25" s="42">
        <f t="shared" si="8"/>
        <v>1.9884419229189047E-2</v>
      </c>
      <c r="Q25" s="31" t="str">
        <f t="shared" si="117"/>
        <v>D+</v>
      </c>
      <c r="R25" s="43">
        <f t="shared" si="118"/>
        <v>2.3648784767634323</v>
      </c>
      <c r="S25" s="41">
        <f t="shared" si="9"/>
        <v>0.51694820574697231</v>
      </c>
      <c r="T25" s="42">
        <f t="shared" si="10"/>
        <v>0.3848459433533809</v>
      </c>
      <c r="U25" s="42">
        <f t="shared" si="11"/>
        <v>8.7473017872379349E-2</v>
      </c>
      <c r="V25" s="31" t="str">
        <f t="shared" si="119"/>
        <v>D+</v>
      </c>
      <c r="W25" s="43">
        <f t="shared" si="120"/>
        <v>2.5891500468940176</v>
      </c>
      <c r="X25" s="41">
        <f t="shared" si="12"/>
        <v>0.43773687484399393</v>
      </c>
      <c r="Y25" s="42">
        <f t="shared" si="13"/>
        <v>0.36375647915056897</v>
      </c>
      <c r="Z25" s="42">
        <f t="shared" si="14"/>
        <v>0.19295347269837951</v>
      </c>
      <c r="AA25" s="31" t="str">
        <f t="shared" si="121"/>
        <v>D+</v>
      </c>
      <c r="AB25" s="43">
        <f t="shared" si="122"/>
        <v>1.1602405852812359</v>
      </c>
      <c r="AC25" s="41">
        <f t="shared" si="15"/>
        <v>0.45672078345933392</v>
      </c>
      <c r="AD25" s="42">
        <f t="shared" si="16"/>
        <v>0.53567693776482539</v>
      </c>
      <c r="AE25" s="31" t="str">
        <f t="shared" si="123"/>
        <v>R+</v>
      </c>
      <c r="AF25" s="43">
        <f t="shared" si="124"/>
        <v>7.6491289482927272E-2</v>
      </c>
      <c r="AG25" s="41">
        <f t="shared" si="17"/>
        <v>0.40236075943706667</v>
      </c>
      <c r="AH25" s="42">
        <f t="shared" si="18"/>
        <v>0.5922602717025045</v>
      </c>
      <c r="AI25" s="31" t="str">
        <f t="shared" si="125"/>
        <v>R+</v>
      </c>
      <c r="AJ25" s="43">
        <f t="shared" si="126"/>
        <v>0.37670525467358162</v>
      </c>
      <c r="AK25" s="41">
        <f t="shared" si="19"/>
        <v>0.42497413500949555</v>
      </c>
      <c r="AL25" s="42">
        <f t="shared" si="20"/>
        <v>0.48986181892588354</v>
      </c>
      <c r="AM25" s="42">
        <f t="shared" si="21"/>
        <v>7.0394465083861393E-2</v>
      </c>
      <c r="AN25" s="31" t="str">
        <f t="shared" si="127"/>
        <v>D+</v>
      </c>
      <c r="AO25" s="43">
        <f t="shared" si="128"/>
        <v>1.7589305447848314</v>
      </c>
      <c r="AP25" s="41">
        <f t="shared" si="22"/>
        <v>0.46437617909714107</v>
      </c>
      <c r="AQ25" s="42">
        <f t="shared" si="23"/>
        <v>0.51830106556306965</v>
      </c>
      <c r="AR25" s="31" t="str">
        <f t="shared" si="129"/>
        <v>R+</v>
      </c>
      <c r="AS25" s="43">
        <f t="shared" si="130"/>
        <v>3.7960597221990575</v>
      </c>
      <c r="AT25" s="41">
        <f t="shared" si="24"/>
        <v>0.41813727947970464</v>
      </c>
      <c r="AU25" s="42">
        <f t="shared" si="25"/>
        <v>0.562045368267998</v>
      </c>
      <c r="AV25" s="31" t="str">
        <f t="shared" si="131"/>
        <v>D+</v>
      </c>
      <c r="AW25" s="43">
        <f t="shared" si="132"/>
        <v>4.4452286236811638</v>
      </c>
      <c r="AX25" s="41">
        <f t="shared" si="26"/>
        <v>0.4818395463137996</v>
      </c>
      <c r="AY25" s="42">
        <f t="shared" si="27"/>
        <v>0.41456786389413991</v>
      </c>
      <c r="AZ25" s="42">
        <f t="shared" si="28"/>
        <v>0.10040620037807184</v>
      </c>
      <c r="BA25" s="31" t="str">
        <f t="shared" si="133"/>
        <v>D+</v>
      </c>
      <c r="BB25" s="43">
        <f t="shared" si="134"/>
        <v>4.1582403274887936</v>
      </c>
      <c r="BC25" s="41">
        <f t="shared" si="139"/>
        <v>0.66704557020038702</v>
      </c>
      <c r="BD25" s="42">
        <f t="shared" si="29"/>
        <v>0.33097665950069649</v>
      </c>
      <c r="BE25" s="31" t="str">
        <f t="shared" si="135"/>
        <v>D+</v>
      </c>
      <c r="BF25" s="43">
        <f t="shared" si="136"/>
        <v>5.4909423557439325</v>
      </c>
      <c r="BG25" s="41">
        <f t="shared" si="30"/>
        <v>0.50850502562161382</v>
      </c>
      <c r="BH25" s="42">
        <f t="shared" si="31"/>
        <v>0.4883606476845011</v>
      </c>
      <c r="BI25" s="42">
        <f t="shared" si="32"/>
        <v>3.1343266938850794E-3</v>
      </c>
      <c r="BJ25" s="31" t="str">
        <f t="shared" si="137"/>
        <v>D+</v>
      </c>
      <c r="BK25" s="43">
        <f t="shared" si="138"/>
        <v>0.92782436925795686</v>
      </c>
      <c r="BL25" s="41">
        <f t="shared" si="304"/>
        <v>0.44145824595483546</v>
      </c>
      <c r="BM25" s="42">
        <f t="shared" si="305"/>
        <v>0.55629436825832956</v>
      </c>
      <c r="BN25" s="42">
        <f t="shared" si="306"/>
        <v>2.2473857868349875E-3</v>
      </c>
      <c r="BO25" s="31" t="str">
        <f t="shared" si="307"/>
        <v>D+</v>
      </c>
      <c r="BP25" s="43">
        <f t="shared" si="308"/>
        <v>1.9969121633372167</v>
      </c>
      <c r="BQ25" s="41">
        <f t="shared" si="309"/>
        <v>0.43974148428924259</v>
      </c>
      <c r="BR25" s="42">
        <f t="shared" si="310"/>
        <v>0.55439628213044279</v>
      </c>
      <c r="BS25" s="31" t="str">
        <f t="shared" si="311"/>
        <v>R+</v>
      </c>
      <c r="BT25" s="43">
        <f t="shared" si="312"/>
        <v>0.31465578552304363</v>
      </c>
      <c r="BU25" s="41">
        <f t="shared" si="313"/>
        <v>0.47565591538526808</v>
      </c>
      <c r="BV25" s="42">
        <f t="shared" si="314"/>
        <v>0.49231634866935059</v>
      </c>
      <c r="BW25" s="49"/>
      <c r="BX25" s="42">
        <f t="shared" si="449"/>
        <v>2.2049109574333443E-2</v>
      </c>
      <c r="BY25" s="31" t="str">
        <f t="shared" si="315"/>
        <v>R+</v>
      </c>
      <c r="BZ25" s="43">
        <f t="shared" si="316"/>
        <v>3.23011500337963</v>
      </c>
      <c r="CA25" s="41">
        <f t="shared" si="317"/>
        <v>0.50194424781530034</v>
      </c>
      <c r="CB25" s="42">
        <f t="shared" si="318"/>
        <v>0.49175208130878373</v>
      </c>
      <c r="CC25" s="31" t="str">
        <f t="shared" si="319"/>
        <v>R+</v>
      </c>
      <c r="CD25" s="43">
        <f t="shared" si="320"/>
        <v>3.2609603026945821</v>
      </c>
      <c r="CE25" s="41">
        <f t="shared" si="321"/>
        <v>0.49521867714577056</v>
      </c>
      <c r="CF25" s="42">
        <f t="shared" si="322"/>
        <v>0.49853902026387281</v>
      </c>
      <c r="CG25" s="31" t="str">
        <f t="shared" si="323"/>
        <v>R+</v>
      </c>
      <c r="CH25" s="43">
        <f t="shared" si="324"/>
        <v>5.1668856189245274</v>
      </c>
      <c r="CI25" s="41">
        <f t="shared" si="325"/>
        <v>0.56329019255464241</v>
      </c>
      <c r="CJ25" s="42">
        <f t="shared" si="326"/>
        <v>0.38764266538437248</v>
      </c>
      <c r="CK25" s="31" t="str">
        <f t="shared" si="327"/>
        <v>R+</v>
      </c>
      <c r="CL25" s="43">
        <f t="shared" si="328"/>
        <v>3.2235154960377654</v>
      </c>
      <c r="CM25" s="41">
        <f t="shared" si="329"/>
        <v>0.52361744750760619</v>
      </c>
      <c r="CN25" s="42">
        <f t="shared" si="330"/>
        <v>0.4444435100449613</v>
      </c>
      <c r="CO25" s="42">
        <f t="shared" si="484"/>
        <v>2.3549870402128827E-2</v>
      </c>
      <c r="CP25" s="31" t="str">
        <f t="shared" si="332"/>
        <v>R+</v>
      </c>
      <c r="CQ25" s="43">
        <f t="shared" si="333"/>
        <v>5.0597664558013511</v>
      </c>
      <c r="CR25" s="41">
        <f t="shared" si="334"/>
        <v>0.28916784856881733</v>
      </c>
      <c r="CS25" s="42">
        <f t="shared" si="335"/>
        <v>0.70359934756086007</v>
      </c>
      <c r="CT25" s="31" t="str">
        <f t="shared" si="336"/>
        <v>R+</v>
      </c>
      <c r="CU25" s="43">
        <f t="shared" si="337"/>
        <v>12.074602172401933</v>
      </c>
      <c r="CV25" s="41">
        <f t="shared" si="338"/>
        <v>0.13129654030139112</v>
      </c>
      <c r="CW25" s="42">
        <f t="shared" si="339"/>
        <v>0.75371999251994326</v>
      </c>
      <c r="CX25" s="42">
        <f t="shared" si="485"/>
        <v>0.10514650311654669</v>
      </c>
      <c r="CY25" s="31" t="str">
        <f t="shared" si="341"/>
        <v>R+</v>
      </c>
      <c r="CZ25" s="43">
        <f t="shared" si="342"/>
        <v>19.949386158745956</v>
      </c>
      <c r="DA25" s="41">
        <f t="shared" si="343"/>
        <v>0.22267030773236832</v>
      </c>
      <c r="DB25" s="42">
        <f t="shared" si="344"/>
        <v>0.72763925597880985</v>
      </c>
      <c r="DC25" s="42">
        <f t="shared" si="486"/>
        <v>2.7610355099288351E-2</v>
      </c>
      <c r="DD25" s="31" t="str">
        <f t="shared" si="346"/>
        <v>R+</v>
      </c>
      <c r="DE25" s="43">
        <f t="shared" si="347"/>
        <v>12.687038597439393</v>
      </c>
      <c r="DF25" s="41">
        <f t="shared" si="348"/>
        <v>0.44053286388221941</v>
      </c>
      <c r="DG25" s="42">
        <f t="shared" si="349"/>
        <v>0.52090793320153062</v>
      </c>
      <c r="DH25" s="42">
        <f t="shared" si="350"/>
        <v>2.4762931795942383E-2</v>
      </c>
      <c r="DI25" s="31" t="str">
        <f t="shared" si="351"/>
        <v>R+</v>
      </c>
      <c r="DJ25" s="43">
        <f t="shared" si="352"/>
        <v>5.8234308788732978</v>
      </c>
      <c r="DK25" s="41">
        <f t="shared" si="353"/>
        <v>0.27360719886165641</v>
      </c>
      <c r="DL25" s="42">
        <f t="shared" si="354"/>
        <v>0.27631693576489719</v>
      </c>
      <c r="DM25" s="56">
        <f t="shared" si="355"/>
        <v>0.38946160994308282</v>
      </c>
      <c r="DN25" s="42">
        <f t="shared" si="356"/>
        <v>4.2127061795795097E-2</v>
      </c>
      <c r="DO25" s="31" t="str">
        <f t="shared" si="357"/>
        <v>R+</v>
      </c>
      <c r="DP25" s="43">
        <f t="shared" si="358"/>
        <v>14.590493509275532</v>
      </c>
      <c r="DQ25" s="41">
        <f t="shared" si="359"/>
        <v>0.3244024878651976</v>
      </c>
      <c r="DR25" s="42">
        <f t="shared" si="360"/>
        <v>0.6193455511876419</v>
      </c>
      <c r="DS25" s="42">
        <f t="shared" si="361"/>
        <v>2.1383090637284757E-2</v>
      </c>
      <c r="DT25" s="31" t="str">
        <f t="shared" si="362"/>
        <v>R+</v>
      </c>
      <c r="DU25" s="43">
        <f t="shared" si="363"/>
        <v>11.120839110972513</v>
      </c>
      <c r="DV25" s="41">
        <f t="shared" si="364"/>
        <v>0.25787626160178428</v>
      </c>
      <c r="DW25" s="42">
        <f t="shared" si="365"/>
        <v>0.69512044142491725</v>
      </c>
      <c r="DX25" s="42">
        <f t="shared" si="366"/>
        <v>1.7221971441468725E-2</v>
      </c>
      <c r="DY25" s="31" t="str">
        <f t="shared" si="367"/>
        <v>R+</v>
      </c>
      <c r="DZ25" s="43">
        <f t="shared" si="368"/>
        <v>12.925584795674883</v>
      </c>
      <c r="EA25" s="41">
        <f t="shared" si="369"/>
        <v>0.38885592574291072</v>
      </c>
      <c r="EB25" s="42">
        <f t="shared" si="370"/>
        <v>0.58097208011330337</v>
      </c>
      <c r="EC25" s="31" t="str">
        <f t="shared" si="371"/>
        <v>R+</v>
      </c>
      <c r="ED25" s="43">
        <f t="shared" si="372"/>
        <v>6.7504417061277628</v>
      </c>
      <c r="EE25" s="41">
        <f t="shared" si="373"/>
        <v>0.43470036749544066</v>
      </c>
      <c r="EF25" s="42">
        <f t="shared" si="374"/>
        <v>0.5376540777330755</v>
      </c>
      <c r="EG25" s="31" t="str">
        <f t="shared" si="375"/>
        <v>R+</v>
      </c>
      <c r="EH25" s="43">
        <f t="shared" si="376"/>
        <v>3.0869901005639688</v>
      </c>
      <c r="EI25" s="41">
        <f t="shared" si="451"/>
        <v>0.43262775053911101</v>
      </c>
      <c r="EJ25" s="42">
        <f t="shared" si="377"/>
        <v>0.4778680170369814</v>
      </c>
      <c r="EK25" s="42">
        <f t="shared" si="487"/>
        <v>4.2766256477378792E-2</v>
      </c>
      <c r="EL25" s="31" t="str">
        <f t="shared" si="379"/>
        <v>R+</v>
      </c>
      <c r="EM25" s="43">
        <f t="shared" si="380"/>
        <v>4.1740415162144551</v>
      </c>
      <c r="EN25" s="41">
        <f t="shared" si="382"/>
        <v>0.44907185351610163</v>
      </c>
      <c r="EO25" s="42">
        <f t="shared" si="383"/>
        <v>0.49728414072821214</v>
      </c>
      <c r="EP25" s="31" t="str">
        <f t="shared" si="384"/>
        <v>R+</v>
      </c>
      <c r="EQ25" s="43">
        <f t="shared" si="385"/>
        <v>2.9776536487656102</v>
      </c>
      <c r="ER25" s="41">
        <f t="shared" si="386"/>
        <v>0.47200301107217102</v>
      </c>
      <c r="ES25" s="42">
        <f t="shared" si="387"/>
        <v>0.48024856301067337</v>
      </c>
      <c r="ET25" s="31" t="str">
        <f t="shared" si="388"/>
        <v>R+</v>
      </c>
      <c r="EU25" s="43">
        <f t="shared" si="389"/>
        <v>0.72758099160405432</v>
      </c>
      <c r="EV25" s="41">
        <f t="shared" si="390"/>
        <v>0.37271262238762431</v>
      </c>
      <c r="EW25" s="42">
        <f t="shared" si="391"/>
        <v>0.52491085564420426</v>
      </c>
      <c r="EX25" s="42">
        <f t="shared" si="497"/>
        <v>9.8830573327782167E-2</v>
      </c>
      <c r="EY25" s="31" t="str">
        <f t="shared" si="393"/>
        <v>R+</v>
      </c>
      <c r="EZ25" s="43">
        <f t="shared" si="394"/>
        <v>8.4268750500361147</v>
      </c>
      <c r="FA25" s="41">
        <f t="shared" si="395"/>
        <v>0.44492070968754904</v>
      </c>
      <c r="FB25" s="42">
        <f t="shared" si="396"/>
        <v>0.52410425498508395</v>
      </c>
      <c r="FC25" s="31" t="str">
        <f t="shared" si="397"/>
        <v>R+</v>
      </c>
      <c r="FD25" s="43">
        <f t="shared" si="398"/>
        <v>5.603985111189064</v>
      </c>
      <c r="FE25" s="41">
        <f t="shared" si="399"/>
        <v>0.35470411596035312</v>
      </c>
      <c r="FF25" s="42">
        <f t="shared" si="400"/>
        <v>0.62657424758980385</v>
      </c>
      <c r="FG25" s="31" t="str">
        <f t="shared" si="401"/>
        <v>R+</v>
      </c>
      <c r="FH25" s="43">
        <f t="shared" si="402"/>
        <v>7.9151210136467478</v>
      </c>
      <c r="FI25" s="41">
        <f t="shared" si="403"/>
        <v>0.43019235883343676</v>
      </c>
      <c r="FJ25" s="42">
        <f t="shared" si="404"/>
        <v>0.56980764116656324</v>
      </c>
      <c r="FK25" s="31" t="str">
        <f t="shared" si="405"/>
        <v>R+</v>
      </c>
      <c r="FL25" s="43">
        <f t="shared" si="406"/>
        <v>4.3176307039907771</v>
      </c>
      <c r="FM25" s="41">
        <f t="shared" si="488"/>
        <v>0.46398531782042773</v>
      </c>
      <c r="FN25" s="42">
        <f t="shared" si="489"/>
        <v>0.53601468217957227</v>
      </c>
      <c r="FO25" s="31" t="str">
        <f t="shared" si="490"/>
        <v>D+</v>
      </c>
      <c r="FP25" s="43">
        <f t="shared" si="491"/>
        <v>1.4400447063567301</v>
      </c>
      <c r="FQ25" s="41">
        <f t="shared" si="452"/>
        <v>0.41986036790920678</v>
      </c>
      <c r="FR25" s="42">
        <f t="shared" si="492"/>
        <v>0.5723103999378838</v>
      </c>
      <c r="FS25" s="42">
        <f t="shared" si="453"/>
        <v>5.2087040356133003E-3</v>
      </c>
      <c r="FT25" s="42">
        <f t="shared" si="454"/>
        <v>2.6205281172961324E-3</v>
      </c>
      <c r="FU25" s="41">
        <f t="shared" si="455"/>
        <v>0.41524836533637038</v>
      </c>
      <c r="FV25" s="42">
        <f t="shared" si="493"/>
        <v>0.57153096901107825</v>
      </c>
      <c r="FW25" s="42">
        <f t="shared" si="456"/>
        <v>1.3220665652551349E-2</v>
      </c>
      <c r="FX25" s="41">
        <f t="shared" si="457"/>
        <v>0.50449125260733796</v>
      </c>
      <c r="FY25" s="42">
        <f t="shared" si="458"/>
        <v>0.40825184774352236</v>
      </c>
      <c r="FZ25" s="42">
        <f t="shared" si="494"/>
        <v>8.7256899649139727E-2</v>
      </c>
      <c r="GA25" s="48" t="str">
        <f t="shared" si="459"/>
        <v>D+</v>
      </c>
      <c r="GB25" s="43">
        <f t="shared" si="460"/>
        <v>1.6038973497562892</v>
      </c>
      <c r="GC25" s="41">
        <f t="shared" si="461"/>
        <v>0.47235794843428291</v>
      </c>
      <c r="GD25" s="42">
        <f t="shared" si="462"/>
        <v>0.36795120002458437</v>
      </c>
      <c r="GE25" s="42">
        <f t="shared" si="495"/>
        <v>0.15969085154113272</v>
      </c>
      <c r="GF25" s="48" t="str">
        <f t="shared" si="463"/>
        <v>D+</v>
      </c>
      <c r="GG25" s="43">
        <f t="shared" si="464"/>
        <v>8.8818550828033143</v>
      </c>
      <c r="GH25" s="41">
        <f t="shared" si="465"/>
        <v>0.49751573962798873</v>
      </c>
      <c r="GI25" s="42">
        <f t="shared" si="466"/>
        <v>0.43721188857598969</v>
      </c>
      <c r="GJ25" s="42">
        <f t="shared" si="498"/>
        <v>6.5272371796021592E-2</v>
      </c>
      <c r="GK25" s="48" t="str">
        <f t="shared" si="467"/>
        <v>D+</v>
      </c>
      <c r="GL25" s="43">
        <f t="shared" si="468"/>
        <v>2.4792090183055504</v>
      </c>
      <c r="GM25" s="41">
        <f t="shared" si="469"/>
        <v>0.47567080045095828</v>
      </c>
      <c r="GN25" s="42">
        <f t="shared" si="470"/>
        <v>0.51709131905298755</v>
      </c>
      <c r="GO25" s="48" t="str">
        <f t="shared" si="471"/>
        <v>D+</v>
      </c>
      <c r="GP25" s="43">
        <f t="shared" si="472"/>
        <v>0.94764139148466042</v>
      </c>
      <c r="GQ25" s="41">
        <f t="shared" si="473"/>
        <v>0.56224836188521354</v>
      </c>
      <c r="GR25" s="42">
        <f>NJ25/NH25</f>
        <v>0.43775163811478646</v>
      </c>
      <c r="GS25" s="49"/>
      <c r="GT25" s="49"/>
      <c r="GU25" s="48" t="str">
        <f t="shared" si="474"/>
        <v>D+</v>
      </c>
      <c r="GV25" s="43">
        <f t="shared" si="475"/>
        <v>5.3559292997784951</v>
      </c>
      <c r="GW25" s="46"/>
      <c r="GX25" s="49"/>
      <c r="GY25" s="49"/>
      <c r="GZ25" s="51"/>
      <c r="HA25" s="52"/>
      <c r="HB25" s="46"/>
      <c r="HC25" s="49"/>
      <c r="HD25" s="51"/>
      <c r="HE25" s="52"/>
      <c r="HF25" s="5"/>
      <c r="HG25" s="28">
        <v>4745316</v>
      </c>
      <c r="HH25" s="31">
        <v>2564569</v>
      </c>
      <c r="HI25" s="59">
        <v>2115256</v>
      </c>
      <c r="HJ25" s="28">
        <v>5010606</v>
      </c>
      <c r="HK25" s="31">
        <v>2872579</v>
      </c>
      <c r="HL25" s="59">
        <v>2048639</v>
      </c>
      <c r="HM25" s="28">
        <v>4839252</v>
      </c>
      <c r="HN25" s="31">
        <v>2479183</v>
      </c>
      <c r="HO25" s="59">
        <v>2313746</v>
      </c>
      <c r="HP25" s="28">
        <v>4232711</v>
      </c>
      <c r="HQ25" s="31">
        <v>2170418</v>
      </c>
      <c r="HR25" s="31">
        <v>1953139</v>
      </c>
      <c r="HS25" s="59">
        <v>84165</v>
      </c>
      <c r="HT25" s="28">
        <v>3848844</v>
      </c>
      <c r="HU25" s="31">
        <v>1989653</v>
      </c>
      <c r="HV25" s="31">
        <v>1481212</v>
      </c>
      <c r="HW25" s="59">
        <v>336670</v>
      </c>
      <c r="HX25" s="28">
        <v>4274673</v>
      </c>
      <c r="HY25" s="31">
        <v>1871182</v>
      </c>
      <c r="HZ25" s="31">
        <v>1554940</v>
      </c>
      <c r="IA25" s="59">
        <v>824813</v>
      </c>
      <c r="IB25" s="28">
        <v>3669163</v>
      </c>
      <c r="IC25" s="31">
        <v>1675783</v>
      </c>
      <c r="ID25" s="59">
        <v>1965486</v>
      </c>
      <c r="IE25" s="28">
        <v>3801658</v>
      </c>
      <c r="IF25" s="31">
        <v>1529638</v>
      </c>
      <c r="IG25" s="59">
        <v>2251571</v>
      </c>
      <c r="IH25" s="28">
        <v>3909725</v>
      </c>
      <c r="II25" s="31">
        <v>1661532</v>
      </c>
      <c r="IJ25" s="31">
        <v>1915225</v>
      </c>
      <c r="IK25" s="59">
        <v>275223</v>
      </c>
      <c r="IL25" s="28">
        <v>3653749</v>
      </c>
      <c r="IM25" s="31">
        <v>1696714</v>
      </c>
      <c r="IN25" s="59">
        <v>1893742</v>
      </c>
      <c r="IO25" s="28">
        <v>3490325</v>
      </c>
      <c r="IP25" s="31">
        <v>1459435</v>
      </c>
      <c r="IQ25" s="59">
        <v>1961721</v>
      </c>
      <c r="IR25" s="28">
        <v>3306250</v>
      </c>
      <c r="IS25" s="31">
        <v>1593082</v>
      </c>
      <c r="IT25" s="31">
        <v>1370665</v>
      </c>
      <c r="IU25" s="59">
        <v>331968</v>
      </c>
      <c r="IV25" s="28">
        <v>3203102</v>
      </c>
      <c r="IW25" s="31">
        <v>2136615</v>
      </c>
      <c r="IX25" s="59">
        <v>1060152</v>
      </c>
      <c r="IY25" s="28">
        <v>3318097</v>
      </c>
      <c r="IZ25" s="31">
        <v>1687269</v>
      </c>
      <c r="JA25" s="31">
        <v>1620428</v>
      </c>
      <c r="JB25" s="60">
        <v>10400</v>
      </c>
      <c r="JC25" s="28">
        <v>3080468</v>
      </c>
      <c r="JD25" s="31">
        <v>1359898</v>
      </c>
      <c r="JE25" s="31">
        <v>1713647</v>
      </c>
      <c r="JF25" s="60">
        <v>6923</v>
      </c>
      <c r="JG25" s="28">
        <v>2798592</v>
      </c>
      <c r="JH25" s="31">
        <v>1230657</v>
      </c>
      <c r="JI25" s="59">
        <v>1551529</v>
      </c>
      <c r="JJ25" s="28">
        <v>2109609</v>
      </c>
      <c r="JK25" s="31">
        <v>1003448</v>
      </c>
      <c r="JL25" s="31">
        <v>1038595</v>
      </c>
      <c r="JM25" s="31">
        <v>0</v>
      </c>
      <c r="JN25" s="59">
        <v>46515</v>
      </c>
      <c r="JO25" s="28">
        <v>2205223</v>
      </c>
      <c r="JP25" s="31">
        <v>1106899</v>
      </c>
      <c r="JQ25" s="59">
        <v>1084423</v>
      </c>
      <c r="JR25" s="28">
        <v>2085929</v>
      </c>
      <c r="JS25" s="31">
        <v>1032991</v>
      </c>
      <c r="JT25" s="59">
        <v>1039917</v>
      </c>
      <c r="JU25" s="28">
        <v>1805098</v>
      </c>
      <c r="JV25" s="31">
        <v>1016794</v>
      </c>
      <c r="JW25" s="59">
        <v>699733</v>
      </c>
      <c r="JX25" s="28">
        <v>1664765</v>
      </c>
      <c r="JY25" s="31">
        <v>871700</v>
      </c>
      <c r="JZ25" s="31">
        <v>739894</v>
      </c>
      <c r="KA25" s="59">
        <v>39205</v>
      </c>
      <c r="KB25" s="28">
        <v>1372082</v>
      </c>
      <c r="KC25" s="31">
        <v>396762</v>
      </c>
      <c r="KD25" s="59">
        <v>965396</v>
      </c>
      <c r="KE25" s="28">
        <v>1160419</v>
      </c>
      <c r="KF25" s="31">
        <v>152359</v>
      </c>
      <c r="KG25" s="31">
        <v>874631</v>
      </c>
      <c r="KH25" s="59">
        <v>122014</v>
      </c>
      <c r="KI25" s="28">
        <v>1048411</v>
      </c>
      <c r="KJ25" s="31">
        <v>233450</v>
      </c>
      <c r="KK25" s="31">
        <v>762865</v>
      </c>
      <c r="KL25" s="59">
        <v>28947</v>
      </c>
      <c r="KM25" s="28">
        <v>650973</v>
      </c>
      <c r="KN25" s="31">
        <v>286775</v>
      </c>
      <c r="KO25" s="31">
        <v>339097</v>
      </c>
      <c r="KP25" s="59">
        <v>16120</v>
      </c>
      <c r="KQ25" s="28">
        <v>550976</v>
      </c>
      <c r="KR25" s="31">
        <v>150751</v>
      </c>
      <c r="KS25" s="31">
        <v>152244</v>
      </c>
      <c r="KT25" s="31">
        <v>214584</v>
      </c>
      <c r="KU25" s="59">
        <v>23211</v>
      </c>
      <c r="KV25" s="28">
        <v>541830</v>
      </c>
      <c r="KW25" s="31">
        <v>175771</v>
      </c>
      <c r="KX25" s="31">
        <v>335580</v>
      </c>
      <c r="KY25" s="59">
        <v>11586</v>
      </c>
      <c r="KZ25" s="28">
        <v>525027</v>
      </c>
      <c r="LA25" s="31">
        <v>135392</v>
      </c>
      <c r="LB25" s="31">
        <v>364957</v>
      </c>
      <c r="LC25" s="59">
        <v>9042</v>
      </c>
      <c r="LD25" s="28">
        <v>544379</v>
      </c>
      <c r="LE25" s="31">
        <v>211685</v>
      </c>
      <c r="LF25" s="59">
        <v>316269</v>
      </c>
      <c r="LG25" s="28">
        <v>545585</v>
      </c>
      <c r="LH25" s="31">
        <v>237166</v>
      </c>
      <c r="LI25" s="59">
        <v>293336</v>
      </c>
      <c r="LJ25" s="28">
        <v>466045</v>
      </c>
      <c r="LK25" s="31">
        <v>201624</v>
      </c>
      <c r="LL25" s="31">
        <v>222708</v>
      </c>
      <c r="LM25" s="59">
        <v>19931</v>
      </c>
      <c r="LN25" s="28">
        <v>475356</v>
      </c>
      <c r="LO25" s="31">
        <v>213469</v>
      </c>
      <c r="LP25" s="59">
        <v>236387</v>
      </c>
      <c r="LQ25" s="28">
        <v>401186</v>
      </c>
      <c r="LR25" s="31">
        <v>189361</v>
      </c>
      <c r="LS25" s="59">
        <v>192669</v>
      </c>
      <c r="LT25" s="28">
        <v>353079</v>
      </c>
      <c r="LU25" s="31">
        <v>131597</v>
      </c>
      <c r="LV25" s="31">
        <v>185335</v>
      </c>
      <c r="LW25" s="59">
        <v>34895</v>
      </c>
      <c r="LX25" s="28">
        <v>318450</v>
      </c>
      <c r="LY25" s="31">
        <v>141685</v>
      </c>
      <c r="LZ25" s="59">
        <v>166901</v>
      </c>
      <c r="MA25" s="28">
        <v>221455</v>
      </c>
      <c r="MB25" s="31">
        <v>78551</v>
      </c>
      <c r="MC25" s="59">
        <v>138758</v>
      </c>
      <c r="MD25" s="28">
        <v>225620</v>
      </c>
      <c r="ME25" s="31">
        <v>97060</v>
      </c>
      <c r="MF25" s="59">
        <v>128560</v>
      </c>
      <c r="MG25" s="28">
        <v>147662</v>
      </c>
      <c r="MH25" s="31">
        <v>68513</v>
      </c>
      <c r="MI25" s="59">
        <v>79149</v>
      </c>
      <c r="MJ25" s="28">
        <v>154549</v>
      </c>
      <c r="MK25" s="31">
        <v>64889</v>
      </c>
      <c r="ML25" s="31">
        <v>88450</v>
      </c>
      <c r="MM25" s="31">
        <v>805</v>
      </c>
      <c r="MN25" s="59">
        <v>405</v>
      </c>
      <c r="MO25" s="28">
        <v>125561</v>
      </c>
      <c r="MP25" s="31">
        <v>52139</v>
      </c>
      <c r="MQ25" s="31">
        <v>71762</v>
      </c>
      <c r="MR25" s="59">
        <v>1660</v>
      </c>
      <c r="MS25" s="28">
        <v>82939</v>
      </c>
      <c r="MT25" s="31">
        <v>41842</v>
      </c>
      <c r="MU25" s="31">
        <v>33860</v>
      </c>
      <c r="MV25" s="59">
        <v>7237</v>
      </c>
      <c r="MW25" s="28">
        <v>65082</v>
      </c>
      <c r="MX25" s="31">
        <v>30742</v>
      </c>
      <c r="MY25" s="31">
        <v>23947</v>
      </c>
      <c r="MZ25" s="59">
        <v>10393</v>
      </c>
      <c r="NA25" s="28">
        <v>55751</v>
      </c>
      <c r="NB25" s="31">
        <v>27737</v>
      </c>
      <c r="NC25" s="31">
        <v>24375</v>
      </c>
      <c r="ND25" s="59">
        <v>3639</v>
      </c>
      <c r="NE25" s="28">
        <v>44350</v>
      </c>
      <c r="NF25" s="31">
        <v>21096</v>
      </c>
      <c r="NG25" s="59">
        <v>22933</v>
      </c>
      <c r="NH25" s="28">
        <v>12667</v>
      </c>
      <c r="NI25" s="31">
        <v>7122</v>
      </c>
      <c r="NJ25" s="31">
        <v>5545</v>
      </c>
      <c r="NK25" s="31">
        <v>0</v>
      </c>
      <c r="NL25" s="31">
        <v>0</v>
      </c>
      <c r="NM25" s="28"/>
      <c r="NN25" s="31"/>
      <c r="NO25" s="31"/>
      <c r="NP25" s="31"/>
      <c r="NQ25" s="28"/>
      <c r="NR25" s="31"/>
      <c r="NS25" s="59"/>
      <c r="NT25" s="5"/>
      <c r="NU25" s="35">
        <v>2.8360127539472146</v>
      </c>
      <c r="NV25" s="36">
        <v>4.6829572857124298</v>
      </c>
      <c r="NW25" s="36">
        <v>2.9699757292757645</v>
      </c>
      <c r="NX25" s="36">
        <v>2.3648784767634323</v>
      </c>
      <c r="NY25" s="36">
        <v>2.5891500468940176</v>
      </c>
      <c r="NZ25" s="36">
        <v>1.1602405852812359</v>
      </c>
      <c r="OA25" s="36">
        <v>-7.6491289482927272E-2</v>
      </c>
      <c r="OB25" s="36">
        <v>-0.37670525467358162</v>
      </c>
      <c r="OC25" s="36">
        <v>1.7589305447848314</v>
      </c>
      <c r="OD25" s="36">
        <v>-3.7960597221990575</v>
      </c>
      <c r="OE25" s="36">
        <v>4.4452286236811638</v>
      </c>
      <c r="OF25" s="36">
        <v>4.1582403274887936</v>
      </c>
      <c r="OG25" s="36">
        <v>5.4909423557439325</v>
      </c>
      <c r="OH25" s="36">
        <v>0.92782436925795686</v>
      </c>
      <c r="OI25" s="36">
        <v>1.9969121633372167</v>
      </c>
      <c r="OJ25" s="36">
        <v>-0.31465578552304363</v>
      </c>
      <c r="OK25" s="36">
        <v>-3.23011500337963</v>
      </c>
      <c r="OL25" s="36">
        <v>-3.2609603026945821</v>
      </c>
      <c r="OM25" s="36">
        <v>-5.1668856189245274</v>
      </c>
      <c r="ON25" s="36">
        <v>-3.2235154960377654</v>
      </c>
      <c r="OO25" s="36">
        <v>-5.0597664558013511</v>
      </c>
      <c r="OP25" s="36">
        <v>-12.074602172401933</v>
      </c>
      <c r="OQ25" s="36">
        <v>-19.949386158745956</v>
      </c>
      <c r="OR25" s="36">
        <v>-12.687038597439393</v>
      </c>
      <c r="OS25" s="36">
        <v>-5.8234308788732978</v>
      </c>
      <c r="OT25" s="36">
        <v>-14.590493509275532</v>
      </c>
      <c r="OU25" s="36">
        <v>-11.120839110972513</v>
      </c>
      <c r="OV25" s="36">
        <v>-12.925584795674883</v>
      </c>
      <c r="OW25" s="36">
        <v>-6.7504417061277628</v>
      </c>
      <c r="OX25" s="36">
        <v>-3.0869901005639688</v>
      </c>
      <c r="OY25" s="36">
        <v>-4.1740415162144551</v>
      </c>
      <c r="OZ25" s="36">
        <v>-2.9776536487656102</v>
      </c>
      <c r="PA25" s="36">
        <v>-0.72758099160405432</v>
      </c>
      <c r="PB25" s="36">
        <v>-8.4268750500361147</v>
      </c>
      <c r="PC25" s="36">
        <v>-5.603985111189064</v>
      </c>
      <c r="PD25" s="36">
        <v>-7.9151210136467478</v>
      </c>
      <c r="PE25" s="36">
        <v>-4.3176307039907771</v>
      </c>
      <c r="PF25" s="36">
        <v>1.4400447063567301</v>
      </c>
      <c r="PG25" s="36">
        <v>1.6038973497562892</v>
      </c>
      <c r="PH25" s="36">
        <v>8.8818550828033143</v>
      </c>
      <c r="PI25" s="36">
        <v>2.4792090183055504</v>
      </c>
      <c r="PJ25" s="36">
        <v>0.94764139148466042</v>
      </c>
      <c r="PK25" s="36">
        <v>5.3559292997784951</v>
      </c>
      <c r="PL25" s="36"/>
      <c r="PM25" s="37"/>
    </row>
    <row r="26" spans="1:429" ht="15" customHeight="1">
      <c r="A26" s="54" t="s">
        <v>169</v>
      </c>
      <c r="B26" s="39">
        <f t="shared" si="0"/>
        <v>0.5265230315324626</v>
      </c>
      <c r="C26" s="39">
        <f t="shared" si="1"/>
        <v>0.44958201106668649</v>
      </c>
      <c r="D26" s="31" t="str">
        <f t="shared" si="111"/>
        <v>D+</v>
      </c>
      <c r="E26" s="40">
        <f t="shared" si="112"/>
        <v>1.9767071444675266</v>
      </c>
      <c r="F26" s="41">
        <f t="shared" si="2"/>
        <v>0.54060292698279844</v>
      </c>
      <c r="G26" s="42">
        <f t="shared" si="3"/>
        <v>0.43822931044139074</v>
      </c>
      <c r="H26" s="31" t="str">
        <f t="shared" si="113"/>
        <v>D+</v>
      </c>
      <c r="I26" s="43">
        <f t="shared" si="114"/>
        <v>1.5410307049506411</v>
      </c>
      <c r="J26" s="41">
        <f t="shared" si="4"/>
        <v>0.51089684686006542</v>
      </c>
      <c r="K26" s="42">
        <f t="shared" si="5"/>
        <v>0.47613533791521456</v>
      </c>
      <c r="L26" s="31" t="str">
        <f t="shared" si="115"/>
        <v>D+</v>
      </c>
      <c r="M26" s="43">
        <f t="shared" si="116"/>
        <v>3.005041871979508</v>
      </c>
      <c r="N26" s="41">
        <f t="shared" si="6"/>
        <v>0.47905572060352197</v>
      </c>
      <c r="O26" s="42">
        <f t="shared" si="7"/>
        <v>0.45502350652093237</v>
      </c>
      <c r="P26" s="42">
        <f t="shared" si="8"/>
        <v>5.1952589202787565E-2</v>
      </c>
      <c r="Q26" s="31" t="str">
        <f t="shared" si="117"/>
        <v>D+</v>
      </c>
      <c r="R26" s="43">
        <f t="shared" si="118"/>
        <v>1.0166839708406594</v>
      </c>
      <c r="S26" s="41">
        <f t="shared" si="9"/>
        <v>0.5109995256859311</v>
      </c>
      <c r="T26" s="42">
        <f t="shared" si="10"/>
        <v>0.34956764448336253</v>
      </c>
      <c r="U26" s="42">
        <f t="shared" si="11"/>
        <v>0.11753137769994162</v>
      </c>
      <c r="V26" s="31" t="str">
        <f t="shared" si="119"/>
        <v>D+</v>
      </c>
      <c r="W26" s="43">
        <f t="shared" si="120"/>
        <v>4.6441254599720594</v>
      </c>
      <c r="X26" s="41">
        <f t="shared" si="12"/>
        <v>0.43484651278478059</v>
      </c>
      <c r="Y26" s="42">
        <f t="shared" si="13"/>
        <v>0.31850833153034053</v>
      </c>
      <c r="Z26" s="42">
        <f t="shared" si="14"/>
        <v>0.23957344881573187</v>
      </c>
      <c r="AA26" s="31" t="str">
        <f t="shared" si="121"/>
        <v>D+</v>
      </c>
      <c r="AB26" s="43">
        <f t="shared" si="122"/>
        <v>4.2664211627964743</v>
      </c>
      <c r="AC26" s="41">
        <f t="shared" si="15"/>
        <v>0.52912833426332628</v>
      </c>
      <c r="AD26" s="42">
        <f t="shared" si="16"/>
        <v>0.45895726324524633</v>
      </c>
      <c r="AE26" s="31" t="str">
        <f t="shared" si="123"/>
        <v>D+</v>
      </c>
      <c r="AF26" s="43">
        <f t="shared" si="124"/>
        <v>7.4524185958162512</v>
      </c>
      <c r="AG26" s="41">
        <f t="shared" si="17"/>
        <v>0.49718846563288427</v>
      </c>
      <c r="AH26" s="42">
        <f t="shared" si="18"/>
        <v>0.49538415187898577</v>
      </c>
      <c r="AI26" s="31" t="str">
        <f t="shared" si="125"/>
        <v>D+</v>
      </c>
      <c r="AJ26" s="43">
        <f t="shared" si="126"/>
        <v>9.2605105116899455</v>
      </c>
      <c r="AK26" s="41">
        <f t="shared" si="19"/>
        <v>0.46500772678516517</v>
      </c>
      <c r="AL26" s="42">
        <f t="shared" si="20"/>
        <v>0.42556579024958174</v>
      </c>
      <c r="AM26" s="42">
        <f t="shared" si="21"/>
        <v>8.5279731065964967E-2</v>
      </c>
      <c r="AN26" s="31" t="str">
        <f t="shared" si="127"/>
        <v>D+</v>
      </c>
      <c r="AO26" s="43">
        <f t="shared" si="128"/>
        <v>7.5197536030244034</v>
      </c>
      <c r="AP26" s="41">
        <f t="shared" si="22"/>
        <v>0.54896301458872132</v>
      </c>
      <c r="AQ26" s="42">
        <f t="shared" si="23"/>
        <v>0.42021743333482059</v>
      </c>
      <c r="AR26" s="31" t="str">
        <f t="shared" si="129"/>
        <v>D+</v>
      </c>
      <c r="AS26" s="43">
        <f t="shared" si="130"/>
        <v>5.589696299642033</v>
      </c>
      <c r="AT26" s="41">
        <f t="shared" si="24"/>
        <v>0.46068100860562272</v>
      </c>
      <c r="AU26" s="42">
        <f t="shared" si="25"/>
        <v>0.51575687910099144</v>
      </c>
      <c r="AV26" s="31" t="str">
        <f t="shared" si="131"/>
        <v>D+</v>
      </c>
      <c r="AW26" s="43">
        <f t="shared" si="132"/>
        <v>8.9658654520716254</v>
      </c>
      <c r="AX26" s="41">
        <f t="shared" si="26"/>
        <v>0.53996386550918785</v>
      </c>
      <c r="AY26" s="42">
        <f t="shared" si="27"/>
        <v>0.41462943261295176</v>
      </c>
      <c r="AZ26" s="42">
        <f t="shared" si="28"/>
        <v>4.339349453261232E-2</v>
      </c>
      <c r="BA26" s="31" t="str">
        <f t="shared" si="133"/>
        <v>D+</v>
      </c>
      <c r="BB26" s="43">
        <f t="shared" si="134"/>
        <v>6.9707542773416842</v>
      </c>
      <c r="BC26" s="41">
        <f t="shared" si="139"/>
        <v>0.63759487205219556</v>
      </c>
      <c r="BD26" s="42">
        <f t="shared" si="29"/>
        <v>0.36001137371000386</v>
      </c>
      <c r="BE26" s="31" t="str">
        <f t="shared" si="135"/>
        <v>D+</v>
      </c>
      <c r="BF26" s="43">
        <f t="shared" si="136"/>
        <v>2.5666755772741134</v>
      </c>
      <c r="BG26" s="41">
        <f t="shared" si="30"/>
        <v>0.50583019378203464</v>
      </c>
      <c r="BH26" s="42">
        <f t="shared" si="31"/>
        <v>0.49155028870468459</v>
      </c>
      <c r="BI26" s="42">
        <f t="shared" si="32"/>
        <v>2.6195175132808046E-3</v>
      </c>
      <c r="BJ26" s="31" t="str">
        <f t="shared" si="137"/>
        <v>D+</v>
      </c>
      <c r="BK26" s="43">
        <f t="shared" si="138"/>
        <v>0.63330908244466633</v>
      </c>
      <c r="BL26" s="41">
        <f t="shared" si="304"/>
        <v>0.46083783269465411</v>
      </c>
      <c r="BM26" s="42">
        <f t="shared" si="305"/>
        <v>0.53679053436367774</v>
      </c>
      <c r="BN26" s="42">
        <f t="shared" si="306"/>
        <v>2.3716329416681283E-3</v>
      </c>
      <c r="BO26" s="31" t="str">
        <f t="shared" si="307"/>
        <v>D+</v>
      </c>
      <c r="BP26" s="43">
        <f t="shared" si="308"/>
        <v>3.9449883066384031</v>
      </c>
      <c r="BQ26" s="41">
        <f t="shared" si="309"/>
        <v>0.44107683820677746</v>
      </c>
      <c r="BR26" s="42">
        <f t="shared" si="310"/>
        <v>0.55325872083961891</v>
      </c>
      <c r="BS26" s="31" t="str">
        <f t="shared" si="311"/>
        <v>R+</v>
      </c>
      <c r="BT26" s="43">
        <f t="shared" si="312"/>
        <v>0.18915857352989063</v>
      </c>
      <c r="BU26" s="41">
        <f t="shared" si="313"/>
        <v>0.57164753107093891</v>
      </c>
      <c r="BV26" s="42">
        <f t="shared" si="314"/>
        <v>0.39894953581262899</v>
      </c>
      <c r="BW26" s="49"/>
      <c r="BX26" s="42">
        <f t="shared" si="449"/>
        <v>2.2987462733846657E-2</v>
      </c>
      <c r="BY26" s="31" t="str">
        <f t="shared" si="315"/>
        <v>D+</v>
      </c>
      <c r="BZ26" s="43">
        <f t="shared" si="316"/>
        <v>6.526951666360814</v>
      </c>
      <c r="CA26" s="41">
        <f t="shared" si="317"/>
        <v>0.52407712284623498</v>
      </c>
      <c r="CB26" s="42">
        <f t="shared" si="318"/>
        <v>0.46859387896713456</v>
      </c>
      <c r="CC26" s="31" t="str">
        <f t="shared" si="319"/>
        <v>R+</v>
      </c>
      <c r="CD26" s="43">
        <f t="shared" si="320"/>
        <v>0.97915727381151507</v>
      </c>
      <c r="CE26" s="41">
        <f t="shared" si="321"/>
        <v>0.5148674699565533</v>
      </c>
      <c r="CF26" s="42">
        <f t="shared" si="322"/>
        <v>0.47656627141564656</v>
      </c>
      <c r="CG26" s="31" t="str">
        <f t="shared" si="323"/>
        <v>R+</v>
      </c>
      <c r="CH26" s="43">
        <f t="shared" si="324"/>
        <v>3.0682190555021527</v>
      </c>
      <c r="CI26" s="41">
        <f t="shared" si="325"/>
        <v>0.61843049624991708</v>
      </c>
      <c r="CJ26" s="42">
        <f t="shared" si="326"/>
        <v>0.31014933958715901</v>
      </c>
      <c r="CK26" s="31" t="str">
        <f t="shared" si="327"/>
        <v>D+</v>
      </c>
      <c r="CL26" s="43">
        <f t="shared" si="328"/>
        <v>4.1405509970872885</v>
      </c>
      <c r="CM26" s="41">
        <f t="shared" si="329"/>
        <v>0.59910275087925025</v>
      </c>
      <c r="CN26" s="42">
        <f t="shared" si="330"/>
        <v>0.3629271979761538</v>
      </c>
      <c r="CO26" s="42">
        <f t="shared" si="484"/>
        <v>2.5403777061813265E-2</v>
      </c>
      <c r="CP26" s="31" t="str">
        <f t="shared" si="332"/>
        <v>D+</v>
      </c>
      <c r="CQ26" s="43">
        <f t="shared" si="333"/>
        <v>3.1257826714886305</v>
      </c>
      <c r="CR26" s="41">
        <f t="shared" si="334"/>
        <v>0.40830154401344626</v>
      </c>
      <c r="CS26" s="42">
        <f t="shared" si="335"/>
        <v>0.57774548495534395</v>
      </c>
      <c r="CT26" s="31" t="str">
        <f t="shared" si="336"/>
        <v>D+</v>
      </c>
      <c r="CU26" s="43">
        <f t="shared" si="337"/>
        <v>0.20585765939956091</v>
      </c>
      <c r="CV26" s="41">
        <f t="shared" si="338"/>
        <v>6.800860187849847E-2</v>
      </c>
      <c r="CW26" s="42">
        <f t="shared" si="339"/>
        <v>0.51178136243440941</v>
      </c>
      <c r="CX26" s="42">
        <f t="shared" si="485"/>
        <v>0.41256905707745339</v>
      </c>
      <c r="CY26" s="31" t="str">
        <f t="shared" si="341"/>
        <v>R+</v>
      </c>
      <c r="CZ26" s="43">
        <f t="shared" si="342"/>
        <v>23.055007523650282</v>
      </c>
      <c r="DA26" s="41">
        <f t="shared" si="343"/>
        <v>0.19432809939144213</v>
      </c>
      <c r="DB26" s="42">
        <f t="shared" si="344"/>
        <v>0.70589042696897963</v>
      </c>
      <c r="DC26" s="42">
        <f t="shared" si="486"/>
        <v>7.6247761056102023E-2</v>
      </c>
      <c r="DD26" s="31" t="str">
        <f t="shared" si="346"/>
        <v>R+</v>
      </c>
      <c r="DE26" s="43">
        <f t="shared" si="347"/>
        <v>14.531613478666053</v>
      </c>
      <c r="DF26" s="41">
        <f t="shared" si="348"/>
        <v>0.46249006102787044</v>
      </c>
      <c r="DG26" s="42">
        <f t="shared" si="349"/>
        <v>0.46350202909924515</v>
      </c>
      <c r="DH26" s="42">
        <f t="shared" si="350"/>
        <v>5.193306554042193E-2</v>
      </c>
      <c r="DI26" s="31" t="str">
        <f t="shared" si="351"/>
        <v>R+</v>
      </c>
      <c r="DJ26" s="43">
        <f t="shared" si="352"/>
        <v>1.6981450859039071</v>
      </c>
      <c r="DK26" s="41">
        <f t="shared" si="353"/>
        <v>0.31843192637163059</v>
      </c>
      <c r="DL26" s="42">
        <f t="shared" si="354"/>
        <v>0.1924905526017372</v>
      </c>
      <c r="DM26" s="56">
        <f t="shared" si="355"/>
        <v>0.37656746025809423</v>
      </c>
      <c r="DN26" s="42">
        <f t="shared" si="356"/>
        <v>8.2296338628264701E-2</v>
      </c>
      <c r="DO26" s="31" t="str">
        <f t="shared" si="357"/>
        <v>R+</v>
      </c>
      <c r="DP26" s="43">
        <f t="shared" si="358"/>
        <v>2.0192193616700882</v>
      </c>
      <c r="DQ26" s="41">
        <f t="shared" si="359"/>
        <v>0.33021333880665493</v>
      </c>
      <c r="DR26" s="42">
        <f t="shared" si="360"/>
        <v>0.59112778596093019</v>
      </c>
      <c r="DS26" s="42">
        <f t="shared" si="361"/>
        <v>4.3847946297056482E-2</v>
      </c>
      <c r="DT26" s="31" t="str">
        <f t="shared" si="362"/>
        <v>R+</v>
      </c>
      <c r="DU26" s="43">
        <f t="shared" si="363"/>
        <v>9.6541761608988477</v>
      </c>
      <c r="DV26" s="41">
        <f t="shared" si="364"/>
        <v>0.18844157617974458</v>
      </c>
      <c r="DW26" s="42">
        <f t="shared" si="365"/>
        <v>0.7397766851055112</v>
      </c>
      <c r="DX26" s="42">
        <f t="shared" si="366"/>
        <v>3.9923512941337155E-2</v>
      </c>
      <c r="DY26" s="31" t="str">
        <f t="shared" si="367"/>
        <v>R+</v>
      </c>
      <c r="DZ26" s="43">
        <f t="shared" si="368"/>
        <v>19.683667728097014</v>
      </c>
      <c r="EA26" s="41">
        <f t="shared" si="369"/>
        <v>0.35693036283910456</v>
      </c>
      <c r="EB26" s="42">
        <f t="shared" si="370"/>
        <v>0.60213207887174336</v>
      </c>
      <c r="EC26" s="31" t="str">
        <f t="shared" si="371"/>
        <v>R+</v>
      </c>
      <c r="ED26" s="43">
        <f t="shared" si="372"/>
        <v>9.6291982045466469</v>
      </c>
      <c r="EE26" s="41">
        <f t="shared" si="373"/>
        <v>0.40886640410578123</v>
      </c>
      <c r="EF26" s="42">
        <f t="shared" si="374"/>
        <v>0.56619226245164767</v>
      </c>
      <c r="EG26" s="31" t="str">
        <f t="shared" si="375"/>
        <v>R+</v>
      </c>
      <c r="EH26" s="43">
        <f t="shared" si="376"/>
        <v>5.8604551608762154</v>
      </c>
      <c r="EI26" s="41">
        <f t="shared" si="451"/>
        <v>0.37764090436240355</v>
      </c>
      <c r="EJ26" s="42">
        <f t="shared" si="377"/>
        <v>0.45960155367125932</v>
      </c>
      <c r="EK26" s="42">
        <f t="shared" si="487"/>
        <v>0.10968874187054237</v>
      </c>
      <c r="EL26" s="31" t="str">
        <f t="shared" si="379"/>
        <v>R+</v>
      </c>
      <c r="EM26" s="43">
        <f t="shared" si="380"/>
        <v>6.5843443436077562</v>
      </c>
      <c r="EN26" s="41">
        <f t="shared" si="382"/>
        <v>0.39647150426344074</v>
      </c>
      <c r="EO26" s="42">
        <f t="shared" si="383"/>
        <v>0.54120819644111895</v>
      </c>
      <c r="EP26" s="31" t="str">
        <f t="shared" si="384"/>
        <v>R+</v>
      </c>
      <c r="EQ26" s="43">
        <f t="shared" si="385"/>
        <v>8.148204974943468</v>
      </c>
      <c r="ER26" s="41">
        <f t="shared" si="386"/>
        <v>0.36873016624828303</v>
      </c>
      <c r="ES26" s="42">
        <f t="shared" si="387"/>
        <v>0.58776320013472483</v>
      </c>
      <c r="ET26" s="31" t="str">
        <f t="shared" si="388"/>
        <v>R+</v>
      </c>
      <c r="EU26" s="43">
        <f t="shared" si="389"/>
        <v>11.744424372369394</v>
      </c>
      <c r="EV26" s="41">
        <f t="shared" si="390"/>
        <v>0.35361809378523579</v>
      </c>
      <c r="EW26" s="42">
        <f t="shared" si="391"/>
        <v>0.62281621012137689</v>
      </c>
      <c r="EX26" s="42">
        <f t="shared" si="497"/>
        <v>2.1668766996086754E-2</v>
      </c>
      <c r="EY26" s="31" t="str">
        <f t="shared" si="393"/>
        <v>R+</v>
      </c>
      <c r="EZ26" s="43">
        <f t="shared" si="394"/>
        <v>13.733784341882677</v>
      </c>
      <c r="FA26" s="41">
        <f t="shared" si="395"/>
        <v>0.39159379407616363</v>
      </c>
      <c r="FB26" s="42">
        <f t="shared" si="396"/>
        <v>0.58799113439451944</v>
      </c>
      <c r="FC26" s="31" t="str">
        <f t="shared" si="397"/>
        <v>R+</v>
      </c>
      <c r="FD26" s="43">
        <f t="shared" si="398"/>
        <v>11.54277039617288</v>
      </c>
      <c r="FE26" s="41">
        <f t="shared" si="399"/>
        <v>0.38727878661225928</v>
      </c>
      <c r="FF26" s="42">
        <f t="shared" si="400"/>
        <v>0.61272121338774077</v>
      </c>
      <c r="FG26" s="31" t="str">
        <f t="shared" si="401"/>
        <v>R+</v>
      </c>
      <c r="FH26" s="43">
        <f t="shared" si="402"/>
        <v>5.3343876616348869</v>
      </c>
      <c r="FI26" s="41">
        <f t="shared" si="403"/>
        <v>0.39121111699016958</v>
      </c>
      <c r="FJ26" s="42">
        <f t="shared" si="404"/>
        <v>0.60878888300983036</v>
      </c>
      <c r="FK26" s="31" t="str">
        <f t="shared" si="405"/>
        <v>R+</v>
      </c>
      <c r="FL26" s="43">
        <f t="shared" si="406"/>
        <v>8.2157548883174947</v>
      </c>
      <c r="FM26" s="41">
        <f t="shared" si="488"/>
        <v>0.40938663900806188</v>
      </c>
      <c r="FN26" s="42">
        <f t="shared" si="489"/>
        <v>0.59061336099193817</v>
      </c>
      <c r="FO26" s="31" t="str">
        <f t="shared" si="490"/>
        <v>R+</v>
      </c>
      <c r="FP26" s="43">
        <f t="shared" si="491"/>
        <v>4.0198231748798552</v>
      </c>
      <c r="FQ26" s="41">
        <f t="shared" si="452"/>
        <v>0.34314995537899068</v>
      </c>
      <c r="FR26" s="42">
        <f t="shared" si="492"/>
        <v>0.63531680916601896</v>
      </c>
      <c r="FS26" s="42">
        <f t="shared" si="453"/>
        <v>2.1533235454990356E-2</v>
      </c>
      <c r="FT26" s="49"/>
      <c r="FU26" s="46"/>
      <c r="FV26" s="49"/>
      <c r="FW26" s="49"/>
      <c r="FX26" s="46"/>
      <c r="FY26" s="49"/>
      <c r="FZ26" s="49"/>
      <c r="GA26" s="53"/>
      <c r="GB26" s="52"/>
      <c r="GC26" s="46"/>
      <c r="GD26" s="49"/>
      <c r="GE26" s="49"/>
      <c r="GF26" s="53"/>
      <c r="GG26" s="52"/>
      <c r="GH26" s="46"/>
      <c r="GI26" s="49"/>
      <c r="GJ26" s="49"/>
      <c r="GK26" s="53"/>
      <c r="GL26" s="52"/>
      <c r="GM26" s="46"/>
      <c r="GN26" s="49"/>
      <c r="GO26" s="53"/>
      <c r="GP26" s="52"/>
      <c r="GQ26" s="46"/>
      <c r="GR26" s="49"/>
      <c r="GS26" s="49"/>
      <c r="GT26" s="49"/>
      <c r="GU26" s="53"/>
      <c r="GV26" s="52"/>
      <c r="GW26" s="46"/>
      <c r="GX26" s="49"/>
      <c r="GY26" s="49"/>
      <c r="GZ26" s="51"/>
      <c r="HA26" s="52"/>
      <c r="HB26" s="46"/>
      <c r="HC26" s="49"/>
      <c r="HD26" s="51"/>
      <c r="HE26" s="52"/>
      <c r="HF26" s="5"/>
      <c r="HG26" s="28">
        <v>2936561</v>
      </c>
      <c r="HH26" s="31">
        <v>1546167</v>
      </c>
      <c r="HI26" s="59">
        <v>1320225</v>
      </c>
      <c r="HJ26" s="28">
        <v>2910369</v>
      </c>
      <c r="HK26" s="31">
        <v>1573354</v>
      </c>
      <c r="HL26" s="59">
        <v>1275409</v>
      </c>
      <c r="HM26" s="28">
        <v>2828387</v>
      </c>
      <c r="HN26" s="31">
        <v>1445014</v>
      </c>
      <c r="HO26" s="59">
        <v>1346695</v>
      </c>
      <c r="HP26" s="28">
        <v>2438685</v>
      </c>
      <c r="HQ26" s="31">
        <v>1168266</v>
      </c>
      <c r="HR26" s="31">
        <v>1109659</v>
      </c>
      <c r="HS26" s="59">
        <v>126696</v>
      </c>
      <c r="HT26" s="28">
        <v>2192640</v>
      </c>
      <c r="HU26" s="31">
        <v>1120438</v>
      </c>
      <c r="HV26" s="31">
        <v>766476</v>
      </c>
      <c r="HW26" s="59">
        <v>257704</v>
      </c>
      <c r="HX26" s="28">
        <v>2347948</v>
      </c>
      <c r="HY26" s="31">
        <v>1020997</v>
      </c>
      <c r="HZ26" s="31">
        <v>747841</v>
      </c>
      <c r="IA26" s="59">
        <v>562506</v>
      </c>
      <c r="IB26" s="28">
        <v>2096790</v>
      </c>
      <c r="IC26" s="31">
        <v>1109471</v>
      </c>
      <c r="ID26" s="59">
        <v>962337</v>
      </c>
      <c r="IE26" s="28">
        <v>2084449</v>
      </c>
      <c r="IF26" s="31">
        <v>1036364</v>
      </c>
      <c r="IG26" s="59">
        <v>1032603</v>
      </c>
      <c r="IH26" s="28">
        <v>2051953</v>
      </c>
      <c r="II26" s="31">
        <v>954174</v>
      </c>
      <c r="IJ26" s="31">
        <v>873241</v>
      </c>
      <c r="IK26" s="59">
        <v>174990</v>
      </c>
      <c r="IL26" s="28">
        <v>1949931</v>
      </c>
      <c r="IM26" s="31">
        <v>1070440</v>
      </c>
      <c r="IN26" s="59">
        <v>819395</v>
      </c>
      <c r="IO26" s="28">
        <v>1741652</v>
      </c>
      <c r="IP26" s="31">
        <v>802346</v>
      </c>
      <c r="IQ26" s="59">
        <v>898269</v>
      </c>
      <c r="IR26" s="28">
        <v>1588510</v>
      </c>
      <c r="IS26" s="31">
        <v>857738</v>
      </c>
      <c r="IT26" s="31">
        <v>658643</v>
      </c>
      <c r="IU26" s="59">
        <v>68931</v>
      </c>
      <c r="IV26" s="28">
        <v>1554462</v>
      </c>
      <c r="IW26" s="31">
        <v>991117</v>
      </c>
      <c r="IX26" s="59">
        <v>559624</v>
      </c>
      <c r="IY26" s="28">
        <v>1541887</v>
      </c>
      <c r="IZ26" s="31">
        <v>779933</v>
      </c>
      <c r="JA26" s="31">
        <v>757915</v>
      </c>
      <c r="JB26" s="60">
        <v>4039</v>
      </c>
      <c r="JC26" s="28">
        <v>1340005</v>
      </c>
      <c r="JD26" s="31">
        <v>617525</v>
      </c>
      <c r="JE26" s="31">
        <v>719302</v>
      </c>
      <c r="JF26" s="60">
        <v>3178</v>
      </c>
      <c r="JG26" s="28">
        <v>1379483</v>
      </c>
      <c r="JH26" s="31">
        <v>608458</v>
      </c>
      <c r="JI26" s="59">
        <v>763211</v>
      </c>
      <c r="JJ26" s="28">
        <v>1212226</v>
      </c>
      <c r="JK26" s="31">
        <v>692966</v>
      </c>
      <c r="JL26" s="31">
        <v>483617</v>
      </c>
      <c r="JM26" s="31">
        <v>0</v>
      </c>
      <c r="JN26" s="59">
        <v>27866</v>
      </c>
      <c r="JO26" s="28">
        <v>1125529</v>
      </c>
      <c r="JP26" s="31">
        <v>589864</v>
      </c>
      <c r="JQ26" s="59">
        <v>527416</v>
      </c>
      <c r="JR26" s="28">
        <v>1251188</v>
      </c>
      <c r="JS26" s="31">
        <v>644196</v>
      </c>
      <c r="JT26" s="59">
        <v>596274</v>
      </c>
      <c r="JU26" s="28">
        <v>1129975</v>
      </c>
      <c r="JV26" s="31">
        <v>698811</v>
      </c>
      <c r="JW26" s="59">
        <v>350461</v>
      </c>
      <c r="JX26" s="28">
        <v>1002843</v>
      </c>
      <c r="JY26" s="31">
        <v>600806</v>
      </c>
      <c r="JZ26" s="31">
        <v>363959</v>
      </c>
      <c r="KA26" s="59">
        <v>25476</v>
      </c>
      <c r="KB26" s="28">
        <v>970976</v>
      </c>
      <c r="KC26" s="31">
        <v>396451</v>
      </c>
      <c r="KD26" s="59">
        <v>560977</v>
      </c>
      <c r="KE26" s="28">
        <v>822146</v>
      </c>
      <c r="KF26" s="31">
        <v>55913</v>
      </c>
      <c r="KG26" s="31">
        <v>420759</v>
      </c>
      <c r="KH26" s="59">
        <v>339192</v>
      </c>
      <c r="KI26" s="28">
        <v>735838</v>
      </c>
      <c r="KJ26" s="31">
        <v>142994</v>
      </c>
      <c r="KK26" s="31">
        <v>519421</v>
      </c>
      <c r="KL26" s="59">
        <v>56106</v>
      </c>
      <c r="KM26" s="28">
        <v>387364</v>
      </c>
      <c r="KN26" s="31">
        <v>179152</v>
      </c>
      <c r="KO26" s="31">
        <v>179544</v>
      </c>
      <c r="KP26" s="59">
        <v>20117</v>
      </c>
      <c r="KQ26" s="28">
        <v>334219</v>
      </c>
      <c r="KR26" s="31">
        <v>106426</v>
      </c>
      <c r="KS26" s="31">
        <v>64334</v>
      </c>
      <c r="KT26" s="31">
        <v>125856</v>
      </c>
      <c r="KU26" s="59">
        <v>27505</v>
      </c>
      <c r="KV26" s="28">
        <v>331304</v>
      </c>
      <c r="KW26" s="31">
        <v>109401</v>
      </c>
      <c r="KX26" s="31">
        <v>195843</v>
      </c>
      <c r="KY26" s="59">
        <v>14527</v>
      </c>
      <c r="KZ26" s="28">
        <v>292860</v>
      </c>
      <c r="LA26" s="31">
        <v>55187</v>
      </c>
      <c r="LB26" s="31">
        <v>216651</v>
      </c>
      <c r="LC26" s="59">
        <v>11692</v>
      </c>
      <c r="LD26" s="28">
        <v>316311</v>
      </c>
      <c r="LE26" s="31">
        <v>112901</v>
      </c>
      <c r="LF26" s="59">
        <v>190461</v>
      </c>
      <c r="LG26" s="28">
        <v>341762</v>
      </c>
      <c r="LH26" s="31">
        <v>139735</v>
      </c>
      <c r="LI26" s="59">
        <v>193503</v>
      </c>
      <c r="LJ26" s="28">
        <v>267238</v>
      </c>
      <c r="LK26" s="31">
        <v>100920</v>
      </c>
      <c r="LL26" s="31">
        <v>122823</v>
      </c>
      <c r="LM26" s="59">
        <v>29313</v>
      </c>
      <c r="LN26" s="28">
        <v>263285</v>
      </c>
      <c r="LO26" s="31">
        <v>104385</v>
      </c>
      <c r="LP26" s="59">
        <v>142492</v>
      </c>
      <c r="LQ26" s="28">
        <v>190017</v>
      </c>
      <c r="LR26" s="31">
        <v>70065</v>
      </c>
      <c r="LS26" s="59">
        <v>111685</v>
      </c>
      <c r="LT26" s="28">
        <v>150770</v>
      </c>
      <c r="LU26" s="31">
        <v>53315</v>
      </c>
      <c r="LV26" s="31">
        <v>93902</v>
      </c>
      <c r="LW26" s="59">
        <v>3267</v>
      </c>
      <c r="LX26" s="28">
        <v>124075</v>
      </c>
      <c r="LY26" s="31">
        <v>48587</v>
      </c>
      <c r="LZ26" s="59">
        <v>72955</v>
      </c>
      <c r="MA26" s="28">
        <v>90919</v>
      </c>
      <c r="MB26" s="31">
        <v>35211</v>
      </c>
      <c r="MC26" s="59">
        <v>55708</v>
      </c>
      <c r="MD26" s="28">
        <v>71818</v>
      </c>
      <c r="ME26" s="31">
        <v>28096</v>
      </c>
      <c r="MF26" s="59">
        <v>43722</v>
      </c>
      <c r="MG26" s="28">
        <v>42422</v>
      </c>
      <c r="MH26" s="31">
        <v>17367</v>
      </c>
      <c r="MI26" s="59">
        <v>25055</v>
      </c>
      <c r="MJ26" s="28">
        <v>34737</v>
      </c>
      <c r="MK26" s="31">
        <v>11920</v>
      </c>
      <c r="ML26" s="31">
        <v>22069</v>
      </c>
      <c r="MM26" s="31">
        <v>748</v>
      </c>
      <c r="MN26" s="59">
        <v>0</v>
      </c>
      <c r="MO26" s="28"/>
      <c r="MP26" s="31"/>
      <c r="MQ26" s="31"/>
      <c r="MR26" s="59"/>
      <c r="MS26" s="28"/>
      <c r="MT26" s="31"/>
      <c r="MU26" s="31"/>
      <c r="MV26" s="59"/>
      <c r="MW26" s="28"/>
      <c r="MX26" s="31"/>
      <c r="MY26" s="31"/>
      <c r="MZ26" s="59"/>
      <c r="NA26" s="28"/>
      <c r="NB26" s="31"/>
      <c r="NC26" s="31"/>
      <c r="ND26" s="59"/>
      <c r="NE26" s="28"/>
      <c r="NF26" s="31"/>
      <c r="NG26" s="59"/>
      <c r="NH26" s="28"/>
      <c r="NI26" s="31"/>
      <c r="NJ26" s="31"/>
      <c r="NK26" s="31"/>
      <c r="NL26" s="31"/>
      <c r="NM26" s="28"/>
      <c r="NN26" s="31"/>
      <c r="NO26" s="31"/>
      <c r="NP26" s="31"/>
      <c r="NQ26" s="28"/>
      <c r="NR26" s="31"/>
      <c r="NS26" s="59"/>
      <c r="NT26" s="5"/>
      <c r="NU26" s="35">
        <v>1.9767071444675266</v>
      </c>
      <c r="NV26" s="36">
        <v>1.5410307049506411</v>
      </c>
      <c r="NW26" s="36">
        <v>3.005041871979508</v>
      </c>
      <c r="NX26" s="36">
        <v>1.0166839708406594</v>
      </c>
      <c r="NY26" s="36">
        <v>4.6441254599720594</v>
      </c>
      <c r="NZ26" s="36">
        <v>4.2664211627964743</v>
      </c>
      <c r="OA26" s="36">
        <v>7.4524185958162512</v>
      </c>
      <c r="OB26" s="36">
        <v>9.2605105116899455</v>
      </c>
      <c r="OC26" s="36">
        <v>7.5197536030244034</v>
      </c>
      <c r="OD26" s="36">
        <v>5.589696299642033</v>
      </c>
      <c r="OE26" s="36">
        <v>8.9658654520716254</v>
      </c>
      <c r="OF26" s="36">
        <v>6.9707542773416842</v>
      </c>
      <c r="OG26" s="36">
        <v>2.5666755772741134</v>
      </c>
      <c r="OH26" s="36">
        <v>0.63330908244466633</v>
      </c>
      <c r="OI26" s="36">
        <v>3.9449883066384031</v>
      </c>
      <c r="OJ26" s="36">
        <v>-0.18915857352989063</v>
      </c>
      <c r="OK26" s="36">
        <v>6.526951666360814</v>
      </c>
      <c r="OL26" s="36">
        <v>-0.97915727381151507</v>
      </c>
      <c r="OM26" s="36">
        <v>-3.0682190555021527</v>
      </c>
      <c r="ON26" s="36">
        <v>4.1405509970872885</v>
      </c>
      <c r="OO26" s="36">
        <v>3.1257826714886305</v>
      </c>
      <c r="OP26" s="36">
        <v>0.20585765939956091</v>
      </c>
      <c r="OQ26" s="36">
        <v>-23.055007523650282</v>
      </c>
      <c r="OR26" s="36">
        <v>-14.531613478666053</v>
      </c>
      <c r="OS26" s="36">
        <v>-1.6981450859039071</v>
      </c>
      <c r="OT26" s="36">
        <v>-2.0192193616700882</v>
      </c>
      <c r="OU26" s="36">
        <v>-9.6541761608988477</v>
      </c>
      <c r="OV26" s="36">
        <v>-19.683667728097014</v>
      </c>
      <c r="OW26" s="36">
        <v>-9.6291982045466469</v>
      </c>
      <c r="OX26" s="36">
        <v>-5.8604551608762154</v>
      </c>
      <c r="OY26" s="36">
        <v>-6.5843443436077562</v>
      </c>
      <c r="OZ26" s="36">
        <v>-8.148204974943468</v>
      </c>
      <c r="PA26" s="36">
        <v>-11.744424372369394</v>
      </c>
      <c r="PB26" s="36">
        <v>-13.733784341882677</v>
      </c>
      <c r="PC26" s="36">
        <v>-11.54277039617288</v>
      </c>
      <c r="PD26" s="36">
        <v>-5.3343876616348869</v>
      </c>
      <c r="PE26" s="36">
        <v>-8.2157548883174947</v>
      </c>
      <c r="PF26" s="36">
        <v>-4.0198231748798552</v>
      </c>
      <c r="PG26" s="36"/>
      <c r="PH26" s="36"/>
      <c r="PI26" s="36"/>
      <c r="PJ26" s="36"/>
      <c r="PK26" s="36"/>
      <c r="PL26" s="36"/>
      <c r="PM26" s="37"/>
    </row>
    <row r="27" spans="1:429" ht="15" customHeight="1">
      <c r="A27" s="50" t="s">
        <v>170</v>
      </c>
      <c r="B27" s="39">
        <f t="shared" si="0"/>
        <v>0.43789359543989348</v>
      </c>
      <c r="C27" s="39">
        <f t="shared" si="1"/>
        <v>0.55285846743581124</v>
      </c>
      <c r="D27" s="31" t="str">
        <f t="shared" si="111"/>
        <v>R+</v>
      </c>
      <c r="E27" s="40">
        <f t="shared" si="112"/>
        <v>7.766418516018442</v>
      </c>
      <c r="F27" s="41">
        <f t="shared" si="2"/>
        <v>0.42999087553752541</v>
      </c>
      <c r="G27" s="42">
        <f t="shared" si="3"/>
        <v>0.56172966318562345</v>
      </c>
      <c r="H27" s="31" t="str">
        <f t="shared" si="113"/>
        <v>R+</v>
      </c>
      <c r="I27" s="43">
        <f t="shared" si="114"/>
        <v>10.330275283305928</v>
      </c>
      <c r="J27" s="41">
        <f t="shared" si="4"/>
        <v>0.39752508970682032</v>
      </c>
      <c r="K27" s="42">
        <f t="shared" si="5"/>
        <v>0.59441322844758393</v>
      </c>
      <c r="L27" s="31" t="str">
        <f t="shared" si="115"/>
        <v>R+</v>
      </c>
      <c r="M27" s="43">
        <f t="shared" si="116"/>
        <v>8.6802831471928243</v>
      </c>
      <c r="N27" s="41">
        <f t="shared" si="6"/>
        <v>0.40702926649821192</v>
      </c>
      <c r="O27" s="42">
        <f t="shared" si="7"/>
        <v>0.57615340236359291</v>
      </c>
      <c r="P27" s="42">
        <f t="shared" si="8"/>
        <v>8.1674415986716601E-3</v>
      </c>
      <c r="Q27" s="31" t="str">
        <f t="shared" si="117"/>
        <v>R+</v>
      </c>
      <c r="R27" s="43">
        <f t="shared" si="118"/>
        <v>8.8705781430823247</v>
      </c>
      <c r="S27" s="41">
        <f t="shared" si="9"/>
        <v>0.44081100220728819</v>
      </c>
      <c r="T27" s="42">
        <f t="shared" si="10"/>
        <v>0.49206752310492619</v>
      </c>
      <c r="U27" s="42">
        <f t="shared" si="11"/>
        <v>5.8423215346526343E-2</v>
      </c>
      <c r="V27" s="31" t="str">
        <f t="shared" si="119"/>
        <v>R+</v>
      </c>
      <c r="W27" s="43">
        <f t="shared" si="120"/>
        <v>7.4824870743898542</v>
      </c>
      <c r="X27" s="41">
        <f t="shared" si="12"/>
        <v>0.40768064143867394</v>
      </c>
      <c r="Y27" s="42">
        <f t="shared" si="13"/>
        <v>0.49683894670261453</v>
      </c>
      <c r="Z27" s="42">
        <f t="shared" si="14"/>
        <v>8.7213903541785279E-2</v>
      </c>
      <c r="AA27" s="31" t="str">
        <f t="shared" si="121"/>
        <v>R+</v>
      </c>
      <c r="AB27" s="43">
        <f t="shared" si="122"/>
        <v>8.3834085290740816</v>
      </c>
      <c r="AC27" s="41">
        <f t="shared" si="15"/>
        <v>0.39067144591622144</v>
      </c>
      <c r="AD27" s="42">
        <f t="shared" si="16"/>
        <v>0.59889836794854046</v>
      </c>
      <c r="AE27" s="31" t="str">
        <f t="shared" si="123"/>
        <v>R+</v>
      </c>
      <c r="AF27" s="43">
        <f t="shared" si="124"/>
        <v>6.6195242846105788</v>
      </c>
      <c r="AG27" s="41">
        <f t="shared" si="17"/>
        <v>0.37459582723528811</v>
      </c>
      <c r="AH27" s="42">
        <f t="shared" si="18"/>
        <v>0.61846622817467067</v>
      </c>
      <c r="AI27" s="31" t="str">
        <f t="shared" si="125"/>
        <v>R+</v>
      </c>
      <c r="AJ27" s="43">
        <f t="shared" si="126"/>
        <v>3.1090893065002403</v>
      </c>
      <c r="AK27" s="41">
        <f t="shared" si="19"/>
        <v>0.48092245300351771</v>
      </c>
      <c r="AL27" s="42">
        <f t="shared" si="20"/>
        <v>0.49415092648607473</v>
      </c>
      <c r="AM27" s="42">
        <f t="shared" si="21"/>
        <v>1.3483901324191706E-2</v>
      </c>
      <c r="AN27" s="31" t="str">
        <f t="shared" si="127"/>
        <v>D+</v>
      </c>
      <c r="AO27" s="43">
        <f t="shared" si="128"/>
        <v>4.6270092380376271</v>
      </c>
      <c r="AP27" s="41">
        <f t="shared" si="22"/>
        <v>0.49561843610273476</v>
      </c>
      <c r="AQ27" s="42">
        <f t="shared" si="23"/>
        <v>0.47681969429135906</v>
      </c>
      <c r="AR27" s="31" t="str">
        <f t="shared" si="129"/>
        <v>R+</v>
      </c>
      <c r="AS27" s="43">
        <f t="shared" si="130"/>
        <v>8.570789098696352E-2</v>
      </c>
      <c r="AT27" s="41">
        <f t="shared" si="24"/>
        <v>0.1962682073121835</v>
      </c>
      <c r="AU27" s="42">
        <f t="shared" si="25"/>
        <v>0.78197203245387115</v>
      </c>
      <c r="AV27" s="31" t="str">
        <f t="shared" si="131"/>
        <v>R+</v>
      </c>
      <c r="AW27" s="43">
        <f t="shared" si="132"/>
        <v>18.15049470224319</v>
      </c>
      <c r="AX27" s="41">
        <f t="shared" si="26"/>
        <v>0.23016337437682294</v>
      </c>
      <c r="AY27" s="42">
        <f t="shared" si="27"/>
        <v>0.1352403099117048</v>
      </c>
      <c r="AZ27" s="55">
        <f t="shared" si="28"/>
        <v>0.63459631571147224</v>
      </c>
      <c r="BA27" s="31" t="str">
        <f t="shared" si="133"/>
        <v>D+</v>
      </c>
      <c r="BB27" s="43">
        <f t="shared" si="134"/>
        <v>13.394740469105116</v>
      </c>
      <c r="BC27" s="41">
        <f t="shared" si="139"/>
        <v>0.12860445904395987</v>
      </c>
      <c r="BD27" s="42">
        <f t="shared" si="29"/>
        <v>0.8713955409560401</v>
      </c>
      <c r="BE27" s="31" t="str">
        <f t="shared" si="135"/>
        <v>R+</v>
      </c>
      <c r="BF27" s="43">
        <f t="shared" si="136"/>
        <v>48.485356488538976</v>
      </c>
      <c r="BG27" s="41">
        <f t="shared" si="30"/>
        <v>0.36342233148092873</v>
      </c>
      <c r="BH27" s="42">
        <f t="shared" si="31"/>
        <v>0.24670742627552647</v>
      </c>
      <c r="BI27" s="63">
        <f t="shared" si="32"/>
        <v>0.38987024224354483</v>
      </c>
      <c r="BJ27" s="31" t="str">
        <f t="shared" si="137"/>
        <v>D+</v>
      </c>
      <c r="BK27" s="43">
        <f t="shared" si="138"/>
        <v>9.4821995086259108</v>
      </c>
      <c r="BL27" s="41">
        <f t="shared" si="304"/>
        <v>0.58230337418244682</v>
      </c>
      <c r="BM27" s="42">
        <f t="shared" si="305"/>
        <v>0.24455065303507167</v>
      </c>
      <c r="BN27" s="42">
        <f t="shared" si="306"/>
        <v>0.17314597278248151</v>
      </c>
      <c r="BO27" s="31" t="str">
        <f t="shared" si="307"/>
        <v>D+</v>
      </c>
      <c r="BP27" s="43">
        <f t="shared" si="308"/>
        <v>28.175614396558039</v>
      </c>
      <c r="BQ27" s="41">
        <f t="shared" si="309"/>
        <v>0.6043665858817926</v>
      </c>
      <c r="BR27" s="42">
        <f t="shared" si="310"/>
        <v>0.3956334141182074</v>
      </c>
      <c r="BS27" s="31" t="str">
        <f t="shared" si="311"/>
        <v>D+</v>
      </c>
      <c r="BT27" s="43">
        <f t="shared" si="312"/>
        <v>15.888547526840725</v>
      </c>
      <c r="BU27" s="41">
        <f t="shared" si="313"/>
        <v>0.10085852541755555</v>
      </c>
      <c r="BV27" s="42">
        <f t="shared" si="314"/>
        <v>2.6239658671106718E-2</v>
      </c>
      <c r="BW27" s="45">
        <f>JM27/JJ27</f>
        <v>0.87173109943285287</v>
      </c>
      <c r="BX27" s="42">
        <f t="shared" si="449"/>
        <v>1.1707164784848327E-3</v>
      </c>
      <c r="BY27" s="31" t="str">
        <f t="shared" si="315"/>
        <v>D+</v>
      </c>
      <c r="BZ27" s="43">
        <f t="shared" si="316"/>
        <v>26.985281523125181</v>
      </c>
      <c r="CA27" s="41">
        <f t="shared" si="317"/>
        <v>0.93557863171923594</v>
      </c>
      <c r="CB27" s="42">
        <f t="shared" si="318"/>
        <v>6.4421368280764099E-2</v>
      </c>
      <c r="CC27" s="31" t="str">
        <f t="shared" si="319"/>
        <v>D+</v>
      </c>
      <c r="CD27" s="43">
        <f t="shared" si="320"/>
        <v>39.784061762353808</v>
      </c>
      <c r="CE27" s="41">
        <f t="shared" si="321"/>
        <v>0.95701951951951947</v>
      </c>
      <c r="CF27" s="42">
        <f t="shared" si="322"/>
        <v>4.1882791882791884E-2</v>
      </c>
      <c r="CG27" s="31" t="str">
        <f t="shared" si="323"/>
        <v>D+</v>
      </c>
      <c r="CH27" s="43">
        <f t="shared" si="324"/>
        <v>40.807292709343621</v>
      </c>
      <c r="CI27" s="41">
        <f t="shared" si="325"/>
        <v>0.97034081237433856</v>
      </c>
      <c r="CJ27" s="42">
        <f t="shared" si="326"/>
        <v>2.7549925374054842E-2</v>
      </c>
      <c r="CK27" s="31" t="str">
        <f t="shared" si="327"/>
        <v>D+</v>
      </c>
      <c r="CL27" s="43">
        <f t="shared" si="328"/>
        <v>34.780130878010276</v>
      </c>
      <c r="CM27" s="41">
        <f t="shared" si="329"/>
        <v>0.95983127216949482</v>
      </c>
      <c r="CN27" s="42">
        <f t="shared" si="330"/>
        <v>3.5471191640302942E-2</v>
      </c>
      <c r="CO27" s="42">
        <f t="shared" si="484"/>
        <v>4.6975361902022814E-3</v>
      </c>
      <c r="CP27" s="31" t="str">
        <f t="shared" si="332"/>
        <v>D+</v>
      </c>
      <c r="CQ27" s="43">
        <f t="shared" si="333"/>
        <v>37.287067645406303</v>
      </c>
      <c r="CR27" s="41">
        <f t="shared" si="334"/>
        <v>0.82099912981567913</v>
      </c>
      <c r="CS27" s="42">
        <f t="shared" si="335"/>
        <v>0.17900087018432087</v>
      </c>
      <c r="CT27" s="31" t="str">
        <f t="shared" si="336"/>
        <v>D+</v>
      </c>
      <c r="CU27" s="43">
        <f t="shared" si="337"/>
        <v>40.897852760980676</v>
      </c>
      <c r="CV27" s="41">
        <f t="shared" si="338"/>
        <v>0.89340399423805372</v>
      </c>
      <c r="CW27" s="42">
        <f t="shared" si="339"/>
        <v>7.5527733812309941E-2</v>
      </c>
      <c r="CX27" s="42">
        <f t="shared" si="485"/>
        <v>3.1068271949636322E-2</v>
      </c>
      <c r="CY27" s="31" t="str">
        <f t="shared" si="341"/>
        <v>D+</v>
      </c>
      <c r="CZ27" s="43">
        <f t="shared" si="342"/>
        <v>57.420174743790383</v>
      </c>
      <c r="DA27" s="41">
        <f t="shared" si="343"/>
        <v>0.83980264752945744</v>
      </c>
      <c r="DB27" s="42">
        <f t="shared" si="344"/>
        <v>0.14032875915240264</v>
      </c>
      <c r="DC27" s="42">
        <f t="shared" si="486"/>
        <v>1.9868593318139942E-2</v>
      </c>
      <c r="DD27" s="31" t="str">
        <f t="shared" si="346"/>
        <v>D+</v>
      </c>
      <c r="DE27" s="43">
        <f t="shared" si="347"/>
        <v>49.564275550183282</v>
      </c>
      <c r="DF27" s="41">
        <f t="shared" si="348"/>
        <v>0.92781411876002262</v>
      </c>
      <c r="DG27" s="42">
        <f t="shared" si="349"/>
        <v>4.9066094440406556E-2</v>
      </c>
      <c r="DH27" s="42">
        <f t="shared" si="350"/>
        <v>1.712064052423309E-2</v>
      </c>
      <c r="DI27" s="31" t="str">
        <f t="shared" si="351"/>
        <v>D+</v>
      </c>
      <c r="DJ27" s="43">
        <f t="shared" si="352"/>
        <v>43.333763302476271</v>
      </c>
      <c r="DK27" s="41">
        <f t="shared" si="353"/>
        <v>0.88897849045484856</v>
      </c>
      <c r="DL27" s="42">
        <f t="shared" si="354"/>
        <v>2.419242280911248E-2</v>
      </c>
      <c r="DM27" s="42">
        <f t="shared" si="355"/>
        <v>5.5037761890730889E-2</v>
      </c>
      <c r="DN27" s="42">
        <f t="shared" si="356"/>
        <v>3.1791324845308062E-2</v>
      </c>
      <c r="DO27" s="31" t="str">
        <f t="shared" si="357"/>
        <v>D+</v>
      </c>
      <c r="DP27" s="43">
        <f t="shared" si="358"/>
        <v>33.006603649547749</v>
      </c>
      <c r="DQ27" s="41">
        <f t="shared" si="359"/>
        <v>0.90109709434413487</v>
      </c>
      <c r="DR27" s="42">
        <f t="shared" si="360"/>
        <v>6.5212842281477945E-2</v>
      </c>
      <c r="DS27" s="42">
        <f t="shared" si="361"/>
        <v>1.4617960062178643E-2</v>
      </c>
      <c r="DT27" s="31" t="str">
        <f t="shared" si="362"/>
        <v>D+</v>
      </c>
      <c r="DU27" s="43">
        <f t="shared" si="363"/>
        <v>47.75666935917819</v>
      </c>
      <c r="DV27" s="41">
        <f t="shared" si="364"/>
        <v>0.91074743277532744</v>
      </c>
      <c r="DW27" s="42">
        <f t="shared" si="365"/>
        <v>5.5857359377394798E-2</v>
      </c>
      <c r="DX27" s="42">
        <f t="shared" si="366"/>
        <v>7.8677134244989014E-3</v>
      </c>
      <c r="DY27" s="31" t="str">
        <f t="shared" si="367"/>
        <v>D+</v>
      </c>
      <c r="DZ27" s="43">
        <f t="shared" si="368"/>
        <v>54.236185337398027</v>
      </c>
      <c r="EA27" s="41">
        <f t="shared" si="369"/>
        <v>0.8755566844467022</v>
      </c>
      <c r="EB27" s="42">
        <f t="shared" si="370"/>
        <v>9.6638726610786554E-2</v>
      </c>
      <c r="EC27" s="31" t="str">
        <f t="shared" si="371"/>
        <v>D+</v>
      </c>
      <c r="ED27" s="43">
        <f t="shared" si="372"/>
        <v>43.213951644856493</v>
      </c>
      <c r="EE27" s="41">
        <f t="shared" si="373"/>
        <v>0.91039071144257155</v>
      </c>
      <c r="EF27" s="42">
        <f t="shared" si="374"/>
        <v>6.924746016007817E-2</v>
      </c>
      <c r="EG27" s="31" t="str">
        <f t="shared" si="375"/>
        <v>D+</v>
      </c>
      <c r="EH27" s="43">
        <f t="shared" si="376"/>
        <v>45.13837493789373</v>
      </c>
      <c r="EI27" s="41">
        <f t="shared" si="451"/>
        <v>0.76220034654125168</v>
      </c>
      <c r="EJ27" s="42">
        <f t="shared" si="377"/>
        <v>2.6618937908185609E-2</v>
      </c>
      <c r="EK27" s="42">
        <f t="shared" si="487"/>
        <v>0.1926540870922904</v>
      </c>
      <c r="EL27" s="31" t="str">
        <f t="shared" si="379"/>
        <v>D+</v>
      </c>
      <c r="EM27" s="43">
        <f t="shared" si="380"/>
        <v>44.935804621804067</v>
      </c>
      <c r="EN27" s="41">
        <f t="shared" si="382"/>
        <v>0.73800804933238906</v>
      </c>
      <c r="EO27" s="42">
        <f t="shared" si="383"/>
        <v>0.25991916121119996</v>
      </c>
      <c r="EP27" s="31" t="str">
        <f t="shared" si="384"/>
        <v>D+</v>
      </c>
      <c r="EQ27" s="43">
        <f t="shared" si="385"/>
        <v>23.52370212284962</v>
      </c>
      <c r="ER27" s="41">
        <f t="shared" si="386"/>
        <v>0.64341939546599491</v>
      </c>
      <c r="ES27" s="42">
        <f t="shared" si="387"/>
        <v>0.35658060453400503</v>
      </c>
      <c r="ET27" s="31" t="str">
        <f t="shared" si="388"/>
        <v>D+</v>
      </c>
      <c r="EU27" s="43">
        <f t="shared" si="389"/>
        <v>14.047308846857332</v>
      </c>
      <c r="EV27" s="41">
        <f t="shared" si="390"/>
        <v>0.64705982847575771</v>
      </c>
      <c r="EW27" s="42">
        <f t="shared" si="391"/>
        <v>0.29763897905490827</v>
      </c>
      <c r="EX27" s="42">
        <f t="shared" si="497"/>
        <v>4.9518228721768545E-2</v>
      </c>
      <c r="EY27" s="31" t="str">
        <f t="shared" si="393"/>
        <v>D+</v>
      </c>
      <c r="EZ27" s="43">
        <f t="shared" si="394"/>
        <v>18.544738783268034</v>
      </c>
      <c r="FA27" s="41">
        <f t="shared" si="395"/>
        <v>0.68076054765257077</v>
      </c>
      <c r="FB27" s="42">
        <f t="shared" si="396"/>
        <v>0.31923945234742923</v>
      </c>
      <c r="FC27" s="31" t="str">
        <f t="shared" si="397"/>
        <v>D+</v>
      </c>
      <c r="FD27" s="43">
        <f t="shared" si="398"/>
        <v>16.557802642602816</v>
      </c>
      <c r="FE27" s="41">
        <f t="shared" si="399"/>
        <v>0.36523324347080499</v>
      </c>
      <c r="FF27" s="42">
        <f t="shared" si="400"/>
        <v>0.63476675652919501</v>
      </c>
      <c r="FG27" s="31" t="str">
        <f t="shared" si="401"/>
        <v>R+</v>
      </c>
      <c r="FH27" s="43">
        <f t="shared" si="402"/>
        <v>7.5389419757803164</v>
      </c>
      <c r="FI27" s="72" t="s">
        <v>171</v>
      </c>
      <c r="FJ27" s="73"/>
      <c r="FK27" s="73"/>
      <c r="FL27" s="73"/>
      <c r="FM27" s="72" t="s">
        <v>145</v>
      </c>
      <c r="FN27" s="73"/>
      <c r="FO27" s="73"/>
      <c r="FP27" s="73"/>
      <c r="FQ27" s="41">
        <f t="shared" si="452"/>
        <v>4.7499819089659168E-2</v>
      </c>
      <c r="FR27" s="49"/>
      <c r="FS27" s="42">
        <f t="shared" si="453"/>
        <v>0.59002822201317029</v>
      </c>
      <c r="FT27" s="42">
        <f t="shared" ref="FT27:FT28" si="499">MN27/MJ27</f>
        <v>0.36247195889717054</v>
      </c>
      <c r="FU27" s="41">
        <f t="shared" ref="FU27:FU28" si="500">MP27/MO27</f>
        <v>0.59443056649957249</v>
      </c>
      <c r="FV27" s="49"/>
      <c r="FW27" s="42">
        <f t="shared" ref="FW27:FW28" si="501">MR27/MO27</f>
        <v>0.40556943350042751</v>
      </c>
      <c r="FX27" s="41">
        <f t="shared" ref="FX27:FX28" si="502">MT27/MS27</f>
        <v>0.60502991856750798</v>
      </c>
      <c r="FY27" s="42">
        <f t="shared" ref="FY27:FY28" si="503">MU27/MS27</f>
        <v>0.39497008143249202</v>
      </c>
      <c r="FZ27" s="49"/>
      <c r="GA27" s="48" t="str">
        <f t="shared" ref="GA27:GA28" si="504">IF(PG27&gt;0,"D+","W+")</f>
        <v>D+</v>
      </c>
      <c r="GB27" s="43">
        <f t="shared" ref="GB27:GB28" si="505">ABS(PG27)</f>
        <v>6.8349016764550408</v>
      </c>
      <c r="GC27" s="41">
        <f t="shared" ref="GC27:GC28" si="506">MX27/MW27</f>
        <v>0.50604315998169891</v>
      </c>
      <c r="GD27" s="42">
        <f t="shared" ref="GD27:GD28" si="507">MY27/MW27</f>
        <v>0.49395684001830104</v>
      </c>
      <c r="GE27" s="49"/>
      <c r="GF27" s="48" t="str">
        <f t="shared" ref="GF27:GF28" si="508">IF(PH27&gt;0,"D+","W+")</f>
        <v>D+</v>
      </c>
      <c r="GG27" s="43">
        <f t="shared" ref="GG27:GG28" si="509">ABS(PH27)</f>
        <v>3.273770049687208</v>
      </c>
      <c r="GH27" s="41">
        <f t="shared" ref="GH27:GH28" si="510">NB27/NA27</f>
        <v>0.57430450626610963</v>
      </c>
      <c r="GI27" s="42">
        <f t="shared" ref="GI27:GI28" si="511">NC27/NA27</f>
        <v>0.42569549373389032</v>
      </c>
      <c r="GJ27" s="49"/>
      <c r="GK27" s="48" t="str">
        <f t="shared" ref="GK27:GK28" si="512">IF(PI27&gt;0,"D+","W+")</f>
        <v>D+</v>
      </c>
      <c r="GL27" s="43">
        <f t="shared" ref="GL27:GL28" si="513">ABS(PI27)</f>
        <v>6.6839150947169408</v>
      </c>
      <c r="GM27" s="41">
        <f t="shared" ref="GM27:GM28" si="514">NF27/NE27</f>
        <v>0.46570841889117043</v>
      </c>
      <c r="GN27" s="42">
        <f t="shared" ref="GN27:GN28" si="515">NG27/NE27</f>
        <v>0.53429158110882957</v>
      </c>
      <c r="GO27" s="31" t="str">
        <f t="shared" ref="GO27:GO28" si="516">IF(PJ27&gt;0,"D+","W+")</f>
        <v>W+</v>
      </c>
      <c r="GP27" s="43">
        <f t="shared" ref="GP27:GP28" si="517">ABS(PJ27)</f>
        <v>0.39539166545657922</v>
      </c>
      <c r="GQ27" s="41">
        <f t="shared" ref="GQ27:GQ28" si="518">NI27/NH27</f>
        <v>0.51282434384182474</v>
      </c>
      <c r="GR27" s="49"/>
      <c r="GS27" s="42">
        <f t="shared" ref="GS27:GS28" si="519">NK27/NH27</f>
        <v>0.48717565615817521</v>
      </c>
      <c r="GT27" s="49"/>
      <c r="GU27" s="48" t="str">
        <f t="shared" ref="GU27:GU28" si="520">IF(PK27&gt;0,"D+","W+")</f>
        <v>D+</v>
      </c>
      <c r="GV27" s="43">
        <f t="shared" ref="GV27:GV28" si="521">ABS(PK27)</f>
        <v>0.41352749543961398</v>
      </c>
      <c r="GW27" s="58">
        <f t="shared" ref="GW27:GW28" si="522">NN27/NM27</f>
        <v>1</v>
      </c>
      <c r="GX27" s="49"/>
      <c r="GY27" s="49"/>
      <c r="GZ27" s="31" t="str">
        <f t="shared" ref="GZ27:GZ28" si="523">IF(PL27&gt;0,"D+","R+")</f>
        <v>D+</v>
      </c>
      <c r="HA27" s="43">
        <f t="shared" ref="HA27:HA28" si="524">ABS(PL27)</f>
        <v>40.286376590910244</v>
      </c>
      <c r="HB27" s="41">
        <f t="shared" ref="HB27:HB28" si="525">NR27/NQ27</f>
        <v>0.81052253116011508</v>
      </c>
      <c r="HC27" s="42">
        <f t="shared" ref="HC27:HC28" si="526">NS27/NQ27</f>
        <v>0.18947746883988495</v>
      </c>
      <c r="HD27" s="31" t="str">
        <f t="shared" ref="HD27:HD28" si="527">IF(PM27&gt;0,"D+","R+")</f>
        <v>D+</v>
      </c>
      <c r="HE27" s="43">
        <f t="shared" ref="HE27:HE28" si="528">ABS(PM27)</f>
        <v>24.900858909474486</v>
      </c>
      <c r="HF27" s="5"/>
      <c r="HG27" s="28">
        <v>1285584</v>
      </c>
      <c r="HH27" s="31">
        <v>562949</v>
      </c>
      <c r="HI27" s="59">
        <v>710746</v>
      </c>
      <c r="HJ27" s="28">
        <v>1289939</v>
      </c>
      <c r="HK27" s="31">
        <v>554662</v>
      </c>
      <c r="HL27" s="59">
        <v>724597</v>
      </c>
      <c r="HM27" s="28">
        <v>1152365</v>
      </c>
      <c r="HN27" s="31">
        <v>458094</v>
      </c>
      <c r="HO27" s="59">
        <v>684981</v>
      </c>
      <c r="HP27" s="28">
        <v>994926</v>
      </c>
      <c r="HQ27" s="31">
        <v>404964</v>
      </c>
      <c r="HR27" s="31">
        <v>573230</v>
      </c>
      <c r="HS27" s="59">
        <v>8126</v>
      </c>
      <c r="HT27" s="28">
        <v>893857</v>
      </c>
      <c r="HU27" s="31">
        <v>394022</v>
      </c>
      <c r="HV27" s="31">
        <v>439838</v>
      </c>
      <c r="HW27" s="59">
        <v>52222</v>
      </c>
      <c r="HX27" s="28">
        <v>981793</v>
      </c>
      <c r="HY27" s="31">
        <v>400258</v>
      </c>
      <c r="HZ27" s="31">
        <v>487793</v>
      </c>
      <c r="IA27" s="59">
        <v>85626</v>
      </c>
      <c r="IB27" s="28">
        <v>931527</v>
      </c>
      <c r="IC27" s="31">
        <v>363921</v>
      </c>
      <c r="ID27" s="59">
        <v>557890</v>
      </c>
      <c r="IE27" s="28">
        <v>940192</v>
      </c>
      <c r="IF27" s="31">
        <v>352192</v>
      </c>
      <c r="IG27" s="59">
        <v>581477</v>
      </c>
      <c r="IH27" s="28">
        <v>892620</v>
      </c>
      <c r="II27" s="31">
        <v>429281</v>
      </c>
      <c r="IJ27" s="31">
        <v>441089</v>
      </c>
      <c r="IK27" s="59">
        <v>12036</v>
      </c>
      <c r="IL27" s="28">
        <v>769360</v>
      </c>
      <c r="IM27" s="31">
        <v>381309</v>
      </c>
      <c r="IN27" s="59">
        <v>366846</v>
      </c>
      <c r="IO27" s="28">
        <v>645963</v>
      </c>
      <c r="IP27" s="31">
        <v>126782</v>
      </c>
      <c r="IQ27" s="59">
        <v>505125</v>
      </c>
      <c r="IR27" s="28">
        <v>654509</v>
      </c>
      <c r="IS27" s="31">
        <v>150644</v>
      </c>
      <c r="IT27" s="31">
        <v>88516</v>
      </c>
      <c r="IU27" s="59">
        <v>415349</v>
      </c>
      <c r="IV27" s="28">
        <v>409146</v>
      </c>
      <c r="IW27" s="31">
        <v>52618</v>
      </c>
      <c r="IX27" s="59">
        <v>356528</v>
      </c>
      <c r="IY27" s="28">
        <v>298171</v>
      </c>
      <c r="IZ27" s="31">
        <v>108362</v>
      </c>
      <c r="JA27" s="31">
        <v>73561</v>
      </c>
      <c r="JB27" s="60">
        <v>116248</v>
      </c>
      <c r="JC27" s="28">
        <v>248149</v>
      </c>
      <c r="JD27" s="31">
        <v>144498</v>
      </c>
      <c r="JE27" s="31">
        <v>60685</v>
      </c>
      <c r="JF27" s="60">
        <v>42966</v>
      </c>
      <c r="JG27" s="28">
        <v>285532</v>
      </c>
      <c r="JH27" s="31">
        <v>172566</v>
      </c>
      <c r="JI27" s="59">
        <v>112966</v>
      </c>
      <c r="JJ27" s="28">
        <v>192190</v>
      </c>
      <c r="JK27" s="31">
        <v>19384</v>
      </c>
      <c r="JL27" s="31">
        <v>5043</v>
      </c>
      <c r="JM27" s="31">
        <v>167538</v>
      </c>
      <c r="JN27" s="59">
        <v>225</v>
      </c>
      <c r="JO27" s="28">
        <v>180080</v>
      </c>
      <c r="JP27" s="31">
        <v>168479</v>
      </c>
      <c r="JQ27" s="59">
        <v>11601</v>
      </c>
      <c r="JR27" s="28">
        <v>175824</v>
      </c>
      <c r="JS27" s="31">
        <v>168267</v>
      </c>
      <c r="JT27" s="59">
        <v>7364</v>
      </c>
      <c r="JU27" s="28">
        <v>162142</v>
      </c>
      <c r="JV27" s="31">
        <v>157333</v>
      </c>
      <c r="JW27" s="59">
        <v>4467</v>
      </c>
      <c r="JX27" s="28">
        <v>146034</v>
      </c>
      <c r="JY27" s="31">
        <v>140168</v>
      </c>
      <c r="JZ27" s="31">
        <v>5180</v>
      </c>
      <c r="KA27" s="59">
        <v>686</v>
      </c>
      <c r="KB27" s="28">
        <v>151692</v>
      </c>
      <c r="KC27" s="31">
        <v>124539</v>
      </c>
      <c r="KD27" s="59">
        <v>27153</v>
      </c>
      <c r="KE27" s="28">
        <v>112462</v>
      </c>
      <c r="KF27" s="31">
        <v>100474</v>
      </c>
      <c r="KG27" s="31">
        <v>8494</v>
      </c>
      <c r="KH27" s="59">
        <v>3494</v>
      </c>
      <c r="KI27" s="28">
        <v>82492</v>
      </c>
      <c r="KJ27" s="31">
        <v>69277</v>
      </c>
      <c r="KK27" s="31">
        <v>11576</v>
      </c>
      <c r="KL27" s="59">
        <v>1639</v>
      </c>
      <c r="KM27" s="28">
        <v>86679</v>
      </c>
      <c r="KN27" s="31">
        <v>80422</v>
      </c>
      <c r="KO27" s="31">
        <v>4253</v>
      </c>
      <c r="KP27" s="59">
        <v>1484</v>
      </c>
      <c r="KQ27" s="28">
        <v>64483</v>
      </c>
      <c r="KR27" s="31">
        <v>57324</v>
      </c>
      <c r="KS27" s="31">
        <v>1560</v>
      </c>
      <c r="KT27" s="31">
        <v>3549</v>
      </c>
      <c r="KU27" s="59">
        <v>2050</v>
      </c>
      <c r="KV27" s="28">
        <v>66904</v>
      </c>
      <c r="KW27" s="31">
        <v>60287</v>
      </c>
      <c r="KX27" s="31">
        <v>4363</v>
      </c>
      <c r="KY27" s="59">
        <v>978</v>
      </c>
      <c r="KZ27" s="28">
        <v>58721</v>
      </c>
      <c r="LA27" s="31">
        <v>53480</v>
      </c>
      <c r="LB27" s="31">
        <v>3280</v>
      </c>
      <c r="LC27" s="59">
        <v>462</v>
      </c>
      <c r="LD27" s="28">
        <v>59055</v>
      </c>
      <c r="LE27" s="31">
        <v>51706</v>
      </c>
      <c r="LF27" s="59">
        <v>5707</v>
      </c>
      <c r="LG27" s="28">
        <v>69591</v>
      </c>
      <c r="LH27" s="31">
        <v>63355</v>
      </c>
      <c r="LI27" s="59">
        <v>4819</v>
      </c>
      <c r="LJ27" s="28">
        <v>52519</v>
      </c>
      <c r="LK27" s="31">
        <v>40030</v>
      </c>
      <c r="LL27" s="31">
        <v>1398</v>
      </c>
      <c r="LM27" s="59">
        <v>10118</v>
      </c>
      <c r="LN27" s="28">
        <v>115786</v>
      </c>
      <c r="LO27" s="31">
        <v>85451</v>
      </c>
      <c r="LP27" s="59">
        <v>30095</v>
      </c>
      <c r="LQ27" s="28">
        <v>120688</v>
      </c>
      <c r="LR27" s="31">
        <v>77653</v>
      </c>
      <c r="LS27" s="59">
        <v>43035</v>
      </c>
      <c r="LT27" s="28">
        <v>117068</v>
      </c>
      <c r="LU27" s="31">
        <v>75750</v>
      </c>
      <c r="LV27" s="31">
        <v>34844</v>
      </c>
      <c r="LW27" s="59">
        <v>5797</v>
      </c>
      <c r="LX27" s="28">
        <v>164776</v>
      </c>
      <c r="LY27" s="31">
        <v>112173</v>
      </c>
      <c r="LZ27" s="59">
        <v>52603</v>
      </c>
      <c r="MA27" s="28">
        <v>129457</v>
      </c>
      <c r="MB27" s="31">
        <v>47282</v>
      </c>
      <c r="MC27" s="59">
        <v>82175</v>
      </c>
      <c r="MD27" s="28"/>
      <c r="ME27" s="31"/>
      <c r="MF27" s="59"/>
      <c r="MG27" s="28"/>
      <c r="MH27" s="31"/>
      <c r="MI27" s="59"/>
      <c r="MJ27" s="28">
        <v>69095</v>
      </c>
      <c r="MK27" s="31">
        <v>3282</v>
      </c>
      <c r="ML27" s="31">
        <v>0</v>
      </c>
      <c r="MM27" s="31">
        <v>40768</v>
      </c>
      <c r="MN27" s="59">
        <v>25045</v>
      </c>
      <c r="MO27" s="28">
        <v>59647</v>
      </c>
      <c r="MP27" s="31">
        <v>35456</v>
      </c>
      <c r="MQ27" s="31">
        <v>0</v>
      </c>
      <c r="MR27" s="59">
        <v>24191</v>
      </c>
      <c r="MS27" s="28">
        <v>44454</v>
      </c>
      <c r="MT27" s="31">
        <v>26896</v>
      </c>
      <c r="MU27" s="31">
        <v>17558</v>
      </c>
      <c r="MV27" s="59">
        <v>0</v>
      </c>
      <c r="MW27" s="28">
        <v>52456</v>
      </c>
      <c r="MX27" s="31">
        <v>26545</v>
      </c>
      <c r="MY27" s="31">
        <v>25911</v>
      </c>
      <c r="MZ27" s="59">
        <v>0</v>
      </c>
      <c r="NA27" s="28">
        <v>45004</v>
      </c>
      <c r="NB27" s="31">
        <v>25846</v>
      </c>
      <c r="NC27" s="31">
        <v>19158</v>
      </c>
      <c r="ND27" s="59">
        <v>0</v>
      </c>
      <c r="NE27" s="28">
        <v>36525</v>
      </c>
      <c r="NF27" s="31">
        <v>17010</v>
      </c>
      <c r="NG27" s="59">
        <v>19515</v>
      </c>
      <c r="NH27" s="28">
        <v>20079</v>
      </c>
      <c r="NI27" s="31">
        <v>10297</v>
      </c>
      <c r="NJ27" s="31">
        <v>0</v>
      </c>
      <c r="NK27" s="31">
        <v>9782</v>
      </c>
      <c r="NL27" s="31">
        <v>0</v>
      </c>
      <c r="NM27" s="28">
        <v>5750</v>
      </c>
      <c r="NN27" s="31">
        <v>5750</v>
      </c>
      <c r="NO27" s="31">
        <v>0</v>
      </c>
      <c r="NP27" s="31">
        <v>0</v>
      </c>
      <c r="NQ27" s="28">
        <v>8344</v>
      </c>
      <c r="NR27" s="31">
        <v>6763</v>
      </c>
      <c r="NS27" s="59">
        <v>1581</v>
      </c>
      <c r="NT27" s="5"/>
      <c r="NU27" s="35">
        <v>-7.766418516018442</v>
      </c>
      <c r="NV27" s="36">
        <v>-10.330275283305928</v>
      </c>
      <c r="NW27" s="36">
        <v>-8.6802831471928243</v>
      </c>
      <c r="NX27" s="36">
        <v>-8.8705781430823247</v>
      </c>
      <c r="NY27" s="36">
        <v>-7.4824870743898542</v>
      </c>
      <c r="NZ27" s="36">
        <v>-8.3834085290740816</v>
      </c>
      <c r="OA27" s="36">
        <v>-6.6195242846105788</v>
      </c>
      <c r="OB27" s="36">
        <v>-3.1090893065002403</v>
      </c>
      <c r="OC27" s="36">
        <v>4.6270092380376271</v>
      </c>
      <c r="OD27" s="36">
        <v>-8.570789098696352E-2</v>
      </c>
      <c r="OE27" s="36">
        <v>-18.15049470224319</v>
      </c>
      <c r="OF27" s="36">
        <v>13.394740469105116</v>
      </c>
      <c r="OG27" s="36">
        <v>-48.485356488538976</v>
      </c>
      <c r="OH27" s="36">
        <v>9.4821995086259108</v>
      </c>
      <c r="OI27" s="36">
        <v>28.175614396558039</v>
      </c>
      <c r="OJ27" s="36">
        <v>15.888547526840725</v>
      </c>
      <c r="OK27" s="36">
        <v>26.985281523125181</v>
      </c>
      <c r="OL27" s="36">
        <v>39.784061762353808</v>
      </c>
      <c r="OM27" s="36">
        <v>40.807292709343621</v>
      </c>
      <c r="ON27" s="36">
        <v>34.780130878010276</v>
      </c>
      <c r="OO27" s="36">
        <v>37.287067645406303</v>
      </c>
      <c r="OP27" s="36">
        <v>40.897852760980676</v>
      </c>
      <c r="OQ27" s="36">
        <v>57.420174743790383</v>
      </c>
      <c r="OR27" s="36">
        <v>49.564275550183282</v>
      </c>
      <c r="OS27" s="36">
        <v>43.333763302476271</v>
      </c>
      <c r="OT27" s="36">
        <v>33.006603649547749</v>
      </c>
      <c r="OU27" s="36">
        <v>47.75666935917819</v>
      </c>
      <c r="OV27" s="36">
        <v>54.236185337398027</v>
      </c>
      <c r="OW27" s="36">
        <v>43.213951644856493</v>
      </c>
      <c r="OX27" s="36">
        <v>45.13837493789373</v>
      </c>
      <c r="OY27" s="36">
        <v>44.935804621804067</v>
      </c>
      <c r="OZ27" s="36">
        <v>23.52370212284962</v>
      </c>
      <c r="PA27" s="36">
        <v>14.047308846857332</v>
      </c>
      <c r="PB27" s="36">
        <v>18.544738783268034</v>
      </c>
      <c r="PC27" s="36">
        <v>16.557802642602816</v>
      </c>
      <c r="PD27" s="36">
        <v>-7.5389419757803164</v>
      </c>
      <c r="PE27" s="36"/>
      <c r="PF27" s="36"/>
      <c r="PG27" s="36">
        <v>6.8349016764550408</v>
      </c>
      <c r="PH27" s="36">
        <v>3.273770049687208</v>
      </c>
      <c r="PI27" s="36">
        <v>6.6839150947169408</v>
      </c>
      <c r="PJ27" s="36">
        <v>-0.39539166545657922</v>
      </c>
      <c r="PK27" s="36">
        <v>0.41352749543961398</v>
      </c>
      <c r="PL27" s="36">
        <v>40.286376590910244</v>
      </c>
      <c r="PM27" s="37">
        <v>24.900858909474486</v>
      </c>
    </row>
    <row r="28" spans="1:429" ht="15" customHeight="1">
      <c r="A28" s="54" t="s">
        <v>172</v>
      </c>
      <c r="B28" s="39">
        <f t="shared" si="0"/>
        <v>0.44281248722269401</v>
      </c>
      <c r="C28" s="39">
        <f t="shared" si="1"/>
        <v>0.53639899424283988</v>
      </c>
      <c r="D28" s="31" t="str">
        <f t="shared" si="111"/>
        <v>R+</v>
      </c>
      <c r="E28" s="40">
        <f t="shared" si="112"/>
        <v>6.7431860706106352</v>
      </c>
      <c r="F28" s="41">
        <f t="shared" si="2"/>
        <v>0.49226915606817223</v>
      </c>
      <c r="G28" s="42">
        <f t="shared" si="3"/>
        <v>0.49360164227303094</v>
      </c>
      <c r="H28" s="31" t="str">
        <f t="shared" si="113"/>
        <v>R+</v>
      </c>
      <c r="I28" s="43">
        <f t="shared" si="114"/>
        <v>3.7559234401187416</v>
      </c>
      <c r="J28" s="41">
        <f t="shared" si="4"/>
        <v>0.46100446516831883</v>
      </c>
      <c r="K28" s="42">
        <f t="shared" si="5"/>
        <v>0.53296191939265514</v>
      </c>
      <c r="L28" s="31" t="str">
        <f t="shared" si="115"/>
        <v>R+</v>
      </c>
      <c r="M28" s="43">
        <f t="shared" si="116"/>
        <v>2.3755814041292957</v>
      </c>
      <c r="N28" s="41">
        <f t="shared" si="6"/>
        <v>0.47084273348102373</v>
      </c>
      <c r="O28" s="42">
        <f t="shared" si="7"/>
        <v>0.50422815959374412</v>
      </c>
      <c r="P28" s="42">
        <f t="shared" si="8"/>
        <v>1.6320662131995872E-2</v>
      </c>
      <c r="Q28" s="31" t="str">
        <f t="shared" si="117"/>
        <v>R+</v>
      </c>
      <c r="R28" s="43">
        <f t="shared" si="118"/>
        <v>1.9816766617213266</v>
      </c>
      <c r="S28" s="41">
        <f t="shared" si="9"/>
        <v>0.47539578279616229</v>
      </c>
      <c r="T28" s="42">
        <f t="shared" si="10"/>
        <v>0.41241389856190613</v>
      </c>
      <c r="U28" s="42">
        <f t="shared" si="11"/>
        <v>0.10064015680713972</v>
      </c>
      <c r="V28" s="31" t="str">
        <f t="shared" si="119"/>
        <v>R+</v>
      </c>
      <c r="W28" s="43">
        <f t="shared" si="120"/>
        <v>1.1882258433746018</v>
      </c>
      <c r="X28" s="41">
        <f t="shared" si="12"/>
        <v>0.44066249506076566</v>
      </c>
      <c r="Y28" s="42">
        <f t="shared" si="13"/>
        <v>0.33917497538222879</v>
      </c>
      <c r="Z28" s="42">
        <f t="shared" si="14"/>
        <v>0.2169044119645504</v>
      </c>
      <c r="AA28" s="31" t="str">
        <f t="shared" si="121"/>
        <v>D+</v>
      </c>
      <c r="AB28" s="43">
        <f t="shared" si="122"/>
        <v>3.0520470386236731</v>
      </c>
      <c r="AC28" s="41">
        <f t="shared" si="15"/>
        <v>0.4785044916272857</v>
      </c>
      <c r="AD28" s="42">
        <f t="shared" si="16"/>
        <v>0.5183157305367595</v>
      </c>
      <c r="AE28" s="31" t="str">
        <f t="shared" si="123"/>
        <v>D+</v>
      </c>
      <c r="AF28" s="43">
        <f t="shared" si="124"/>
        <v>1.904646989594988</v>
      </c>
      <c r="AG28" s="41">
        <f t="shared" si="17"/>
        <v>0.39975249332122964</v>
      </c>
      <c r="AH28" s="42">
        <f t="shared" si="18"/>
        <v>0.60024750667877036</v>
      </c>
      <c r="AI28" s="31" t="str">
        <f t="shared" si="125"/>
        <v>R+</v>
      </c>
      <c r="AJ28" s="43">
        <f t="shared" si="126"/>
        <v>0.85513092438204152</v>
      </c>
      <c r="AK28" s="41">
        <f t="shared" si="19"/>
        <v>0.44345716593390683</v>
      </c>
      <c r="AL28" s="42">
        <f t="shared" si="20"/>
        <v>0.51155763530657805</v>
      </c>
      <c r="AM28" s="42">
        <f t="shared" si="21"/>
        <v>3.7107871897835244E-2</v>
      </c>
      <c r="AN28" s="31" t="str">
        <f t="shared" si="127"/>
        <v>D+</v>
      </c>
      <c r="AO28" s="43">
        <f t="shared" si="128"/>
        <v>1.7399271001398264</v>
      </c>
      <c r="AP28" s="41">
        <f t="shared" si="22"/>
        <v>0.5110498566748567</v>
      </c>
      <c r="AQ28" s="42">
        <f t="shared" si="23"/>
        <v>0.47473536036036035</v>
      </c>
      <c r="AR28" s="31" t="str">
        <f t="shared" si="129"/>
        <v>D+</v>
      </c>
      <c r="AS28" s="43">
        <f t="shared" si="130"/>
        <v>0.7896214534297008</v>
      </c>
      <c r="AT28" s="41">
        <f t="shared" si="24"/>
        <v>0.3770566488303666</v>
      </c>
      <c r="AU28" s="42">
        <f t="shared" si="25"/>
        <v>0.6229433511696334</v>
      </c>
      <c r="AV28" s="31" t="str">
        <f t="shared" si="131"/>
        <v>R+</v>
      </c>
      <c r="AW28" s="43">
        <f t="shared" si="132"/>
        <v>0.5082252239100693</v>
      </c>
      <c r="AX28" s="41">
        <f t="shared" si="26"/>
        <v>0.43738221897516555</v>
      </c>
      <c r="AY28" s="42">
        <f t="shared" si="27"/>
        <v>0.44870467122998481</v>
      </c>
      <c r="AZ28" s="42">
        <f t="shared" si="28"/>
        <v>0.11391310979484963</v>
      </c>
      <c r="BA28" s="31" t="str">
        <f t="shared" si="133"/>
        <v>R+</v>
      </c>
      <c r="BB28" s="43">
        <f t="shared" si="134"/>
        <v>0.23295556057799649</v>
      </c>
      <c r="BC28" s="41">
        <f t="shared" si="139"/>
        <v>0.64049587458791257</v>
      </c>
      <c r="BD28" s="42">
        <f t="shared" si="29"/>
        <v>0.35950412541208737</v>
      </c>
      <c r="BE28" s="31" t="str">
        <f t="shared" si="135"/>
        <v>D+</v>
      </c>
      <c r="BF28" s="43">
        <f t="shared" si="136"/>
        <v>2.7037850658562901</v>
      </c>
      <c r="BG28" s="41">
        <f t="shared" si="30"/>
        <v>0.50257958191128926</v>
      </c>
      <c r="BH28" s="42">
        <f t="shared" si="31"/>
        <v>0.49742041808871074</v>
      </c>
      <c r="BI28" s="42">
        <f t="shared" si="32"/>
        <v>0</v>
      </c>
      <c r="BJ28" s="31" t="str">
        <f t="shared" si="137"/>
        <v>D+</v>
      </c>
      <c r="BK28" s="43">
        <f t="shared" si="138"/>
        <v>0.17539678442252127</v>
      </c>
      <c r="BL28" s="41">
        <f t="shared" si="304"/>
        <v>0.50108700278626317</v>
      </c>
      <c r="BM28" s="42">
        <f t="shared" si="305"/>
        <v>0.49891299721373683</v>
      </c>
      <c r="BN28" s="42">
        <f t="shared" si="306"/>
        <v>0</v>
      </c>
      <c r="BO28" s="31" t="str">
        <f t="shared" si="307"/>
        <v>D+</v>
      </c>
      <c r="BP28" s="43">
        <f t="shared" si="308"/>
        <v>7.8603516763004313</v>
      </c>
      <c r="BQ28" s="41">
        <f t="shared" si="309"/>
        <v>0.49143738418719896</v>
      </c>
      <c r="BR28" s="42">
        <f t="shared" si="310"/>
        <v>0.50708116330225961</v>
      </c>
      <c r="BS28" s="31" t="str">
        <f t="shared" si="311"/>
        <v>D+</v>
      </c>
      <c r="BT28" s="43">
        <f t="shared" si="312"/>
        <v>4.6685394878979656</v>
      </c>
      <c r="BU28" s="41">
        <f t="shared" si="313"/>
        <v>0.58108370052982716</v>
      </c>
      <c r="BV28" s="42">
        <f t="shared" si="314"/>
        <v>0.41494196226089997</v>
      </c>
      <c r="BW28" s="49"/>
      <c r="BX28" s="42">
        <f t="shared" si="449"/>
        <v>2.5325789229634849E-3</v>
      </c>
      <c r="BY28" s="31" t="str">
        <f t="shared" si="315"/>
        <v>D+</v>
      </c>
      <c r="BZ28" s="43">
        <f t="shared" si="316"/>
        <v>5.9707030402895374</v>
      </c>
      <c r="CA28" s="41">
        <f t="shared" si="317"/>
        <v>0.51371533011038661</v>
      </c>
      <c r="CB28" s="42">
        <f t="shared" si="318"/>
        <v>0.48428400088014173</v>
      </c>
      <c r="CC28" s="31" t="str">
        <f t="shared" si="319"/>
        <v>R+</v>
      </c>
      <c r="CD28" s="43">
        <f t="shared" si="320"/>
        <v>2.2992849286301742</v>
      </c>
      <c r="CE28" s="41">
        <f t="shared" si="321"/>
        <v>0.52269228441061899</v>
      </c>
      <c r="CF28" s="42">
        <f t="shared" si="322"/>
        <v>0.47499330599014356</v>
      </c>
      <c r="CG28" s="31" t="str">
        <f t="shared" si="323"/>
        <v>R+</v>
      </c>
      <c r="CH28" s="43">
        <f t="shared" si="324"/>
        <v>2.6093441496855441</v>
      </c>
      <c r="CI28" s="41">
        <f t="shared" si="325"/>
        <v>0.60758051770856403</v>
      </c>
      <c r="CJ28" s="42">
        <f t="shared" si="326"/>
        <v>0.38164587246771497</v>
      </c>
      <c r="CK28" s="31" t="str">
        <f t="shared" si="327"/>
        <v>R+</v>
      </c>
      <c r="CL28" s="43">
        <f t="shared" si="328"/>
        <v>1.0392889525870697</v>
      </c>
      <c r="CM28" s="41">
        <f t="shared" si="329"/>
        <v>0.63694007183081625</v>
      </c>
      <c r="CN28" s="42">
        <f t="shared" si="330"/>
        <v>0.35077651075163957</v>
      </c>
      <c r="CO28" s="42">
        <f t="shared" si="484"/>
        <v>1.0170855969399227E-2</v>
      </c>
      <c r="CP28" s="31" t="str">
        <f t="shared" si="332"/>
        <v>D+</v>
      </c>
      <c r="CQ28" s="43">
        <f t="shared" si="333"/>
        <v>5.3370452500151817</v>
      </c>
      <c r="CR28" s="41">
        <f t="shared" si="334"/>
        <v>0.44149578769138303</v>
      </c>
      <c r="CS28" s="42">
        <f t="shared" si="335"/>
        <v>0.55578618544019842</v>
      </c>
      <c r="CT28" s="31" t="str">
        <f t="shared" si="336"/>
        <v>D+</v>
      </c>
      <c r="CU28" s="43">
        <f t="shared" si="337"/>
        <v>3.0678453413307105</v>
      </c>
      <c r="CV28" s="41">
        <f t="shared" si="338"/>
        <v>0.43789861753970694</v>
      </c>
      <c r="CW28" s="42">
        <f t="shared" si="339"/>
        <v>0.49580032386361028</v>
      </c>
      <c r="CX28" s="42">
        <f t="shared" si="485"/>
        <v>6.4344573755426404E-2</v>
      </c>
      <c r="CY28" s="31" t="str">
        <f t="shared" si="341"/>
        <v>D+</v>
      </c>
      <c r="CZ28" s="43">
        <f t="shared" si="342"/>
        <v>12.114461195757064</v>
      </c>
      <c r="DA28" s="41">
        <f t="shared" si="343"/>
        <v>0.43127175870348139</v>
      </c>
      <c r="DB28" s="42">
        <f t="shared" si="344"/>
        <v>0.54558973589435777</v>
      </c>
      <c r="DC28" s="42">
        <f t="shared" si="486"/>
        <v>1.5187575030012005E-2</v>
      </c>
      <c r="DD28" s="31" t="str">
        <f t="shared" si="346"/>
        <v>D+</v>
      </c>
      <c r="DE28" s="43">
        <f t="shared" si="347"/>
        <v>8.0303279577630065</v>
      </c>
      <c r="DF28" s="41">
        <f t="shared" si="348"/>
        <v>0.50590707056327844</v>
      </c>
      <c r="DG28" s="42">
        <f t="shared" si="349"/>
        <v>0.46943766213462912</v>
      </c>
      <c r="DH28" s="42">
        <f t="shared" si="350"/>
        <v>1.8572160316433411E-2</v>
      </c>
      <c r="DI28" s="31" t="str">
        <f t="shared" si="351"/>
        <v>D+</v>
      </c>
      <c r="DJ28" s="43">
        <f t="shared" si="352"/>
        <v>0.22606233276710741</v>
      </c>
      <c r="DK28" s="41">
        <f t="shared" si="353"/>
        <v>0.47346421096932861</v>
      </c>
      <c r="DL28" s="42">
        <f t="shared" si="354"/>
        <v>0.29749658586303945</v>
      </c>
      <c r="DM28" s="42">
        <f t="shared" si="355"/>
        <v>0.17804330585800054</v>
      </c>
      <c r="DN28" s="42">
        <f t="shared" si="356"/>
        <v>4.0749191916010799E-2</v>
      </c>
      <c r="DO28" s="31" t="str">
        <f t="shared" si="357"/>
        <v>R+</v>
      </c>
      <c r="DP28" s="43">
        <f t="shared" si="358"/>
        <v>2.9318906876138029</v>
      </c>
      <c r="DQ28" s="41">
        <f t="shared" si="359"/>
        <v>0.48409125511399903</v>
      </c>
      <c r="DR28" s="42">
        <f t="shared" si="360"/>
        <v>0.48496983631012658</v>
      </c>
      <c r="DS28" s="42">
        <f t="shared" si="361"/>
        <v>2.1553873509449987E-2</v>
      </c>
      <c r="DT28" s="31" t="str">
        <f t="shared" si="362"/>
        <v>D+</v>
      </c>
      <c r="DU28" s="43">
        <f t="shared" si="363"/>
        <v>4.4599843484918527</v>
      </c>
      <c r="DV28" s="41">
        <f t="shared" si="364"/>
        <v>0.46021113252705165</v>
      </c>
      <c r="DW28" s="42">
        <f t="shared" si="365"/>
        <v>0.49925216778155534</v>
      </c>
      <c r="DX28" s="42">
        <f t="shared" si="366"/>
        <v>2.0204671505185127E-2</v>
      </c>
      <c r="DY28" s="31" t="str">
        <f t="shared" si="367"/>
        <v>D+</v>
      </c>
      <c r="DZ28" s="43">
        <f t="shared" si="368"/>
        <v>7.9803780653845529</v>
      </c>
      <c r="EA28" s="41">
        <f t="shared" si="369"/>
        <v>0.5147647354810021</v>
      </c>
      <c r="EB28" s="42">
        <f t="shared" si="370"/>
        <v>0.45942988871596241</v>
      </c>
      <c r="EC28" s="31" t="str">
        <f t="shared" si="371"/>
        <v>D+</v>
      </c>
      <c r="ED28" s="43">
        <f t="shared" si="372"/>
        <v>5.994239467593621</v>
      </c>
      <c r="EE28" s="41">
        <f t="shared" si="373"/>
        <v>0.53964054333987233</v>
      </c>
      <c r="EF28" s="42">
        <f t="shared" si="374"/>
        <v>0.45249634221983481</v>
      </c>
      <c r="EG28" s="31" t="str">
        <f t="shared" si="375"/>
        <v>D+</v>
      </c>
      <c r="EH28" s="43">
        <f t="shared" si="376"/>
        <v>6.5987949786996571</v>
      </c>
      <c r="EI28" s="41">
        <f t="shared" si="451"/>
        <v>0.49558424101199633</v>
      </c>
      <c r="EJ28" s="42">
        <f t="shared" si="377"/>
        <v>0.42033446396951157</v>
      </c>
      <c r="EK28" s="42">
        <f t="shared" si="487"/>
        <v>7.6080674614971297E-2</v>
      </c>
      <c r="EL28" s="31" t="str">
        <f t="shared" si="379"/>
        <v>D+</v>
      </c>
      <c r="EM28" s="43">
        <f t="shared" si="380"/>
        <v>2.4182190814686977</v>
      </c>
      <c r="EN28" s="41">
        <f t="shared" si="382"/>
        <v>0.5024225103575265</v>
      </c>
      <c r="EO28" s="42">
        <f t="shared" si="383"/>
        <v>0.45314561914991558</v>
      </c>
      <c r="EP28" s="31" t="str">
        <f t="shared" si="384"/>
        <v>D+</v>
      </c>
      <c r="EQ28" s="43">
        <f t="shared" si="385"/>
        <v>2.1480139718120239</v>
      </c>
      <c r="ER28" s="41">
        <f t="shared" si="386"/>
        <v>0.53487449803747378</v>
      </c>
      <c r="ES28" s="42">
        <f t="shared" si="387"/>
        <v>0.4602214527226085</v>
      </c>
      <c r="ET28" s="31" t="str">
        <f t="shared" si="388"/>
        <v>D+</v>
      </c>
      <c r="EU28" s="43">
        <f t="shared" si="389"/>
        <v>3.4564168880730328</v>
      </c>
      <c r="EV28" s="41">
        <f t="shared" si="390"/>
        <v>0.52505858455683396</v>
      </c>
      <c r="EW28" s="42">
        <f t="shared" si="391"/>
        <v>0.38673862100385364</v>
      </c>
      <c r="EX28" s="42">
        <f t="shared" si="497"/>
        <v>8.8202794439312435E-2</v>
      </c>
      <c r="EY28" s="31" t="str">
        <f t="shared" si="393"/>
        <v>D+</v>
      </c>
      <c r="EZ28" s="43">
        <f t="shared" si="394"/>
        <v>7.6359867350225263</v>
      </c>
      <c r="FA28" s="41">
        <f t="shared" si="395"/>
        <v>0.57638401642851034</v>
      </c>
      <c r="FB28" s="42">
        <f t="shared" si="396"/>
        <v>0.4136419383360429</v>
      </c>
      <c r="FC28" s="31" t="str">
        <f t="shared" si="397"/>
        <v>D+</v>
      </c>
      <c r="FD28" s="43">
        <f t="shared" si="398"/>
        <v>6.7008292715891145</v>
      </c>
      <c r="FE28" s="41">
        <f t="shared" si="399"/>
        <v>0.55458344167377749</v>
      </c>
      <c r="FF28" s="42">
        <f t="shared" si="400"/>
        <v>0.43652104490238375</v>
      </c>
      <c r="FG28" s="31" t="str">
        <f t="shared" si="401"/>
        <v>D+</v>
      </c>
      <c r="FH28" s="43">
        <f t="shared" si="402"/>
        <v>11.893836104807958</v>
      </c>
      <c r="FI28" s="41">
        <f>ME28/MD28</f>
        <v>0.43038140706153927</v>
      </c>
      <c r="FJ28" s="42">
        <f>MF28/MD28</f>
        <v>0.56961859293846073</v>
      </c>
      <c r="FK28" s="31" t="str">
        <f>IF(PE28&gt;0,"D+","R+")</f>
        <v>R+</v>
      </c>
      <c r="FL28" s="43">
        <f>ABS(PE28)</f>
        <v>4.298725881180526</v>
      </c>
      <c r="FM28" s="41">
        <f>MH28/MG28</f>
        <v>0.30280029900523259</v>
      </c>
      <c r="FN28" s="42">
        <f>MI28/MG28</f>
        <v>0.69719970099476736</v>
      </c>
      <c r="FO28" s="31" t="str">
        <f>IF(PF28&gt;0,"D+","R+")</f>
        <v>R+</v>
      </c>
      <c r="FP28" s="43">
        <f>ABS(PF28)</f>
        <v>14.678457175162784</v>
      </c>
      <c r="FQ28" s="41">
        <f t="shared" si="452"/>
        <v>0.35515785531791522</v>
      </c>
      <c r="FR28" s="42">
        <f>ML28/MJ28</f>
        <v>0.10284906651848541</v>
      </c>
      <c r="FS28" s="42">
        <f t="shared" si="453"/>
        <v>0.18942638149828162</v>
      </c>
      <c r="FT28" s="42">
        <f t="shared" si="499"/>
        <v>0.35256669666531776</v>
      </c>
      <c r="FU28" s="41">
        <f t="shared" si="500"/>
        <v>0.54433446650263884</v>
      </c>
      <c r="FV28" s="49"/>
      <c r="FW28" s="42">
        <f t="shared" si="501"/>
        <v>0.45566553349736116</v>
      </c>
      <c r="FX28" s="41">
        <f t="shared" si="502"/>
        <v>0.56419238092469581</v>
      </c>
      <c r="FY28" s="42">
        <f t="shared" si="503"/>
        <v>0.43580761907530413</v>
      </c>
      <c r="FZ28" s="49"/>
      <c r="GA28" s="48" t="str">
        <f t="shared" si="504"/>
        <v>D+</v>
      </c>
      <c r="GB28" s="43">
        <f t="shared" si="505"/>
        <v>2.7511479121738236</v>
      </c>
      <c r="GC28" s="41">
        <f t="shared" si="506"/>
        <v>0.55090174300324413</v>
      </c>
      <c r="GD28" s="42">
        <f t="shared" si="507"/>
        <v>0.44909825699675593</v>
      </c>
      <c r="GE28" s="49"/>
      <c r="GF28" s="48" t="str">
        <f t="shared" si="508"/>
        <v>D+</v>
      </c>
      <c r="GG28" s="43">
        <f t="shared" si="509"/>
        <v>7.7596283518417302</v>
      </c>
      <c r="GH28" s="41">
        <f t="shared" si="510"/>
        <v>0.56978572019525109</v>
      </c>
      <c r="GI28" s="42">
        <f t="shared" si="511"/>
        <v>0.43021427980474891</v>
      </c>
      <c r="GJ28" s="49"/>
      <c r="GK28" s="48" t="str">
        <f t="shared" si="512"/>
        <v>D+</v>
      </c>
      <c r="GL28" s="43">
        <f t="shared" si="513"/>
        <v>6.2320364876310874</v>
      </c>
      <c r="GM28" s="41">
        <f t="shared" si="514"/>
        <v>0.56627553237722728</v>
      </c>
      <c r="GN28" s="42">
        <f t="shared" si="515"/>
        <v>0.43372446762277272</v>
      </c>
      <c r="GO28" s="48" t="str">
        <f t="shared" si="516"/>
        <v>D+</v>
      </c>
      <c r="GP28" s="43">
        <f t="shared" si="517"/>
        <v>9.6613196831491059</v>
      </c>
      <c r="GQ28" s="41">
        <f t="shared" si="518"/>
        <v>0.5997708924285402</v>
      </c>
      <c r="GR28" s="49"/>
      <c r="GS28" s="42">
        <f t="shared" si="519"/>
        <v>0.40022910757145974</v>
      </c>
      <c r="GT28" s="49"/>
      <c r="GU28" s="48" t="str">
        <f t="shared" si="520"/>
        <v>D+</v>
      </c>
      <c r="GV28" s="43">
        <f t="shared" si="521"/>
        <v>9.1081823541111611</v>
      </c>
      <c r="GW28" s="58">
        <f t="shared" si="522"/>
        <v>1</v>
      </c>
      <c r="GX28" s="49"/>
      <c r="GY28" s="49"/>
      <c r="GZ28" s="31" t="str">
        <f t="shared" si="523"/>
        <v>D+</v>
      </c>
      <c r="HA28" s="43">
        <f t="shared" si="524"/>
        <v>40.286376590910244</v>
      </c>
      <c r="HB28" s="41">
        <f t="shared" si="525"/>
        <v>0.70636691264801788</v>
      </c>
      <c r="HC28" s="42">
        <f t="shared" si="526"/>
        <v>0.29363308735198212</v>
      </c>
      <c r="HD28" s="31" t="str">
        <f t="shared" si="527"/>
        <v>D+</v>
      </c>
      <c r="HE28" s="43">
        <f t="shared" si="528"/>
        <v>14.485297058264768</v>
      </c>
      <c r="HF28" s="5"/>
      <c r="HG28" s="28">
        <v>2763689</v>
      </c>
      <c r="HH28" s="31">
        <v>1223796</v>
      </c>
      <c r="HI28" s="59">
        <v>1482440</v>
      </c>
      <c r="HJ28" s="28">
        <v>2929111</v>
      </c>
      <c r="HK28" s="31">
        <v>1441911</v>
      </c>
      <c r="HL28" s="59">
        <v>1445814</v>
      </c>
      <c r="HM28" s="28">
        <v>2731364</v>
      </c>
      <c r="HN28" s="31">
        <v>1259171</v>
      </c>
      <c r="HO28" s="59">
        <v>1455713</v>
      </c>
      <c r="HP28" s="28">
        <v>2359892</v>
      </c>
      <c r="HQ28" s="31">
        <v>1111138</v>
      </c>
      <c r="HR28" s="31">
        <v>1189924</v>
      </c>
      <c r="HS28" s="59">
        <v>38515</v>
      </c>
      <c r="HT28" s="28">
        <v>2158065</v>
      </c>
      <c r="HU28" s="31">
        <v>1025935</v>
      </c>
      <c r="HV28" s="31">
        <v>890016</v>
      </c>
      <c r="HW28" s="59">
        <v>217188</v>
      </c>
      <c r="HX28" s="28">
        <v>2391565</v>
      </c>
      <c r="HY28" s="31">
        <v>1053873</v>
      </c>
      <c r="HZ28" s="31">
        <v>811159</v>
      </c>
      <c r="IA28" s="59">
        <v>518741</v>
      </c>
      <c r="IB28" s="28">
        <v>2093228</v>
      </c>
      <c r="IC28" s="31">
        <v>1001619</v>
      </c>
      <c r="ID28" s="59">
        <v>1084953</v>
      </c>
      <c r="IE28" s="28">
        <v>2122771</v>
      </c>
      <c r="IF28" s="31">
        <v>848583</v>
      </c>
      <c r="IG28" s="59">
        <v>1274188</v>
      </c>
      <c r="IH28" s="28">
        <v>2099824</v>
      </c>
      <c r="II28" s="31">
        <v>931182</v>
      </c>
      <c r="IJ28" s="31">
        <v>1074181</v>
      </c>
      <c r="IK28" s="59">
        <v>77920</v>
      </c>
      <c r="IL28" s="28">
        <v>1953600</v>
      </c>
      <c r="IM28" s="31">
        <v>998387</v>
      </c>
      <c r="IN28" s="59">
        <v>927443</v>
      </c>
      <c r="IO28" s="28">
        <v>1852589</v>
      </c>
      <c r="IP28" s="31">
        <v>698531</v>
      </c>
      <c r="IQ28" s="59">
        <v>1154058</v>
      </c>
      <c r="IR28" s="28">
        <v>1809502</v>
      </c>
      <c r="IS28" s="31">
        <v>791444</v>
      </c>
      <c r="IT28" s="31">
        <v>811932</v>
      </c>
      <c r="IU28" s="59">
        <v>206126</v>
      </c>
      <c r="IV28" s="28">
        <v>1817879</v>
      </c>
      <c r="IW28" s="31">
        <v>1164344</v>
      </c>
      <c r="IX28" s="59">
        <v>653535</v>
      </c>
      <c r="IY28" s="28">
        <v>1934422</v>
      </c>
      <c r="IZ28" s="31">
        <v>972201</v>
      </c>
      <c r="JA28" s="31">
        <v>962221</v>
      </c>
      <c r="JB28" s="59">
        <v>0</v>
      </c>
      <c r="JC28" s="28">
        <v>1832562</v>
      </c>
      <c r="JD28" s="31">
        <v>918273</v>
      </c>
      <c r="JE28" s="31">
        <v>914289</v>
      </c>
      <c r="JF28" s="59">
        <v>0</v>
      </c>
      <c r="JG28" s="28">
        <v>1892062</v>
      </c>
      <c r="JH28" s="31">
        <v>929830</v>
      </c>
      <c r="JI28" s="59">
        <v>959429</v>
      </c>
      <c r="JJ28" s="28">
        <v>1578628</v>
      </c>
      <c r="JK28" s="31">
        <v>917315</v>
      </c>
      <c r="JL28" s="31">
        <v>655039</v>
      </c>
      <c r="JM28" s="31">
        <v>42</v>
      </c>
      <c r="JN28" s="59">
        <v>3998</v>
      </c>
      <c r="JO28" s="28">
        <v>1572474</v>
      </c>
      <c r="JP28" s="31">
        <v>807804</v>
      </c>
      <c r="JQ28" s="59">
        <v>761524</v>
      </c>
      <c r="JR28" s="28">
        <v>1833729</v>
      </c>
      <c r="JS28" s="31">
        <v>958476</v>
      </c>
      <c r="JT28" s="59">
        <v>871009</v>
      </c>
      <c r="JU28" s="28">
        <v>1828635</v>
      </c>
      <c r="JV28" s="31">
        <v>1111043</v>
      </c>
      <c r="JW28" s="59">
        <v>697891</v>
      </c>
      <c r="JX28" s="28">
        <v>1609894</v>
      </c>
      <c r="JY28" s="31">
        <v>1025406</v>
      </c>
      <c r="JZ28" s="31">
        <v>564713</v>
      </c>
      <c r="KA28" s="59">
        <v>16374</v>
      </c>
      <c r="KB28" s="28">
        <v>1500721</v>
      </c>
      <c r="KC28" s="31">
        <v>662562</v>
      </c>
      <c r="KD28" s="59">
        <v>834080</v>
      </c>
      <c r="KE28" s="28">
        <v>1307958</v>
      </c>
      <c r="KF28" s="31">
        <v>572753</v>
      </c>
      <c r="KG28" s="31">
        <v>648486</v>
      </c>
      <c r="KH28" s="59">
        <v>84160</v>
      </c>
      <c r="KI28" s="28">
        <v>1332800</v>
      </c>
      <c r="KJ28" s="31">
        <v>574799</v>
      </c>
      <c r="KK28" s="31">
        <v>727162</v>
      </c>
      <c r="KL28" s="59">
        <v>20242</v>
      </c>
      <c r="KM28" s="28">
        <v>786769</v>
      </c>
      <c r="KN28" s="31">
        <v>398032</v>
      </c>
      <c r="KO28" s="31">
        <v>369339</v>
      </c>
      <c r="KP28" s="59">
        <v>14612</v>
      </c>
      <c r="KQ28" s="28">
        <v>698566</v>
      </c>
      <c r="KR28" s="31">
        <v>330746</v>
      </c>
      <c r="KS28" s="31">
        <v>207821</v>
      </c>
      <c r="KT28" s="31">
        <v>124375</v>
      </c>
      <c r="KU28" s="59">
        <v>28466</v>
      </c>
      <c r="KV28" s="28">
        <v>715927</v>
      </c>
      <c r="KW28" s="31">
        <v>346574</v>
      </c>
      <c r="KX28" s="31">
        <v>347203</v>
      </c>
      <c r="KY28" s="59">
        <v>15431</v>
      </c>
      <c r="KZ28" s="28">
        <v>643861</v>
      </c>
      <c r="LA28" s="31">
        <v>296312</v>
      </c>
      <c r="LB28" s="31">
        <v>321449</v>
      </c>
      <c r="LC28" s="59">
        <v>13009</v>
      </c>
      <c r="LD28" s="28">
        <v>683656</v>
      </c>
      <c r="LE28" s="31">
        <v>351922</v>
      </c>
      <c r="LF28" s="59">
        <v>314092</v>
      </c>
      <c r="LG28" s="28">
        <v>673906</v>
      </c>
      <c r="LH28" s="31">
        <v>363667</v>
      </c>
      <c r="LI28" s="59">
        <v>304940</v>
      </c>
      <c r="LJ28" s="28">
        <v>541583</v>
      </c>
      <c r="LK28" s="31">
        <v>268400</v>
      </c>
      <c r="LL28" s="31">
        <v>227646</v>
      </c>
      <c r="LM28" s="59">
        <v>41204</v>
      </c>
      <c r="LN28" s="28">
        <v>521360</v>
      </c>
      <c r="LO28" s="31">
        <v>261943</v>
      </c>
      <c r="LP28" s="59">
        <v>236252</v>
      </c>
      <c r="LQ28" s="28">
        <v>441268</v>
      </c>
      <c r="LR28" s="31">
        <v>236023</v>
      </c>
      <c r="LS28" s="59">
        <v>203081</v>
      </c>
      <c r="LT28" s="28">
        <v>397289</v>
      </c>
      <c r="LU28" s="31">
        <v>208600</v>
      </c>
      <c r="LV28" s="31">
        <v>153647</v>
      </c>
      <c r="LW28" s="59">
        <v>35042</v>
      </c>
      <c r="LX28" s="28">
        <v>350610</v>
      </c>
      <c r="LY28" s="31">
        <v>202086</v>
      </c>
      <c r="LZ28" s="59">
        <v>145027</v>
      </c>
      <c r="MA28" s="28">
        <v>273059</v>
      </c>
      <c r="MB28" s="31">
        <v>151434</v>
      </c>
      <c r="MC28" s="59">
        <v>119196</v>
      </c>
      <c r="MD28" s="28">
        <v>152488</v>
      </c>
      <c r="ME28" s="31">
        <v>65628</v>
      </c>
      <c r="MF28" s="59">
        <v>86860</v>
      </c>
      <c r="MG28" s="28">
        <v>104346</v>
      </c>
      <c r="MH28" s="31">
        <v>31596</v>
      </c>
      <c r="MI28" s="59">
        <v>72750</v>
      </c>
      <c r="MJ28" s="28">
        <v>165563</v>
      </c>
      <c r="MK28" s="31">
        <v>58801</v>
      </c>
      <c r="ML28" s="31">
        <v>17028</v>
      </c>
      <c r="MM28" s="31">
        <v>31362</v>
      </c>
      <c r="MN28" s="59">
        <v>58372</v>
      </c>
      <c r="MO28" s="28">
        <v>106486</v>
      </c>
      <c r="MP28" s="31">
        <v>57964</v>
      </c>
      <c r="MQ28" s="31">
        <v>0</v>
      </c>
      <c r="MR28" s="59">
        <v>48522</v>
      </c>
      <c r="MS28" s="28">
        <v>68801</v>
      </c>
      <c r="MT28" s="31">
        <v>38817</v>
      </c>
      <c r="MU28" s="31">
        <v>29984</v>
      </c>
      <c r="MV28" s="59">
        <v>0</v>
      </c>
      <c r="MW28" s="28">
        <v>72748</v>
      </c>
      <c r="MX28" s="31">
        <v>40077</v>
      </c>
      <c r="MY28" s="31">
        <v>32671</v>
      </c>
      <c r="MZ28" s="59">
        <v>0</v>
      </c>
      <c r="NA28" s="28">
        <v>72522</v>
      </c>
      <c r="NB28" s="31">
        <v>41322</v>
      </c>
      <c r="NC28" s="31">
        <v>31200</v>
      </c>
      <c r="ND28" s="59">
        <v>0</v>
      </c>
      <c r="NE28" s="28">
        <v>52923</v>
      </c>
      <c r="NF28" s="31">
        <v>29969</v>
      </c>
      <c r="NG28" s="59">
        <v>22954</v>
      </c>
      <c r="NH28" s="28">
        <v>18332</v>
      </c>
      <c r="NI28" s="31">
        <v>10995</v>
      </c>
      <c r="NJ28" s="31">
        <v>0</v>
      </c>
      <c r="NK28" s="31">
        <v>7337</v>
      </c>
      <c r="NL28" s="31">
        <v>0</v>
      </c>
      <c r="NM28" s="28">
        <v>5192</v>
      </c>
      <c r="NN28" s="31">
        <v>5192</v>
      </c>
      <c r="NO28" s="31">
        <v>0</v>
      </c>
      <c r="NP28" s="31">
        <v>0</v>
      </c>
      <c r="NQ28" s="28">
        <v>11654</v>
      </c>
      <c r="NR28" s="31">
        <v>8232</v>
      </c>
      <c r="NS28" s="59">
        <v>3422</v>
      </c>
      <c r="NT28" s="5"/>
      <c r="NU28" s="35">
        <v>-6.7431860706106352</v>
      </c>
      <c r="NV28" s="36">
        <v>-3.7559234401187416</v>
      </c>
      <c r="NW28" s="36">
        <v>-2.3755814041292957</v>
      </c>
      <c r="NX28" s="36">
        <v>-1.9816766617213266</v>
      </c>
      <c r="NY28" s="36">
        <v>-1.1882258433746018</v>
      </c>
      <c r="NZ28" s="36">
        <v>3.0520470386236731</v>
      </c>
      <c r="OA28" s="36">
        <v>1.904646989594988</v>
      </c>
      <c r="OB28" s="36">
        <v>-0.85513092438204152</v>
      </c>
      <c r="OC28" s="36">
        <v>1.7399271001398264</v>
      </c>
      <c r="OD28" s="36">
        <v>0.7896214534297008</v>
      </c>
      <c r="OE28" s="36">
        <v>-0.5082252239100693</v>
      </c>
      <c r="OF28" s="36">
        <v>-0.23295556057799649</v>
      </c>
      <c r="OG28" s="36">
        <v>2.7037850658562901</v>
      </c>
      <c r="OH28" s="36">
        <v>0.17539678442252127</v>
      </c>
      <c r="OI28" s="36">
        <v>7.8603516763004313</v>
      </c>
      <c r="OJ28" s="36">
        <v>4.6685394878979656</v>
      </c>
      <c r="OK28" s="36">
        <v>5.9707030402895374</v>
      </c>
      <c r="OL28" s="36">
        <v>-2.2992849286301742</v>
      </c>
      <c r="OM28" s="36">
        <v>-2.6093441496855441</v>
      </c>
      <c r="ON28" s="36">
        <v>-1.0392889525870697</v>
      </c>
      <c r="OO28" s="36">
        <v>5.3370452500151817</v>
      </c>
      <c r="OP28" s="36">
        <v>3.0678453413307105</v>
      </c>
      <c r="OQ28" s="36">
        <v>12.114461195757064</v>
      </c>
      <c r="OR28" s="36">
        <v>8.0303279577630065</v>
      </c>
      <c r="OS28" s="36">
        <v>0.22606233276710741</v>
      </c>
      <c r="OT28" s="36">
        <v>-2.9318906876138029</v>
      </c>
      <c r="OU28" s="36">
        <v>4.4599843484918527</v>
      </c>
      <c r="OV28" s="36">
        <v>7.9803780653845529</v>
      </c>
      <c r="OW28" s="36">
        <v>5.994239467593621</v>
      </c>
      <c r="OX28" s="36">
        <v>6.5987949786996571</v>
      </c>
      <c r="OY28" s="36">
        <v>2.4182190814686977</v>
      </c>
      <c r="OZ28" s="36">
        <v>2.1480139718120239</v>
      </c>
      <c r="PA28" s="36">
        <v>3.4564168880730328</v>
      </c>
      <c r="PB28" s="36">
        <v>7.6359867350225263</v>
      </c>
      <c r="PC28" s="36">
        <v>6.7008292715891145</v>
      </c>
      <c r="PD28" s="36">
        <v>11.893836104807958</v>
      </c>
      <c r="PE28" s="36">
        <v>-4.298725881180526</v>
      </c>
      <c r="PF28" s="36">
        <v>-14.678457175162784</v>
      </c>
      <c r="PG28" s="36">
        <v>2.7511479121738236</v>
      </c>
      <c r="PH28" s="36">
        <v>7.7596283518417302</v>
      </c>
      <c r="PI28" s="36">
        <v>6.2320364876310874</v>
      </c>
      <c r="PJ28" s="36">
        <v>9.6613196831491059</v>
      </c>
      <c r="PK28" s="36">
        <v>9.1081823541111611</v>
      </c>
      <c r="PL28" s="36">
        <v>40.286376590910244</v>
      </c>
      <c r="PM28" s="37">
        <v>14.485297058264768</v>
      </c>
    </row>
    <row r="29" spans="1:429" ht="15" customHeight="1">
      <c r="A29" s="50" t="s">
        <v>173</v>
      </c>
      <c r="B29" s="39">
        <f t="shared" si="0"/>
        <v>0.41660612115157569</v>
      </c>
      <c r="C29" s="39">
        <f t="shared" si="1"/>
        <v>0.5530172307031811</v>
      </c>
      <c r="D29" s="31" t="str">
        <f t="shared" si="111"/>
        <v>R+</v>
      </c>
      <c r="E29" s="40">
        <f t="shared" si="112"/>
        <v>8.9987511811121195</v>
      </c>
      <c r="F29" s="41">
        <f t="shared" si="2"/>
        <v>0.47114967021816334</v>
      </c>
      <c r="G29" s="42">
        <f t="shared" si="3"/>
        <v>0.4949406392694064</v>
      </c>
      <c r="H29" s="31" t="str">
        <f t="shared" si="113"/>
        <v>R+</v>
      </c>
      <c r="I29" s="43">
        <f t="shared" si="114"/>
        <v>4.9196457959846835</v>
      </c>
      <c r="J29" s="41">
        <f t="shared" si="4"/>
        <v>0.38564086625448168</v>
      </c>
      <c r="K29" s="42">
        <f t="shared" si="5"/>
        <v>0.59066700707078557</v>
      </c>
      <c r="L29" s="31" t="str">
        <f t="shared" si="115"/>
        <v>R+</v>
      </c>
      <c r="M29" s="43">
        <f t="shared" si="116"/>
        <v>9.2559449143527992</v>
      </c>
      <c r="N29" s="41">
        <f t="shared" si="6"/>
        <v>0.33364233802193205</v>
      </c>
      <c r="O29" s="42">
        <f t="shared" si="7"/>
        <v>0.58437896140361123</v>
      </c>
      <c r="P29" s="42">
        <f t="shared" si="8"/>
        <v>5.9457854923515255E-2</v>
      </c>
      <c r="Q29" s="31" t="str">
        <f t="shared" si="117"/>
        <v>R+</v>
      </c>
      <c r="R29" s="43">
        <f t="shared" si="118"/>
        <v>13.926089983640377</v>
      </c>
      <c r="S29" s="41">
        <f t="shared" si="9"/>
        <v>0.41232035476021517</v>
      </c>
      <c r="T29" s="42">
        <f t="shared" si="10"/>
        <v>0.44112252339408881</v>
      </c>
      <c r="U29" s="42">
        <f t="shared" si="11"/>
        <v>0.13561082450811643</v>
      </c>
      <c r="V29" s="31" t="str">
        <f t="shared" si="119"/>
        <v>R+</v>
      </c>
      <c r="W29" s="43">
        <f t="shared" si="120"/>
        <v>6.4226737705269157</v>
      </c>
      <c r="X29" s="41">
        <f t="shared" si="12"/>
        <v>0.37628558416603547</v>
      </c>
      <c r="Y29" s="42">
        <f t="shared" si="13"/>
        <v>0.35120101507265999</v>
      </c>
      <c r="Z29" s="42">
        <f t="shared" si="14"/>
        <v>0.26113523505215397</v>
      </c>
      <c r="AA29" s="31" t="str">
        <f t="shared" si="121"/>
        <v>R+</v>
      </c>
      <c r="AB29" s="43">
        <f t="shared" si="122"/>
        <v>1.7308619368145872</v>
      </c>
      <c r="AC29" s="41">
        <f t="shared" si="15"/>
        <v>0.46198526556440983</v>
      </c>
      <c r="AD29" s="42">
        <f t="shared" si="16"/>
        <v>0.52071517253072408</v>
      </c>
      <c r="AE29" s="31" t="str">
        <f t="shared" si="123"/>
        <v>D+</v>
      </c>
      <c r="AF29" s="43">
        <f t="shared" si="124"/>
        <v>0.91336894918792599</v>
      </c>
      <c r="AG29" s="41">
        <f t="shared" si="17"/>
        <v>0.38176581845427798</v>
      </c>
      <c r="AH29" s="42">
        <f t="shared" si="18"/>
        <v>0.60474482083995662</v>
      </c>
      <c r="AI29" s="31" t="str">
        <f t="shared" si="125"/>
        <v>R+</v>
      </c>
      <c r="AJ29" s="43">
        <f t="shared" si="126"/>
        <v>2.1317790201920039</v>
      </c>
      <c r="AK29" s="41">
        <f t="shared" si="19"/>
        <v>0.32430650195630195</v>
      </c>
      <c r="AL29" s="42">
        <f t="shared" si="20"/>
        <v>0.56824526311161916</v>
      </c>
      <c r="AM29" s="42">
        <f t="shared" si="21"/>
        <v>8.0452916868158433E-2</v>
      </c>
      <c r="AN29" s="31" t="str">
        <f t="shared" si="127"/>
        <v>R+</v>
      </c>
      <c r="AO29" s="43">
        <f t="shared" si="128"/>
        <v>8.3599030127120226</v>
      </c>
      <c r="AP29" s="41">
        <f t="shared" si="22"/>
        <v>0.45404186971837412</v>
      </c>
      <c r="AQ29" s="42">
        <f t="shared" si="23"/>
        <v>0.52839986128602456</v>
      </c>
      <c r="AR29" s="31" t="str">
        <f t="shared" si="129"/>
        <v>R+</v>
      </c>
      <c r="AS29" s="43">
        <f t="shared" si="130"/>
        <v>4.8366318183152845</v>
      </c>
      <c r="AT29" s="41">
        <f t="shared" si="24"/>
        <v>0.37845045544280126</v>
      </c>
      <c r="AU29" s="42">
        <f t="shared" si="25"/>
        <v>0.57926404977282964</v>
      </c>
      <c r="AV29" s="31" t="str">
        <f t="shared" si="131"/>
        <v>D+</v>
      </c>
      <c r="AW29" s="43">
        <f t="shared" si="132"/>
        <v>1.3021090119757273</v>
      </c>
      <c r="AX29" s="41">
        <f t="shared" si="26"/>
        <v>0.41587221760615734</v>
      </c>
      <c r="AY29" s="42">
        <f t="shared" si="27"/>
        <v>0.50595107943032902</v>
      </c>
      <c r="AZ29" s="42">
        <f t="shared" si="28"/>
        <v>7.2939898835293948E-2</v>
      </c>
      <c r="BA29" s="31" t="str">
        <f t="shared" si="133"/>
        <v>R+</v>
      </c>
      <c r="BB29" s="43">
        <f t="shared" si="134"/>
        <v>4.4799608513143463</v>
      </c>
      <c r="BC29" s="41">
        <f t="shared" si="139"/>
        <v>0.58948131558924444</v>
      </c>
      <c r="BD29" s="42">
        <f t="shared" si="29"/>
        <v>0.40567351450679762</v>
      </c>
      <c r="BE29" s="31" t="str">
        <f t="shared" si="135"/>
        <v>R+</v>
      </c>
      <c r="BF29" s="43">
        <f t="shared" si="136"/>
        <v>2.1106665365020705</v>
      </c>
      <c r="BG29" s="41">
        <f t="shared" si="30"/>
        <v>0.48595534964820825</v>
      </c>
      <c r="BH29" s="42">
        <f t="shared" si="31"/>
        <v>0.51099326678170898</v>
      </c>
      <c r="BI29" s="42">
        <f t="shared" si="32"/>
        <v>3.0513835700827514E-3</v>
      </c>
      <c r="BJ29" s="31" t="str">
        <f t="shared" si="137"/>
        <v>R+</v>
      </c>
      <c r="BK29" s="43">
        <f t="shared" si="138"/>
        <v>1.3382889698360767</v>
      </c>
      <c r="BL29" s="41">
        <f t="shared" si="304"/>
        <v>0.42865203137503644</v>
      </c>
      <c r="BM29" s="42">
        <f t="shared" si="305"/>
        <v>0.57134796862496362</v>
      </c>
      <c r="BN29" s="42">
        <f t="shared" si="306"/>
        <v>0</v>
      </c>
      <c r="BO29" s="31" t="str">
        <f t="shared" si="307"/>
        <v>D+</v>
      </c>
      <c r="BP29" s="43">
        <f t="shared" si="308"/>
        <v>0.61685453517775768</v>
      </c>
      <c r="BQ29" s="41">
        <f t="shared" si="309"/>
        <v>0.40074782011568194</v>
      </c>
      <c r="BR29" s="42">
        <f t="shared" si="310"/>
        <v>0.59385670679942804</v>
      </c>
      <c r="BS29" s="31" t="str">
        <f t="shared" si="311"/>
        <v>R+</v>
      </c>
      <c r="BT29" s="43">
        <f t="shared" si="312"/>
        <v>4.2559336912383507</v>
      </c>
      <c r="BU29" s="41">
        <f t="shared" si="313"/>
        <v>0.53090806944952251</v>
      </c>
      <c r="BV29" s="42">
        <f t="shared" si="314"/>
        <v>0.43147343921383285</v>
      </c>
      <c r="BW29" s="49"/>
      <c r="BX29" s="42">
        <f t="shared" si="449"/>
        <v>3.2606853993704242E-2</v>
      </c>
      <c r="BY29" s="31" t="str">
        <f t="shared" si="315"/>
        <v>D+</v>
      </c>
      <c r="BZ29" s="43">
        <f t="shared" si="316"/>
        <v>2.7965405462767823</v>
      </c>
      <c r="CA29" s="41">
        <f t="shared" si="317"/>
        <v>0.54281787273034166</v>
      </c>
      <c r="CB29" s="42">
        <f t="shared" si="318"/>
        <v>0.44929227653058762</v>
      </c>
      <c r="CC29" s="31" t="str">
        <f t="shared" si="319"/>
        <v>D+</v>
      </c>
      <c r="CD29" s="43">
        <f t="shared" si="320"/>
        <v>0.93966696233558356</v>
      </c>
      <c r="CE29" s="41">
        <f t="shared" si="321"/>
        <v>0.58779294235354396</v>
      </c>
      <c r="CF29" s="42">
        <f t="shared" si="322"/>
        <v>0.4017339524675943</v>
      </c>
      <c r="CG29" s="31" t="str">
        <f t="shared" si="323"/>
        <v>D+</v>
      </c>
      <c r="CH29" s="43">
        <f t="shared" si="324"/>
        <v>4.4015858414241933</v>
      </c>
      <c r="CI29" s="41">
        <f t="shared" si="325"/>
        <v>0.69276219893107516</v>
      </c>
      <c r="CJ29" s="42">
        <f t="shared" si="326"/>
        <v>0.27589886860553897</v>
      </c>
      <c r="CK29" s="31" t="str">
        <f t="shared" si="327"/>
        <v>D+</v>
      </c>
      <c r="CL29" s="43">
        <f t="shared" si="328"/>
        <v>9.0584487601324089</v>
      </c>
      <c r="CM29" s="41">
        <f t="shared" si="329"/>
        <v>0.5879831300033721</v>
      </c>
      <c r="CN29" s="42">
        <f t="shared" si="330"/>
        <v>0.36067239778454263</v>
      </c>
      <c r="CO29" s="42">
        <f t="shared" si="484"/>
        <v>3.6451572669866358E-2</v>
      </c>
      <c r="CP29" s="31" t="str">
        <f t="shared" si="332"/>
        <v>D+</v>
      </c>
      <c r="CQ29" s="43">
        <f t="shared" si="333"/>
        <v>2.831606383640084</v>
      </c>
      <c r="CR29" s="41">
        <f t="shared" si="334"/>
        <v>0.40481587569806499</v>
      </c>
      <c r="CS29" s="42">
        <f t="shared" si="335"/>
        <v>0.58369567457291816</v>
      </c>
      <c r="CT29" s="31" t="str">
        <f t="shared" si="336"/>
        <v>R+</v>
      </c>
      <c r="CU29" s="43">
        <f t="shared" si="337"/>
        <v>0.2499969303715821</v>
      </c>
      <c r="CV29" s="41">
        <f t="shared" si="338"/>
        <v>0.19381044931001071</v>
      </c>
      <c r="CW29" s="42">
        <f t="shared" si="339"/>
        <v>0.42504715547834859</v>
      </c>
      <c r="CX29" s="42">
        <f t="shared" si="485"/>
        <v>0.37909564678970092</v>
      </c>
      <c r="CY29" s="31" t="str">
        <f t="shared" si="341"/>
        <v>R+</v>
      </c>
      <c r="CZ29" s="43">
        <f t="shared" si="342"/>
        <v>3.4674216978523575</v>
      </c>
      <c r="DA29" s="41">
        <f t="shared" si="343"/>
        <v>0.32050322335564169</v>
      </c>
      <c r="DB29" s="42">
        <f t="shared" si="344"/>
        <v>0.61132029093996854</v>
      </c>
      <c r="DC29" s="49"/>
      <c r="DD29" s="31" t="str">
        <f t="shared" si="346"/>
        <v>R+</v>
      </c>
      <c r="DE29" s="43">
        <f t="shared" si="347"/>
        <v>1.7231120620228857</v>
      </c>
      <c r="DF29" s="41">
        <f t="shared" si="348"/>
        <v>0.56879541195076511</v>
      </c>
      <c r="DG29" s="42">
        <f t="shared" si="349"/>
        <v>0.37567748580304933</v>
      </c>
      <c r="DH29" s="42">
        <f t="shared" si="350"/>
        <v>5.3827407853488593E-2</v>
      </c>
      <c r="DI29" s="31" t="str">
        <f t="shared" si="351"/>
        <v>D+</v>
      </c>
      <c r="DJ29" s="43">
        <f t="shared" si="352"/>
        <v>8.5800794869692503</v>
      </c>
      <c r="DK29" s="41">
        <f t="shared" si="353"/>
        <v>0.35002380176884723</v>
      </c>
      <c r="DL29" s="42">
        <f t="shared" si="354"/>
        <v>0.23190439205271465</v>
      </c>
      <c r="DM29" s="42">
        <f t="shared" si="355"/>
        <v>0.28131185328088593</v>
      </c>
      <c r="DN29" s="42">
        <f t="shared" si="356"/>
        <v>0.13635908100117755</v>
      </c>
      <c r="DO29" s="31" t="str">
        <f t="shared" si="357"/>
        <v>R+</v>
      </c>
      <c r="DP29" s="43">
        <f t="shared" si="358"/>
        <v>4.1951520328602161</v>
      </c>
      <c r="DQ29" s="41">
        <f t="shared" si="359"/>
        <v>0.42611374269855568</v>
      </c>
      <c r="DR29" s="42">
        <f t="shared" si="360"/>
        <v>0.46980616663276276</v>
      </c>
      <c r="DS29" s="42">
        <f t="shared" si="361"/>
        <v>8.5074540117985528E-2</v>
      </c>
      <c r="DT29" s="31" t="str">
        <f t="shared" si="362"/>
        <v>D+</v>
      </c>
      <c r="DU29" s="43">
        <f t="shared" si="363"/>
        <v>2.0669046556288482</v>
      </c>
      <c r="DV29" s="41">
        <f t="shared" si="364"/>
        <v>0.33785922661535595</v>
      </c>
      <c r="DW29" s="42">
        <f t="shared" si="365"/>
        <v>0.54205201415182169</v>
      </c>
      <c r="DX29" s="42">
        <f t="shared" si="366"/>
        <v>8.807646949289305E-2</v>
      </c>
      <c r="DY29" s="31" t="str">
        <f t="shared" si="367"/>
        <v>R+</v>
      </c>
      <c r="DZ29" s="43">
        <f t="shared" si="368"/>
        <v>1.5881304981960886</v>
      </c>
      <c r="EA29" s="41">
        <f t="shared" si="369"/>
        <v>0.58429904785767983</v>
      </c>
      <c r="EB29" s="42">
        <f t="shared" si="370"/>
        <v>0.39791092458030569</v>
      </c>
      <c r="EC29" s="31" t="str">
        <f t="shared" si="371"/>
        <v>D+</v>
      </c>
      <c r="ED29" s="43">
        <f t="shared" si="372"/>
        <v>12.642410608454302</v>
      </c>
      <c r="EE29" s="41">
        <f t="shared" si="373"/>
        <v>0.79932495780986312</v>
      </c>
      <c r="EF29" s="42">
        <f t="shared" si="374"/>
        <v>0.19705606600412526</v>
      </c>
      <c r="EG29" s="31" t="str">
        <f t="shared" si="375"/>
        <v>D+</v>
      </c>
      <c r="EH29" s="43">
        <f t="shared" si="376"/>
        <v>32.429872403284961</v>
      </c>
      <c r="EI29" s="41">
        <f t="shared" si="451"/>
        <v>0.39787679089539146</v>
      </c>
      <c r="EJ29" s="42">
        <f t="shared" si="377"/>
        <v>0.42443939632486899</v>
      </c>
      <c r="EK29" s="42">
        <f t="shared" si="487"/>
        <v>0.16504352128832009</v>
      </c>
      <c r="EL29" s="31" t="str">
        <f t="shared" si="379"/>
        <v>R+</v>
      </c>
      <c r="EM29" s="43">
        <f t="shared" si="380"/>
        <v>3.3047750702680845</v>
      </c>
      <c r="EN29" s="46"/>
      <c r="EO29" s="49"/>
      <c r="EP29" s="51"/>
      <c r="EQ29" s="52"/>
      <c r="ER29" s="46"/>
      <c r="ES29" s="49"/>
      <c r="ET29" s="51"/>
      <c r="EU29" s="52"/>
      <c r="EV29" s="46"/>
      <c r="EW29" s="49"/>
      <c r="EX29" s="49"/>
      <c r="EY29" s="51"/>
      <c r="EZ29" s="52"/>
      <c r="FA29" s="46"/>
      <c r="FB29" s="49"/>
      <c r="FC29" s="51"/>
      <c r="FD29" s="52"/>
      <c r="FE29" s="46"/>
      <c r="FF29" s="49"/>
      <c r="FG29" s="51"/>
      <c r="FH29" s="52"/>
      <c r="FI29" s="46"/>
      <c r="FJ29" s="49"/>
      <c r="FK29" s="51"/>
      <c r="FL29" s="52"/>
      <c r="FM29" s="46"/>
      <c r="FN29" s="49"/>
      <c r="FO29" s="51"/>
      <c r="FP29" s="52"/>
      <c r="FQ29" s="46"/>
      <c r="FR29" s="49"/>
      <c r="FS29" s="49"/>
      <c r="FT29" s="49"/>
      <c r="FU29" s="46"/>
      <c r="FV29" s="49"/>
      <c r="FW29" s="49"/>
      <c r="FX29" s="46"/>
      <c r="FY29" s="49"/>
      <c r="FZ29" s="49"/>
      <c r="GA29" s="53"/>
      <c r="GB29" s="52"/>
      <c r="GC29" s="46"/>
      <c r="GD29" s="49"/>
      <c r="GE29" s="49"/>
      <c r="GF29" s="53"/>
      <c r="GG29" s="52"/>
      <c r="GH29" s="46"/>
      <c r="GI29" s="49"/>
      <c r="GJ29" s="49"/>
      <c r="GK29" s="53"/>
      <c r="GL29" s="52"/>
      <c r="GM29" s="46"/>
      <c r="GN29" s="49"/>
      <c r="GO29" s="53"/>
      <c r="GP29" s="52"/>
      <c r="GQ29" s="46"/>
      <c r="GR29" s="49"/>
      <c r="GS29" s="49"/>
      <c r="GT29" s="49"/>
      <c r="GU29" s="53"/>
      <c r="GV29" s="52"/>
      <c r="GW29" s="46"/>
      <c r="GX29" s="49"/>
      <c r="GY29" s="49"/>
      <c r="GZ29" s="51"/>
      <c r="HA29" s="52"/>
      <c r="HB29" s="46"/>
      <c r="HC29" s="49"/>
      <c r="HD29" s="51"/>
      <c r="HE29" s="52"/>
      <c r="HF29" s="5"/>
      <c r="HG29" s="28">
        <v>484484</v>
      </c>
      <c r="HH29" s="31">
        <v>201839</v>
      </c>
      <c r="HI29" s="59">
        <v>267928</v>
      </c>
      <c r="HJ29" s="28">
        <v>492750</v>
      </c>
      <c r="HK29" s="31">
        <v>232159</v>
      </c>
      <c r="HL29" s="59">
        <v>243882</v>
      </c>
      <c r="HM29" s="28">
        <v>450445</v>
      </c>
      <c r="HN29" s="31">
        <v>173710</v>
      </c>
      <c r="HO29" s="59">
        <v>266063</v>
      </c>
      <c r="HP29" s="28">
        <v>410997</v>
      </c>
      <c r="HQ29" s="31">
        <v>137126</v>
      </c>
      <c r="HR29" s="31">
        <v>240178</v>
      </c>
      <c r="HS29" s="59">
        <v>24437</v>
      </c>
      <c r="HT29" s="28">
        <v>407261</v>
      </c>
      <c r="HU29" s="31">
        <v>167922</v>
      </c>
      <c r="HV29" s="31">
        <v>179652</v>
      </c>
      <c r="HW29" s="59">
        <v>55229</v>
      </c>
      <c r="HX29" s="28">
        <v>410611</v>
      </c>
      <c r="HY29" s="31">
        <v>154507</v>
      </c>
      <c r="HZ29" s="31">
        <v>144207</v>
      </c>
      <c r="IA29" s="59">
        <v>107225</v>
      </c>
      <c r="IB29" s="28">
        <v>365674</v>
      </c>
      <c r="IC29" s="31">
        <v>168936</v>
      </c>
      <c r="ID29" s="59">
        <v>190412</v>
      </c>
      <c r="IE29" s="28">
        <v>384377</v>
      </c>
      <c r="IF29" s="31">
        <v>146742</v>
      </c>
      <c r="IG29" s="59">
        <v>232450</v>
      </c>
      <c r="IH29" s="28">
        <v>363952</v>
      </c>
      <c r="II29" s="31">
        <v>118032</v>
      </c>
      <c r="IJ29" s="31">
        <v>206814</v>
      </c>
      <c r="IK29" s="59">
        <v>29281</v>
      </c>
      <c r="IL29" s="28">
        <v>328734</v>
      </c>
      <c r="IM29" s="31">
        <v>149259</v>
      </c>
      <c r="IN29" s="59">
        <v>173703</v>
      </c>
      <c r="IO29" s="28">
        <v>317603</v>
      </c>
      <c r="IP29" s="31">
        <v>120197</v>
      </c>
      <c r="IQ29" s="59">
        <v>183976</v>
      </c>
      <c r="IR29" s="28">
        <v>274404</v>
      </c>
      <c r="IS29" s="31">
        <v>114117</v>
      </c>
      <c r="IT29" s="31">
        <v>138835</v>
      </c>
      <c r="IU29" s="59">
        <v>20015</v>
      </c>
      <c r="IV29" s="28">
        <v>278628</v>
      </c>
      <c r="IW29" s="31">
        <v>164246</v>
      </c>
      <c r="IX29" s="59">
        <v>113032</v>
      </c>
      <c r="IY29" s="28">
        <v>277579</v>
      </c>
      <c r="IZ29" s="31">
        <v>134891</v>
      </c>
      <c r="JA29" s="31">
        <v>141841</v>
      </c>
      <c r="JB29" s="59">
        <v>847</v>
      </c>
      <c r="JC29" s="28">
        <v>271171</v>
      </c>
      <c r="JD29" s="31">
        <v>116238</v>
      </c>
      <c r="JE29" s="31">
        <v>154933</v>
      </c>
      <c r="JF29" s="59">
        <v>0</v>
      </c>
      <c r="JG29" s="28">
        <v>265037</v>
      </c>
      <c r="JH29" s="31">
        <v>106213</v>
      </c>
      <c r="JI29" s="59">
        <v>157394</v>
      </c>
      <c r="JJ29" s="28">
        <v>224278</v>
      </c>
      <c r="JK29" s="31">
        <v>119071</v>
      </c>
      <c r="JL29" s="31">
        <v>96770</v>
      </c>
      <c r="JM29" s="31">
        <v>0</v>
      </c>
      <c r="JN29" s="59">
        <v>7313</v>
      </c>
      <c r="JO29" s="28">
        <v>207355</v>
      </c>
      <c r="JP29" s="31">
        <v>112556</v>
      </c>
      <c r="JQ29" s="59">
        <v>93163</v>
      </c>
      <c r="JR29" s="28">
        <v>247873</v>
      </c>
      <c r="JS29" s="31">
        <v>145698</v>
      </c>
      <c r="JT29" s="59">
        <v>99579</v>
      </c>
      <c r="JU29" s="28">
        <v>230512</v>
      </c>
      <c r="JV29" s="31">
        <v>159690</v>
      </c>
      <c r="JW29" s="59">
        <v>63598</v>
      </c>
      <c r="JX29" s="28">
        <v>216479</v>
      </c>
      <c r="JY29" s="31">
        <v>127286</v>
      </c>
      <c r="JZ29" s="31">
        <v>78078</v>
      </c>
      <c r="KA29" s="59">
        <v>7891</v>
      </c>
      <c r="KB29" s="28">
        <v>194108</v>
      </c>
      <c r="KC29" s="31">
        <v>78578</v>
      </c>
      <c r="KD29" s="59">
        <v>113300</v>
      </c>
      <c r="KE29" s="28">
        <v>174423</v>
      </c>
      <c r="KF29" s="31">
        <v>33805</v>
      </c>
      <c r="KG29" s="31">
        <v>74138</v>
      </c>
      <c r="KH29" s="59">
        <v>66123</v>
      </c>
      <c r="KI29" s="28">
        <v>179006</v>
      </c>
      <c r="KJ29" s="31">
        <v>57372</v>
      </c>
      <c r="KK29" s="31">
        <v>109430</v>
      </c>
      <c r="KL29" s="59">
        <v>0</v>
      </c>
      <c r="KM29" s="28">
        <v>177679</v>
      </c>
      <c r="KN29" s="31">
        <v>101063</v>
      </c>
      <c r="KO29" s="31">
        <v>66750</v>
      </c>
      <c r="KP29" s="59">
        <v>9564</v>
      </c>
      <c r="KQ29" s="28">
        <v>79826</v>
      </c>
      <c r="KR29" s="31">
        <v>27941</v>
      </c>
      <c r="KS29" s="31">
        <v>18512</v>
      </c>
      <c r="KT29" s="31">
        <v>22456</v>
      </c>
      <c r="KU29" s="59">
        <v>10885</v>
      </c>
      <c r="KV29" s="28">
        <v>68822</v>
      </c>
      <c r="KW29" s="31">
        <v>29326</v>
      </c>
      <c r="KX29" s="31">
        <v>32333</v>
      </c>
      <c r="KY29" s="59">
        <v>5855</v>
      </c>
      <c r="KZ29" s="28">
        <v>64444</v>
      </c>
      <c r="LA29" s="31">
        <v>21773</v>
      </c>
      <c r="LB29" s="31">
        <v>34932</v>
      </c>
      <c r="LC29" s="59">
        <v>5676</v>
      </c>
      <c r="LD29" s="28">
        <v>63856</v>
      </c>
      <c r="LE29" s="31">
        <v>37311</v>
      </c>
      <c r="LF29" s="59">
        <v>25409</v>
      </c>
      <c r="LG29" s="28">
        <v>53330</v>
      </c>
      <c r="LH29" s="31">
        <v>42628</v>
      </c>
      <c r="LI29" s="59">
        <v>10509</v>
      </c>
      <c r="LJ29" s="28">
        <v>44461</v>
      </c>
      <c r="LK29" s="31">
        <v>17690</v>
      </c>
      <c r="LL29" s="31">
        <v>18871</v>
      </c>
      <c r="LM29" s="59">
        <v>7338</v>
      </c>
      <c r="LN29" s="28"/>
      <c r="LO29" s="31"/>
      <c r="LP29" s="59"/>
      <c r="LQ29" s="28"/>
      <c r="LR29" s="31"/>
      <c r="LS29" s="59"/>
      <c r="LT29" s="28"/>
      <c r="LU29" s="31"/>
      <c r="LV29" s="31"/>
      <c r="LW29" s="59"/>
      <c r="LX29" s="28"/>
      <c r="LY29" s="31"/>
      <c r="LZ29" s="59"/>
      <c r="MA29" s="28"/>
      <c r="MB29" s="31"/>
      <c r="MC29" s="59"/>
      <c r="MD29" s="28"/>
      <c r="ME29" s="31"/>
      <c r="MF29" s="59"/>
      <c r="MG29" s="28"/>
      <c r="MH29" s="31"/>
      <c r="MI29" s="59"/>
      <c r="MJ29" s="28"/>
      <c r="MK29" s="31"/>
      <c r="ML29" s="31"/>
      <c r="MM29" s="31"/>
      <c r="MN29" s="59"/>
      <c r="MO29" s="28"/>
      <c r="MP29" s="31"/>
      <c r="MQ29" s="31"/>
      <c r="MR29" s="59"/>
      <c r="MS29" s="28"/>
      <c r="MT29" s="31"/>
      <c r="MU29" s="31"/>
      <c r="MV29" s="59"/>
      <c r="MW29" s="28"/>
      <c r="MX29" s="31"/>
      <c r="MY29" s="31"/>
      <c r="MZ29" s="59"/>
      <c r="NA29" s="28"/>
      <c r="NB29" s="31"/>
      <c r="NC29" s="31"/>
      <c r="ND29" s="59"/>
      <c r="NE29" s="28"/>
      <c r="NF29" s="31"/>
      <c r="NG29" s="59"/>
      <c r="NH29" s="28"/>
      <c r="NI29" s="31"/>
      <c r="NJ29" s="31"/>
      <c r="NK29" s="31"/>
      <c r="NL29" s="31"/>
      <c r="NM29" s="28"/>
      <c r="NN29" s="31"/>
      <c r="NO29" s="31"/>
      <c r="NP29" s="31"/>
      <c r="NQ29" s="28"/>
      <c r="NR29" s="31"/>
      <c r="NS29" s="59"/>
      <c r="NT29" s="5"/>
      <c r="NU29" s="35">
        <v>-8.9987511811121195</v>
      </c>
      <c r="NV29" s="36">
        <v>-4.9196457959846835</v>
      </c>
      <c r="NW29" s="36">
        <v>-9.2559449143527992</v>
      </c>
      <c r="NX29" s="36">
        <v>-13.926089983640377</v>
      </c>
      <c r="NY29" s="36">
        <v>-6.4226737705269157</v>
      </c>
      <c r="NZ29" s="36">
        <v>-1.7308619368145872</v>
      </c>
      <c r="OA29" s="36">
        <v>0.91336894918792599</v>
      </c>
      <c r="OB29" s="36">
        <v>-2.1317790201920039</v>
      </c>
      <c r="OC29" s="36">
        <v>-8.3599030127120226</v>
      </c>
      <c r="OD29" s="36">
        <v>-4.8366318183152845</v>
      </c>
      <c r="OE29" s="36">
        <v>1.3021090119757273</v>
      </c>
      <c r="OF29" s="36">
        <v>-4.4799608513143463</v>
      </c>
      <c r="OG29" s="36">
        <v>-2.1106665365020705</v>
      </c>
      <c r="OH29" s="36">
        <v>-1.3382889698360767</v>
      </c>
      <c r="OI29" s="36">
        <v>0.61685453517775768</v>
      </c>
      <c r="OJ29" s="36">
        <v>-4.2559336912383507</v>
      </c>
      <c r="OK29" s="36">
        <v>2.7965405462767823</v>
      </c>
      <c r="OL29" s="36">
        <v>0.93966696233558356</v>
      </c>
      <c r="OM29" s="36">
        <v>4.4015858414241933</v>
      </c>
      <c r="ON29" s="36">
        <v>9.0584487601324089</v>
      </c>
      <c r="OO29" s="36">
        <v>2.831606383640084</v>
      </c>
      <c r="OP29" s="36">
        <v>-0.2499969303715821</v>
      </c>
      <c r="OQ29" s="36">
        <v>-3.4674216978523575</v>
      </c>
      <c r="OR29" s="36">
        <v>-1.7231120620228857</v>
      </c>
      <c r="OS29" s="36">
        <v>8.5800794869692503</v>
      </c>
      <c r="OT29" s="36">
        <v>-4.1951520328602161</v>
      </c>
      <c r="OU29" s="36">
        <v>2.0669046556288482</v>
      </c>
      <c r="OV29" s="36">
        <v>-1.5881304981960886</v>
      </c>
      <c r="OW29" s="36">
        <v>12.642410608454302</v>
      </c>
      <c r="OX29" s="36">
        <v>32.429872403284961</v>
      </c>
      <c r="OY29" s="36">
        <v>-3.3047750702680845</v>
      </c>
      <c r="OZ29" s="36"/>
      <c r="PA29" s="36"/>
      <c r="PB29" s="36"/>
      <c r="PC29" s="36"/>
      <c r="PD29" s="36"/>
      <c r="PE29" s="36"/>
      <c r="PF29" s="36"/>
      <c r="PG29" s="36"/>
      <c r="PH29" s="36"/>
      <c r="PI29" s="36"/>
      <c r="PJ29" s="36"/>
      <c r="PK29" s="36"/>
      <c r="PL29" s="36"/>
      <c r="PM29" s="37"/>
    </row>
    <row r="30" spans="1:429" ht="15" customHeight="1">
      <c r="A30" s="54" t="s">
        <v>174</v>
      </c>
      <c r="B30" s="39">
        <f t="shared" si="0"/>
        <v>0.38027314417928976</v>
      </c>
      <c r="C30" s="39">
        <f t="shared" si="1"/>
        <v>0.59803192179048037</v>
      </c>
      <c r="D30" s="31" t="str">
        <f t="shared" si="111"/>
        <v>R+</v>
      </c>
      <c r="E30" s="40">
        <f t="shared" si="112"/>
        <v>13.093909585456027</v>
      </c>
      <c r="F30" s="41">
        <f t="shared" si="2"/>
        <v>0.41598265776924698</v>
      </c>
      <c r="G30" s="42">
        <f t="shared" si="3"/>
        <v>0.56531853369791618</v>
      </c>
      <c r="H30" s="31" t="str">
        <f t="shared" si="113"/>
        <v>R+</v>
      </c>
      <c r="I30" s="43">
        <f t="shared" si="114"/>
        <v>11.297418712607731</v>
      </c>
      <c r="J30" s="41">
        <f t="shared" si="4"/>
        <v>0.32682160820163819</v>
      </c>
      <c r="K30" s="42">
        <f t="shared" si="5"/>
        <v>0.65898641198890751</v>
      </c>
      <c r="L30" s="31" t="str">
        <f t="shared" si="115"/>
        <v>R+</v>
      </c>
      <c r="M30" s="43">
        <f t="shared" si="116"/>
        <v>15.603205998284148</v>
      </c>
      <c r="N30" s="41">
        <f t="shared" si="6"/>
        <v>0.33253039013283714</v>
      </c>
      <c r="O30" s="42">
        <f t="shared" si="7"/>
        <v>0.62245362034607377</v>
      </c>
      <c r="P30" s="42">
        <f t="shared" si="8"/>
        <v>3.5207074699541908E-2</v>
      </c>
      <c r="Q30" s="31" t="str">
        <f t="shared" si="117"/>
        <v>R+</v>
      </c>
      <c r="R30" s="43">
        <f t="shared" si="118"/>
        <v>15.449208867055686</v>
      </c>
      <c r="S30" s="41">
        <f t="shared" si="9"/>
        <v>0.34950658016134867</v>
      </c>
      <c r="T30" s="42">
        <f t="shared" si="10"/>
        <v>0.53654997305935059</v>
      </c>
      <c r="U30" s="42">
        <f t="shared" si="11"/>
        <v>0.10522058117992664</v>
      </c>
      <c r="V30" s="31" t="str">
        <f t="shared" si="119"/>
        <v>R+</v>
      </c>
      <c r="W30" s="43">
        <f t="shared" si="120"/>
        <v>15.290085820585785</v>
      </c>
      <c r="X30" s="41">
        <f t="shared" si="12"/>
        <v>0.2939929634524262</v>
      </c>
      <c r="Y30" s="42">
        <f t="shared" si="13"/>
        <v>0.46578373910938031</v>
      </c>
      <c r="Z30" s="42">
        <f t="shared" si="14"/>
        <v>0.2362924617501011</v>
      </c>
      <c r="AA30" s="31" t="str">
        <f t="shared" si="121"/>
        <v>R+</v>
      </c>
      <c r="AB30" s="43">
        <f t="shared" si="122"/>
        <v>14.760265427122777</v>
      </c>
      <c r="AC30" s="41">
        <f t="shared" si="15"/>
        <v>0.39199422680910423</v>
      </c>
      <c r="AD30" s="42">
        <f t="shared" si="16"/>
        <v>0.60154565712318753</v>
      </c>
      <c r="AE30" s="31" t="str">
        <f t="shared" si="123"/>
        <v>R+</v>
      </c>
      <c r="AF30" s="43">
        <f t="shared" si="124"/>
        <v>6.6441392778940402</v>
      </c>
      <c r="AG30" s="41">
        <f t="shared" si="17"/>
        <v>0.28809826864389887</v>
      </c>
      <c r="AH30" s="42">
        <f t="shared" si="18"/>
        <v>0.70550690855556752</v>
      </c>
      <c r="AI30" s="31" t="str">
        <f t="shared" si="125"/>
        <v>R+</v>
      </c>
      <c r="AJ30" s="43">
        <f t="shared" si="126"/>
        <v>11.835133929798003</v>
      </c>
      <c r="AK30" s="41">
        <f t="shared" si="19"/>
        <v>0.26035727326348901</v>
      </c>
      <c r="AL30" s="42">
        <f t="shared" si="20"/>
        <v>0.65527717701691801</v>
      </c>
      <c r="AM30" s="42">
        <f t="shared" si="21"/>
        <v>7.0207878861643994E-2</v>
      </c>
      <c r="AN30" s="31" t="str">
        <f t="shared" si="127"/>
        <v>R+</v>
      </c>
      <c r="AO30" s="43">
        <f t="shared" si="128"/>
        <v>16.260027993374525</v>
      </c>
      <c r="AP30" s="41">
        <f t="shared" si="22"/>
        <v>0.38457183856974531</v>
      </c>
      <c r="AQ30" s="42">
        <f t="shared" si="23"/>
        <v>0.59194329798508394</v>
      </c>
      <c r="AR30" s="31" t="str">
        <f t="shared" si="129"/>
        <v>R+</v>
      </c>
      <c r="AS30" s="43">
        <f t="shared" si="130"/>
        <v>11.670219365960815</v>
      </c>
      <c r="AT30" s="41">
        <f t="shared" si="24"/>
        <v>0.29497526414698183</v>
      </c>
      <c r="AU30" s="42">
        <f t="shared" si="25"/>
        <v>0.70502473585301817</v>
      </c>
      <c r="AV30" s="31" t="str">
        <f t="shared" si="131"/>
        <v>R+</v>
      </c>
      <c r="AW30" s="43">
        <f t="shared" si="132"/>
        <v>8.7163636922485459</v>
      </c>
      <c r="AX30" s="41">
        <f t="shared" si="26"/>
        <v>0.3181217879821403</v>
      </c>
      <c r="AY30" s="42">
        <f t="shared" si="27"/>
        <v>0.59823489199051505</v>
      </c>
      <c r="AZ30" s="42">
        <f t="shared" si="28"/>
        <v>8.3643320027344648E-2</v>
      </c>
      <c r="BA30" s="31" t="str">
        <f t="shared" si="133"/>
        <v>R+</v>
      </c>
      <c r="BB30" s="43">
        <f t="shared" si="134"/>
        <v>14.878118796982786</v>
      </c>
      <c r="BC30" s="41">
        <f t="shared" si="139"/>
        <v>0.52607189200108195</v>
      </c>
      <c r="BD30" s="42">
        <f t="shared" si="29"/>
        <v>0.4739281079989181</v>
      </c>
      <c r="BE30" s="31" t="str">
        <f t="shared" si="135"/>
        <v>R+</v>
      </c>
      <c r="BF30" s="43">
        <f t="shared" si="136"/>
        <v>8.7386131928267723</v>
      </c>
      <c r="BG30" s="41">
        <f t="shared" si="30"/>
        <v>0.37929195312308861</v>
      </c>
      <c r="BH30" s="42">
        <f t="shared" si="31"/>
        <v>0.62070804687691139</v>
      </c>
      <c r="BI30" s="42">
        <f t="shared" si="32"/>
        <v>0</v>
      </c>
      <c r="BJ30" s="31" t="str">
        <f t="shared" si="137"/>
        <v>R+</v>
      </c>
      <c r="BK30" s="43">
        <f t="shared" si="138"/>
        <v>12.153366094397544</v>
      </c>
      <c r="BL30" s="41">
        <f t="shared" si="304"/>
        <v>0.34485572749624438</v>
      </c>
      <c r="BM30" s="42">
        <f t="shared" si="305"/>
        <v>0.65514427250375562</v>
      </c>
      <c r="BN30" s="42">
        <f t="shared" si="306"/>
        <v>0</v>
      </c>
      <c r="BO30" s="31" t="str">
        <f t="shared" si="307"/>
        <v>R+</v>
      </c>
      <c r="BP30" s="43">
        <f t="shared" si="308"/>
        <v>7.7627758527014477</v>
      </c>
      <c r="BQ30" s="41">
        <f t="shared" si="309"/>
        <v>0.30846209362595545</v>
      </c>
      <c r="BR30" s="42">
        <f t="shared" si="310"/>
        <v>0.69153790637404455</v>
      </c>
      <c r="BS30" s="31" t="str">
        <f t="shared" si="311"/>
        <v>R+</v>
      </c>
      <c r="BT30" s="43">
        <f t="shared" si="312"/>
        <v>13.70190169874299</v>
      </c>
      <c r="BU30" s="41">
        <f t="shared" si="313"/>
        <v>0.4584713870822596</v>
      </c>
      <c r="BV30" s="42">
        <f t="shared" si="314"/>
        <v>0.54152656767701557</v>
      </c>
      <c r="BW30" s="49"/>
      <c r="BX30" s="49"/>
      <c r="BY30" s="31" t="str">
        <f t="shared" si="315"/>
        <v>R+</v>
      </c>
      <c r="BZ30" s="43">
        <f t="shared" si="316"/>
        <v>6.5222982978889954</v>
      </c>
      <c r="CA30" s="41">
        <f t="shared" si="317"/>
        <v>0.41419859853744989</v>
      </c>
      <c r="CB30" s="42">
        <f t="shared" si="318"/>
        <v>0.58580140146255011</v>
      </c>
      <c r="CC30" s="31" t="str">
        <f t="shared" si="319"/>
        <v>R+</v>
      </c>
      <c r="CD30" s="43">
        <f t="shared" si="320"/>
        <v>12.353941555824798</v>
      </c>
      <c r="CE30" s="41">
        <f t="shared" si="321"/>
        <v>0.42813187027300864</v>
      </c>
      <c r="CF30" s="42">
        <f t="shared" si="322"/>
        <v>0.57186812972699141</v>
      </c>
      <c r="CG30" s="31" t="str">
        <f t="shared" si="323"/>
        <v>R+</v>
      </c>
      <c r="CH30" s="43">
        <f t="shared" si="324"/>
        <v>12.18663859667936</v>
      </c>
      <c r="CI30" s="41">
        <f t="shared" si="325"/>
        <v>0.5714339753594847</v>
      </c>
      <c r="CJ30" s="42">
        <f t="shared" si="326"/>
        <v>0.40743688972292169</v>
      </c>
      <c r="CK30" s="31" t="str">
        <f t="shared" si="327"/>
        <v>R+</v>
      </c>
      <c r="CL30" s="43">
        <f t="shared" si="328"/>
        <v>4.0822034270085013</v>
      </c>
      <c r="CM30" s="41">
        <f t="shared" si="329"/>
        <v>0.62981704397364147</v>
      </c>
      <c r="CN30" s="42">
        <f t="shared" si="330"/>
        <v>0.35285729570261182</v>
      </c>
      <c r="CO30" s="42">
        <f t="shared" si="484"/>
        <v>1.7322152394950687E-2</v>
      </c>
      <c r="CP30" s="31" t="str">
        <f t="shared" si="332"/>
        <v>D+</v>
      </c>
      <c r="CQ30" s="43">
        <f t="shared" si="333"/>
        <v>4.9430712713457776</v>
      </c>
      <c r="CR30" s="41">
        <f t="shared" si="334"/>
        <v>0.36180420510870998</v>
      </c>
      <c r="CS30" s="42">
        <f t="shared" si="335"/>
        <v>0.63190860175748975</v>
      </c>
      <c r="CT30" s="31" t="str">
        <f t="shared" si="336"/>
        <v>R+</v>
      </c>
      <c r="CU30" s="43">
        <f t="shared" si="337"/>
        <v>4.7927272011501927</v>
      </c>
      <c r="CV30" s="41">
        <f t="shared" si="338"/>
        <v>0.29577118875936342</v>
      </c>
      <c r="CW30" s="42">
        <f t="shared" si="339"/>
        <v>0.470912784672956</v>
      </c>
      <c r="CX30" s="42">
        <f t="shared" si="485"/>
        <v>0.22987334463659023</v>
      </c>
      <c r="CY30" s="31" t="str">
        <f t="shared" si="341"/>
        <v>D+</v>
      </c>
      <c r="CZ30" s="43">
        <f t="shared" si="342"/>
        <v>3.793103566436212</v>
      </c>
      <c r="DA30" s="41">
        <f t="shared" si="343"/>
        <v>0.31250212283438233</v>
      </c>
      <c r="DB30" s="42">
        <f t="shared" si="344"/>
        <v>0.64664278641281492</v>
      </c>
      <c r="DC30" s="42">
        <f t="shared" ref="DC30:DC33" si="529">KL30/KI30</f>
        <v>2.5082104702110815E-2</v>
      </c>
      <c r="DD30" s="31" t="str">
        <f t="shared" si="346"/>
        <v>R+</v>
      </c>
      <c r="DE30" s="43">
        <f t="shared" si="347"/>
        <v>3.5370578171433467</v>
      </c>
      <c r="DF30" s="41">
        <f t="shared" si="348"/>
        <v>0.55279745227363697</v>
      </c>
      <c r="DG30" s="42">
        <f t="shared" si="349"/>
        <v>0.40990202391103842</v>
      </c>
      <c r="DH30" s="42">
        <f t="shared" si="350"/>
        <v>2.4854254041731201E-2</v>
      </c>
      <c r="DI30" s="31" t="str">
        <f t="shared" si="351"/>
        <v>D+</v>
      </c>
      <c r="DJ30" s="43">
        <f t="shared" si="352"/>
        <v>5.7780983092205478</v>
      </c>
      <c r="DK30" s="41">
        <f t="shared" si="353"/>
        <v>0.43693558278519978</v>
      </c>
      <c r="DL30" s="42">
        <f t="shared" si="354"/>
        <v>0.21735348701113905</v>
      </c>
      <c r="DM30" s="42">
        <f t="shared" si="355"/>
        <v>0.29132646312574406</v>
      </c>
      <c r="DN30" s="42">
        <f t="shared" si="356"/>
        <v>4.0824424910715362E-2</v>
      </c>
      <c r="DO30" s="31" t="str">
        <f t="shared" si="357"/>
        <v>D+</v>
      </c>
      <c r="DP30" s="43">
        <f t="shared" si="358"/>
        <v>2.4360852975895742</v>
      </c>
      <c r="DQ30" s="41">
        <f t="shared" si="359"/>
        <v>0.49137740396328322</v>
      </c>
      <c r="DR30" s="42">
        <f t="shared" si="360"/>
        <v>0.47600253374263024</v>
      </c>
      <c r="DS30" s="42">
        <f t="shared" si="361"/>
        <v>1.3208445309015401E-2</v>
      </c>
      <c r="DT30" s="31" t="str">
        <f t="shared" si="362"/>
        <v>D+</v>
      </c>
      <c r="DU30" s="43">
        <f t="shared" si="363"/>
        <v>5.2999814683723221</v>
      </c>
      <c r="DV30" s="41">
        <f t="shared" si="364"/>
        <v>0.23444172735810606</v>
      </c>
      <c r="DW30" s="42">
        <f t="shared" si="365"/>
        <v>0.61381638403062033</v>
      </c>
      <c r="DX30" s="42">
        <f t="shared" si="366"/>
        <v>3.283539772827955E-2</v>
      </c>
      <c r="DY30" s="31" t="str">
        <f t="shared" si="367"/>
        <v>R+</v>
      </c>
      <c r="DZ30" s="43">
        <f t="shared" si="368"/>
        <v>12.347079509906223</v>
      </c>
      <c r="EA30" s="41">
        <f t="shared" si="369"/>
        <v>0.47224040094437308</v>
      </c>
      <c r="EB30" s="42">
        <f t="shared" si="370"/>
        <v>0.50463902580458109</v>
      </c>
      <c r="EC30" s="31" t="str">
        <f t="shared" si="371"/>
        <v>D+</v>
      </c>
      <c r="ED30" s="43">
        <f t="shared" si="372"/>
        <v>1.4959376487860498</v>
      </c>
      <c r="EE30" s="41">
        <f t="shared" si="373"/>
        <v>0.51530589384448566</v>
      </c>
      <c r="EF30" s="42">
        <f t="shared" si="374"/>
        <v>0.46179351381383804</v>
      </c>
      <c r="EG30" s="31" t="str">
        <f t="shared" si="375"/>
        <v>D+</v>
      </c>
      <c r="EH30" s="43">
        <f t="shared" si="376"/>
        <v>4.9453804888176247</v>
      </c>
      <c r="EI30" s="41">
        <f t="shared" si="451"/>
        <v>0.12459538842710997</v>
      </c>
      <c r="EJ30" s="42">
        <f t="shared" si="377"/>
        <v>0.43564677909207161</v>
      </c>
      <c r="EK30" s="42">
        <f t="shared" si="487"/>
        <v>0.41527133951406647</v>
      </c>
      <c r="EL30" s="31" t="str">
        <f t="shared" si="379"/>
        <v>R+</v>
      </c>
      <c r="EM30" s="43">
        <f t="shared" si="380"/>
        <v>29.450106888923155</v>
      </c>
      <c r="EN30" s="41">
        <f t="shared" ref="EN30:EN33" si="530">LO30/LN30</f>
        <v>0.39752852461605276</v>
      </c>
      <c r="EO30" s="42">
        <f t="shared" ref="EO30:EO33" si="531">LP30/LN30</f>
        <v>0.53508330372300528</v>
      </c>
      <c r="EP30" s="31" t="str">
        <f t="shared" ref="EP30:EP33" si="532">IF(OZ30&gt;0,"D+","R+")</f>
        <v>R+</v>
      </c>
      <c r="EQ30" s="43">
        <f t="shared" ref="EQ30:EQ33" si="533">ABS(OZ30)</f>
        <v>7.8051010561824397</v>
      </c>
      <c r="ER30" s="41">
        <f t="shared" ref="ER30:ER33" si="534">LR30/LQ30</f>
        <v>0.40529202247358459</v>
      </c>
      <c r="ES30" s="42">
        <f t="shared" ref="ES30:ES33" si="535">LS30/LQ30</f>
        <v>0.57310621302216058</v>
      </c>
      <c r="ET30" s="31" t="str">
        <f t="shared" ref="ET30:ET33" si="536">IF(PA30&gt;0,"D+","R+")</f>
        <v>R+</v>
      </c>
      <c r="EU30" s="43">
        <f t="shared" ref="EU30:EU33" si="537">ABS(PA30)</f>
        <v>8.8705962146199635</v>
      </c>
      <c r="EV30" s="41">
        <f t="shared" ref="EV30:EV33" si="538">LU30/LT30</f>
        <v>0.32615606275442527</v>
      </c>
      <c r="EW30" s="42">
        <f t="shared" ref="EW30:EW33" si="539">LV30/LT30</f>
        <v>0.62867630242876094</v>
      </c>
      <c r="EX30" s="42">
        <f>LW30/LT30</f>
        <v>4.5167634816813795E-2</v>
      </c>
      <c r="EY30" s="31" t="str">
        <f t="shared" ref="EY30:EY33" si="540">IF(PB30&gt;0,"D+","R+")</f>
        <v>R+</v>
      </c>
      <c r="EZ30" s="43">
        <f t="shared" ref="EZ30:EZ33" si="541">ABS(PB30)</f>
        <v>15.790567951997231</v>
      </c>
      <c r="FA30" s="41">
        <f t="shared" ref="FA30:FA33" si="542">LY30/LX30</f>
        <v>0.35300437885176777</v>
      </c>
      <c r="FB30" s="42">
        <f t="shared" ref="FB30:FB33" si="543">LZ30/LX30</f>
        <v>0.64699562114823228</v>
      </c>
      <c r="FC30" s="31" t="str">
        <f t="shared" ref="FC30:FC33" si="544">IF(PC30&gt;0,"D+","R+")</f>
        <v>R+</v>
      </c>
      <c r="FD30" s="43">
        <f t="shared" ref="FD30:FD33" si="545">ABS(PC30)</f>
        <v>16.217814237477484</v>
      </c>
      <c r="FE30" s="41">
        <f t="shared" ref="FE30:FE33" si="546">MB30/MA30</f>
        <v>0.29318988122782663</v>
      </c>
      <c r="FF30" s="42">
        <f t="shared" ref="FF30:FF33" si="547">MC30/MA30</f>
        <v>0.70681011877217337</v>
      </c>
      <c r="FG30" s="31" t="str">
        <f t="shared" ref="FG30:FG33" si="548">IF(PD30&gt;0,"D+","R+")</f>
        <v>R+</v>
      </c>
      <c r="FH30" s="43">
        <f t="shared" ref="FH30:FH33" si="549">ABS(PD30)</f>
        <v>14.743278200078153</v>
      </c>
      <c r="FI30" s="41">
        <f t="shared" ref="FI30:FI33" si="550">ME30/MD30</f>
        <v>0.36093126675822379</v>
      </c>
      <c r="FJ30" s="42">
        <f t="shared" ref="FJ30:FJ33" si="551">MF30/MD30</f>
        <v>0.63906873324177615</v>
      </c>
      <c r="FK30" s="31" t="str">
        <f t="shared" ref="FK30:FK33" si="552">IF(PE30&gt;0,"D+","R+")</f>
        <v>R+</v>
      </c>
      <c r="FL30" s="43">
        <f t="shared" ref="FL30:FL33" si="553">ABS(PE30)</f>
        <v>11.243739911512074</v>
      </c>
      <c r="FM30" s="46"/>
      <c r="FN30" s="49"/>
      <c r="FO30" s="51"/>
      <c r="FP30" s="52"/>
      <c r="FQ30" s="46"/>
      <c r="FR30" s="49"/>
      <c r="FS30" s="49"/>
      <c r="FT30" s="49"/>
      <c r="FU30" s="46"/>
      <c r="FV30" s="49"/>
      <c r="FW30" s="49"/>
      <c r="FX30" s="46"/>
      <c r="FY30" s="49"/>
      <c r="FZ30" s="49"/>
      <c r="GA30" s="53"/>
      <c r="GB30" s="52"/>
      <c r="GC30" s="46"/>
      <c r="GD30" s="49"/>
      <c r="GE30" s="49"/>
      <c r="GF30" s="53"/>
      <c r="GG30" s="52"/>
      <c r="GH30" s="46"/>
      <c r="GI30" s="49"/>
      <c r="GJ30" s="49"/>
      <c r="GK30" s="53"/>
      <c r="GL30" s="52"/>
      <c r="GM30" s="46"/>
      <c r="GN30" s="49"/>
      <c r="GO30" s="53"/>
      <c r="GP30" s="52"/>
      <c r="GQ30" s="46"/>
      <c r="GR30" s="49"/>
      <c r="GS30" s="49"/>
      <c r="GT30" s="49"/>
      <c r="GU30" s="53"/>
      <c r="GV30" s="52"/>
      <c r="GW30" s="46"/>
      <c r="GX30" s="49"/>
      <c r="GY30" s="49"/>
      <c r="GZ30" s="51"/>
      <c r="HA30" s="52"/>
      <c r="HB30" s="46"/>
      <c r="HC30" s="49"/>
      <c r="HD30" s="51"/>
      <c r="HE30" s="52"/>
      <c r="HF30" s="5"/>
      <c r="HG30" s="28">
        <v>794379</v>
      </c>
      <c r="HH30" s="31">
        <v>302081</v>
      </c>
      <c r="HI30" s="59">
        <v>475064</v>
      </c>
      <c r="HJ30" s="28">
        <v>801281</v>
      </c>
      <c r="HK30" s="31">
        <v>333319</v>
      </c>
      <c r="HL30" s="59">
        <v>452979</v>
      </c>
      <c r="HM30" s="28">
        <v>778186</v>
      </c>
      <c r="HN30" s="31">
        <v>254328</v>
      </c>
      <c r="HO30" s="59">
        <v>512814</v>
      </c>
      <c r="HP30" s="28">
        <v>697019</v>
      </c>
      <c r="HQ30" s="31">
        <v>231780</v>
      </c>
      <c r="HR30" s="31">
        <v>433862</v>
      </c>
      <c r="HS30" s="59">
        <v>24540</v>
      </c>
      <c r="HT30" s="28">
        <v>677415</v>
      </c>
      <c r="HU30" s="31">
        <v>236761</v>
      </c>
      <c r="HV30" s="31">
        <v>363467</v>
      </c>
      <c r="HW30" s="59">
        <v>71278</v>
      </c>
      <c r="HX30" s="28">
        <v>739283</v>
      </c>
      <c r="HY30" s="31">
        <v>217344</v>
      </c>
      <c r="HZ30" s="31">
        <v>344346</v>
      </c>
      <c r="IA30" s="59">
        <v>174687</v>
      </c>
      <c r="IB30" s="28">
        <v>662372</v>
      </c>
      <c r="IC30" s="31">
        <v>259646</v>
      </c>
      <c r="ID30" s="59">
        <v>398447</v>
      </c>
      <c r="IE30" s="28">
        <v>652090</v>
      </c>
      <c r="IF30" s="31">
        <v>187866</v>
      </c>
      <c r="IG30" s="59">
        <v>460054</v>
      </c>
      <c r="IH30" s="28">
        <v>640854</v>
      </c>
      <c r="II30" s="31">
        <v>166851</v>
      </c>
      <c r="IJ30" s="31">
        <v>419937</v>
      </c>
      <c r="IK30" s="59">
        <v>44993</v>
      </c>
      <c r="IL30" s="28">
        <v>607668</v>
      </c>
      <c r="IM30" s="31">
        <v>233692</v>
      </c>
      <c r="IN30" s="59">
        <v>359705</v>
      </c>
      <c r="IO30" s="28">
        <v>576289</v>
      </c>
      <c r="IP30" s="31">
        <v>169991</v>
      </c>
      <c r="IQ30" s="59">
        <v>406298</v>
      </c>
      <c r="IR30" s="28">
        <v>536851</v>
      </c>
      <c r="IS30" s="31">
        <v>170784</v>
      </c>
      <c r="IT30" s="31">
        <v>321163</v>
      </c>
      <c r="IU30" s="59">
        <v>44904</v>
      </c>
      <c r="IV30" s="28">
        <v>584154</v>
      </c>
      <c r="IW30" s="31">
        <v>307307</v>
      </c>
      <c r="IX30" s="59">
        <v>276847</v>
      </c>
      <c r="IY30" s="28">
        <v>613095</v>
      </c>
      <c r="IZ30" s="31">
        <v>232542</v>
      </c>
      <c r="JA30" s="31">
        <v>380553</v>
      </c>
      <c r="JB30" s="59">
        <v>0</v>
      </c>
      <c r="JC30" s="28">
        <v>577137</v>
      </c>
      <c r="JD30" s="31">
        <v>199029</v>
      </c>
      <c r="JE30" s="31">
        <v>378108</v>
      </c>
      <c r="JF30" s="59">
        <v>0</v>
      </c>
      <c r="JG30" s="28">
        <v>609660</v>
      </c>
      <c r="JH30" s="31">
        <v>188057</v>
      </c>
      <c r="JI30" s="59">
        <v>421603</v>
      </c>
      <c r="JJ30" s="28">
        <v>488940</v>
      </c>
      <c r="JK30" s="31">
        <v>224165</v>
      </c>
      <c r="JL30" s="31">
        <v>264774</v>
      </c>
      <c r="JM30" s="31">
        <v>0</v>
      </c>
      <c r="JN30" s="59">
        <v>0</v>
      </c>
      <c r="JO30" s="28">
        <v>563126</v>
      </c>
      <c r="JP30" s="31">
        <v>233246</v>
      </c>
      <c r="JQ30" s="59">
        <v>329880</v>
      </c>
      <c r="JR30" s="28">
        <v>615878</v>
      </c>
      <c r="JS30" s="31">
        <v>263677</v>
      </c>
      <c r="JT30" s="59">
        <v>352201</v>
      </c>
      <c r="JU30" s="28">
        <v>608023</v>
      </c>
      <c r="JV30" s="31">
        <v>347445</v>
      </c>
      <c r="JW30" s="59">
        <v>247731</v>
      </c>
      <c r="JX30" s="28">
        <v>570137</v>
      </c>
      <c r="JY30" s="31">
        <v>359082</v>
      </c>
      <c r="JZ30" s="31">
        <v>201177</v>
      </c>
      <c r="KA30" s="59">
        <v>9876</v>
      </c>
      <c r="KB30" s="28">
        <v>547144</v>
      </c>
      <c r="KC30" s="31">
        <v>197959</v>
      </c>
      <c r="KD30" s="59">
        <v>345745</v>
      </c>
      <c r="KE30" s="28">
        <v>464173</v>
      </c>
      <c r="KF30" s="31">
        <v>137289</v>
      </c>
      <c r="KG30" s="31">
        <v>218585</v>
      </c>
      <c r="KH30" s="59">
        <v>106701</v>
      </c>
      <c r="KI30" s="28">
        <v>382743</v>
      </c>
      <c r="KJ30" s="31">
        <v>119608</v>
      </c>
      <c r="KK30" s="31">
        <v>247498</v>
      </c>
      <c r="KL30" s="59">
        <v>9600</v>
      </c>
      <c r="KM30" s="28">
        <v>287315</v>
      </c>
      <c r="KN30" s="31">
        <v>158827</v>
      </c>
      <c r="KO30" s="31">
        <v>117771</v>
      </c>
      <c r="KP30" s="59">
        <v>7141</v>
      </c>
      <c r="KQ30" s="28">
        <v>249483</v>
      </c>
      <c r="KR30" s="31">
        <v>109008</v>
      </c>
      <c r="KS30" s="31">
        <v>54226</v>
      </c>
      <c r="KT30" s="31">
        <v>72681</v>
      </c>
      <c r="KU30" s="59">
        <v>10185</v>
      </c>
      <c r="KV30" s="28">
        <v>266799</v>
      </c>
      <c r="KW30" s="31">
        <v>131099</v>
      </c>
      <c r="KX30" s="31">
        <v>126997</v>
      </c>
      <c r="KY30" s="59">
        <v>3524</v>
      </c>
      <c r="KZ30" s="28">
        <v>225732</v>
      </c>
      <c r="LA30" s="31">
        <v>52921</v>
      </c>
      <c r="LB30" s="31">
        <v>138558</v>
      </c>
      <c r="LC30" s="59">
        <v>7412</v>
      </c>
      <c r="LD30" s="28">
        <v>241430</v>
      </c>
      <c r="LE30" s="31">
        <v>114013</v>
      </c>
      <c r="LF30" s="59">
        <v>121835</v>
      </c>
      <c r="LG30" s="28">
        <v>223182</v>
      </c>
      <c r="LH30" s="31">
        <v>115007</v>
      </c>
      <c r="LI30" s="59">
        <v>103064</v>
      </c>
      <c r="LJ30" s="28">
        <v>200192</v>
      </c>
      <c r="LK30" s="31">
        <v>24943</v>
      </c>
      <c r="LL30" s="31">
        <v>87213</v>
      </c>
      <c r="LM30" s="59">
        <v>83134</v>
      </c>
      <c r="LN30" s="28">
        <v>202632</v>
      </c>
      <c r="LO30" s="31">
        <v>80552</v>
      </c>
      <c r="LP30" s="59">
        <v>108425</v>
      </c>
      <c r="LQ30" s="28">
        <v>134202</v>
      </c>
      <c r="LR30" s="31">
        <v>54391</v>
      </c>
      <c r="LS30" s="59">
        <v>76912</v>
      </c>
      <c r="LT30" s="28">
        <v>87452</v>
      </c>
      <c r="LU30" s="31">
        <v>28523</v>
      </c>
      <c r="LV30" s="31">
        <v>54979</v>
      </c>
      <c r="LW30" s="59">
        <v>3950</v>
      </c>
      <c r="LX30" s="28">
        <v>49328</v>
      </c>
      <c r="LY30" s="31">
        <v>17413</v>
      </c>
      <c r="LZ30" s="59">
        <v>31915</v>
      </c>
      <c r="MA30" s="28">
        <v>25932</v>
      </c>
      <c r="MB30" s="31">
        <v>7603</v>
      </c>
      <c r="MC30" s="59">
        <v>18329</v>
      </c>
      <c r="MD30" s="28">
        <v>15291</v>
      </c>
      <c r="ME30" s="31">
        <v>5519</v>
      </c>
      <c r="MF30" s="59">
        <v>9772</v>
      </c>
      <c r="MG30" s="28"/>
      <c r="MH30" s="31"/>
      <c r="MI30" s="59"/>
      <c r="MJ30" s="28"/>
      <c r="MK30" s="31"/>
      <c r="ML30" s="31"/>
      <c r="MM30" s="31"/>
      <c r="MN30" s="59"/>
      <c r="MO30" s="28"/>
      <c r="MP30" s="31"/>
      <c r="MQ30" s="31"/>
      <c r="MR30" s="59"/>
      <c r="MS30" s="28"/>
      <c r="MT30" s="31"/>
      <c r="MU30" s="31"/>
      <c r="MV30" s="59"/>
      <c r="MW30" s="28"/>
      <c r="MX30" s="31"/>
      <c r="MY30" s="31"/>
      <c r="MZ30" s="59"/>
      <c r="NA30" s="28"/>
      <c r="NB30" s="31"/>
      <c r="NC30" s="31"/>
      <c r="ND30" s="59"/>
      <c r="NE30" s="28"/>
      <c r="NF30" s="31"/>
      <c r="NG30" s="59"/>
      <c r="NH30" s="28"/>
      <c r="NI30" s="31"/>
      <c r="NJ30" s="31"/>
      <c r="NK30" s="31"/>
      <c r="NL30" s="31"/>
      <c r="NM30" s="28"/>
      <c r="NN30" s="31"/>
      <c r="NO30" s="31"/>
      <c r="NP30" s="31"/>
      <c r="NQ30" s="28"/>
      <c r="NR30" s="31"/>
      <c r="NS30" s="59"/>
      <c r="NT30" s="5"/>
      <c r="NU30" s="35">
        <v>-13.093909585456027</v>
      </c>
      <c r="NV30" s="36">
        <v>-11.297418712607731</v>
      </c>
      <c r="NW30" s="36">
        <v>-15.603205998284148</v>
      </c>
      <c r="NX30" s="36">
        <v>-15.449208867055686</v>
      </c>
      <c r="NY30" s="36">
        <v>-15.290085820585785</v>
      </c>
      <c r="NZ30" s="36">
        <v>-14.760265427122777</v>
      </c>
      <c r="OA30" s="36">
        <v>-6.6441392778940402</v>
      </c>
      <c r="OB30" s="36">
        <v>-11.835133929798003</v>
      </c>
      <c r="OC30" s="36">
        <v>-16.260027993374525</v>
      </c>
      <c r="OD30" s="36">
        <v>-11.670219365960815</v>
      </c>
      <c r="OE30" s="36">
        <v>-8.7163636922485459</v>
      </c>
      <c r="OF30" s="36">
        <v>-14.878118796982786</v>
      </c>
      <c r="OG30" s="36">
        <v>-8.7386131928267723</v>
      </c>
      <c r="OH30" s="36">
        <v>-12.153366094397544</v>
      </c>
      <c r="OI30" s="36">
        <v>-7.7627758527014477</v>
      </c>
      <c r="OJ30" s="36">
        <v>-13.70190169874299</v>
      </c>
      <c r="OK30" s="36">
        <v>-6.5222982978889954</v>
      </c>
      <c r="OL30" s="36">
        <v>-12.353941555824798</v>
      </c>
      <c r="OM30" s="36">
        <v>-12.18663859667936</v>
      </c>
      <c r="ON30" s="36">
        <v>-4.0822034270085013</v>
      </c>
      <c r="OO30" s="36">
        <v>4.9430712713457776</v>
      </c>
      <c r="OP30" s="36">
        <v>-4.7927272011501927</v>
      </c>
      <c r="OQ30" s="36">
        <v>3.793103566436212</v>
      </c>
      <c r="OR30" s="36">
        <v>-3.5370578171433467</v>
      </c>
      <c r="OS30" s="36">
        <v>5.7780983092205478</v>
      </c>
      <c r="OT30" s="36">
        <v>2.4360852975895742</v>
      </c>
      <c r="OU30" s="36">
        <v>5.2999814683723221</v>
      </c>
      <c r="OV30" s="36">
        <v>-12.347079509906223</v>
      </c>
      <c r="OW30" s="36">
        <v>1.4959376487860498</v>
      </c>
      <c r="OX30" s="36">
        <v>4.9453804888176247</v>
      </c>
      <c r="OY30" s="36">
        <v>-29.450106888923155</v>
      </c>
      <c r="OZ30" s="36">
        <v>-7.8051010561824397</v>
      </c>
      <c r="PA30" s="36">
        <v>-8.8705962146199635</v>
      </c>
      <c r="PB30" s="36">
        <v>-15.790567951997231</v>
      </c>
      <c r="PC30" s="36">
        <v>-16.217814237477484</v>
      </c>
      <c r="PD30" s="36">
        <v>-14.743278200078153</v>
      </c>
      <c r="PE30" s="36">
        <v>-11.243739911512074</v>
      </c>
      <c r="PF30" s="36"/>
      <c r="PG30" s="36"/>
      <c r="PH30" s="36"/>
      <c r="PI30" s="36"/>
      <c r="PJ30" s="36"/>
      <c r="PK30" s="36"/>
      <c r="PL30" s="36"/>
      <c r="PM30" s="37"/>
    </row>
    <row r="31" spans="1:429" ht="15" customHeight="1">
      <c r="A31" s="50" t="s">
        <v>175</v>
      </c>
      <c r="B31" s="39">
        <f t="shared" si="0"/>
        <v>0.52356249470400562</v>
      </c>
      <c r="C31" s="39">
        <f t="shared" si="1"/>
        <v>0.45675315641263631</v>
      </c>
      <c r="D31" s="31" t="str">
        <f t="shared" si="111"/>
        <v>D+</v>
      </c>
      <c r="E31" s="40">
        <f t="shared" si="112"/>
        <v>1.4430228461158712</v>
      </c>
      <c r="F31" s="41">
        <f t="shared" si="2"/>
        <v>0.551466759243187</v>
      </c>
      <c r="G31" s="42">
        <f t="shared" si="3"/>
        <v>0.42654115108984053</v>
      </c>
      <c r="H31" s="31" t="str">
        <f t="shared" si="113"/>
        <v>D+</v>
      </c>
      <c r="I31" s="43">
        <f t="shared" si="114"/>
        <v>2.6983938347540093</v>
      </c>
      <c r="J31" s="41">
        <f t="shared" si="4"/>
        <v>0.47878040518957021</v>
      </c>
      <c r="K31" s="42">
        <f t="shared" si="5"/>
        <v>0.50469691545311102</v>
      </c>
      <c r="L31" s="31" t="str">
        <f t="shared" si="115"/>
        <v>R+</v>
      </c>
      <c r="M31" s="43">
        <f t="shared" si="116"/>
        <v>7.3464463550942938E-2</v>
      </c>
      <c r="N31" s="41">
        <f t="shared" si="6"/>
        <v>0.45975663825804225</v>
      </c>
      <c r="O31" s="42">
        <f t="shared" si="7"/>
        <v>0.49522143947977731</v>
      </c>
      <c r="P31" s="42">
        <f t="shared" si="8"/>
        <v>2.4644892195017816E-2</v>
      </c>
      <c r="Q31" s="31" t="str">
        <f t="shared" si="117"/>
        <v>R+</v>
      </c>
      <c r="R31" s="43">
        <f t="shared" si="118"/>
        <v>2.1265665046430904</v>
      </c>
      <c r="S31" s="41">
        <f t="shared" si="9"/>
        <v>0.43933496884416484</v>
      </c>
      <c r="T31" s="42">
        <f t="shared" si="10"/>
        <v>0.42914712920463771</v>
      </c>
      <c r="U31" s="42">
        <f t="shared" si="11"/>
        <v>9.4740447015695298E-2</v>
      </c>
      <c r="V31" s="31" t="str">
        <f t="shared" si="119"/>
        <v>R+</v>
      </c>
      <c r="W31" s="43">
        <f t="shared" si="120"/>
        <v>4.1487319645557186</v>
      </c>
      <c r="X31" s="41">
        <f t="shared" si="12"/>
        <v>0.37357549998222461</v>
      </c>
      <c r="Y31" s="42">
        <f t="shared" si="13"/>
        <v>0.34726792253089955</v>
      </c>
      <c r="Z31" s="42">
        <f t="shared" si="14"/>
        <v>0.2618512476348856</v>
      </c>
      <c r="AA31" s="31" t="str">
        <f t="shared" si="121"/>
        <v>R+</v>
      </c>
      <c r="AB31" s="43">
        <f t="shared" si="122"/>
        <v>1.630141542072161</v>
      </c>
      <c r="AC31" s="41">
        <f t="shared" si="15"/>
        <v>0.37917884290721493</v>
      </c>
      <c r="AD31" s="42">
        <f t="shared" si="16"/>
        <v>0.58857304458860737</v>
      </c>
      <c r="AE31" s="31" t="str">
        <f t="shared" si="123"/>
        <v>R+</v>
      </c>
      <c r="AF31" s="43">
        <f t="shared" si="124"/>
        <v>6.9170304940134484</v>
      </c>
      <c r="AG31" s="41">
        <f t="shared" si="17"/>
        <v>0.31972637241119489</v>
      </c>
      <c r="AH31" s="42">
        <f t="shared" si="18"/>
        <v>0.65849923430321589</v>
      </c>
      <c r="AI31" s="31" t="str">
        <f t="shared" si="125"/>
        <v>R+</v>
      </c>
      <c r="AJ31" s="43">
        <f t="shared" si="126"/>
        <v>8.1460618112879253</v>
      </c>
      <c r="AK31" s="41">
        <f t="shared" si="19"/>
        <v>0.26893922585069691</v>
      </c>
      <c r="AL31" s="42">
        <f t="shared" si="20"/>
        <v>0.62535853319079415</v>
      </c>
      <c r="AM31" s="42">
        <f t="shared" si="21"/>
        <v>7.1206406196421726E-2</v>
      </c>
      <c r="AN31" s="31" t="str">
        <f t="shared" si="127"/>
        <v>R+</v>
      </c>
      <c r="AO31" s="43">
        <f t="shared" si="128"/>
        <v>14.621987221417527</v>
      </c>
      <c r="AP31" s="41">
        <f t="shared" si="22"/>
        <v>0.45809804038122409</v>
      </c>
      <c r="AQ31" s="42">
        <f t="shared" si="23"/>
        <v>0.50165943450434924</v>
      </c>
      <c r="AR31" s="31" t="str">
        <f t="shared" si="129"/>
        <v>R+</v>
      </c>
      <c r="AS31" s="43">
        <f t="shared" si="130"/>
        <v>3.3216816011452877</v>
      </c>
      <c r="AT31" s="41">
        <f t="shared" si="24"/>
        <v>0.36319223617178131</v>
      </c>
      <c r="AU31" s="42">
        <f t="shared" si="25"/>
        <v>0.63680776382821869</v>
      </c>
      <c r="AV31" s="31" t="str">
        <f t="shared" si="131"/>
        <v>R+</v>
      </c>
      <c r="AW31" s="43">
        <f t="shared" si="132"/>
        <v>1.8946664897685983</v>
      </c>
      <c r="AX31" s="41">
        <f t="shared" si="26"/>
        <v>0.39293727061691891</v>
      </c>
      <c r="AY31" s="42">
        <f t="shared" si="27"/>
        <v>0.47457495234019376</v>
      </c>
      <c r="AZ31" s="42">
        <f t="shared" si="28"/>
        <v>0.13248777704288733</v>
      </c>
      <c r="BA31" s="31" t="str">
        <f t="shared" si="133"/>
        <v>R+</v>
      </c>
      <c r="BB31" s="43">
        <f t="shared" si="134"/>
        <v>4.299329232996846</v>
      </c>
      <c r="BC31" s="41">
        <f t="shared" si="139"/>
        <v>0.5858173414160508</v>
      </c>
      <c r="BD31" s="42">
        <f t="shared" si="29"/>
        <v>0.41418265858394926</v>
      </c>
      <c r="BE31" s="31" t="str">
        <f t="shared" si="135"/>
        <v>R+</v>
      </c>
      <c r="BF31" s="43">
        <f t="shared" si="136"/>
        <v>2.7640682513298875</v>
      </c>
      <c r="BG31" s="41">
        <f t="shared" si="30"/>
        <v>0.5116205356726673</v>
      </c>
      <c r="BH31" s="42">
        <f t="shared" si="31"/>
        <v>0.48837946432733276</v>
      </c>
      <c r="BI31" s="42">
        <f t="shared" si="32"/>
        <v>0</v>
      </c>
      <c r="BJ31" s="31" t="str">
        <f t="shared" si="137"/>
        <v>D+</v>
      </c>
      <c r="BK31" s="43">
        <f t="shared" si="138"/>
        <v>1.0794921605603247</v>
      </c>
      <c r="BL31" s="41">
        <f t="shared" si="304"/>
        <v>0.42031668545542927</v>
      </c>
      <c r="BM31" s="42">
        <f t="shared" si="305"/>
        <v>0.57968331454457078</v>
      </c>
      <c r="BN31" s="42">
        <f t="shared" si="306"/>
        <v>0</v>
      </c>
      <c r="BO31" s="31" t="str">
        <f t="shared" si="307"/>
        <v>R+</v>
      </c>
      <c r="BP31" s="43">
        <f t="shared" si="308"/>
        <v>0.21668005678295854</v>
      </c>
      <c r="BQ31" s="41">
        <f t="shared" si="309"/>
        <v>0.3855456868232145</v>
      </c>
      <c r="BR31" s="42">
        <f t="shared" si="310"/>
        <v>0.61445431317678545</v>
      </c>
      <c r="BS31" s="31" t="str">
        <f t="shared" si="311"/>
        <v>R+</v>
      </c>
      <c r="BT31" s="43">
        <f t="shared" si="312"/>
        <v>5.9935423790170859</v>
      </c>
      <c r="BU31" s="41">
        <f t="shared" si="313"/>
        <v>0.50374293671619685</v>
      </c>
      <c r="BV31" s="42">
        <f t="shared" si="314"/>
        <v>0.47260814269845614</v>
      </c>
      <c r="BW31" s="49"/>
      <c r="BX31" s="42">
        <f t="shared" ref="BX31:BX38" si="554">JN31/JJ31</f>
        <v>2.3648920585347007E-2</v>
      </c>
      <c r="BY31" s="31" t="str">
        <f t="shared" si="315"/>
        <v>R+</v>
      </c>
      <c r="BZ31" s="43">
        <f t="shared" si="316"/>
        <v>0.77508413181883729</v>
      </c>
      <c r="CA31" s="41">
        <f t="shared" si="317"/>
        <v>0.54620717631006377</v>
      </c>
      <c r="CB31" s="42">
        <f t="shared" si="318"/>
        <v>0.45379282368993618</v>
      </c>
      <c r="CC31" s="31" t="str">
        <f t="shared" si="319"/>
        <v>D+</v>
      </c>
      <c r="CD31" s="43">
        <f t="shared" si="320"/>
        <v>0.84691622143658885</v>
      </c>
      <c r="CE31" s="41">
        <f t="shared" si="321"/>
        <v>0.60076353104900893</v>
      </c>
      <c r="CF31" s="42">
        <f t="shared" si="322"/>
        <v>0.39923646895099107</v>
      </c>
      <c r="CG31" s="31" t="str">
        <f t="shared" si="323"/>
        <v>D+</v>
      </c>
      <c r="CH31" s="43">
        <f t="shared" si="324"/>
        <v>5.0765274809206673</v>
      </c>
      <c r="CI31" s="41">
        <f t="shared" si="325"/>
        <v>0.72808337894544795</v>
      </c>
      <c r="CJ31" s="42">
        <f t="shared" si="326"/>
        <v>0.27191662105455211</v>
      </c>
      <c r="CK31" s="31" t="str">
        <f t="shared" si="327"/>
        <v>D+</v>
      </c>
      <c r="CL31" s="43">
        <f t="shared" si="328"/>
        <v>10.34928459455754</v>
      </c>
      <c r="CM31" s="41">
        <f t="shared" si="329"/>
        <v>0.69408641081342026</v>
      </c>
      <c r="CN31" s="42">
        <f t="shared" si="330"/>
        <v>0.30591358918657979</v>
      </c>
      <c r="CO31" s="49"/>
      <c r="CP31" s="31" t="str">
        <f t="shared" si="332"/>
        <v>D+</v>
      </c>
      <c r="CQ31" s="43">
        <f t="shared" si="333"/>
        <v>10.259569254584965</v>
      </c>
      <c r="CR31" s="41">
        <f t="shared" si="334"/>
        <v>0.43464848690501895</v>
      </c>
      <c r="CS31" s="42">
        <f t="shared" si="335"/>
        <v>0.565351513094981</v>
      </c>
      <c r="CT31" s="31" t="str">
        <f t="shared" si="336"/>
        <v>D+</v>
      </c>
      <c r="CU31" s="43">
        <f t="shared" si="337"/>
        <v>2.2627884699146561</v>
      </c>
      <c r="CV31" s="41">
        <f t="shared" si="338"/>
        <v>0.21949407525723413</v>
      </c>
      <c r="CW31" s="42">
        <f t="shared" si="339"/>
        <v>0.41762935997919842</v>
      </c>
      <c r="CX31" s="42">
        <f t="shared" si="485"/>
        <v>0.3628765647635675</v>
      </c>
      <c r="CY31" s="31" t="str">
        <f t="shared" si="341"/>
        <v>R+</v>
      </c>
      <c r="CZ31" s="43">
        <f t="shared" si="342"/>
        <v>0.33408336991573306</v>
      </c>
      <c r="DA31" s="41">
        <f t="shared" si="343"/>
        <v>0.36224902552033539</v>
      </c>
      <c r="DB31" s="42">
        <f t="shared" si="344"/>
        <v>0.56920644259763187</v>
      </c>
      <c r="DC31" s="42">
        <f t="shared" si="529"/>
        <v>6.85445318820328E-2</v>
      </c>
      <c r="DD31" s="31" t="str">
        <f t="shared" si="346"/>
        <v>D+</v>
      </c>
      <c r="DE31" s="43">
        <f t="shared" si="347"/>
        <v>2.7722604037859644</v>
      </c>
      <c r="DF31" s="41">
        <f t="shared" si="348"/>
        <v>0.5335574498739345</v>
      </c>
      <c r="DG31" s="42">
        <f t="shared" si="349"/>
        <v>0.36399927962540524</v>
      </c>
      <c r="DH31" s="42">
        <f t="shared" si="350"/>
        <v>9.1997838876215626E-2</v>
      </c>
      <c r="DI31" s="31" t="str">
        <f t="shared" si="351"/>
        <v>D+</v>
      </c>
      <c r="DJ31" s="43">
        <f t="shared" si="352"/>
        <v>7.8020378665645591</v>
      </c>
      <c r="DK31" s="41">
        <f t="shared" si="353"/>
        <v>0.3970171513795675</v>
      </c>
      <c r="DL31" s="42">
        <f t="shared" si="354"/>
        <v>0.15888640318170519</v>
      </c>
      <c r="DM31" s="42">
        <f t="shared" si="355"/>
        <v>0.27939348744717873</v>
      </c>
      <c r="DN31" s="42">
        <f t="shared" si="356"/>
        <v>0.1647029579915486</v>
      </c>
      <c r="DO31" s="31" t="str">
        <f t="shared" si="357"/>
        <v>D+</v>
      </c>
      <c r="DP31" s="43">
        <f t="shared" si="358"/>
        <v>7.0742311143840446</v>
      </c>
      <c r="DQ31" s="41">
        <f t="shared" si="359"/>
        <v>0.45714751692081873</v>
      </c>
      <c r="DR31" s="42">
        <f t="shared" si="360"/>
        <v>0.43932969094022672</v>
      </c>
      <c r="DS31" s="42">
        <f t="shared" si="361"/>
        <v>8.5745739215526376E-2</v>
      </c>
      <c r="DT31" s="31" t="str">
        <f t="shared" si="362"/>
        <v>D+</v>
      </c>
      <c r="DU31" s="43">
        <f t="shared" si="363"/>
        <v>5.4990849629144964</v>
      </c>
      <c r="DV31" s="41">
        <f t="shared" si="364"/>
        <v>0.32868345026826251</v>
      </c>
      <c r="DW31" s="42">
        <f t="shared" si="365"/>
        <v>0.56657036731324806</v>
      </c>
      <c r="DX31" s="42">
        <f t="shared" si="366"/>
        <v>7.6351630210482871E-2</v>
      </c>
      <c r="DY31" s="31" t="str">
        <f t="shared" si="367"/>
        <v>R+</v>
      </c>
      <c r="DZ31" s="43">
        <f t="shared" si="368"/>
        <v>3.2711013127727231</v>
      </c>
      <c r="EA31" s="41">
        <f t="shared" si="369"/>
        <v>0.62249901922322481</v>
      </c>
      <c r="EB31" s="42">
        <f t="shared" si="370"/>
        <v>0.37750098077677519</v>
      </c>
      <c r="EC31" s="31" t="str">
        <f t="shared" si="371"/>
        <v>D+</v>
      </c>
      <c r="ED31" s="43">
        <f t="shared" si="372"/>
        <v>15.404111000164534</v>
      </c>
      <c r="EE31" s="41">
        <f t="shared" si="373"/>
        <v>0.81210005817335662</v>
      </c>
      <c r="EF31" s="42">
        <f t="shared" si="374"/>
        <v>0.18789994182664341</v>
      </c>
      <c r="EG31" s="31" t="str">
        <f t="shared" si="375"/>
        <v>D+</v>
      </c>
      <c r="EH31" s="43">
        <f t="shared" si="376"/>
        <v>33.417057963549276</v>
      </c>
      <c r="EI31" s="41">
        <f t="shared" si="451"/>
        <v>6.5637065637065631E-2</v>
      </c>
      <c r="EJ31" s="42">
        <f t="shared" si="377"/>
        <v>0.25841147269718701</v>
      </c>
      <c r="EK31" s="57">
        <f t="shared" si="487"/>
        <v>0.66776981062695351</v>
      </c>
      <c r="EL31" s="31" t="str">
        <f t="shared" si="379"/>
        <v>R+</v>
      </c>
      <c r="EM31" s="43">
        <f t="shared" si="380"/>
        <v>31.434346925407297</v>
      </c>
      <c r="EN31" s="41">
        <f t="shared" si="530"/>
        <v>0.41936797524026714</v>
      </c>
      <c r="EO31" s="42">
        <f t="shared" si="531"/>
        <v>0.5772927186838247</v>
      </c>
      <c r="EP31" s="31" t="str">
        <f t="shared" si="532"/>
        <v>R+</v>
      </c>
      <c r="EQ31" s="43">
        <f t="shared" si="533"/>
        <v>8.3530875518814494</v>
      </c>
      <c r="ER31" s="41">
        <f t="shared" si="534"/>
        <v>0.43588341017425958</v>
      </c>
      <c r="ES31" s="42">
        <f t="shared" si="535"/>
        <v>0.56208486363991561</v>
      </c>
      <c r="ET31" s="31" t="str">
        <f t="shared" si="536"/>
        <v>R+</v>
      </c>
      <c r="EU31" s="43">
        <f t="shared" si="537"/>
        <v>6.6175498133589468</v>
      </c>
      <c r="EV31" s="41">
        <f t="shared" si="538"/>
        <v>0.52401199236849283</v>
      </c>
      <c r="EW31" s="42">
        <f t="shared" si="539"/>
        <v>0.47598800763150723</v>
      </c>
      <c r="EX31" s="49"/>
      <c r="EY31" s="31" t="str">
        <f t="shared" si="540"/>
        <v>D+</v>
      </c>
      <c r="EZ31" s="43">
        <f t="shared" si="541"/>
        <v>2.4521680145112246</v>
      </c>
      <c r="FA31" s="41">
        <f t="shared" si="542"/>
        <v>0.47270326545122138</v>
      </c>
      <c r="FB31" s="42">
        <f t="shared" si="543"/>
        <v>0.52729673454877868</v>
      </c>
      <c r="FC31" s="31" t="str">
        <f t="shared" si="544"/>
        <v>R+</v>
      </c>
      <c r="FD31" s="43">
        <f t="shared" si="545"/>
        <v>4.2479255775321247</v>
      </c>
      <c r="FE31" s="41">
        <f t="shared" si="546"/>
        <v>0.42569458666120552</v>
      </c>
      <c r="FF31" s="42">
        <f t="shared" si="547"/>
        <v>0.57430541333879448</v>
      </c>
      <c r="FG31" s="31" t="str">
        <f t="shared" si="548"/>
        <v>R+</v>
      </c>
      <c r="FH31" s="43">
        <f t="shared" si="549"/>
        <v>1.4928076567402637</v>
      </c>
      <c r="FI31" s="41">
        <f t="shared" si="550"/>
        <v>0.44605915541118141</v>
      </c>
      <c r="FJ31" s="42">
        <f t="shared" si="551"/>
        <v>0.55394084458881865</v>
      </c>
      <c r="FK31" s="31" t="str">
        <f t="shared" si="552"/>
        <v>R+</v>
      </c>
      <c r="FL31" s="43">
        <f t="shared" si="553"/>
        <v>2.7309510462163122</v>
      </c>
      <c r="FM31" s="41">
        <f t="shared" ref="FM31:FM33" si="555">MH31/MG31</f>
        <v>0.40158343483556636</v>
      </c>
      <c r="FN31" s="42">
        <f t="shared" ref="FN31:FN33" si="556">MI31/MG31</f>
        <v>0.59841656516443364</v>
      </c>
      <c r="FO31" s="31" t="str">
        <f t="shared" ref="FO31:FO33" si="557">IF(PF31&gt;0,"D+","R+")</f>
        <v>R+</v>
      </c>
      <c r="FP31" s="43">
        <f t="shared" ref="FP31:FP33" si="558">ABS(PF31)</f>
        <v>4.800143592129408</v>
      </c>
      <c r="FQ31" s="46"/>
      <c r="FR31" s="49"/>
      <c r="FS31" s="49"/>
      <c r="FT31" s="49"/>
      <c r="FU31" s="46"/>
      <c r="FV31" s="49"/>
      <c r="FW31" s="49"/>
      <c r="FX31" s="46"/>
      <c r="FY31" s="49"/>
      <c r="FZ31" s="49"/>
      <c r="GA31" s="53"/>
      <c r="GB31" s="52"/>
      <c r="GC31" s="46"/>
      <c r="GD31" s="49"/>
      <c r="GE31" s="49"/>
      <c r="GF31" s="53"/>
      <c r="GG31" s="52"/>
      <c r="GH31" s="46"/>
      <c r="GI31" s="49"/>
      <c r="GJ31" s="49"/>
      <c r="GK31" s="53"/>
      <c r="GL31" s="52"/>
      <c r="GM31" s="46"/>
      <c r="GN31" s="49"/>
      <c r="GO31" s="53"/>
      <c r="GP31" s="52"/>
      <c r="GQ31" s="46"/>
      <c r="GR31" s="49"/>
      <c r="GS31" s="49"/>
      <c r="GT31" s="49"/>
      <c r="GU31" s="53"/>
      <c r="GV31" s="52"/>
      <c r="GW31" s="46"/>
      <c r="GX31" s="49"/>
      <c r="GY31" s="49"/>
      <c r="GZ31" s="51"/>
      <c r="HA31" s="52"/>
      <c r="HB31" s="46"/>
      <c r="HC31" s="49"/>
      <c r="HD31" s="51"/>
      <c r="HE31" s="52"/>
      <c r="HF31" s="5"/>
      <c r="HG31" s="28">
        <v>1014918</v>
      </c>
      <c r="HH31" s="31">
        <v>531373</v>
      </c>
      <c r="HI31" s="59">
        <v>463567</v>
      </c>
      <c r="HJ31" s="28">
        <v>967848</v>
      </c>
      <c r="HK31" s="31">
        <v>533736</v>
      </c>
      <c r="HL31" s="59">
        <v>412827</v>
      </c>
      <c r="HM31" s="28">
        <v>829587</v>
      </c>
      <c r="HN31" s="31">
        <v>397190</v>
      </c>
      <c r="HO31" s="59">
        <v>418690</v>
      </c>
      <c r="HP31" s="28">
        <v>608970</v>
      </c>
      <c r="HQ31" s="31">
        <v>279978</v>
      </c>
      <c r="HR31" s="31">
        <v>301575</v>
      </c>
      <c r="HS31" s="59">
        <v>15008</v>
      </c>
      <c r="HT31" s="28">
        <v>464279</v>
      </c>
      <c r="HU31" s="31">
        <v>203974</v>
      </c>
      <c r="HV31" s="31">
        <v>199244</v>
      </c>
      <c r="HW31" s="59">
        <v>43986</v>
      </c>
      <c r="HX31" s="28">
        <v>506318</v>
      </c>
      <c r="HY31" s="31">
        <v>189148</v>
      </c>
      <c r="HZ31" s="31">
        <v>175828</v>
      </c>
      <c r="IA31" s="59">
        <v>132580</v>
      </c>
      <c r="IB31" s="28">
        <v>350067</v>
      </c>
      <c r="IC31" s="31">
        <v>132738</v>
      </c>
      <c r="ID31" s="59">
        <v>206040</v>
      </c>
      <c r="IE31" s="28">
        <v>286667</v>
      </c>
      <c r="IF31" s="31">
        <v>91655</v>
      </c>
      <c r="IG31" s="59">
        <v>188770</v>
      </c>
      <c r="IH31" s="28">
        <v>247885</v>
      </c>
      <c r="II31" s="31">
        <v>66666</v>
      </c>
      <c r="IJ31" s="31">
        <v>155017</v>
      </c>
      <c r="IK31" s="59">
        <v>17651</v>
      </c>
      <c r="IL31" s="28">
        <v>201876</v>
      </c>
      <c r="IM31" s="31">
        <v>92479</v>
      </c>
      <c r="IN31" s="59">
        <v>101273</v>
      </c>
      <c r="IO31" s="28">
        <v>181766</v>
      </c>
      <c r="IP31" s="31">
        <v>66016</v>
      </c>
      <c r="IQ31" s="59">
        <v>115750</v>
      </c>
      <c r="IR31" s="28">
        <v>154218</v>
      </c>
      <c r="IS31" s="31">
        <v>60598</v>
      </c>
      <c r="IT31" s="31">
        <v>73188</v>
      </c>
      <c r="IU31" s="59">
        <v>20432</v>
      </c>
      <c r="IV31" s="28">
        <v>135433</v>
      </c>
      <c r="IW31" s="31">
        <v>79339</v>
      </c>
      <c r="IX31" s="59">
        <v>56094</v>
      </c>
      <c r="IY31" s="28">
        <v>107267</v>
      </c>
      <c r="IZ31" s="31">
        <v>54880</v>
      </c>
      <c r="JA31" s="31">
        <v>52387</v>
      </c>
      <c r="JB31" s="59">
        <v>0</v>
      </c>
      <c r="JC31" s="28">
        <v>96689</v>
      </c>
      <c r="JD31" s="31">
        <v>40640</v>
      </c>
      <c r="JE31" s="31">
        <v>56049</v>
      </c>
      <c r="JF31" s="59">
        <v>0</v>
      </c>
      <c r="JG31" s="28">
        <v>82190</v>
      </c>
      <c r="JH31" s="31">
        <v>31688</v>
      </c>
      <c r="JI31" s="59">
        <v>50502</v>
      </c>
      <c r="JJ31" s="28">
        <v>62117</v>
      </c>
      <c r="JK31" s="31">
        <v>31291</v>
      </c>
      <c r="JL31" s="31">
        <v>29357</v>
      </c>
      <c r="JM31" s="31">
        <v>0</v>
      </c>
      <c r="JN31" s="59">
        <v>1469</v>
      </c>
      <c r="JO31" s="28">
        <v>54234</v>
      </c>
      <c r="JP31" s="31">
        <v>29623</v>
      </c>
      <c r="JQ31" s="59">
        <v>24611</v>
      </c>
      <c r="JR31" s="28">
        <v>53174</v>
      </c>
      <c r="JS31" s="31">
        <v>31945</v>
      </c>
      <c r="JT31" s="59">
        <v>21229</v>
      </c>
      <c r="JU31" s="28">
        <v>43848</v>
      </c>
      <c r="JV31" s="31">
        <v>31925</v>
      </c>
      <c r="JW31" s="59">
        <v>11923</v>
      </c>
      <c r="JX31" s="28">
        <v>41430</v>
      </c>
      <c r="JY31" s="31">
        <v>28756</v>
      </c>
      <c r="JZ31" s="31">
        <v>12674</v>
      </c>
      <c r="KA31" s="59">
        <v>0</v>
      </c>
      <c r="KB31" s="28">
        <v>32417</v>
      </c>
      <c r="KC31" s="31">
        <v>14090</v>
      </c>
      <c r="KD31" s="59">
        <v>18327</v>
      </c>
      <c r="KE31" s="28">
        <v>26921</v>
      </c>
      <c r="KF31" s="31">
        <v>5909</v>
      </c>
      <c r="KG31" s="31">
        <v>11243</v>
      </c>
      <c r="KH31" s="59">
        <v>9769</v>
      </c>
      <c r="KI31" s="28">
        <v>27194</v>
      </c>
      <c r="KJ31" s="31">
        <v>9851</v>
      </c>
      <c r="KK31" s="31">
        <v>15479</v>
      </c>
      <c r="KL31" s="59">
        <v>1864</v>
      </c>
      <c r="KM31" s="28">
        <v>33316</v>
      </c>
      <c r="KN31" s="31">
        <v>17776</v>
      </c>
      <c r="KO31" s="31">
        <v>12127</v>
      </c>
      <c r="KP31" s="59">
        <v>3065</v>
      </c>
      <c r="KQ31" s="28">
        <v>20115</v>
      </c>
      <c r="KR31" s="31">
        <v>7986</v>
      </c>
      <c r="KS31" s="31">
        <v>3196</v>
      </c>
      <c r="KT31" s="31">
        <v>5620</v>
      </c>
      <c r="KU31" s="59">
        <v>3313</v>
      </c>
      <c r="KV31" s="28">
        <v>24526</v>
      </c>
      <c r="KW31" s="31">
        <v>11212</v>
      </c>
      <c r="KX31" s="31">
        <v>10775</v>
      </c>
      <c r="KY31" s="59">
        <v>2103</v>
      </c>
      <c r="KZ31" s="28">
        <v>12115</v>
      </c>
      <c r="LA31" s="31">
        <v>3982</v>
      </c>
      <c r="LB31" s="31">
        <v>6864</v>
      </c>
      <c r="LC31" s="59">
        <v>925</v>
      </c>
      <c r="LD31" s="28">
        <v>10196</v>
      </c>
      <c r="LE31" s="31">
        <v>6347</v>
      </c>
      <c r="LF31" s="59">
        <v>3849</v>
      </c>
      <c r="LG31" s="28">
        <v>10314</v>
      </c>
      <c r="LH31" s="31">
        <v>8376</v>
      </c>
      <c r="LI31" s="59">
        <v>1938</v>
      </c>
      <c r="LJ31" s="28">
        <v>10878</v>
      </c>
      <c r="LK31" s="31">
        <v>714</v>
      </c>
      <c r="LL31" s="31">
        <v>2811</v>
      </c>
      <c r="LM31" s="59">
        <v>7264</v>
      </c>
      <c r="LN31" s="28">
        <v>12278</v>
      </c>
      <c r="LO31" s="31">
        <v>5149</v>
      </c>
      <c r="LP31" s="59">
        <v>7088</v>
      </c>
      <c r="LQ31" s="28">
        <v>12797</v>
      </c>
      <c r="LR31" s="31">
        <v>5578</v>
      </c>
      <c r="LS31" s="59">
        <v>7193</v>
      </c>
      <c r="LT31" s="28">
        <v>18345</v>
      </c>
      <c r="LU31" s="31">
        <v>9613</v>
      </c>
      <c r="LV31" s="31">
        <v>8732</v>
      </c>
      <c r="LW31" s="59">
        <v>0</v>
      </c>
      <c r="LX31" s="28">
        <v>19691</v>
      </c>
      <c r="LY31" s="31">
        <v>9308</v>
      </c>
      <c r="LZ31" s="59">
        <v>10383</v>
      </c>
      <c r="MA31" s="28">
        <v>14649</v>
      </c>
      <c r="MB31" s="31">
        <v>6236</v>
      </c>
      <c r="MC31" s="59">
        <v>8413</v>
      </c>
      <c r="MD31" s="28">
        <v>11698</v>
      </c>
      <c r="ME31" s="31">
        <v>5218</v>
      </c>
      <c r="MF31" s="59">
        <v>6480</v>
      </c>
      <c r="MG31" s="28">
        <v>16420</v>
      </c>
      <c r="MH31" s="31">
        <v>6594</v>
      </c>
      <c r="MI31" s="59">
        <v>9826</v>
      </c>
      <c r="MJ31" s="28"/>
      <c r="MK31" s="31"/>
      <c r="ML31" s="31"/>
      <c r="MM31" s="31"/>
      <c r="MN31" s="59"/>
      <c r="MO31" s="28"/>
      <c r="MP31" s="31"/>
      <c r="MQ31" s="31"/>
      <c r="MR31" s="59"/>
      <c r="MS31" s="28"/>
      <c r="MT31" s="31"/>
      <c r="MU31" s="31"/>
      <c r="MV31" s="59"/>
      <c r="MW31" s="28"/>
      <c r="MX31" s="31"/>
      <c r="MY31" s="31"/>
      <c r="MZ31" s="59"/>
      <c r="NA31" s="28"/>
      <c r="NB31" s="31"/>
      <c r="NC31" s="31"/>
      <c r="ND31" s="59"/>
      <c r="NE31" s="28"/>
      <c r="NF31" s="31"/>
      <c r="NG31" s="59"/>
      <c r="NH31" s="28"/>
      <c r="NI31" s="31"/>
      <c r="NJ31" s="31"/>
      <c r="NK31" s="31"/>
      <c r="NL31" s="31"/>
      <c r="NM31" s="28"/>
      <c r="NN31" s="31"/>
      <c r="NO31" s="31"/>
      <c r="NP31" s="31"/>
      <c r="NQ31" s="28"/>
      <c r="NR31" s="31"/>
      <c r="NS31" s="59"/>
      <c r="NT31" s="5"/>
      <c r="NU31" s="35">
        <v>1.4430228461158712</v>
      </c>
      <c r="NV31" s="36">
        <v>2.6983938347540093</v>
      </c>
      <c r="NW31" s="36">
        <v>-7.3464463550942938E-2</v>
      </c>
      <c r="NX31" s="36">
        <v>-2.1265665046430904</v>
      </c>
      <c r="NY31" s="36">
        <v>-4.1487319645557186</v>
      </c>
      <c r="NZ31" s="36">
        <v>-1.630141542072161</v>
      </c>
      <c r="OA31" s="36">
        <v>-6.9170304940134484</v>
      </c>
      <c r="OB31" s="36">
        <v>-8.1460618112879253</v>
      </c>
      <c r="OC31" s="36">
        <v>-14.621987221417527</v>
      </c>
      <c r="OD31" s="36">
        <v>-3.3216816011452877</v>
      </c>
      <c r="OE31" s="36">
        <v>-1.8946664897685983</v>
      </c>
      <c r="OF31" s="36">
        <v>-4.299329232996846</v>
      </c>
      <c r="OG31" s="36">
        <v>-2.7640682513298875</v>
      </c>
      <c r="OH31" s="36">
        <v>1.0794921605603247</v>
      </c>
      <c r="OI31" s="36">
        <v>-0.21668005678295854</v>
      </c>
      <c r="OJ31" s="36">
        <v>-5.9935423790170859</v>
      </c>
      <c r="OK31" s="36">
        <v>-0.77508413181883729</v>
      </c>
      <c r="OL31" s="36">
        <v>0.84691622143658885</v>
      </c>
      <c r="OM31" s="36">
        <v>5.0765274809206673</v>
      </c>
      <c r="ON31" s="36">
        <v>10.34928459455754</v>
      </c>
      <c r="OO31" s="36">
        <v>10.259569254584965</v>
      </c>
      <c r="OP31" s="36">
        <v>2.2627884699146561</v>
      </c>
      <c r="OQ31" s="36">
        <v>-0.33408336991573306</v>
      </c>
      <c r="OR31" s="36">
        <v>2.7722604037859644</v>
      </c>
      <c r="OS31" s="36">
        <v>7.8020378665645591</v>
      </c>
      <c r="OT31" s="36">
        <v>7.0742311143840446</v>
      </c>
      <c r="OU31" s="36">
        <v>5.4990849629144964</v>
      </c>
      <c r="OV31" s="36">
        <v>-3.2711013127727231</v>
      </c>
      <c r="OW31" s="36">
        <v>15.404111000164534</v>
      </c>
      <c r="OX31" s="36">
        <v>33.417057963549276</v>
      </c>
      <c r="OY31" s="36">
        <v>-31.434346925407297</v>
      </c>
      <c r="OZ31" s="36">
        <v>-8.3530875518814494</v>
      </c>
      <c r="PA31" s="36">
        <v>-6.6175498133589468</v>
      </c>
      <c r="PB31" s="36">
        <v>2.4521680145112246</v>
      </c>
      <c r="PC31" s="36">
        <v>-4.2479255775321247</v>
      </c>
      <c r="PD31" s="36">
        <v>-1.4928076567402637</v>
      </c>
      <c r="PE31" s="36">
        <v>-2.7309510462163122</v>
      </c>
      <c r="PF31" s="36">
        <v>-4.800143592129408</v>
      </c>
      <c r="PG31" s="36"/>
      <c r="PH31" s="36"/>
      <c r="PI31" s="36"/>
      <c r="PJ31" s="36"/>
      <c r="PK31" s="36"/>
      <c r="PL31" s="36"/>
      <c r="PM31" s="37"/>
    </row>
    <row r="32" spans="1:429" ht="15" customHeight="1">
      <c r="A32" s="54" t="s">
        <v>176</v>
      </c>
      <c r="B32" s="39">
        <f t="shared" si="0"/>
        <v>0.5197968415071198</v>
      </c>
      <c r="C32" s="39">
        <f t="shared" si="1"/>
        <v>0.46403796492688881</v>
      </c>
      <c r="D32" s="31" t="str">
        <f t="shared" si="111"/>
        <v>D+</v>
      </c>
      <c r="E32" s="40">
        <f t="shared" si="112"/>
        <v>0.86923266102744146</v>
      </c>
      <c r="F32" s="41">
        <f t="shared" si="2"/>
        <v>0.54126897056134582</v>
      </c>
      <c r="G32" s="42">
        <f t="shared" si="3"/>
        <v>0.44521428470962204</v>
      </c>
      <c r="H32" s="31" t="str">
        <f t="shared" si="113"/>
        <v>D+</v>
      </c>
      <c r="I32" s="43">
        <f t="shared" si="114"/>
        <v>1.1801968296674126</v>
      </c>
      <c r="J32" s="41">
        <f t="shared" si="4"/>
        <v>0.50242276513933115</v>
      </c>
      <c r="K32" s="42">
        <f t="shared" si="5"/>
        <v>0.48873901124033181</v>
      </c>
      <c r="L32" s="31" t="str">
        <f t="shared" si="115"/>
        <v>D+</v>
      </c>
      <c r="M32" s="43">
        <f t="shared" si="116"/>
        <v>1.9344198814478686</v>
      </c>
      <c r="N32" s="41">
        <f t="shared" si="6"/>
        <v>0.46803179160787306</v>
      </c>
      <c r="O32" s="42">
        <f t="shared" si="7"/>
        <v>0.48070309850443083</v>
      </c>
      <c r="P32" s="42">
        <f t="shared" si="8"/>
        <v>3.9006749478545232E-2</v>
      </c>
      <c r="Q32" s="31" t="str">
        <f t="shared" si="117"/>
        <v>R+</v>
      </c>
      <c r="R32" s="43">
        <f t="shared" si="118"/>
        <v>0.93752820018946359</v>
      </c>
      <c r="S32" s="41">
        <f t="shared" si="9"/>
        <v>0.49324184905093404</v>
      </c>
      <c r="T32" s="42">
        <f t="shared" si="10"/>
        <v>0.39371362748535083</v>
      </c>
      <c r="U32" s="42">
        <f t="shared" si="11"/>
        <v>9.6939950919016374E-2</v>
      </c>
      <c r="V32" s="31" t="str">
        <f t="shared" si="119"/>
        <v>D+</v>
      </c>
      <c r="W32" s="43">
        <f t="shared" si="120"/>
        <v>0.87540284093049481</v>
      </c>
      <c r="X32" s="41">
        <f t="shared" si="12"/>
        <v>0.388589911608064</v>
      </c>
      <c r="Y32" s="42">
        <f t="shared" si="13"/>
        <v>0.37640279210699978</v>
      </c>
      <c r="Z32" s="42">
        <f t="shared" si="14"/>
        <v>0.22555651600070639</v>
      </c>
      <c r="AA32" s="31" t="str">
        <f t="shared" si="121"/>
        <v>R+</v>
      </c>
      <c r="AB32" s="43">
        <f t="shared" si="122"/>
        <v>2.6583677062403832</v>
      </c>
      <c r="AC32" s="41">
        <f t="shared" si="15"/>
        <v>0.36334498640474999</v>
      </c>
      <c r="AD32" s="42">
        <f t="shared" si="16"/>
        <v>0.62490871760723599</v>
      </c>
      <c r="AE32" s="31" t="str">
        <f t="shared" si="123"/>
        <v>R+</v>
      </c>
      <c r="AF32" s="43">
        <f t="shared" si="124"/>
        <v>9.3320740565616731</v>
      </c>
      <c r="AG32" s="41">
        <f t="shared" si="17"/>
        <v>0.30953531780107674</v>
      </c>
      <c r="AH32" s="42">
        <f t="shared" si="18"/>
        <v>0.68658761704468907</v>
      </c>
      <c r="AI32" s="31" t="str">
        <f t="shared" si="125"/>
        <v>R+</v>
      </c>
      <c r="AJ32" s="43">
        <f t="shared" si="126"/>
        <v>9.756372523814516</v>
      </c>
      <c r="AK32" s="41">
        <f t="shared" si="19"/>
        <v>0.28350073828317263</v>
      </c>
      <c r="AL32" s="42">
        <f t="shared" si="20"/>
        <v>0.57735827437050613</v>
      </c>
      <c r="AM32" s="42">
        <f t="shared" si="21"/>
        <v>0.12940919116976868</v>
      </c>
      <c r="AN32" s="31" t="str">
        <f t="shared" si="127"/>
        <v>R+</v>
      </c>
      <c r="AO32" s="43">
        <f t="shared" si="128"/>
        <v>11.762350931264788</v>
      </c>
      <c r="AP32" s="41">
        <f t="shared" si="22"/>
        <v>0.43470899657850881</v>
      </c>
      <c r="AQ32" s="42">
        <f t="shared" si="23"/>
        <v>0.54748276004216501</v>
      </c>
      <c r="AR32" s="31" t="str">
        <f t="shared" si="129"/>
        <v>R+</v>
      </c>
      <c r="AS32" s="43">
        <f t="shared" si="130"/>
        <v>6.7932096163288271</v>
      </c>
      <c r="AT32" s="41">
        <f t="shared" si="24"/>
        <v>0.34854621489018406</v>
      </c>
      <c r="AU32" s="42">
        <f t="shared" si="25"/>
        <v>0.6397792006801194</v>
      </c>
      <c r="AV32" s="31" t="str">
        <f t="shared" si="131"/>
        <v>R+</v>
      </c>
      <c r="AW32" s="43">
        <f t="shared" si="132"/>
        <v>2.9475487380911156</v>
      </c>
      <c r="AX32" s="41">
        <f t="shared" si="26"/>
        <v>0.43925139337838337</v>
      </c>
      <c r="AY32" s="42">
        <f t="shared" si="27"/>
        <v>0.52103437953037179</v>
      </c>
      <c r="AZ32" s="42">
        <f t="shared" si="28"/>
        <v>3.7581693850298858E-2</v>
      </c>
      <c r="BA32" s="31" t="str">
        <f t="shared" si="133"/>
        <v>R+</v>
      </c>
      <c r="BB32" s="43">
        <f t="shared" si="134"/>
        <v>3.8523165721811914</v>
      </c>
      <c r="BC32" s="41">
        <f t="shared" si="139"/>
        <v>0.63890479810339018</v>
      </c>
      <c r="BD32" s="42">
        <f t="shared" si="29"/>
        <v>0.36109520189660976</v>
      </c>
      <c r="BE32" s="31" t="str">
        <f t="shared" si="135"/>
        <v>D+</v>
      </c>
      <c r="BF32" s="43">
        <f t="shared" si="136"/>
        <v>2.544677417404051</v>
      </c>
      <c r="BG32" s="41">
        <f t="shared" si="30"/>
        <v>0.46582206578960716</v>
      </c>
      <c r="BH32" s="42">
        <f t="shared" si="31"/>
        <v>0.53417793421039284</v>
      </c>
      <c r="BI32" s="42">
        <f t="shared" si="32"/>
        <v>0</v>
      </c>
      <c r="BJ32" s="31" t="str">
        <f t="shared" si="137"/>
        <v>R+</v>
      </c>
      <c r="BK32" s="43">
        <f t="shared" si="138"/>
        <v>3.5003548277456886</v>
      </c>
      <c r="BL32" s="41">
        <f t="shared" si="304"/>
        <v>0.33844955317347958</v>
      </c>
      <c r="BM32" s="42">
        <f t="shared" si="305"/>
        <v>0.66113470714697709</v>
      </c>
      <c r="BN32" s="42">
        <f t="shared" si="306"/>
        <v>4.1573967954336053E-4</v>
      </c>
      <c r="BO32" s="31" t="str">
        <f t="shared" si="307"/>
        <v>R+</v>
      </c>
      <c r="BP32" s="43">
        <f t="shared" si="308"/>
        <v>8.3893167419226362</v>
      </c>
      <c r="BQ32" s="41">
        <f t="shared" si="309"/>
        <v>0.39077853086645908</v>
      </c>
      <c r="BR32" s="42">
        <f t="shared" si="310"/>
        <v>0.60922146913354092</v>
      </c>
      <c r="BS32" s="31" t="str">
        <f t="shared" si="311"/>
        <v>R+</v>
      </c>
      <c r="BT32" s="43">
        <f t="shared" si="312"/>
        <v>5.4702579746926272</v>
      </c>
      <c r="BU32" s="41">
        <f t="shared" si="313"/>
        <v>0.46662201866574488</v>
      </c>
      <c r="BV32" s="42">
        <f t="shared" si="314"/>
        <v>0.52410559972347048</v>
      </c>
      <c r="BW32" s="49"/>
      <c r="BX32" s="42">
        <f t="shared" si="554"/>
        <v>8.5119253370203943E-3</v>
      </c>
      <c r="BY32" s="31" t="str">
        <f t="shared" si="315"/>
        <v>R+</v>
      </c>
      <c r="BZ32" s="43">
        <f t="shared" si="316"/>
        <v>5.270609738866594</v>
      </c>
      <c r="CA32" s="41">
        <f t="shared" si="317"/>
        <v>0.5211190321695619</v>
      </c>
      <c r="CB32" s="42">
        <f t="shared" si="318"/>
        <v>0.47867193317858964</v>
      </c>
      <c r="CC32" s="31" t="str">
        <f t="shared" si="319"/>
        <v>R+</v>
      </c>
      <c r="CD32" s="43">
        <f t="shared" si="320"/>
        <v>1.6510027215364764</v>
      </c>
      <c r="CE32" s="41">
        <f t="shared" si="321"/>
        <v>0.53220853032253135</v>
      </c>
      <c r="CF32" s="42">
        <f t="shared" si="322"/>
        <v>0.46779146967746871</v>
      </c>
      <c r="CG32" s="31" t="str">
        <f t="shared" si="323"/>
        <v>R+</v>
      </c>
      <c r="CH32" s="43">
        <f t="shared" si="324"/>
        <v>1.7789725917270904</v>
      </c>
      <c r="CI32" s="41">
        <f t="shared" si="325"/>
        <v>0.49726289921784023</v>
      </c>
      <c r="CJ32" s="42">
        <f t="shared" si="326"/>
        <v>0.479758291535619</v>
      </c>
      <c r="CK32" s="31" t="str">
        <f t="shared" si="327"/>
        <v>R+</v>
      </c>
      <c r="CL32" s="43">
        <f t="shared" si="328"/>
        <v>11.563238150434463</v>
      </c>
      <c r="CM32" s="41">
        <f t="shared" si="329"/>
        <v>0.48987933047878551</v>
      </c>
      <c r="CN32" s="42">
        <f t="shared" si="330"/>
        <v>0.50422829894900745</v>
      </c>
      <c r="CO32" s="42">
        <f t="shared" ref="CO32:CO38" si="559">KA32/JX32</f>
        <v>4.6078240560529391E-3</v>
      </c>
      <c r="CP32" s="31" t="str">
        <f t="shared" si="332"/>
        <v>R+</v>
      </c>
      <c r="CQ32" s="43">
        <f t="shared" si="333"/>
        <v>9.8707727797253568</v>
      </c>
      <c r="CR32" s="41">
        <f t="shared" si="334"/>
        <v>0.41022682801628407</v>
      </c>
      <c r="CS32" s="42">
        <f t="shared" si="335"/>
        <v>0.58653059357481563</v>
      </c>
      <c r="CT32" s="31" t="str">
        <f t="shared" si="336"/>
        <v>R+</v>
      </c>
      <c r="CU32" s="43">
        <f t="shared" si="337"/>
        <v>4.5925424876469556E-2</v>
      </c>
      <c r="CV32" s="41">
        <f t="shared" si="338"/>
        <v>0.34715874952205816</v>
      </c>
      <c r="CW32" s="42">
        <f t="shared" si="339"/>
        <v>0.59826180895678194</v>
      </c>
      <c r="CX32" s="42">
        <f t="shared" si="485"/>
        <v>5.4579441521159927E-2</v>
      </c>
      <c r="CY32" s="31" t="str">
        <f t="shared" si="341"/>
        <v>D+</v>
      </c>
      <c r="CZ32" s="43">
        <f t="shared" si="342"/>
        <v>1.935157614459837</v>
      </c>
      <c r="DA32" s="41">
        <f t="shared" si="343"/>
        <v>0.39387272772986698</v>
      </c>
      <c r="DB32" s="42">
        <f t="shared" si="344"/>
        <v>0.59837075402911521</v>
      </c>
      <c r="DC32" s="42">
        <f t="shared" si="529"/>
        <v>7.7565182410177756E-3</v>
      </c>
      <c r="DD32" s="31" t="str">
        <f t="shared" si="346"/>
        <v>D+</v>
      </c>
      <c r="DE32" s="43">
        <f t="shared" si="347"/>
        <v>3.5767859740665431</v>
      </c>
      <c r="DF32" s="41">
        <f t="shared" si="348"/>
        <v>0.49122039337125672</v>
      </c>
      <c r="DG32" s="42">
        <f t="shared" si="349"/>
        <v>0.49059207647514219</v>
      </c>
      <c r="DH32" s="42">
        <f t="shared" si="350"/>
        <v>1.4787886947838478E-2</v>
      </c>
      <c r="DI32" s="31" t="str">
        <f t="shared" si="351"/>
        <v>R+</v>
      </c>
      <c r="DJ32" s="43">
        <f t="shared" si="352"/>
        <v>1.61150490878329</v>
      </c>
      <c r="DK32" s="41">
        <f t="shared" si="353"/>
        <v>0.39476586214344994</v>
      </c>
      <c r="DL32" s="42">
        <f t="shared" si="354"/>
        <v>0.37433635361125955</v>
      </c>
      <c r="DM32" s="42">
        <f t="shared" si="355"/>
        <v>0.20229419856527325</v>
      </c>
      <c r="DN32" s="42">
        <f t="shared" si="356"/>
        <v>2.2521344686849853E-2</v>
      </c>
      <c r="DO32" s="31" t="str">
        <f t="shared" si="357"/>
        <v>R+</v>
      </c>
      <c r="DP32" s="43">
        <f t="shared" si="358"/>
        <v>13.015979794026888</v>
      </c>
      <c r="DQ32" s="41">
        <f t="shared" si="359"/>
        <v>0.37561383928571429</v>
      </c>
      <c r="DR32" s="42">
        <f t="shared" si="360"/>
        <v>0.59318080357142855</v>
      </c>
      <c r="DS32" s="42">
        <f t="shared" si="361"/>
        <v>1.4497767857142857E-2</v>
      </c>
      <c r="DT32" s="31" t="str">
        <f t="shared" si="362"/>
        <v>R+</v>
      </c>
      <c r="DU32" s="43">
        <f t="shared" si="363"/>
        <v>6.7234293015448028</v>
      </c>
      <c r="DV32" s="41">
        <f t="shared" si="364"/>
        <v>0.37792393606991936</v>
      </c>
      <c r="DW32" s="42">
        <f t="shared" si="365"/>
        <v>0.60073646033207262</v>
      </c>
      <c r="DX32" s="42">
        <f t="shared" si="366"/>
        <v>1.2089484366854848E-2</v>
      </c>
      <c r="DY32" s="31" t="str">
        <f t="shared" si="367"/>
        <v>R+</v>
      </c>
      <c r="DZ32" s="43">
        <f t="shared" si="368"/>
        <v>1.3686438407436219</v>
      </c>
      <c r="EA32" s="41">
        <f t="shared" si="369"/>
        <v>0.38422978649690354</v>
      </c>
      <c r="EB32" s="42">
        <f t="shared" si="370"/>
        <v>0.59329392403966918</v>
      </c>
      <c r="EC32" s="31" t="str">
        <f t="shared" si="371"/>
        <v>R+</v>
      </c>
      <c r="ED32" s="43">
        <f t="shared" si="372"/>
        <v>7.5393493130847586</v>
      </c>
      <c r="EE32" s="41">
        <f t="shared" si="373"/>
        <v>0.25875463128959003</v>
      </c>
      <c r="EF32" s="42">
        <f t="shared" si="374"/>
        <v>0.68655432054499821</v>
      </c>
      <c r="EG32" s="31" t="str">
        <f t="shared" si="375"/>
        <v>R+</v>
      </c>
      <c r="EH32" s="43">
        <f t="shared" si="376"/>
        <v>20.420454365026181</v>
      </c>
      <c r="EI32" s="41">
        <f t="shared" si="451"/>
        <v>0.47107882098758525</v>
      </c>
      <c r="EJ32" s="42">
        <f t="shared" si="377"/>
        <v>0.51112180814741015</v>
      </c>
      <c r="EK32" s="42">
        <f t="shared" si="487"/>
        <v>3.2800098512241267E-3</v>
      </c>
      <c r="EL32" s="31" t="str">
        <f t="shared" si="379"/>
        <v>R+</v>
      </c>
      <c r="EM32" s="43">
        <f t="shared" si="380"/>
        <v>3.7280982424785005</v>
      </c>
      <c r="EN32" s="41">
        <f t="shared" si="530"/>
        <v>0.47840590080915946</v>
      </c>
      <c r="EO32" s="42">
        <f t="shared" si="531"/>
        <v>0.50341828590301096</v>
      </c>
      <c r="EP32" s="31" t="str">
        <f t="shared" si="532"/>
        <v>R+</v>
      </c>
      <c r="EQ32" s="43">
        <f t="shared" si="533"/>
        <v>1.7041651612739184</v>
      </c>
      <c r="ER32" s="41">
        <f t="shared" si="534"/>
        <v>0.46341002057078001</v>
      </c>
      <c r="ES32" s="42">
        <f t="shared" si="535"/>
        <v>0.51136121816849123</v>
      </c>
      <c r="ET32" s="31" t="str">
        <f t="shared" si="536"/>
        <v>R+</v>
      </c>
      <c r="EU32" s="43">
        <f t="shared" si="537"/>
        <v>2.7542435654094586</v>
      </c>
      <c r="EV32" s="41">
        <f t="shared" si="538"/>
        <v>0.47240073644353353</v>
      </c>
      <c r="EW32" s="42">
        <f t="shared" si="539"/>
        <v>0.51940111856046134</v>
      </c>
      <c r="EX32" s="42">
        <f t="shared" ref="EX32:EX33" si="560">LW32/LT32</f>
        <v>6.1138708444784104E-3</v>
      </c>
      <c r="EY32" s="31" t="str">
        <f t="shared" si="540"/>
        <v>R+</v>
      </c>
      <c r="EZ32" s="43">
        <f t="shared" si="541"/>
        <v>2.3184753749071474</v>
      </c>
      <c r="FA32" s="41">
        <f t="shared" si="542"/>
        <v>0.48052806927789771</v>
      </c>
      <c r="FB32" s="42">
        <f t="shared" si="543"/>
        <v>0.51833643203853208</v>
      </c>
      <c r="FC32" s="31" t="str">
        <f t="shared" si="544"/>
        <v>R+</v>
      </c>
      <c r="FD32" s="43">
        <f t="shared" si="545"/>
        <v>3.4108192681883032</v>
      </c>
      <c r="FE32" s="41">
        <f t="shared" si="546"/>
        <v>0.45605607639392798</v>
      </c>
      <c r="FF32" s="42">
        <f t="shared" si="547"/>
        <v>0.53940150349751836</v>
      </c>
      <c r="FG32" s="31" t="str">
        <f t="shared" si="548"/>
        <v>D+</v>
      </c>
      <c r="FH32" s="43">
        <f t="shared" si="549"/>
        <v>1.7514464466637736</v>
      </c>
      <c r="FI32" s="41">
        <f t="shared" si="550"/>
        <v>0.44763117826188803</v>
      </c>
      <c r="FJ32" s="42">
        <f t="shared" si="551"/>
        <v>0.55220777699695478</v>
      </c>
      <c r="FK32" s="31" t="str">
        <f t="shared" si="552"/>
        <v>R+</v>
      </c>
      <c r="FL32" s="43">
        <f t="shared" si="553"/>
        <v>2.5665387352851954</v>
      </c>
      <c r="FM32" s="41">
        <f t="shared" si="555"/>
        <v>0.47442194456412468</v>
      </c>
      <c r="FN32" s="42">
        <f t="shared" si="556"/>
        <v>0.52557805543587532</v>
      </c>
      <c r="FO32" s="31" t="str">
        <f t="shared" si="557"/>
        <v>D+</v>
      </c>
      <c r="FP32" s="43">
        <f t="shared" si="558"/>
        <v>2.4837073807264245</v>
      </c>
      <c r="FQ32" s="41">
        <f t="shared" ref="FQ32:FQ33" si="561">MK32/MJ32</f>
        <v>0.39256630726536557</v>
      </c>
      <c r="FR32" s="42">
        <f t="shared" ref="FR32:FR33" si="562">ML32/MJ32</f>
        <v>0.56896107244135086</v>
      </c>
      <c r="FS32" s="42">
        <f>MM32/MJ32</f>
        <v>3.2224800206238718E-2</v>
      </c>
      <c r="FT32" s="42">
        <f>MN32/MJ32</f>
        <v>6.2478200870448725E-3</v>
      </c>
      <c r="FU32" s="41">
        <f t="shared" ref="FU32:FU33" si="563">MP32/MO32</f>
        <v>0.45706136956459426</v>
      </c>
      <c r="FV32" s="42">
        <f t="shared" ref="FV32:FV33" si="564">MQ32/MO32</f>
        <v>0.53706251612348443</v>
      </c>
      <c r="FW32" s="42">
        <f t="shared" ref="FW32:FW33" si="565">MR32/MO32</f>
        <v>5.8761143119213464E-3</v>
      </c>
      <c r="FX32" s="41">
        <f t="shared" ref="FX32:FX33" si="566">MT32/MS32</f>
        <v>0.56402493321460379</v>
      </c>
      <c r="FY32" s="42">
        <f t="shared" ref="FY32:FY33" si="567">MU32/MS32</f>
        <v>0.30644108043929952</v>
      </c>
      <c r="FZ32" s="42">
        <f t="shared" ref="FZ32:FZ33" si="568">MV32/MS32</f>
        <v>0.12953398634609675</v>
      </c>
      <c r="GA32" s="48" t="str">
        <f t="shared" ref="GA32:GA33" si="569">IF(PG32&gt;0,"D+","W+")</f>
        <v>D+</v>
      </c>
      <c r="GB32" s="43">
        <f t="shared" ref="GB32:GB33" si="570">ABS(PG32)</f>
        <v>11.127654210347359</v>
      </c>
      <c r="GC32" s="41">
        <f t="shared" ref="GC32:GC33" si="571">MX32/MW32</f>
        <v>0.55410745649049975</v>
      </c>
      <c r="GD32" s="42">
        <f t="shared" ref="GD32:GD33" si="572">MY32/MW32</f>
        <v>0.29500638671563151</v>
      </c>
      <c r="GE32" s="42">
        <f t="shared" ref="GE32:GE33" si="573">MZ32/MW32</f>
        <v>0.15088615679386874</v>
      </c>
      <c r="GF32" s="48" t="str">
        <f t="shared" ref="GF32:GF33" si="574">IF(PH32&gt;0,"D+","W+")</f>
        <v>D+</v>
      </c>
      <c r="GG32" s="43">
        <f t="shared" ref="GG32:GG33" si="575">ABS(PH32)</f>
        <v>17.926599594954695</v>
      </c>
      <c r="GH32" s="41">
        <f t="shared" ref="GH32:GH33" si="576">NB32/NA32</f>
        <v>0.55217842112753368</v>
      </c>
      <c r="GI32" s="42">
        <f t="shared" ref="GI32:GI33" si="577">NC32/NA32</f>
        <v>0.36322605566511479</v>
      </c>
      <c r="GJ32" s="42">
        <f t="shared" ref="GJ32:GJ33" si="578">ND32/NA32</f>
        <v>8.4595523207351531E-2</v>
      </c>
      <c r="GK32" s="48" t="str">
        <f t="shared" ref="GK32:GK33" si="579">IF(PI32&gt;0,"D+","W+")</f>
        <v>D+</v>
      </c>
      <c r="GL32" s="43">
        <f t="shared" ref="GL32:GL33" si="580">ABS(PI32)</f>
        <v>9.5741680615852971</v>
      </c>
      <c r="GM32" s="41">
        <f t="shared" ref="GM32:GM33" si="581">NF32/NE32</f>
        <v>0.54663419841216887</v>
      </c>
      <c r="GN32" s="42">
        <f t="shared" ref="GN32:GN33" si="582">NG32/NE32</f>
        <v>0.43882180265528054</v>
      </c>
      <c r="GO32" s="48" t="str">
        <f t="shared" ref="GO32:GO33" si="583">IF(PJ32&gt;0,"D+","W+")</f>
        <v>D+</v>
      </c>
      <c r="GP32" s="43">
        <f t="shared" ref="GP32:GP33" si="584">ABS(PJ32)</f>
        <v>8.5039444970139488</v>
      </c>
      <c r="GQ32" s="41">
        <f t="shared" ref="GQ32:GQ33" si="585">NI32/NH32</f>
        <v>0.75013039117352054</v>
      </c>
      <c r="GR32" s="42">
        <f t="shared" ref="GR32:GR33" si="586">NJ32/NH32</f>
        <v>0.24986960882647943</v>
      </c>
      <c r="GS32" s="49"/>
      <c r="GT32" s="49"/>
      <c r="GU32" s="48" t="str">
        <f t="shared" ref="GU32:GU33" si="587">IF(PK32&gt;0,"D+","W+")</f>
        <v>D+</v>
      </c>
      <c r="GV32" s="43">
        <f t="shared" ref="GV32:GV33" si="588">ABS(PK32)</f>
        <v>24.144132228609195</v>
      </c>
      <c r="GW32" s="41">
        <f t="shared" ref="GW32:GW33" si="589">NN32/NM32</f>
        <v>0.56755645879478456</v>
      </c>
      <c r="GX32" s="42">
        <f t="shared" ref="GX32:GX33" si="590">NO32/NM32</f>
        <v>0.43244354120521544</v>
      </c>
      <c r="GY32" s="49"/>
      <c r="GZ32" s="31" t="str">
        <f t="shared" ref="GZ32:GZ33" si="591">IF(PL32&gt;0,"D+","R+")</f>
        <v>R+</v>
      </c>
      <c r="HA32" s="43">
        <f t="shared" ref="HA32:HA33" si="592">ABS(PL32)</f>
        <v>2.9579775296112998</v>
      </c>
      <c r="HB32" s="41">
        <f t="shared" ref="HB32:HB33" si="593">NR32/NQ32</f>
        <v>0.45899852390144202</v>
      </c>
      <c r="HC32" s="42">
        <f t="shared" ref="HC32:HC33" si="594">NS32/NQ32</f>
        <v>0.54100147609855798</v>
      </c>
      <c r="HD32" s="31" t="str">
        <f t="shared" ref="HD32:HD33" si="595">IF(PM32&gt;0,"D+","R+")</f>
        <v>R+</v>
      </c>
      <c r="HE32" s="43">
        <f t="shared" ref="HE32:HE33" si="596">ABS(PM32)</f>
        <v>10.251541816392818</v>
      </c>
      <c r="HF32" s="5"/>
      <c r="HG32" s="28">
        <v>710972</v>
      </c>
      <c r="HH32" s="31">
        <v>369561</v>
      </c>
      <c r="HI32" s="59">
        <v>329918</v>
      </c>
      <c r="HJ32" s="28">
        <v>710970</v>
      </c>
      <c r="HK32" s="31">
        <v>384826</v>
      </c>
      <c r="HL32" s="59">
        <v>316534</v>
      </c>
      <c r="HM32" s="28">
        <v>677738</v>
      </c>
      <c r="HN32" s="31">
        <v>340511</v>
      </c>
      <c r="HO32" s="59">
        <v>331237</v>
      </c>
      <c r="HP32" s="28">
        <v>569081</v>
      </c>
      <c r="HQ32" s="31">
        <v>266348</v>
      </c>
      <c r="HR32" s="31">
        <v>273559</v>
      </c>
      <c r="HS32" s="59">
        <v>22198</v>
      </c>
      <c r="HT32" s="28">
        <v>499175</v>
      </c>
      <c r="HU32" s="31">
        <v>246214</v>
      </c>
      <c r="HV32" s="31">
        <v>196532</v>
      </c>
      <c r="HW32" s="59">
        <v>48390</v>
      </c>
      <c r="HX32" s="28">
        <v>537945</v>
      </c>
      <c r="HY32" s="31">
        <v>209040</v>
      </c>
      <c r="HZ32" s="31">
        <v>202484</v>
      </c>
      <c r="IA32" s="59">
        <v>121337</v>
      </c>
      <c r="IB32" s="28">
        <v>450525</v>
      </c>
      <c r="IC32" s="31">
        <v>163696</v>
      </c>
      <c r="ID32" s="59">
        <v>281537</v>
      </c>
      <c r="IE32" s="28">
        <v>388954</v>
      </c>
      <c r="IF32" s="31">
        <v>120395</v>
      </c>
      <c r="IG32" s="59">
        <v>267051</v>
      </c>
      <c r="IH32" s="28">
        <v>383999</v>
      </c>
      <c r="II32" s="31">
        <v>108864</v>
      </c>
      <c r="IJ32" s="31">
        <v>221705</v>
      </c>
      <c r="IK32" s="59">
        <v>49693</v>
      </c>
      <c r="IL32" s="28">
        <v>339618</v>
      </c>
      <c r="IM32" s="31">
        <v>147635</v>
      </c>
      <c r="IN32" s="59">
        <v>185935</v>
      </c>
      <c r="IO32" s="28">
        <v>334059</v>
      </c>
      <c r="IP32" s="31">
        <v>116435</v>
      </c>
      <c r="IQ32" s="59">
        <v>213724</v>
      </c>
      <c r="IR32" s="28">
        <v>297299</v>
      </c>
      <c r="IS32" s="31">
        <v>130589</v>
      </c>
      <c r="IT32" s="31">
        <v>154903</v>
      </c>
      <c r="IU32" s="59">
        <v>11173</v>
      </c>
      <c r="IV32" s="28">
        <v>288093</v>
      </c>
      <c r="IW32" s="31">
        <v>184064</v>
      </c>
      <c r="IX32" s="59">
        <v>104029</v>
      </c>
      <c r="IY32" s="28">
        <v>295761</v>
      </c>
      <c r="IZ32" s="31">
        <v>137772</v>
      </c>
      <c r="JA32" s="31">
        <v>157989</v>
      </c>
      <c r="JB32" s="59">
        <v>0</v>
      </c>
      <c r="JC32" s="28">
        <v>266994</v>
      </c>
      <c r="JD32" s="31">
        <v>90364</v>
      </c>
      <c r="JE32" s="31">
        <v>176519</v>
      </c>
      <c r="JF32" s="59">
        <v>111</v>
      </c>
      <c r="JG32" s="28">
        <v>272950</v>
      </c>
      <c r="JH32" s="31">
        <v>106663</v>
      </c>
      <c r="JI32" s="59">
        <v>166287</v>
      </c>
      <c r="JJ32" s="28">
        <v>231440</v>
      </c>
      <c r="JK32" s="31">
        <v>107995</v>
      </c>
      <c r="JL32" s="31">
        <v>121299</v>
      </c>
      <c r="JM32" s="31">
        <v>7</v>
      </c>
      <c r="JN32" s="59">
        <v>1970</v>
      </c>
      <c r="JO32" s="28">
        <v>229627</v>
      </c>
      <c r="JP32" s="31">
        <v>119663</v>
      </c>
      <c r="JQ32" s="59">
        <v>109916</v>
      </c>
      <c r="JR32" s="28">
        <v>235419</v>
      </c>
      <c r="JS32" s="31">
        <v>125292</v>
      </c>
      <c r="JT32" s="59">
        <v>110127</v>
      </c>
      <c r="JU32" s="28">
        <v>218114</v>
      </c>
      <c r="JV32" s="31">
        <v>108460</v>
      </c>
      <c r="JW32" s="59">
        <v>104642</v>
      </c>
      <c r="JX32" s="28">
        <v>205520</v>
      </c>
      <c r="JY32" s="31">
        <v>100680</v>
      </c>
      <c r="JZ32" s="31">
        <v>103629</v>
      </c>
      <c r="KA32" s="59">
        <v>947</v>
      </c>
      <c r="KB32" s="28">
        <v>196757</v>
      </c>
      <c r="KC32" s="31">
        <v>80715</v>
      </c>
      <c r="KD32" s="59">
        <v>115404</v>
      </c>
      <c r="KE32" s="28">
        <v>164769</v>
      </c>
      <c r="KF32" s="31">
        <v>57201</v>
      </c>
      <c r="KG32" s="31">
        <v>98575</v>
      </c>
      <c r="KH32" s="59">
        <v>8993</v>
      </c>
      <c r="KI32" s="28">
        <v>159092</v>
      </c>
      <c r="KJ32" s="31">
        <v>62662</v>
      </c>
      <c r="KK32" s="31">
        <v>95196</v>
      </c>
      <c r="KL32" s="59">
        <v>1234</v>
      </c>
      <c r="KM32" s="28">
        <v>89127</v>
      </c>
      <c r="KN32" s="31">
        <v>43781</v>
      </c>
      <c r="KO32" s="31">
        <v>43725</v>
      </c>
      <c r="KP32" s="59">
        <v>1318</v>
      </c>
      <c r="KQ32" s="28">
        <v>87961</v>
      </c>
      <c r="KR32" s="31">
        <v>34724</v>
      </c>
      <c r="KS32" s="31">
        <v>32927</v>
      </c>
      <c r="KT32" s="31">
        <v>17794</v>
      </c>
      <c r="KU32" s="59">
        <v>1981</v>
      </c>
      <c r="KV32" s="28">
        <v>89600</v>
      </c>
      <c r="KW32" s="31">
        <v>33655</v>
      </c>
      <c r="KX32" s="31">
        <v>53149</v>
      </c>
      <c r="KY32" s="59">
        <v>1299</v>
      </c>
      <c r="KZ32" s="28">
        <v>90161</v>
      </c>
      <c r="LA32" s="31">
        <v>34074</v>
      </c>
      <c r="LB32" s="31">
        <v>54163</v>
      </c>
      <c r="LC32" s="59">
        <v>1090</v>
      </c>
      <c r="LD32" s="28">
        <v>92364</v>
      </c>
      <c r="LE32" s="31">
        <v>35489</v>
      </c>
      <c r="LF32" s="59">
        <v>54799</v>
      </c>
      <c r="LG32" s="28">
        <v>83670</v>
      </c>
      <c r="LH32" s="31">
        <v>21650</v>
      </c>
      <c r="LI32" s="59">
        <v>57444</v>
      </c>
      <c r="LJ32" s="28">
        <v>89329</v>
      </c>
      <c r="LK32" s="31">
        <v>42081</v>
      </c>
      <c r="LL32" s="31">
        <v>45658</v>
      </c>
      <c r="LM32" s="59">
        <v>293</v>
      </c>
      <c r="LN32" s="28">
        <v>90835</v>
      </c>
      <c r="LO32" s="31">
        <v>43456</v>
      </c>
      <c r="LP32" s="59">
        <v>45728</v>
      </c>
      <c r="LQ32" s="28">
        <v>84586</v>
      </c>
      <c r="LR32" s="31">
        <v>39198</v>
      </c>
      <c r="LS32" s="59">
        <v>43254</v>
      </c>
      <c r="LT32" s="28">
        <v>86361</v>
      </c>
      <c r="LU32" s="31">
        <v>40797</v>
      </c>
      <c r="LV32" s="31">
        <v>44856</v>
      </c>
      <c r="LW32" s="59">
        <v>528</v>
      </c>
      <c r="LX32" s="28">
        <v>80141</v>
      </c>
      <c r="LY32" s="31">
        <v>38510</v>
      </c>
      <c r="LZ32" s="59">
        <v>41540</v>
      </c>
      <c r="MA32" s="28">
        <v>68906</v>
      </c>
      <c r="MB32" s="31">
        <v>31425</v>
      </c>
      <c r="MC32" s="59">
        <v>37168</v>
      </c>
      <c r="MD32" s="28">
        <v>68304</v>
      </c>
      <c r="ME32" s="31">
        <v>30575</v>
      </c>
      <c r="MF32" s="59">
        <v>37718</v>
      </c>
      <c r="MG32" s="28">
        <v>69630</v>
      </c>
      <c r="MH32" s="31">
        <v>33034</v>
      </c>
      <c r="MI32" s="59">
        <v>36596</v>
      </c>
      <c r="MJ32" s="28">
        <v>65943</v>
      </c>
      <c r="MK32" s="31">
        <v>25887</v>
      </c>
      <c r="ML32" s="31">
        <v>37519</v>
      </c>
      <c r="MM32" s="31">
        <v>2125</v>
      </c>
      <c r="MN32" s="59">
        <v>412</v>
      </c>
      <c r="MO32" s="28">
        <v>69774</v>
      </c>
      <c r="MP32" s="31">
        <v>31891</v>
      </c>
      <c r="MQ32" s="31">
        <v>37473</v>
      </c>
      <c r="MR32" s="59">
        <v>410</v>
      </c>
      <c r="MS32" s="28">
        <v>50535</v>
      </c>
      <c r="MT32" s="31">
        <v>28503</v>
      </c>
      <c r="MU32" s="31">
        <v>15486</v>
      </c>
      <c r="MV32" s="59">
        <v>6546</v>
      </c>
      <c r="MW32" s="28">
        <v>50104</v>
      </c>
      <c r="MX32" s="31">
        <v>27763</v>
      </c>
      <c r="MY32" s="31">
        <v>14781</v>
      </c>
      <c r="MZ32" s="59">
        <v>7560</v>
      </c>
      <c r="NA32" s="28">
        <v>49187</v>
      </c>
      <c r="NB32" s="31">
        <v>27160</v>
      </c>
      <c r="NC32" s="31">
        <v>17866</v>
      </c>
      <c r="ND32" s="59">
        <v>4161</v>
      </c>
      <c r="NE32" s="28">
        <v>59956</v>
      </c>
      <c r="NF32" s="31">
        <v>32774</v>
      </c>
      <c r="NG32" s="59">
        <v>26310</v>
      </c>
      <c r="NH32" s="28">
        <v>24925</v>
      </c>
      <c r="NI32" s="31">
        <v>18697</v>
      </c>
      <c r="NJ32" s="31">
        <v>6228</v>
      </c>
      <c r="NK32" s="31">
        <v>0</v>
      </c>
      <c r="NL32" s="31">
        <v>0</v>
      </c>
      <c r="NM32" s="28">
        <v>43793</v>
      </c>
      <c r="NN32" s="31">
        <v>24855</v>
      </c>
      <c r="NO32" s="31">
        <v>18938</v>
      </c>
      <c r="NP32" s="31">
        <v>0</v>
      </c>
      <c r="NQ32" s="28">
        <v>44035</v>
      </c>
      <c r="NR32" s="31">
        <v>20212</v>
      </c>
      <c r="NS32" s="59">
        <v>23823</v>
      </c>
      <c r="NT32" s="5"/>
      <c r="NU32" s="35">
        <v>0.86923266102744146</v>
      </c>
      <c r="NV32" s="36">
        <v>1.1801968296674126</v>
      </c>
      <c r="NW32" s="36">
        <v>1.9344198814478686</v>
      </c>
      <c r="NX32" s="36">
        <v>-0.93752820018946359</v>
      </c>
      <c r="NY32" s="36">
        <v>0.87540284093049481</v>
      </c>
      <c r="NZ32" s="36">
        <v>-2.6583677062403832</v>
      </c>
      <c r="OA32" s="36">
        <v>-9.3320740565616731</v>
      </c>
      <c r="OB32" s="36">
        <v>-9.756372523814516</v>
      </c>
      <c r="OC32" s="36">
        <v>-11.762350931264788</v>
      </c>
      <c r="OD32" s="36">
        <v>-6.7932096163288271</v>
      </c>
      <c r="OE32" s="36">
        <v>-2.9475487380911156</v>
      </c>
      <c r="OF32" s="36">
        <v>-3.8523165721811914</v>
      </c>
      <c r="OG32" s="36">
        <v>2.544677417404051</v>
      </c>
      <c r="OH32" s="36">
        <v>-3.5003548277456886</v>
      </c>
      <c r="OI32" s="36">
        <v>-8.3893167419226362</v>
      </c>
      <c r="OJ32" s="36">
        <v>-5.4702579746926272</v>
      </c>
      <c r="OK32" s="36">
        <v>-5.270609738866594</v>
      </c>
      <c r="OL32" s="36">
        <v>-1.6510027215364764</v>
      </c>
      <c r="OM32" s="36">
        <v>-1.7789725917270904</v>
      </c>
      <c r="ON32" s="36">
        <v>-11.563238150434463</v>
      </c>
      <c r="OO32" s="36">
        <v>-9.8707727797253568</v>
      </c>
      <c r="OP32" s="36">
        <v>-4.5925424876469556E-2</v>
      </c>
      <c r="OQ32" s="36">
        <v>1.935157614459837</v>
      </c>
      <c r="OR32" s="36">
        <v>3.5767859740665431</v>
      </c>
      <c r="OS32" s="36">
        <v>-1.61150490878329</v>
      </c>
      <c r="OT32" s="36">
        <v>-13.015979794026888</v>
      </c>
      <c r="OU32" s="36">
        <v>-6.7234293015448028</v>
      </c>
      <c r="OV32" s="36">
        <v>-1.3686438407436219</v>
      </c>
      <c r="OW32" s="36">
        <v>-7.5393493130847586</v>
      </c>
      <c r="OX32" s="36">
        <v>-20.420454365026181</v>
      </c>
      <c r="OY32" s="36">
        <v>-3.7280982424785005</v>
      </c>
      <c r="OZ32" s="36">
        <v>-1.7041651612739184</v>
      </c>
      <c r="PA32" s="36">
        <v>-2.7542435654094586</v>
      </c>
      <c r="PB32" s="36">
        <v>-2.3184753749071474</v>
      </c>
      <c r="PC32" s="36">
        <v>-3.4108192681883032</v>
      </c>
      <c r="PD32" s="36">
        <v>1.7514464466637736</v>
      </c>
      <c r="PE32" s="36">
        <v>-2.5665387352851954</v>
      </c>
      <c r="PF32" s="36">
        <v>2.4837073807264245</v>
      </c>
      <c r="PG32" s="36">
        <v>11.127654210347359</v>
      </c>
      <c r="PH32" s="36">
        <v>17.926599594954695</v>
      </c>
      <c r="PI32" s="36">
        <v>9.5741680615852971</v>
      </c>
      <c r="PJ32" s="36">
        <v>8.5039444970139488</v>
      </c>
      <c r="PK32" s="36">
        <v>24.144132228609195</v>
      </c>
      <c r="PL32" s="36">
        <v>-2.9579775296112998</v>
      </c>
      <c r="PM32" s="37">
        <v>-10.251541816392818</v>
      </c>
    </row>
    <row r="33" spans="1:429" ht="15" customHeight="1">
      <c r="A33" s="50" t="s">
        <v>177</v>
      </c>
      <c r="B33" s="39">
        <f t="shared" si="0"/>
        <v>0.58245096052191914</v>
      </c>
      <c r="C33" s="39">
        <f t="shared" si="1"/>
        <v>0.40501021598733544</v>
      </c>
      <c r="D33" s="31" t="str">
        <f t="shared" si="111"/>
        <v>D+</v>
      </c>
      <c r="E33" s="40">
        <f t="shared" si="112"/>
        <v>7.0201754108116798</v>
      </c>
      <c r="F33" s="41">
        <f t="shared" si="2"/>
        <v>0.57136689545358532</v>
      </c>
      <c r="G33" s="42">
        <f t="shared" si="3"/>
        <v>0.41605304782293939</v>
      </c>
      <c r="H33" s="31" t="str">
        <f t="shared" si="113"/>
        <v>D+</v>
      </c>
      <c r="I33" s="43">
        <f t="shared" si="114"/>
        <v>4.1762855809818529</v>
      </c>
      <c r="J33" s="41">
        <f t="shared" si="4"/>
        <v>0.52916874415339177</v>
      </c>
      <c r="K33" s="42">
        <f t="shared" si="5"/>
        <v>0.46233102454308905</v>
      </c>
      <c r="L33" s="31" t="str">
        <f t="shared" si="115"/>
        <v>D+</v>
      </c>
      <c r="M33" s="43">
        <f t="shared" si="116"/>
        <v>4.6146675801527648</v>
      </c>
      <c r="N33" s="41">
        <f t="shared" si="6"/>
        <v>0.56125608915087921</v>
      </c>
      <c r="O33" s="42">
        <f t="shared" si="7"/>
        <v>0.40291243859079967</v>
      </c>
      <c r="P33" s="42">
        <f t="shared" si="8"/>
        <v>2.9666550159919629E-2</v>
      </c>
      <c r="Q33" s="31" t="str">
        <f t="shared" si="117"/>
        <v>D+</v>
      </c>
      <c r="R33" s="43">
        <f t="shared" si="118"/>
        <v>7.9416814117502676</v>
      </c>
      <c r="S33" s="41">
        <f t="shared" si="9"/>
        <v>0.53720178151620046</v>
      </c>
      <c r="T33" s="42">
        <f t="shared" si="10"/>
        <v>0.358630434224254</v>
      </c>
      <c r="U33" s="42">
        <f t="shared" si="11"/>
        <v>8.5224463043357401E-2</v>
      </c>
      <c r="V33" s="31" t="str">
        <f t="shared" si="119"/>
        <v>D+</v>
      </c>
      <c r="W33" s="43">
        <f t="shared" si="120"/>
        <v>5.2315219863244389</v>
      </c>
      <c r="X33" s="41">
        <f t="shared" si="12"/>
        <v>0.42953959123027496</v>
      </c>
      <c r="Y33" s="42">
        <f t="shared" si="13"/>
        <v>0.40581033462794824</v>
      </c>
      <c r="Z33" s="42">
        <f t="shared" si="14"/>
        <v>0.1560682905879123</v>
      </c>
      <c r="AA33" s="31" t="str">
        <f t="shared" si="121"/>
        <v>R+</v>
      </c>
      <c r="AB33" s="43">
        <f t="shared" si="122"/>
        <v>2.0346007095964347</v>
      </c>
      <c r="AC33" s="41">
        <f t="shared" si="15"/>
        <v>0.42598142377304082</v>
      </c>
      <c r="AD33" s="42">
        <f t="shared" si="16"/>
        <v>0.56240109460944854</v>
      </c>
      <c r="AE33" s="31" t="str">
        <f t="shared" si="123"/>
        <v>R+</v>
      </c>
      <c r="AF33" s="43">
        <f t="shared" si="124"/>
        <v>2.9995989429629666</v>
      </c>
      <c r="AG33" s="41">
        <f t="shared" si="17"/>
        <v>0.39197547937108551</v>
      </c>
      <c r="AH33" s="42">
        <f t="shared" si="18"/>
        <v>0.60090519730181091</v>
      </c>
      <c r="AI33" s="31" t="str">
        <f t="shared" si="125"/>
        <v>R+</v>
      </c>
      <c r="AJ33" s="43">
        <f t="shared" si="126"/>
        <v>1.3517713380013507</v>
      </c>
      <c r="AK33" s="41">
        <f t="shared" si="19"/>
        <v>0.38557992044854222</v>
      </c>
      <c r="AL33" s="42">
        <f t="shared" si="20"/>
        <v>0.51973159784439482</v>
      </c>
      <c r="AM33" s="42">
        <f t="shared" si="21"/>
        <v>7.8849770338517131E-2</v>
      </c>
      <c r="AN33" s="31" t="str">
        <f t="shared" si="127"/>
        <v>R+</v>
      </c>
      <c r="AO33" s="43">
        <f t="shared" si="128"/>
        <v>2.1038030730480326</v>
      </c>
      <c r="AP33" s="41">
        <f t="shared" si="22"/>
        <v>0.4792391503387658</v>
      </c>
      <c r="AQ33" s="42">
        <f t="shared" si="23"/>
        <v>0.50081340944616504</v>
      </c>
      <c r="AR33" s="31" t="str">
        <f t="shared" si="129"/>
        <v>R+</v>
      </c>
      <c r="AS33" s="43">
        <f t="shared" si="130"/>
        <v>2.152954146279773</v>
      </c>
      <c r="AT33" s="41">
        <f t="shared" si="24"/>
        <v>0.36774333893072569</v>
      </c>
      <c r="AU33" s="42">
        <f t="shared" si="25"/>
        <v>0.61573606821500793</v>
      </c>
      <c r="AV33" s="31" t="str">
        <f t="shared" si="131"/>
        <v>R+</v>
      </c>
      <c r="AW33" s="43">
        <f t="shared" si="132"/>
        <v>0.82181699806537223</v>
      </c>
      <c r="AX33" s="41">
        <f t="shared" si="26"/>
        <v>0.43966342015618726</v>
      </c>
      <c r="AY33" s="42">
        <f t="shared" si="27"/>
        <v>0.46096866691358929</v>
      </c>
      <c r="AZ33" s="42">
        <f t="shared" si="28"/>
        <v>9.1182950516363839E-2</v>
      </c>
      <c r="BA33" s="31" t="str">
        <f t="shared" si="133"/>
        <v>R+</v>
      </c>
      <c r="BB33" s="43">
        <f t="shared" si="134"/>
        <v>0.77684776473381234</v>
      </c>
      <c r="BC33" s="41">
        <f t="shared" si="139"/>
        <v>0.65606670015491242</v>
      </c>
      <c r="BD33" s="42">
        <f t="shared" si="29"/>
        <v>0.33857424379208717</v>
      </c>
      <c r="BE33" s="31" t="str">
        <f t="shared" si="135"/>
        <v>D+</v>
      </c>
      <c r="BF33" s="43">
        <f t="shared" si="136"/>
        <v>4.614351786066095</v>
      </c>
      <c r="BG33" s="41">
        <f t="shared" si="30"/>
        <v>0.49958872904835039</v>
      </c>
      <c r="BH33" s="42">
        <f t="shared" si="31"/>
        <v>0.49162258560872607</v>
      </c>
      <c r="BI33" s="42">
        <f t="shared" si="32"/>
        <v>8.7886853429235256E-3</v>
      </c>
      <c r="BJ33" s="31" t="str">
        <f t="shared" si="137"/>
        <v>D+</v>
      </c>
      <c r="BK33" s="43">
        <f t="shared" si="138"/>
        <v>0.31927740010646577</v>
      </c>
      <c r="BL33" s="41">
        <f t="shared" si="304"/>
        <v>0.34228269235104125</v>
      </c>
      <c r="BM33" s="42">
        <f t="shared" si="305"/>
        <v>0.64683582416379259</v>
      </c>
      <c r="BN33" s="42">
        <f t="shared" si="306"/>
        <v>1.0881483485166115E-2</v>
      </c>
      <c r="BO33" s="31" t="str">
        <f t="shared" si="307"/>
        <v>R+</v>
      </c>
      <c r="BP33" s="43">
        <f t="shared" si="308"/>
        <v>7.6435275787465509</v>
      </c>
      <c r="BQ33" s="41">
        <f t="shared" si="309"/>
        <v>0.41987159617020325</v>
      </c>
      <c r="BR33" s="42">
        <f t="shared" si="310"/>
        <v>0.56812660515119728</v>
      </c>
      <c r="BS33" s="31" t="str">
        <f t="shared" si="311"/>
        <v>R+</v>
      </c>
      <c r="BT33" s="43">
        <f t="shared" si="312"/>
        <v>2.0509085756816816</v>
      </c>
      <c r="BU33" s="41">
        <f t="shared" si="313"/>
        <v>0.45931250977787241</v>
      </c>
      <c r="BV33" s="42">
        <f t="shared" si="314"/>
        <v>0.50325535827406764</v>
      </c>
      <c r="BW33" s="49"/>
      <c r="BX33" s="42">
        <f t="shared" si="554"/>
        <v>2.1893714206575345E-2</v>
      </c>
      <c r="BY33" s="31" t="str">
        <f t="shared" si="315"/>
        <v>R+</v>
      </c>
      <c r="BZ33" s="43">
        <f t="shared" si="316"/>
        <v>4.6521152009771196</v>
      </c>
      <c r="CA33" s="41">
        <f t="shared" si="317"/>
        <v>0.50305205164986977</v>
      </c>
      <c r="CB33" s="42">
        <f t="shared" si="318"/>
        <v>0.48953767795571862</v>
      </c>
      <c r="CC33" s="31" t="str">
        <f t="shared" si="319"/>
        <v>R+</v>
      </c>
      <c r="CD33" s="43">
        <f t="shared" si="320"/>
        <v>3.0930380845492267</v>
      </c>
      <c r="CE33" s="41">
        <f t="shared" si="321"/>
        <v>0.51547842591728887</v>
      </c>
      <c r="CF33" s="42">
        <f t="shared" si="322"/>
        <v>0.47931562767420072</v>
      </c>
      <c r="CG33" s="31" t="str">
        <f t="shared" si="323"/>
        <v>R+</v>
      </c>
      <c r="CH33" s="43">
        <f t="shared" si="324"/>
        <v>3.1822233719095538</v>
      </c>
      <c r="CI33" s="41">
        <f t="shared" si="325"/>
        <v>0.59537902163052059</v>
      </c>
      <c r="CJ33" s="42">
        <f t="shared" si="326"/>
        <v>0.39568631048479019</v>
      </c>
      <c r="CK33" s="31" t="str">
        <f t="shared" si="327"/>
        <v>R+</v>
      </c>
      <c r="CL33" s="43">
        <f t="shared" si="328"/>
        <v>2.3844040980264714</v>
      </c>
      <c r="CM33" s="41">
        <f t="shared" si="329"/>
        <v>0.49484590472883566</v>
      </c>
      <c r="CN33" s="42">
        <f t="shared" si="330"/>
        <v>0.47586136241359994</v>
      </c>
      <c r="CO33" s="42">
        <f t="shared" si="559"/>
        <v>2.6378121581803894E-2</v>
      </c>
      <c r="CP33" s="31" t="str">
        <f t="shared" si="332"/>
        <v>R+</v>
      </c>
      <c r="CQ33" s="43">
        <f t="shared" si="333"/>
        <v>8.1712001780198324</v>
      </c>
      <c r="CR33" s="41">
        <f t="shared" si="334"/>
        <v>0.39791181123300207</v>
      </c>
      <c r="CS33" s="42">
        <f t="shared" si="335"/>
        <v>0.5976903034179456</v>
      </c>
      <c r="CT33" s="31" t="str">
        <f t="shared" si="336"/>
        <v>R+</v>
      </c>
      <c r="CU33" s="43">
        <f t="shared" si="337"/>
        <v>1.2351090281917054</v>
      </c>
      <c r="CV33" s="41">
        <f t="shared" si="338"/>
        <v>0.27414488264665832</v>
      </c>
      <c r="CW33" s="42">
        <f t="shared" si="339"/>
        <v>0.62165091121364102</v>
      </c>
      <c r="CX33" s="42">
        <f t="shared" si="485"/>
        <v>0.10026986987134454</v>
      </c>
      <c r="CY33" s="31" t="str">
        <f t="shared" si="341"/>
        <v>R+</v>
      </c>
      <c r="CZ33" s="43">
        <f t="shared" si="342"/>
        <v>4.1813743968291348</v>
      </c>
      <c r="DA33" s="41">
        <f t="shared" si="343"/>
        <v>0.28418495413980749</v>
      </c>
      <c r="DB33" s="42">
        <f t="shared" si="344"/>
        <v>0.67652606414342498</v>
      </c>
      <c r="DC33" s="42">
        <f t="shared" si="529"/>
        <v>3.0025123265515635E-2</v>
      </c>
      <c r="DD33" s="31" t="str">
        <f t="shared" si="346"/>
        <v>R+</v>
      </c>
      <c r="DE33" s="43">
        <f t="shared" si="347"/>
        <v>6.5376924747362173</v>
      </c>
      <c r="DF33" s="41">
        <f t="shared" si="348"/>
        <v>0.42678008745211776</v>
      </c>
      <c r="DG33" s="42">
        <f t="shared" si="349"/>
        <v>0.54401122881955821</v>
      </c>
      <c r="DH33" s="42">
        <f t="shared" si="350"/>
        <v>2.1043924262097474E-2</v>
      </c>
      <c r="DI33" s="31" t="str">
        <f t="shared" si="351"/>
        <v>R+</v>
      </c>
      <c r="DJ33" s="43">
        <f t="shared" si="352"/>
        <v>7.6814193813146918</v>
      </c>
      <c r="DK33" s="41">
        <f t="shared" si="353"/>
        <v>0.41200122937844752</v>
      </c>
      <c r="DL33" s="42">
        <f t="shared" si="354"/>
        <v>0.20528540297962514</v>
      </c>
      <c r="DM33" s="42">
        <f t="shared" si="355"/>
        <v>0.33602240611546452</v>
      </c>
      <c r="DN33" s="42">
        <f t="shared" si="356"/>
        <v>3.6853623084584473E-2</v>
      </c>
      <c r="DO33" s="31" t="str">
        <f t="shared" si="357"/>
        <v>D+</v>
      </c>
      <c r="DP33" s="43">
        <f t="shared" si="358"/>
        <v>2.3997893889901367</v>
      </c>
      <c r="DQ33" s="41">
        <f t="shared" si="359"/>
        <v>0.39074652491591932</v>
      </c>
      <c r="DR33" s="42">
        <f t="shared" si="360"/>
        <v>0.56795494004637015</v>
      </c>
      <c r="DS33" s="42">
        <f t="shared" si="361"/>
        <v>2.1941251651106483E-2</v>
      </c>
      <c r="DT33" s="31" t="str">
        <f t="shared" si="362"/>
        <v>R+</v>
      </c>
      <c r="DU33" s="43">
        <f t="shared" si="363"/>
        <v>4.7367902858157613</v>
      </c>
      <c r="DV33" s="41">
        <f t="shared" si="364"/>
        <v>0.38045807738812198</v>
      </c>
      <c r="DW33" s="42">
        <f t="shared" si="365"/>
        <v>0.56679158565427568</v>
      </c>
      <c r="DX33" s="42">
        <f t="shared" si="366"/>
        <v>2.2164065407920989E-2</v>
      </c>
      <c r="DY33" s="31" t="str">
        <f t="shared" si="367"/>
        <v>D+</v>
      </c>
      <c r="DZ33" s="43">
        <f t="shared" si="368"/>
        <v>0.1794013162529029</v>
      </c>
      <c r="EA33" s="41">
        <f t="shared" si="369"/>
        <v>0.41094127914225159</v>
      </c>
      <c r="EB33" s="42">
        <f t="shared" si="370"/>
        <v>0.55281635706271037</v>
      </c>
      <c r="EC33" s="31" t="str">
        <f t="shared" si="371"/>
        <v>R+</v>
      </c>
      <c r="ED33" s="43">
        <f t="shared" si="372"/>
        <v>4.2063073316116579</v>
      </c>
      <c r="EE33" s="41">
        <f t="shared" si="373"/>
        <v>0.36015904701099916</v>
      </c>
      <c r="EF33" s="42">
        <f t="shared" si="374"/>
        <v>0.59678996581459065</v>
      </c>
      <c r="EG33" s="31" t="str">
        <f t="shared" si="375"/>
        <v>R+</v>
      </c>
      <c r="EH33" s="43">
        <f t="shared" si="376"/>
        <v>10.156768477044558</v>
      </c>
      <c r="EI33" s="41">
        <f t="shared" si="451"/>
        <v>0.50667756639802386</v>
      </c>
      <c r="EJ33" s="42">
        <f t="shared" si="377"/>
        <v>0.46235297950672793</v>
      </c>
      <c r="EK33" s="42">
        <f t="shared" si="487"/>
        <v>2.9174552681541246E-3</v>
      </c>
      <c r="EL33" s="31" t="str">
        <f t="shared" si="379"/>
        <v>D+</v>
      </c>
      <c r="EM33" s="43">
        <f t="shared" si="380"/>
        <v>0.59739221698786871</v>
      </c>
      <c r="EN33" s="41">
        <f t="shared" si="530"/>
        <v>0.49870803585241658</v>
      </c>
      <c r="EO33" s="42">
        <f t="shared" si="531"/>
        <v>0.47517947603859106</v>
      </c>
      <c r="EP33" s="31" t="str">
        <f t="shared" si="532"/>
        <v>D+</v>
      </c>
      <c r="EQ33" s="43">
        <f t="shared" si="533"/>
        <v>0.77757704099765679</v>
      </c>
      <c r="ER33" s="41">
        <f t="shared" si="534"/>
        <v>0.48979576193560503</v>
      </c>
      <c r="ES33" s="42">
        <f t="shared" si="535"/>
        <v>0.47309338842024978</v>
      </c>
      <c r="ET33" s="31" t="str">
        <f t="shared" si="536"/>
        <v>D+</v>
      </c>
      <c r="EU33" s="43">
        <f t="shared" si="537"/>
        <v>0.57267440537729364</v>
      </c>
      <c r="EV33" s="41">
        <f t="shared" si="538"/>
        <v>0.49837757392407533</v>
      </c>
      <c r="EW33" s="42">
        <f t="shared" si="539"/>
        <v>0.4902044500829511</v>
      </c>
      <c r="EX33" s="42">
        <f t="shared" si="560"/>
        <v>1.0641325916528414E-2</v>
      </c>
      <c r="EY33" s="31" t="str">
        <f t="shared" si="540"/>
        <v>D+</v>
      </c>
      <c r="EZ33" s="43">
        <f t="shared" si="541"/>
        <v>0.4643448882246215</v>
      </c>
      <c r="FA33" s="41">
        <f t="shared" si="542"/>
        <v>0.52663799484997253</v>
      </c>
      <c r="FB33" s="42">
        <f t="shared" si="543"/>
        <v>0.47011939525779656</v>
      </c>
      <c r="FC33" s="31" t="str">
        <f t="shared" si="544"/>
        <v>D+</v>
      </c>
      <c r="FD33" s="43">
        <f t="shared" si="545"/>
        <v>1.3168710554174456</v>
      </c>
      <c r="FE33" s="41">
        <f t="shared" si="546"/>
        <v>0.45479204339963836</v>
      </c>
      <c r="FF33" s="42">
        <f t="shared" si="547"/>
        <v>0.5452079566003617</v>
      </c>
      <c r="FG33" s="31" t="str">
        <f t="shared" si="548"/>
        <v>D+</v>
      </c>
      <c r="FH33" s="43">
        <f t="shared" si="549"/>
        <v>1.4169380171030199</v>
      </c>
      <c r="FI33" s="41">
        <f t="shared" si="550"/>
        <v>0.50879655738910823</v>
      </c>
      <c r="FJ33" s="42">
        <f t="shared" si="551"/>
        <v>0.49120344261089177</v>
      </c>
      <c r="FK33" s="31" t="str">
        <f t="shared" si="552"/>
        <v>D+</v>
      </c>
      <c r="FL33" s="43">
        <f t="shared" si="553"/>
        <v>3.5427891515763701</v>
      </c>
      <c r="FM33" s="41">
        <f t="shared" si="555"/>
        <v>0.52835405873534913</v>
      </c>
      <c r="FN33" s="42">
        <f t="shared" si="556"/>
        <v>0.47164594126465081</v>
      </c>
      <c r="FO33" s="31" t="str">
        <f t="shared" si="557"/>
        <v>D+</v>
      </c>
      <c r="FP33" s="43">
        <f t="shared" si="558"/>
        <v>7.8769187978488695</v>
      </c>
      <c r="FQ33" s="41">
        <f t="shared" si="561"/>
        <v>0.51865693189786743</v>
      </c>
      <c r="FR33" s="42">
        <f t="shared" si="562"/>
        <v>0.48134306810213257</v>
      </c>
      <c r="FS33" s="49"/>
      <c r="FT33" s="49"/>
      <c r="FU33" s="41">
        <f t="shared" si="563"/>
        <v>0.47228258682441948</v>
      </c>
      <c r="FV33" s="42">
        <f t="shared" si="564"/>
        <v>0.28510201617771341</v>
      </c>
      <c r="FW33" s="42">
        <f t="shared" si="565"/>
        <v>0.24261539699786711</v>
      </c>
      <c r="FX33" s="41">
        <f t="shared" si="566"/>
        <v>0.53238404229752467</v>
      </c>
      <c r="FY33" s="42">
        <f t="shared" si="567"/>
        <v>0.46330209084354723</v>
      </c>
      <c r="FZ33" s="42">
        <f t="shared" si="568"/>
        <v>4.3138668589281426E-3</v>
      </c>
      <c r="GA33" s="31" t="str">
        <f t="shared" si="569"/>
        <v>W+</v>
      </c>
      <c r="GB33" s="43">
        <f t="shared" si="570"/>
        <v>0.19902753321209277</v>
      </c>
      <c r="GC33" s="41">
        <f t="shared" si="571"/>
        <v>0.47470251495465365</v>
      </c>
      <c r="GD33" s="42">
        <f t="shared" si="572"/>
        <v>0.51476169035826846</v>
      </c>
      <c r="GE33" s="42">
        <f t="shared" si="573"/>
        <v>1.0535794687077892E-2</v>
      </c>
      <c r="GF33" s="48" t="str">
        <f t="shared" si="574"/>
        <v>D+</v>
      </c>
      <c r="GG33" s="43">
        <f t="shared" si="575"/>
        <v>0.64516781718375604</v>
      </c>
      <c r="GH33" s="41">
        <f t="shared" si="576"/>
        <v>0.49371905614663436</v>
      </c>
      <c r="GI33" s="42">
        <f t="shared" si="577"/>
        <v>0.50455598862319606</v>
      </c>
      <c r="GJ33" s="42">
        <f t="shared" si="578"/>
        <v>1.7249552301695987E-3</v>
      </c>
      <c r="GK33" s="31" t="str">
        <f t="shared" si="579"/>
        <v>W+</v>
      </c>
      <c r="GL33" s="43">
        <f t="shared" si="580"/>
        <v>1.2893184319243578</v>
      </c>
      <c r="GM33" s="41">
        <f t="shared" si="581"/>
        <v>0.48149067552052627</v>
      </c>
      <c r="GN33" s="42">
        <f t="shared" si="582"/>
        <v>0.51743879355819655</v>
      </c>
      <c r="GO33" s="48" t="str">
        <f t="shared" si="583"/>
        <v>D+</v>
      </c>
      <c r="GP33" s="43">
        <f t="shared" si="584"/>
        <v>1.2344343028465821</v>
      </c>
      <c r="GQ33" s="41">
        <f t="shared" si="585"/>
        <v>0.49473216184345337</v>
      </c>
      <c r="GR33" s="42">
        <f t="shared" si="586"/>
        <v>0.50526783815654663</v>
      </c>
      <c r="GS33" s="49"/>
      <c r="GT33" s="49"/>
      <c r="GU33" s="31" t="str">
        <f t="shared" si="587"/>
        <v>W+</v>
      </c>
      <c r="GV33" s="43">
        <f t="shared" si="588"/>
        <v>1.3956907043975231</v>
      </c>
      <c r="GW33" s="41">
        <f t="shared" si="589"/>
        <v>0.49886934673366834</v>
      </c>
      <c r="GX33" s="42">
        <f t="shared" si="590"/>
        <v>0.49133165829145731</v>
      </c>
      <c r="GY33" s="42">
        <f>NP33/NM33</f>
        <v>9.7989949748743723E-3</v>
      </c>
      <c r="GZ33" s="31" t="str">
        <f t="shared" si="591"/>
        <v>R+</v>
      </c>
      <c r="HA33" s="43">
        <f t="shared" si="592"/>
        <v>9.3330093517439039</v>
      </c>
      <c r="HB33" s="41">
        <f t="shared" si="593"/>
        <v>0.47858240070221636</v>
      </c>
      <c r="HC33" s="42">
        <f t="shared" si="594"/>
        <v>0.52124204520517881</v>
      </c>
      <c r="HD33" s="31" t="str">
        <f t="shared" si="595"/>
        <v>R+</v>
      </c>
      <c r="HE33" s="43">
        <f t="shared" si="596"/>
        <v>8.2847509511926543</v>
      </c>
      <c r="HF33" s="5"/>
      <c r="HG33" s="28">
        <v>3651140</v>
      </c>
      <c r="HH33" s="31">
        <v>2126610</v>
      </c>
      <c r="HI33" s="59">
        <v>1478749</v>
      </c>
      <c r="HJ33" s="28">
        <v>3877407</v>
      </c>
      <c r="HK33" s="31">
        <v>2215422</v>
      </c>
      <c r="HL33" s="59">
        <v>1613207</v>
      </c>
      <c r="HM33" s="28">
        <v>3612137</v>
      </c>
      <c r="HN33" s="31">
        <v>1911430</v>
      </c>
      <c r="HO33" s="59">
        <v>1670003</v>
      </c>
      <c r="HP33" s="28">
        <v>3187226</v>
      </c>
      <c r="HQ33" s="31">
        <v>1788850</v>
      </c>
      <c r="HR33" s="31">
        <v>1284173</v>
      </c>
      <c r="HS33" s="59">
        <v>94554</v>
      </c>
      <c r="HT33" s="28">
        <v>3075807</v>
      </c>
      <c r="HU33" s="31">
        <v>1652329</v>
      </c>
      <c r="HV33" s="31">
        <v>1103078</v>
      </c>
      <c r="HW33" s="59">
        <v>262134</v>
      </c>
      <c r="HX33" s="28">
        <v>3343594</v>
      </c>
      <c r="HY33" s="31">
        <v>1436206</v>
      </c>
      <c r="HZ33" s="31">
        <v>1356865</v>
      </c>
      <c r="IA33" s="59">
        <v>521829</v>
      </c>
      <c r="IB33" s="28">
        <v>3099553</v>
      </c>
      <c r="IC33" s="31">
        <v>1320352</v>
      </c>
      <c r="ID33" s="59">
        <v>1743192</v>
      </c>
      <c r="IE33" s="28">
        <v>3217862</v>
      </c>
      <c r="IF33" s="31">
        <v>1261323</v>
      </c>
      <c r="IG33" s="59">
        <v>1933630</v>
      </c>
      <c r="IH33" s="28">
        <v>2975684</v>
      </c>
      <c r="II33" s="31">
        <v>1147364</v>
      </c>
      <c r="IJ33" s="31">
        <v>1546557</v>
      </c>
      <c r="IK33" s="59">
        <v>234632</v>
      </c>
      <c r="IL33" s="28">
        <v>3014472</v>
      </c>
      <c r="IM33" s="31">
        <v>1444653</v>
      </c>
      <c r="IN33" s="59">
        <v>1509688</v>
      </c>
      <c r="IO33" s="28">
        <v>2997229</v>
      </c>
      <c r="IP33" s="31">
        <v>1102211</v>
      </c>
      <c r="IQ33" s="59">
        <v>1845502</v>
      </c>
      <c r="IR33" s="28">
        <v>2875395</v>
      </c>
      <c r="IS33" s="31">
        <v>1264206</v>
      </c>
      <c r="IT33" s="31">
        <v>1325467</v>
      </c>
      <c r="IU33" s="59">
        <v>262187</v>
      </c>
      <c r="IV33" s="28">
        <v>2846770</v>
      </c>
      <c r="IW33" s="31">
        <v>1867671</v>
      </c>
      <c r="IX33" s="59">
        <v>963843</v>
      </c>
      <c r="IY33" s="28">
        <v>2773111</v>
      </c>
      <c r="IZ33" s="31">
        <v>1385415</v>
      </c>
      <c r="JA33" s="31">
        <v>1363324</v>
      </c>
      <c r="JB33" s="60">
        <v>24372</v>
      </c>
      <c r="JC33" s="28">
        <v>2484312</v>
      </c>
      <c r="JD33" s="31">
        <v>850337</v>
      </c>
      <c r="JE33" s="31">
        <v>1606942</v>
      </c>
      <c r="JF33" s="60">
        <v>27033</v>
      </c>
      <c r="JG33" s="28">
        <v>2419554</v>
      </c>
      <c r="JH33" s="31">
        <v>1015902</v>
      </c>
      <c r="JI33" s="59">
        <v>1374613</v>
      </c>
      <c r="JJ33" s="28">
        <v>1949555</v>
      </c>
      <c r="JK33" s="31">
        <v>895455</v>
      </c>
      <c r="JL33" s="31">
        <v>981124</v>
      </c>
      <c r="JM33" s="31">
        <v>0</v>
      </c>
      <c r="JN33" s="59">
        <v>42683</v>
      </c>
      <c r="JO33" s="28">
        <v>1963761</v>
      </c>
      <c r="JP33" s="31">
        <v>987874</v>
      </c>
      <c r="JQ33" s="59">
        <v>961335</v>
      </c>
      <c r="JR33" s="28">
        <v>1972552</v>
      </c>
      <c r="JS33" s="31">
        <v>1016808</v>
      </c>
      <c r="JT33" s="59">
        <v>945475</v>
      </c>
      <c r="JU33" s="28">
        <v>1820437</v>
      </c>
      <c r="JV33" s="31">
        <v>1083850</v>
      </c>
      <c r="JW33" s="59">
        <v>720322</v>
      </c>
      <c r="JX33" s="28">
        <v>1630063</v>
      </c>
      <c r="JY33" s="31">
        <v>806630</v>
      </c>
      <c r="JZ33" s="31">
        <v>775684</v>
      </c>
      <c r="KA33" s="59">
        <v>42998</v>
      </c>
      <c r="KB33" s="28">
        <v>1549381</v>
      </c>
      <c r="KC33" s="31">
        <v>616517</v>
      </c>
      <c r="KD33" s="59">
        <v>926050</v>
      </c>
      <c r="KE33" s="28">
        <v>1086079</v>
      </c>
      <c r="KF33" s="31">
        <v>297743</v>
      </c>
      <c r="KG33" s="31">
        <v>675162</v>
      </c>
      <c r="KH33" s="59">
        <v>108901</v>
      </c>
      <c r="KI33" s="28">
        <v>903943</v>
      </c>
      <c r="KJ33" s="31">
        <v>256887</v>
      </c>
      <c r="KK33" s="31">
        <v>611541</v>
      </c>
      <c r="KL33" s="59">
        <v>27141</v>
      </c>
      <c r="KM33" s="28">
        <v>494442</v>
      </c>
      <c r="KN33" s="31">
        <v>211018</v>
      </c>
      <c r="KO33" s="31">
        <v>268982</v>
      </c>
      <c r="KP33" s="59">
        <v>10405</v>
      </c>
      <c r="KQ33" s="28">
        <v>432739</v>
      </c>
      <c r="KR33" s="31">
        <v>178289</v>
      </c>
      <c r="KS33" s="31">
        <v>88835</v>
      </c>
      <c r="KT33" s="31">
        <v>145410</v>
      </c>
      <c r="KU33" s="59">
        <v>15948</v>
      </c>
      <c r="KV33" s="28">
        <v>467111</v>
      </c>
      <c r="KW33" s="31">
        <v>182522</v>
      </c>
      <c r="KX33" s="31">
        <v>265298</v>
      </c>
      <c r="KY33" s="59">
        <v>10249</v>
      </c>
      <c r="KZ33" s="28">
        <v>432547</v>
      </c>
      <c r="LA33" s="31">
        <v>164566</v>
      </c>
      <c r="LB33" s="31">
        <v>245164</v>
      </c>
      <c r="LC33" s="59">
        <v>9587</v>
      </c>
      <c r="LD33" s="28">
        <v>401050</v>
      </c>
      <c r="LE33" s="31">
        <v>164808</v>
      </c>
      <c r="LF33" s="59">
        <v>221707</v>
      </c>
      <c r="LG33" s="28">
        <v>371211</v>
      </c>
      <c r="LH33" s="31">
        <v>133695</v>
      </c>
      <c r="LI33" s="59">
        <v>221535</v>
      </c>
      <c r="LJ33" s="28">
        <v>337623</v>
      </c>
      <c r="LK33" s="31">
        <v>171066</v>
      </c>
      <c r="LL33" s="31">
        <v>156101</v>
      </c>
      <c r="LM33" s="59">
        <v>985</v>
      </c>
      <c r="LN33" s="28">
        <v>303801</v>
      </c>
      <c r="LO33" s="31">
        <v>151508</v>
      </c>
      <c r="LP33" s="59">
        <v>144360</v>
      </c>
      <c r="LQ33" s="28">
        <v>260921</v>
      </c>
      <c r="LR33" s="31">
        <v>127798</v>
      </c>
      <c r="LS33" s="59">
        <v>123440</v>
      </c>
      <c r="LT33" s="28">
        <v>245928</v>
      </c>
      <c r="LU33" s="31">
        <v>122565</v>
      </c>
      <c r="LV33" s="31">
        <v>120555</v>
      </c>
      <c r="LW33" s="59">
        <v>2617</v>
      </c>
      <c r="LX33" s="28">
        <v>220193</v>
      </c>
      <c r="LY33" s="31">
        <v>115962</v>
      </c>
      <c r="LZ33" s="59">
        <v>103517</v>
      </c>
      <c r="MA33" s="28">
        <v>168112</v>
      </c>
      <c r="MB33" s="31">
        <v>76456</v>
      </c>
      <c r="MC33" s="59">
        <v>91656</v>
      </c>
      <c r="MD33" s="28">
        <v>163132</v>
      </c>
      <c r="ME33" s="31">
        <v>83001</v>
      </c>
      <c r="MF33" s="59">
        <v>80131</v>
      </c>
      <c r="MG33" s="28">
        <v>128747</v>
      </c>
      <c r="MH33" s="31">
        <v>68024</v>
      </c>
      <c r="MI33" s="59">
        <v>60723</v>
      </c>
      <c r="MJ33" s="28">
        <v>121215</v>
      </c>
      <c r="MK33" s="31">
        <v>62869</v>
      </c>
      <c r="ML33" s="31">
        <v>58346</v>
      </c>
      <c r="MM33" s="31">
        <v>0</v>
      </c>
      <c r="MN33" s="59">
        <v>0</v>
      </c>
      <c r="MO33" s="28">
        <v>99396</v>
      </c>
      <c r="MP33" s="31">
        <v>46943</v>
      </c>
      <c r="MQ33" s="31">
        <v>28338</v>
      </c>
      <c r="MR33" s="59">
        <v>24115</v>
      </c>
      <c r="MS33" s="28">
        <v>83220</v>
      </c>
      <c r="MT33" s="31">
        <v>44305</v>
      </c>
      <c r="MU33" s="31">
        <v>38556</v>
      </c>
      <c r="MV33" s="59">
        <v>359</v>
      </c>
      <c r="MW33" s="28">
        <v>77735</v>
      </c>
      <c r="MX33" s="31">
        <v>36901</v>
      </c>
      <c r="MY33" s="31">
        <v>40015</v>
      </c>
      <c r="MZ33" s="59">
        <v>819</v>
      </c>
      <c r="NA33" s="28">
        <v>75944</v>
      </c>
      <c r="NB33" s="31">
        <v>37495</v>
      </c>
      <c r="NC33" s="31">
        <v>38318</v>
      </c>
      <c r="ND33" s="59">
        <v>131</v>
      </c>
      <c r="NE33" s="28">
        <v>64454</v>
      </c>
      <c r="NF33" s="31">
        <v>31034</v>
      </c>
      <c r="NG33" s="59">
        <v>33351</v>
      </c>
      <c r="NH33" s="28">
        <v>51729</v>
      </c>
      <c r="NI33" s="31">
        <v>25592</v>
      </c>
      <c r="NJ33" s="31">
        <v>26137</v>
      </c>
      <c r="NK33" s="31">
        <v>0</v>
      </c>
      <c r="NL33" s="31">
        <v>0</v>
      </c>
      <c r="NM33" s="28">
        <v>47760</v>
      </c>
      <c r="NN33" s="31">
        <v>23826</v>
      </c>
      <c r="NO33" s="31">
        <v>23466</v>
      </c>
      <c r="NP33" s="31">
        <v>468</v>
      </c>
      <c r="NQ33" s="28">
        <v>45570</v>
      </c>
      <c r="NR33" s="31">
        <v>21809</v>
      </c>
      <c r="NS33" s="59">
        <v>23753</v>
      </c>
      <c r="NT33" s="5"/>
      <c r="NU33" s="35">
        <v>7.0201754108116798</v>
      </c>
      <c r="NV33" s="36">
        <v>4.1762855809818529</v>
      </c>
      <c r="NW33" s="36">
        <v>4.6146675801527648</v>
      </c>
      <c r="NX33" s="36">
        <v>7.9416814117502676</v>
      </c>
      <c r="NY33" s="36">
        <v>5.2315219863244389</v>
      </c>
      <c r="NZ33" s="36">
        <v>-2.0346007095964347</v>
      </c>
      <c r="OA33" s="36">
        <v>-2.9995989429629666</v>
      </c>
      <c r="OB33" s="36">
        <v>-1.3517713380013507</v>
      </c>
      <c r="OC33" s="36">
        <v>-2.1038030730480326</v>
      </c>
      <c r="OD33" s="36">
        <v>-2.152954146279773</v>
      </c>
      <c r="OE33" s="36">
        <v>-0.82181699806537223</v>
      </c>
      <c r="OF33" s="36">
        <v>-0.77684776473381234</v>
      </c>
      <c r="OG33" s="36">
        <v>4.614351786066095</v>
      </c>
      <c r="OH33" s="36">
        <v>0.31927740010646577</v>
      </c>
      <c r="OI33" s="36">
        <v>-7.6435275787465509</v>
      </c>
      <c r="OJ33" s="36">
        <v>-2.0509085756816816</v>
      </c>
      <c r="OK33" s="36">
        <v>-4.6521152009771196</v>
      </c>
      <c r="OL33" s="36">
        <v>-3.0930380845492267</v>
      </c>
      <c r="OM33" s="36">
        <v>-3.1822233719095538</v>
      </c>
      <c r="ON33" s="36">
        <v>-2.3844040980264714</v>
      </c>
      <c r="OO33" s="36">
        <v>-8.1712001780198324</v>
      </c>
      <c r="OP33" s="36">
        <v>-1.2351090281917054</v>
      </c>
      <c r="OQ33" s="36">
        <v>-4.1813743968291348</v>
      </c>
      <c r="OR33" s="36">
        <v>-6.5376924747362173</v>
      </c>
      <c r="OS33" s="36">
        <v>-7.6814193813146918</v>
      </c>
      <c r="OT33" s="36">
        <v>2.3997893889901367</v>
      </c>
      <c r="OU33" s="36">
        <v>-4.7367902858157613</v>
      </c>
      <c r="OV33" s="36">
        <v>0.1794013162529029</v>
      </c>
      <c r="OW33" s="36">
        <v>-4.2063073316116579</v>
      </c>
      <c r="OX33" s="36">
        <v>-10.156768477044558</v>
      </c>
      <c r="OY33" s="36">
        <v>0.59739221698786871</v>
      </c>
      <c r="OZ33" s="36">
        <v>0.77757704099765679</v>
      </c>
      <c r="PA33" s="36">
        <v>0.57267440537729364</v>
      </c>
      <c r="PB33" s="36">
        <v>0.4643448882246215</v>
      </c>
      <c r="PC33" s="36">
        <v>1.3168710554174456</v>
      </c>
      <c r="PD33" s="36">
        <v>1.4169380171030199</v>
      </c>
      <c r="PE33" s="36">
        <v>3.5427891515763701</v>
      </c>
      <c r="PF33" s="36">
        <v>7.8769187978488695</v>
      </c>
      <c r="PG33" s="36">
        <v>-0.19902753321209277</v>
      </c>
      <c r="PH33" s="36">
        <v>0.64516781718375604</v>
      </c>
      <c r="PI33" s="36">
        <v>-1.2893184319243578</v>
      </c>
      <c r="PJ33" s="36">
        <v>1.2344343028465821</v>
      </c>
      <c r="PK33" s="36">
        <v>-1.3956907043975231</v>
      </c>
      <c r="PL33" s="36">
        <v>-9.3330093517439039</v>
      </c>
      <c r="PM33" s="37">
        <v>-8.2847509511926543</v>
      </c>
    </row>
    <row r="34" spans="1:429" ht="15" customHeight="1">
      <c r="A34" s="54" t="s">
        <v>178</v>
      </c>
      <c r="B34" s="39">
        <f t="shared" si="0"/>
        <v>0.52992828134230385</v>
      </c>
      <c r="C34" s="39">
        <f t="shared" si="1"/>
        <v>0.42843381303133499</v>
      </c>
      <c r="D34" s="31" t="str">
        <f t="shared" si="111"/>
        <v>D+</v>
      </c>
      <c r="E34" s="40">
        <f t="shared" si="112"/>
        <v>3.3306853296780292</v>
      </c>
      <c r="F34" s="41">
        <f t="shared" si="2"/>
        <v>0.56907480262793353</v>
      </c>
      <c r="G34" s="42">
        <f t="shared" si="3"/>
        <v>0.4177903483433274</v>
      </c>
      <c r="H34" s="31" t="str">
        <f t="shared" si="113"/>
        <v>D+</v>
      </c>
      <c r="I34" s="43">
        <f t="shared" si="114"/>
        <v>3.976555728355502</v>
      </c>
      <c r="J34" s="41">
        <f t="shared" si="4"/>
        <v>0.49046679642048702</v>
      </c>
      <c r="K34" s="42">
        <f t="shared" si="5"/>
        <v>0.49838424760413802</v>
      </c>
      <c r="L34" s="31" t="str">
        <f t="shared" si="115"/>
        <v>D+</v>
      </c>
      <c r="M34" s="43">
        <f t="shared" si="116"/>
        <v>0.84379537495566925</v>
      </c>
      <c r="N34" s="41">
        <f t="shared" si="6"/>
        <v>0.47908554054844177</v>
      </c>
      <c r="O34" s="42">
        <f t="shared" si="7"/>
        <v>0.47847411899332615</v>
      </c>
      <c r="P34" s="42">
        <f t="shared" si="8"/>
        <v>3.5500872862739202E-2</v>
      </c>
      <c r="Q34" s="31" t="str">
        <f t="shared" si="117"/>
        <v>R+</v>
      </c>
      <c r="R34" s="43">
        <f t="shared" si="118"/>
        <v>0.23780197566152239</v>
      </c>
      <c r="S34" s="41">
        <f t="shared" si="9"/>
        <v>0.49183202235673668</v>
      </c>
      <c r="T34" s="42">
        <f t="shared" si="10"/>
        <v>0.41856119868938307</v>
      </c>
      <c r="U34" s="42">
        <f t="shared" si="11"/>
        <v>5.8008466499063077E-2</v>
      </c>
      <c r="V34" s="31" t="str">
        <f t="shared" si="119"/>
        <v>R+</v>
      </c>
      <c r="W34" s="43">
        <f t="shared" si="120"/>
        <v>0.71113275877116022</v>
      </c>
      <c r="X34" s="41">
        <f t="shared" si="12"/>
        <v>0.45898846638338486</v>
      </c>
      <c r="Y34" s="42">
        <f t="shared" si="13"/>
        <v>0.37338460944654783</v>
      </c>
      <c r="Z34" s="42">
        <f t="shared" si="14"/>
        <v>0.1612232581151116</v>
      </c>
      <c r="AA34" s="31" t="str">
        <f t="shared" si="121"/>
        <v>D+</v>
      </c>
      <c r="AB34" s="43">
        <f t="shared" si="122"/>
        <v>1.6872377080665246</v>
      </c>
      <c r="AC34" s="41">
        <f t="shared" si="15"/>
        <v>0.46902569985439885</v>
      </c>
      <c r="AD34" s="42">
        <f t="shared" si="16"/>
        <v>0.51860299604632376</v>
      </c>
      <c r="AE34" s="31" t="str">
        <f t="shared" si="123"/>
        <v>D+</v>
      </c>
      <c r="AF34" s="43">
        <f t="shared" si="124"/>
        <v>1.3916429300868505</v>
      </c>
      <c r="AG34" s="41">
        <f t="shared" si="17"/>
        <v>0.392264323347007</v>
      </c>
      <c r="AH34" s="42">
        <f t="shared" si="18"/>
        <v>0.5970429846219647</v>
      </c>
      <c r="AI34" s="31" t="str">
        <f t="shared" si="125"/>
        <v>R+</v>
      </c>
      <c r="AJ34" s="43">
        <f t="shared" si="126"/>
        <v>1.1799783856932089</v>
      </c>
      <c r="AK34" s="41">
        <f t="shared" si="19"/>
        <v>0.36784828937591646</v>
      </c>
      <c r="AL34" s="42">
        <f t="shared" si="20"/>
        <v>0.54966826452041373</v>
      </c>
      <c r="AM34" s="42">
        <f t="shared" si="21"/>
        <v>6.4569511021683901E-2</v>
      </c>
      <c r="AN34" s="31" t="str">
        <f t="shared" si="127"/>
        <v>R+</v>
      </c>
      <c r="AO34" s="43">
        <f t="shared" si="128"/>
        <v>4.6029253015278044</v>
      </c>
      <c r="AP34" s="41">
        <f t="shared" si="22"/>
        <v>0.48284404330396791</v>
      </c>
      <c r="AQ34" s="42">
        <f t="shared" si="23"/>
        <v>0.50749897981228542</v>
      </c>
      <c r="AR34" s="31" t="str">
        <f t="shared" si="129"/>
        <v>R+</v>
      </c>
      <c r="AS34" s="43">
        <f t="shared" si="130"/>
        <v>2.2970531888778956</v>
      </c>
      <c r="AT34" s="41">
        <f t="shared" si="24"/>
        <v>0.36556793831021606</v>
      </c>
      <c r="AU34" s="42">
        <f t="shared" si="25"/>
        <v>0.61048736691273831</v>
      </c>
      <c r="AV34" s="31" t="str">
        <f t="shared" si="131"/>
        <v>R+</v>
      </c>
      <c r="AW34" s="43">
        <f t="shared" si="132"/>
        <v>0.76028103848194695</v>
      </c>
      <c r="AX34" s="41">
        <f t="shared" si="26"/>
        <v>0.39745967532487375</v>
      </c>
      <c r="AY34" s="42">
        <f t="shared" si="27"/>
        <v>0.51849022705259395</v>
      </c>
      <c r="AZ34" s="42">
        <f t="shared" si="28"/>
        <v>7.8638845518071626E-2</v>
      </c>
      <c r="BA34" s="31" t="str">
        <f t="shared" si="133"/>
        <v>R+</v>
      </c>
      <c r="BB34" s="43">
        <f t="shared" si="134"/>
        <v>6.2008861468835716</v>
      </c>
      <c r="BC34" s="41">
        <f t="shared" si="139"/>
        <v>0.59221036887810385</v>
      </c>
      <c r="BD34" s="42">
        <f t="shared" si="29"/>
        <v>0.40241747172748499</v>
      </c>
      <c r="BE34" s="31" t="str">
        <f t="shared" si="135"/>
        <v>R+</v>
      </c>
      <c r="BF34" s="43">
        <f t="shared" si="136"/>
        <v>1.8049022993350539</v>
      </c>
      <c r="BG34" s="41">
        <f t="shared" si="30"/>
        <v>0.50152198439765094</v>
      </c>
      <c r="BH34" s="42">
        <f t="shared" si="31"/>
        <v>0.49414831553131239</v>
      </c>
      <c r="BI34" s="42">
        <f t="shared" si="32"/>
        <v>4.3297000710366528E-3</v>
      </c>
      <c r="BJ34" s="31" t="str">
        <f t="shared" si="137"/>
        <v>D+</v>
      </c>
      <c r="BK34" s="43">
        <f t="shared" si="138"/>
        <v>0.28772526684731625</v>
      </c>
      <c r="BL34" s="41">
        <f t="shared" si="304"/>
        <v>0.41783039153139101</v>
      </c>
      <c r="BM34" s="42">
        <f t="shared" si="305"/>
        <v>0.57807392704961291</v>
      </c>
      <c r="BN34" s="42">
        <f t="shared" si="306"/>
        <v>4.0956814189960855E-3</v>
      </c>
      <c r="BO34" s="31" t="str">
        <f t="shared" si="307"/>
        <v>R+</v>
      </c>
      <c r="BP34" s="43">
        <f t="shared" si="308"/>
        <v>0.29347565562262701</v>
      </c>
      <c r="BQ34" s="41">
        <f t="shared" si="309"/>
        <v>0.44282253738349092</v>
      </c>
      <c r="BR34" s="42">
        <f t="shared" si="310"/>
        <v>0.55392107557164894</v>
      </c>
      <c r="BS34" s="31" t="str">
        <f t="shared" si="311"/>
        <v>R+</v>
      </c>
      <c r="BT34" s="43">
        <f t="shared" si="312"/>
        <v>0.12118605997201715</v>
      </c>
      <c r="BU34" s="41">
        <f t="shared" si="313"/>
        <v>0.56378867012717637</v>
      </c>
      <c r="BV34" s="42">
        <f t="shared" si="314"/>
        <v>0.42928318267107873</v>
      </c>
      <c r="BW34" s="49"/>
      <c r="BX34" s="42">
        <f t="shared" si="554"/>
        <v>5.5435869199146814E-3</v>
      </c>
      <c r="BY34" s="31" t="str">
        <f t="shared" si="315"/>
        <v>D+</v>
      </c>
      <c r="BZ34" s="43">
        <f t="shared" si="316"/>
        <v>4.4026623489021972</v>
      </c>
      <c r="CA34" s="41">
        <f t="shared" si="317"/>
        <v>0.53466250615864674</v>
      </c>
      <c r="CB34" s="42">
        <f t="shared" si="318"/>
        <v>0.46436524880932828</v>
      </c>
      <c r="CC34" s="31" t="str">
        <f t="shared" si="319"/>
        <v>R+</v>
      </c>
      <c r="CD34" s="43">
        <f t="shared" si="320"/>
        <v>0.25551790844864364</v>
      </c>
      <c r="CE34" s="41">
        <f t="shared" si="321"/>
        <v>0.56586342751748897</v>
      </c>
      <c r="CF34" s="42">
        <f t="shared" si="322"/>
        <v>0.43280511628414586</v>
      </c>
      <c r="CG34" s="31" t="str">
        <f t="shared" si="323"/>
        <v>D+</v>
      </c>
      <c r="CH34" s="43">
        <f t="shared" si="324"/>
        <v>1.6619598131994429</v>
      </c>
      <c r="CI34" s="41">
        <f t="shared" si="325"/>
        <v>0.62693335540630024</v>
      </c>
      <c r="CJ34" s="42">
        <f t="shared" si="326"/>
        <v>0.36495482924983447</v>
      </c>
      <c r="CK34" s="31" t="str">
        <f t="shared" si="327"/>
        <v>D+</v>
      </c>
      <c r="CL34" s="43">
        <f t="shared" si="328"/>
        <v>0.74699805787259432</v>
      </c>
      <c r="CM34" s="41">
        <f t="shared" si="329"/>
        <v>0.62721132409007563</v>
      </c>
      <c r="CN34" s="42">
        <f t="shared" si="330"/>
        <v>0.35761777238367876</v>
      </c>
      <c r="CO34" s="42">
        <f t="shared" si="559"/>
        <v>1.1714575940266217E-2</v>
      </c>
      <c r="CP34" s="31" t="str">
        <f t="shared" si="332"/>
        <v>D+</v>
      </c>
      <c r="CQ34" s="43">
        <f t="shared" si="333"/>
        <v>4.5382548714332334</v>
      </c>
      <c r="CR34" s="41">
        <f t="shared" si="334"/>
        <v>0.40851932821529652</v>
      </c>
      <c r="CS34" s="42">
        <f t="shared" si="335"/>
        <v>0.59014184757740606</v>
      </c>
      <c r="CT34" s="31" t="str">
        <f t="shared" si="336"/>
        <v>R+</v>
      </c>
      <c r="CU34" s="43">
        <f t="shared" si="337"/>
        <v>0.29536051925680429</v>
      </c>
      <c r="CV34" s="41">
        <f t="shared" si="338"/>
        <v>0.43022245856598423</v>
      </c>
      <c r="CW34" s="42">
        <f t="shared" si="339"/>
        <v>0.48519897190463529</v>
      </c>
      <c r="CX34" s="42">
        <f t="shared" si="485"/>
        <v>8.457856952938049E-2</v>
      </c>
      <c r="CY34" s="31" t="str">
        <f t="shared" si="341"/>
        <v>D+</v>
      </c>
      <c r="CZ34" s="43">
        <f t="shared" si="342"/>
        <v>12.212325690842945</v>
      </c>
      <c r="DA34" s="41">
        <f t="shared" si="343"/>
        <v>0.44274519477069618</v>
      </c>
      <c r="DB34" s="42">
        <f t="shared" si="344"/>
        <v>0.54678101815835911</v>
      </c>
      <c r="DC34" s="49"/>
      <c r="DD34" s="31" t="str">
        <f t="shared" si="346"/>
        <v>D+</v>
      </c>
      <c r="DE34" s="43">
        <f t="shared" si="347"/>
        <v>8.6247665979714068</v>
      </c>
      <c r="DF34" s="41">
        <f t="shared" si="348"/>
        <v>0.50199889199994008</v>
      </c>
      <c r="DG34" s="42">
        <f t="shared" si="349"/>
        <v>0.46643807926692321</v>
      </c>
      <c r="DH34" s="42">
        <f t="shared" si="350"/>
        <v>2.9886055669516524E-2</v>
      </c>
      <c r="DI34" s="31" t="str">
        <f t="shared" si="351"/>
        <v>D+</v>
      </c>
      <c r="DJ34" s="43">
        <f t="shared" si="352"/>
        <v>0.19248732848807792</v>
      </c>
      <c r="DK34" s="41">
        <f t="shared" si="353"/>
        <v>0.4139055411535969</v>
      </c>
      <c r="DL34" s="42">
        <f t="shared" si="354"/>
        <v>0.35914209332469216</v>
      </c>
      <c r="DM34" s="42">
        <f t="shared" si="355"/>
        <v>0.16904974076474399</v>
      </c>
      <c r="DN34" s="42">
        <f t="shared" si="356"/>
        <v>5.7902624756966947E-2</v>
      </c>
      <c r="DO34" s="31" t="str">
        <f t="shared" si="357"/>
        <v>R+</v>
      </c>
      <c r="DP34" s="43">
        <f t="shared" si="358"/>
        <v>10.802071077370567</v>
      </c>
      <c r="DQ34" s="46"/>
      <c r="DR34" s="49"/>
      <c r="DS34" s="49"/>
      <c r="DT34" s="51"/>
      <c r="DU34" s="52"/>
      <c r="DV34" s="46"/>
      <c r="DW34" s="49"/>
      <c r="DX34" s="49"/>
      <c r="DY34" s="51"/>
      <c r="DZ34" s="52"/>
      <c r="EA34" s="46"/>
      <c r="EB34" s="49"/>
      <c r="EC34" s="51"/>
      <c r="ED34" s="52"/>
      <c r="EE34" s="46"/>
      <c r="EF34" s="49"/>
      <c r="EG34" s="51"/>
      <c r="EH34" s="52"/>
      <c r="EI34" s="46"/>
      <c r="EJ34" s="49"/>
      <c r="EK34" s="49"/>
      <c r="EL34" s="51"/>
      <c r="EM34" s="52"/>
      <c r="EN34" s="46"/>
      <c r="EO34" s="49"/>
      <c r="EP34" s="51"/>
      <c r="EQ34" s="52"/>
      <c r="ER34" s="46"/>
      <c r="ES34" s="49"/>
      <c r="ET34" s="51"/>
      <c r="EU34" s="52"/>
      <c r="EV34" s="46"/>
      <c r="EW34" s="49"/>
      <c r="EX34" s="49"/>
      <c r="EY34" s="51"/>
      <c r="EZ34" s="52"/>
      <c r="FA34" s="46"/>
      <c r="FB34" s="49"/>
      <c r="FC34" s="51"/>
      <c r="FD34" s="52"/>
      <c r="FE34" s="46"/>
      <c r="FF34" s="49"/>
      <c r="FG34" s="51"/>
      <c r="FH34" s="52"/>
      <c r="FI34" s="46"/>
      <c r="FJ34" s="49"/>
      <c r="FK34" s="51"/>
      <c r="FL34" s="52"/>
      <c r="FM34" s="46"/>
      <c r="FN34" s="49"/>
      <c r="FO34" s="51"/>
      <c r="FP34" s="52"/>
      <c r="FQ34" s="46"/>
      <c r="FR34" s="49"/>
      <c r="FS34" s="49"/>
      <c r="FT34" s="49"/>
      <c r="FU34" s="46"/>
      <c r="FV34" s="49"/>
      <c r="FW34" s="49"/>
      <c r="FX34" s="46"/>
      <c r="FY34" s="49"/>
      <c r="FZ34" s="49"/>
      <c r="GA34" s="53"/>
      <c r="GB34" s="52"/>
      <c r="GC34" s="46"/>
      <c r="GD34" s="49"/>
      <c r="GE34" s="49"/>
      <c r="GF34" s="53"/>
      <c r="GG34" s="52"/>
      <c r="GH34" s="46"/>
      <c r="GI34" s="49"/>
      <c r="GJ34" s="49"/>
      <c r="GK34" s="53"/>
      <c r="GL34" s="52"/>
      <c r="GM34" s="46"/>
      <c r="GN34" s="49"/>
      <c r="GO34" s="53"/>
      <c r="GP34" s="52"/>
      <c r="GQ34" s="46"/>
      <c r="GR34" s="49"/>
      <c r="GS34" s="49"/>
      <c r="GT34" s="49"/>
      <c r="GU34" s="53"/>
      <c r="GV34" s="52"/>
      <c r="GW34" s="46"/>
      <c r="GX34" s="49"/>
      <c r="GY34" s="49"/>
      <c r="GZ34" s="51"/>
      <c r="HA34" s="52"/>
      <c r="HB34" s="46"/>
      <c r="HC34" s="49"/>
      <c r="HD34" s="51"/>
      <c r="HE34" s="52"/>
      <c r="HF34" s="5"/>
      <c r="HG34" s="28">
        <v>783757</v>
      </c>
      <c r="HH34" s="31">
        <v>415335</v>
      </c>
      <c r="HI34" s="59">
        <v>335788</v>
      </c>
      <c r="HJ34" s="28">
        <v>830158</v>
      </c>
      <c r="HK34" s="31">
        <v>472422</v>
      </c>
      <c r="HL34" s="59">
        <v>346832</v>
      </c>
      <c r="HM34" s="28">
        <v>756304</v>
      </c>
      <c r="HN34" s="31">
        <v>370942</v>
      </c>
      <c r="HO34" s="59">
        <v>376930</v>
      </c>
      <c r="HP34" s="28">
        <v>598605</v>
      </c>
      <c r="HQ34" s="31">
        <v>286783</v>
      </c>
      <c r="HR34" s="31">
        <v>286417</v>
      </c>
      <c r="HS34" s="59">
        <v>21251</v>
      </c>
      <c r="HT34" s="28">
        <v>556074</v>
      </c>
      <c r="HU34" s="31">
        <v>273495</v>
      </c>
      <c r="HV34" s="31">
        <v>232751</v>
      </c>
      <c r="HW34" s="59">
        <v>32257</v>
      </c>
      <c r="HX34" s="28">
        <v>569986</v>
      </c>
      <c r="HY34" s="31">
        <v>261617</v>
      </c>
      <c r="HZ34" s="31">
        <v>212824</v>
      </c>
      <c r="IA34" s="59">
        <v>91895</v>
      </c>
      <c r="IB34" s="28">
        <v>521287</v>
      </c>
      <c r="IC34" s="31">
        <v>244497</v>
      </c>
      <c r="ID34" s="59">
        <v>270341</v>
      </c>
      <c r="IE34" s="28">
        <v>514370</v>
      </c>
      <c r="IF34" s="31">
        <v>201769</v>
      </c>
      <c r="IG34" s="59">
        <v>307101</v>
      </c>
      <c r="IH34" s="28">
        <v>456237</v>
      </c>
      <c r="II34" s="31">
        <v>167826</v>
      </c>
      <c r="IJ34" s="31">
        <v>250779</v>
      </c>
      <c r="IK34" s="59">
        <v>29459</v>
      </c>
      <c r="IL34" s="28">
        <v>416590</v>
      </c>
      <c r="IM34" s="31">
        <v>201148</v>
      </c>
      <c r="IN34" s="59">
        <v>211419</v>
      </c>
      <c r="IO34" s="28">
        <v>385931</v>
      </c>
      <c r="IP34" s="31">
        <v>141084</v>
      </c>
      <c r="IQ34" s="59">
        <v>235606</v>
      </c>
      <c r="IR34" s="28">
        <v>327281</v>
      </c>
      <c r="IS34" s="31">
        <v>130081</v>
      </c>
      <c r="IT34" s="31">
        <v>169692</v>
      </c>
      <c r="IU34" s="59">
        <v>25737</v>
      </c>
      <c r="IV34" s="28">
        <v>327615</v>
      </c>
      <c r="IW34" s="31">
        <v>194017</v>
      </c>
      <c r="IX34" s="59">
        <v>131838</v>
      </c>
      <c r="IY34" s="28">
        <v>311107</v>
      </c>
      <c r="IZ34" s="31">
        <v>156027</v>
      </c>
      <c r="JA34" s="31">
        <v>153733</v>
      </c>
      <c r="JB34" s="60">
        <v>1347</v>
      </c>
      <c r="JC34" s="28">
        <v>253926</v>
      </c>
      <c r="JD34" s="31">
        <v>106098</v>
      </c>
      <c r="JE34" s="31">
        <v>146788</v>
      </c>
      <c r="JF34" s="60">
        <v>1040</v>
      </c>
      <c r="JG34" s="28">
        <v>238608</v>
      </c>
      <c r="JH34" s="31">
        <v>105661</v>
      </c>
      <c r="JI34" s="59">
        <v>132170</v>
      </c>
      <c r="JJ34" s="28">
        <v>187063</v>
      </c>
      <c r="JK34" s="31">
        <v>105464</v>
      </c>
      <c r="JL34" s="31">
        <v>80303</v>
      </c>
      <c r="JM34" s="31">
        <v>0</v>
      </c>
      <c r="JN34" s="59">
        <v>1037</v>
      </c>
      <c r="JO34" s="28">
        <v>152225</v>
      </c>
      <c r="JP34" s="31">
        <v>81389</v>
      </c>
      <c r="JQ34" s="59">
        <v>70688</v>
      </c>
      <c r="JR34" s="28">
        <v>183258</v>
      </c>
      <c r="JS34" s="31">
        <v>103699</v>
      </c>
      <c r="JT34" s="59">
        <v>79315</v>
      </c>
      <c r="JU34" s="28">
        <v>169136</v>
      </c>
      <c r="JV34" s="31">
        <v>106037</v>
      </c>
      <c r="JW34" s="59">
        <v>61727</v>
      </c>
      <c r="JX34" s="28">
        <v>151606</v>
      </c>
      <c r="JY34" s="31">
        <v>95089</v>
      </c>
      <c r="JZ34" s="31">
        <v>54217</v>
      </c>
      <c r="KA34" s="59">
        <v>1776</v>
      </c>
      <c r="KB34" s="28">
        <v>118014</v>
      </c>
      <c r="KC34" s="31">
        <v>48211</v>
      </c>
      <c r="KD34" s="59">
        <v>69645</v>
      </c>
      <c r="KE34" s="28">
        <v>112830</v>
      </c>
      <c r="KF34" s="31">
        <v>48542</v>
      </c>
      <c r="KG34" s="31">
        <v>54745</v>
      </c>
      <c r="KH34" s="59">
        <v>9543</v>
      </c>
      <c r="KI34" s="28">
        <v>105406</v>
      </c>
      <c r="KJ34" s="31">
        <v>46668</v>
      </c>
      <c r="KK34" s="31">
        <v>57634</v>
      </c>
      <c r="KL34" s="59">
        <v>0</v>
      </c>
      <c r="KM34" s="28">
        <v>66787</v>
      </c>
      <c r="KN34" s="31">
        <v>33527</v>
      </c>
      <c r="KO34" s="31">
        <v>31152</v>
      </c>
      <c r="KP34" s="59">
        <v>1996</v>
      </c>
      <c r="KQ34" s="28">
        <v>49376</v>
      </c>
      <c r="KR34" s="31">
        <v>20437</v>
      </c>
      <c r="KS34" s="31">
        <v>17733</v>
      </c>
      <c r="KT34" s="31">
        <v>8347</v>
      </c>
      <c r="KU34" s="59">
        <v>2859</v>
      </c>
      <c r="KV34" s="28"/>
      <c r="KW34" s="31"/>
      <c r="KX34" s="31"/>
      <c r="KY34" s="59"/>
      <c r="KZ34" s="28"/>
      <c r="LA34" s="31"/>
      <c r="LB34" s="31"/>
      <c r="LC34" s="59"/>
      <c r="LD34" s="28"/>
      <c r="LE34" s="31"/>
      <c r="LF34" s="59"/>
      <c r="LG34" s="28"/>
      <c r="LH34" s="31"/>
      <c r="LI34" s="59"/>
      <c r="LJ34" s="28"/>
      <c r="LK34" s="31"/>
      <c r="LL34" s="31"/>
      <c r="LM34" s="59"/>
      <c r="LN34" s="28"/>
      <c r="LO34" s="31"/>
      <c r="LP34" s="59"/>
      <c r="LQ34" s="28"/>
      <c r="LR34" s="31"/>
      <c r="LS34" s="59"/>
      <c r="LT34" s="28"/>
      <c r="LU34" s="31"/>
      <c r="LV34" s="31"/>
      <c r="LW34" s="59"/>
      <c r="LX34" s="28"/>
      <c r="LY34" s="31"/>
      <c r="LZ34" s="59"/>
      <c r="MA34" s="28"/>
      <c r="MB34" s="31"/>
      <c r="MC34" s="59"/>
      <c r="MD34" s="28"/>
      <c r="ME34" s="31"/>
      <c r="MF34" s="59"/>
      <c r="MG34" s="28"/>
      <c r="MH34" s="31"/>
      <c r="MI34" s="59"/>
      <c r="MJ34" s="28"/>
      <c r="MK34" s="31"/>
      <c r="ML34" s="31"/>
      <c r="MM34" s="31"/>
      <c r="MN34" s="59"/>
      <c r="MO34" s="28"/>
      <c r="MP34" s="31"/>
      <c r="MQ34" s="31"/>
      <c r="MR34" s="59"/>
      <c r="MS34" s="28"/>
      <c r="MT34" s="31"/>
      <c r="MU34" s="31"/>
      <c r="MV34" s="59"/>
      <c r="MW34" s="28"/>
      <c r="MX34" s="31"/>
      <c r="MY34" s="31"/>
      <c r="MZ34" s="59"/>
      <c r="NA34" s="28"/>
      <c r="NB34" s="31"/>
      <c r="NC34" s="31"/>
      <c r="ND34" s="59"/>
      <c r="NE34" s="28"/>
      <c r="NF34" s="31"/>
      <c r="NG34" s="59"/>
      <c r="NH34" s="28"/>
      <c r="NI34" s="31"/>
      <c r="NJ34" s="31"/>
      <c r="NK34" s="31"/>
      <c r="NL34" s="31"/>
      <c r="NM34" s="28"/>
      <c r="NN34" s="31"/>
      <c r="NO34" s="31"/>
      <c r="NP34" s="31"/>
      <c r="NQ34" s="28"/>
      <c r="NR34" s="31"/>
      <c r="NS34" s="59"/>
      <c r="NT34" s="5"/>
      <c r="NU34" s="35">
        <v>3.3306853296780292</v>
      </c>
      <c r="NV34" s="36">
        <v>3.976555728355502</v>
      </c>
      <c r="NW34" s="36">
        <v>0.84379537495566925</v>
      </c>
      <c r="NX34" s="36">
        <v>-0.23780197566152239</v>
      </c>
      <c r="NY34" s="36">
        <v>-0.71113275877116022</v>
      </c>
      <c r="NZ34" s="36">
        <v>1.6872377080665246</v>
      </c>
      <c r="OA34" s="36">
        <v>1.3916429300868505</v>
      </c>
      <c r="OB34" s="36">
        <v>-1.1799783856932089</v>
      </c>
      <c r="OC34" s="36">
        <v>-4.6029253015278044</v>
      </c>
      <c r="OD34" s="36">
        <v>-2.2970531888778956</v>
      </c>
      <c r="OE34" s="36">
        <v>-0.76028103848194695</v>
      </c>
      <c r="OF34" s="36">
        <v>-6.2008861468835716</v>
      </c>
      <c r="OG34" s="36">
        <v>-1.8049022993350539</v>
      </c>
      <c r="OH34" s="36">
        <v>0.28772526684731625</v>
      </c>
      <c r="OI34" s="36">
        <v>-0.29347565562262701</v>
      </c>
      <c r="OJ34" s="36">
        <v>-0.12118605997201715</v>
      </c>
      <c r="OK34" s="36">
        <v>4.4026623489021972</v>
      </c>
      <c r="OL34" s="36">
        <v>-0.25551790844864364</v>
      </c>
      <c r="OM34" s="36">
        <v>1.6619598131994429</v>
      </c>
      <c r="ON34" s="36">
        <v>0.74699805787259432</v>
      </c>
      <c r="OO34" s="36">
        <v>4.5382548714332334</v>
      </c>
      <c r="OP34" s="36">
        <v>-0.29536051925680429</v>
      </c>
      <c r="OQ34" s="36">
        <v>12.212325690842945</v>
      </c>
      <c r="OR34" s="36">
        <v>8.6247665979714068</v>
      </c>
      <c r="OS34" s="36">
        <v>0.19248732848807792</v>
      </c>
      <c r="OT34" s="36">
        <v>-10.802071077370567</v>
      </c>
      <c r="OU34" s="36"/>
      <c r="OV34" s="36"/>
      <c r="OW34" s="36"/>
      <c r="OX34" s="36"/>
      <c r="OY34" s="36"/>
      <c r="OZ34" s="36"/>
      <c r="PA34" s="36"/>
      <c r="PB34" s="36"/>
      <c r="PC34" s="36"/>
      <c r="PD34" s="36"/>
      <c r="PE34" s="36"/>
      <c r="PF34" s="36"/>
      <c r="PG34" s="36"/>
      <c r="PH34" s="36"/>
      <c r="PI34" s="36"/>
      <c r="PJ34" s="36"/>
      <c r="PK34" s="36"/>
      <c r="PL34" s="36"/>
      <c r="PM34" s="37"/>
    </row>
    <row r="35" spans="1:429" ht="15" customHeight="1">
      <c r="A35" s="50" t="s">
        <v>179</v>
      </c>
      <c r="B35" s="39">
        <f t="shared" si="0"/>
        <v>0.63346101749676909</v>
      </c>
      <c r="C35" s="39">
        <f t="shared" si="1"/>
        <v>0.35168867319180469</v>
      </c>
      <c r="D35" s="31" t="str">
        <f t="shared" si="111"/>
        <v>D+</v>
      </c>
      <c r="E35" s="40">
        <f t="shared" si="112"/>
        <v>12.336472043179681</v>
      </c>
      <c r="F35" s="41">
        <f t="shared" si="2"/>
        <v>0.62884147359725517</v>
      </c>
      <c r="G35" s="42">
        <f t="shared" si="3"/>
        <v>0.36026563719580346</v>
      </c>
      <c r="H35" s="31" t="str">
        <f t="shared" si="113"/>
        <v>D+</v>
      </c>
      <c r="I35" s="43">
        <f t="shared" si="114"/>
        <v>9.8883368126848286</v>
      </c>
      <c r="J35" s="41">
        <f t="shared" si="4"/>
        <v>0.58364540688429611</v>
      </c>
      <c r="K35" s="42">
        <f t="shared" si="5"/>
        <v>0.40078266179686722</v>
      </c>
      <c r="L35" s="31" t="str">
        <f t="shared" si="115"/>
        <v>D+</v>
      </c>
      <c r="M35" s="43">
        <f t="shared" si="116"/>
        <v>10.531896965330445</v>
      </c>
      <c r="N35" s="41">
        <f t="shared" si="6"/>
        <v>0.60220814038222981</v>
      </c>
      <c r="O35" s="42">
        <f t="shared" si="7"/>
        <v>0.35216122314482218</v>
      </c>
      <c r="P35" s="42">
        <f t="shared" si="8"/>
        <v>3.5776845516249177E-2</v>
      </c>
      <c r="Q35" s="31" t="str">
        <f t="shared" si="117"/>
        <v>D+</v>
      </c>
      <c r="R35" s="43">
        <f t="shared" si="118"/>
        <v>12.830384320162668</v>
      </c>
      <c r="S35" s="41">
        <f t="shared" si="9"/>
        <v>0.59469605513123625</v>
      </c>
      <c r="T35" s="42">
        <f t="shared" si="10"/>
        <v>0.30611977684432978</v>
      </c>
      <c r="U35" s="42">
        <f t="shared" si="11"/>
        <v>7.9709898262052589E-2</v>
      </c>
      <c r="V35" s="31" t="str">
        <f t="shared" si="119"/>
        <v>D+</v>
      </c>
      <c r="W35" s="43">
        <f t="shared" si="120"/>
        <v>11.282232601313225</v>
      </c>
      <c r="X35" s="41">
        <f t="shared" si="12"/>
        <v>0.49725527560930716</v>
      </c>
      <c r="Y35" s="42">
        <f t="shared" si="13"/>
        <v>0.33877211027981391</v>
      </c>
      <c r="Z35" s="42">
        <f t="shared" si="14"/>
        <v>0.15746106677927074</v>
      </c>
      <c r="AA35" s="31" t="str">
        <f t="shared" si="121"/>
        <v>D+</v>
      </c>
      <c r="AB35" s="43">
        <f t="shared" si="122"/>
        <v>6.0234286578016993</v>
      </c>
      <c r="AC35" s="41">
        <f t="shared" si="15"/>
        <v>0.51619574993104045</v>
      </c>
      <c r="AD35" s="42">
        <f t="shared" si="16"/>
        <v>0.47518064018855066</v>
      </c>
      <c r="AE35" s="31" t="str">
        <f t="shared" si="123"/>
        <v>D+</v>
      </c>
      <c r="AF35" s="43">
        <f t="shared" si="124"/>
        <v>5.9701529073959261</v>
      </c>
      <c r="AG35" s="41">
        <f t="shared" si="17"/>
        <v>0.45830704838242875</v>
      </c>
      <c r="AH35" s="42">
        <f t="shared" si="18"/>
        <v>0.53839654698750217</v>
      </c>
      <c r="AI35" s="31" t="str">
        <f t="shared" si="125"/>
        <v>D+</v>
      </c>
      <c r="AJ35" s="43">
        <f t="shared" si="126"/>
        <v>5.1519007858670811</v>
      </c>
      <c r="AK35" s="41">
        <f t="shared" si="19"/>
        <v>0.43992099915526689</v>
      </c>
      <c r="AL35" s="42">
        <f t="shared" si="20"/>
        <v>0.46659950509185888</v>
      </c>
      <c r="AM35" s="42">
        <f t="shared" si="21"/>
        <v>7.5427941397226264E-2</v>
      </c>
      <c r="AN35" s="31" t="str">
        <f t="shared" si="127"/>
        <v>D+</v>
      </c>
      <c r="AO35" s="43">
        <f t="shared" si="128"/>
        <v>3.8338630904813709</v>
      </c>
      <c r="AP35" s="41">
        <f t="shared" si="22"/>
        <v>0.51872362045904608</v>
      </c>
      <c r="AQ35" s="42">
        <f t="shared" si="23"/>
        <v>0.47453194009567795</v>
      </c>
      <c r="AR35" s="31" t="str">
        <f t="shared" si="129"/>
        <v>D+</v>
      </c>
      <c r="AS35" s="43">
        <f t="shared" si="130"/>
        <v>1.1723019422968939</v>
      </c>
      <c r="AT35" s="41">
        <f t="shared" si="24"/>
        <v>0.41205725352319172</v>
      </c>
      <c r="AU35" s="42">
        <f t="shared" si="25"/>
        <v>0.58543389050005379</v>
      </c>
      <c r="AV35" s="31" t="str">
        <f t="shared" si="131"/>
        <v>D+</v>
      </c>
      <c r="AW35" s="43">
        <f t="shared" si="132"/>
        <v>3.095474491641542</v>
      </c>
      <c r="AX35" s="41">
        <f t="shared" si="26"/>
        <v>0.49756070117727869</v>
      </c>
      <c r="AY35" s="42">
        <f t="shared" si="27"/>
        <v>0.44299009759257124</v>
      </c>
      <c r="AZ35" s="42">
        <f t="shared" si="28"/>
        <v>5.2851327218321587E-2</v>
      </c>
      <c r="BA35" s="31" t="str">
        <f t="shared" si="133"/>
        <v>D+</v>
      </c>
      <c r="BB35" s="43">
        <f t="shared" si="134"/>
        <v>3.3069381824476829</v>
      </c>
      <c r="BC35" s="41">
        <f t="shared" si="139"/>
        <v>0.68561899465742115</v>
      </c>
      <c r="BD35" s="42">
        <f t="shared" si="29"/>
        <v>0.31308321291540697</v>
      </c>
      <c r="BE35" s="31" t="str">
        <f t="shared" si="135"/>
        <v>D+</v>
      </c>
      <c r="BF35" s="43">
        <f t="shared" si="136"/>
        <v>7.3051918132057025</v>
      </c>
      <c r="BG35" s="41">
        <f t="shared" si="30"/>
        <v>0.5253111370758704</v>
      </c>
      <c r="BH35" s="42">
        <f t="shared" si="31"/>
        <v>0.47268984467182429</v>
      </c>
      <c r="BI35" s="42">
        <f t="shared" si="32"/>
        <v>1.9990182523053172E-3</v>
      </c>
      <c r="BJ35" s="31" t="str">
        <f t="shared" si="137"/>
        <v>D+</v>
      </c>
      <c r="BK35" s="43">
        <f t="shared" si="138"/>
        <v>2.5537732946831593</v>
      </c>
      <c r="BL35" s="41">
        <f t="shared" si="304"/>
        <v>0.38779623579088879</v>
      </c>
      <c r="BM35" s="42">
        <f t="shared" si="305"/>
        <v>0.61188980756022271</v>
      </c>
      <c r="BN35" s="42">
        <f t="shared" si="306"/>
        <v>3.1395664888847784E-4</v>
      </c>
      <c r="BO35" s="31" t="str">
        <f t="shared" si="307"/>
        <v>R+</v>
      </c>
      <c r="BP35" s="43">
        <f t="shared" si="308"/>
        <v>3.4565460789124094</v>
      </c>
      <c r="BQ35" s="41">
        <f t="shared" si="309"/>
        <v>0.43553535858285375</v>
      </c>
      <c r="BR35" s="42">
        <f t="shared" si="310"/>
        <v>0.55452881012300226</v>
      </c>
      <c r="BS35" s="31" t="str">
        <f t="shared" si="311"/>
        <v>R+</v>
      </c>
      <c r="BT35" s="43">
        <f t="shared" si="312"/>
        <v>0.55749183186417639</v>
      </c>
      <c r="BU35" s="41">
        <f t="shared" si="313"/>
        <v>0.44998027029852866</v>
      </c>
      <c r="BV35" s="42">
        <f t="shared" si="314"/>
        <v>0.45984657769795978</v>
      </c>
      <c r="BW35" s="49"/>
      <c r="BX35" s="42">
        <f t="shared" si="554"/>
        <v>8.2472903626154045E-2</v>
      </c>
      <c r="BY35" s="31" t="str">
        <f t="shared" si="315"/>
        <v>R+</v>
      </c>
      <c r="BZ35" s="43">
        <f t="shared" si="316"/>
        <v>2.911738746575121</v>
      </c>
      <c r="CA35" s="41">
        <f t="shared" si="317"/>
        <v>0.52308591494735401</v>
      </c>
      <c r="CB35" s="42">
        <f t="shared" si="318"/>
        <v>0.47296716051771009</v>
      </c>
      <c r="CC35" s="31" t="str">
        <f t="shared" si="319"/>
        <v>R+</v>
      </c>
      <c r="CD35" s="43">
        <f t="shared" si="320"/>
        <v>1.257933748288631</v>
      </c>
      <c r="CE35" s="41">
        <f t="shared" si="321"/>
        <v>0.51504134451353889</v>
      </c>
      <c r="CF35" s="42">
        <f t="shared" si="322"/>
        <v>0.4794943598224678</v>
      </c>
      <c r="CG35" s="31" t="str">
        <f t="shared" si="323"/>
        <v>R+</v>
      </c>
      <c r="CH35" s="43">
        <f t="shared" si="324"/>
        <v>3.2127110671024584</v>
      </c>
      <c r="CI35" s="41">
        <f t="shared" si="325"/>
        <v>0.58845385907149561</v>
      </c>
      <c r="CJ35" s="42">
        <f t="shared" si="326"/>
        <v>0.3896559894417802</v>
      </c>
      <c r="CK35" s="31" t="str">
        <f t="shared" si="327"/>
        <v>R+</v>
      </c>
      <c r="CL35" s="43">
        <f t="shared" si="328"/>
        <v>2.2967044629988775</v>
      </c>
      <c r="CM35" s="41">
        <f t="shared" si="329"/>
        <v>0.5406627630254911</v>
      </c>
      <c r="CN35" s="42">
        <f t="shared" si="330"/>
        <v>0.41333387649313846</v>
      </c>
      <c r="CO35" s="42">
        <f t="shared" si="559"/>
        <v>3.7835701552740318E-2</v>
      </c>
      <c r="CP35" s="31" t="str">
        <f t="shared" si="332"/>
        <v>R+</v>
      </c>
      <c r="CQ35" s="43">
        <f t="shared" si="333"/>
        <v>2.4756265934174237</v>
      </c>
      <c r="CR35" s="41">
        <f t="shared" si="334"/>
        <v>0.47436232671588557</v>
      </c>
      <c r="CS35" s="42">
        <f t="shared" si="335"/>
        <v>0.49785070271511928</v>
      </c>
      <c r="CT35" s="31" t="str">
        <f t="shared" si="336"/>
        <v>D+</v>
      </c>
      <c r="CU35" s="43">
        <f t="shared" si="337"/>
        <v>7.5899547345620206</v>
      </c>
      <c r="CV35" s="41">
        <f t="shared" si="338"/>
        <v>0.29130323820390025</v>
      </c>
      <c r="CW35" s="42">
        <f t="shared" si="339"/>
        <v>0.5576262301470708</v>
      </c>
      <c r="CX35" s="42">
        <f t="shared" si="485"/>
        <v>0.14550302563865317</v>
      </c>
      <c r="CY35" s="31" t="str">
        <f t="shared" si="341"/>
        <v>R+</v>
      </c>
      <c r="CZ35" s="43">
        <f t="shared" si="342"/>
        <v>0.47069011248889736</v>
      </c>
      <c r="DA35" s="41">
        <f t="shared" si="343"/>
        <v>0.26953061794099248</v>
      </c>
      <c r="DB35" s="42">
        <f t="shared" si="344"/>
        <v>0.64556101697663593</v>
      </c>
      <c r="DC35" s="42">
        <f t="shared" ref="DC35:DC43" si="597">KL35/KI35</f>
        <v>7.0105257419925321E-2</v>
      </c>
      <c r="DD35" s="31" t="str">
        <f t="shared" si="346"/>
        <v>R+</v>
      </c>
      <c r="DE35" s="43">
        <f t="shared" si="347"/>
        <v>6.6644347041636243</v>
      </c>
      <c r="DF35" s="41">
        <f t="shared" si="348"/>
        <v>0.44507048857033182</v>
      </c>
      <c r="DG35" s="42">
        <f t="shared" si="349"/>
        <v>0.51528771233747772</v>
      </c>
      <c r="DH35" s="42">
        <f t="shared" si="350"/>
        <v>2.6926018501967703E-2</v>
      </c>
      <c r="DI35" s="31" t="str">
        <f t="shared" si="351"/>
        <v>R+</v>
      </c>
      <c r="DJ35" s="43">
        <f t="shared" si="352"/>
        <v>5.29928571836325</v>
      </c>
      <c r="DK35" s="41">
        <f t="shared" si="353"/>
        <v>0.41274747137689943</v>
      </c>
      <c r="DL35" s="42">
        <f t="shared" si="354"/>
        <v>0.28677371931890083</v>
      </c>
      <c r="DM35" s="42">
        <f t="shared" si="355"/>
        <v>0.24560178554002196</v>
      </c>
      <c r="DN35" s="42">
        <f t="shared" si="356"/>
        <v>3.9937921633932817E-2</v>
      </c>
      <c r="DO35" s="31" t="str">
        <f t="shared" si="357"/>
        <v>R+</v>
      </c>
      <c r="DP35" s="43">
        <f t="shared" si="358"/>
        <v>5.339835609666121</v>
      </c>
      <c r="DQ35" s="41">
        <f t="shared" ref="DQ35:DQ53" si="598">KW35/KV35</f>
        <v>0.40740256965849786</v>
      </c>
      <c r="DR35" s="42">
        <f t="shared" ref="DR35:DR53" si="599">KX35/KV35</f>
        <v>0.53106479079561753</v>
      </c>
      <c r="DS35" s="42">
        <f t="shared" ref="DS35:DS47" si="600">KY35/KV35</f>
        <v>2.3469344157231359E-2</v>
      </c>
      <c r="DT35" s="31" t="str">
        <f t="shared" ref="DT35:DT53" si="601">IF(OU35&gt;0,"D+","R+")</f>
        <v>R+</v>
      </c>
      <c r="DU35" s="43">
        <f t="shared" ref="DU35:DU53" si="602">ABS(OU35)</f>
        <v>2.0832041710396654</v>
      </c>
      <c r="DV35" s="41">
        <f t="shared" ref="DV35:DV38" si="603">LA35/KZ35</f>
        <v>0.42279248595288577</v>
      </c>
      <c r="DW35" s="42">
        <f t="shared" ref="DW35:DW38" si="604">LB35/KZ35</f>
        <v>0.53130729337297633</v>
      </c>
      <c r="DX35" s="42">
        <f t="shared" ref="DX35:DX38" si="605">LC35/KZ35</f>
        <v>2.2798667301285103E-2</v>
      </c>
      <c r="DY35" s="31" t="str">
        <f t="shared" ref="DY35:DY38" si="606">IF(OV35&gt;0,"D+","R+")</f>
        <v>D+</v>
      </c>
      <c r="DZ35" s="43">
        <f t="shared" ref="DZ35:DZ38" si="607">ABS(OV35)</f>
        <v>4.3281386459967317</v>
      </c>
      <c r="EA35" s="41">
        <f t="shared" ref="EA35:EA38" si="608">LE35/LD35</f>
        <v>0.43827105466130761</v>
      </c>
      <c r="EB35" s="42">
        <f t="shared" ref="EB35:EB38" si="609">LF35/LD35</f>
        <v>0.53100174284677026</v>
      </c>
      <c r="EC35" s="31" t="str">
        <f t="shared" ref="EC35:EC38" si="610">IF(OW35&gt;0,"D+","R+")</f>
        <v>R+</v>
      </c>
      <c r="ED35" s="43">
        <f t="shared" ref="ED35:ED38" si="611">ABS(OW35)</f>
        <v>1.6293094746163361</v>
      </c>
      <c r="EE35" s="41">
        <f t="shared" ref="EE35:EE38" si="612">LH35/LG35</f>
        <v>0.38723105101848754</v>
      </c>
      <c r="EF35" s="42">
        <f t="shared" ref="EF35:EF38" si="613">LI35/LG35</f>
        <v>0.57577907064941047</v>
      </c>
      <c r="EG35" s="31" t="str">
        <f t="shared" ref="EG35:EG38" si="614">IF(OX35&gt;0,"D+","R+")</f>
        <v>R+</v>
      </c>
      <c r="EH35" s="43">
        <f t="shared" ref="EH35:EH38" si="615">ABS(OX35)</f>
        <v>7.5824617637941403</v>
      </c>
      <c r="EI35" s="41">
        <f t="shared" ref="EI35:EI36" si="616">LK35/LJ35</f>
        <v>0.48987988417054845</v>
      </c>
      <c r="EJ35" s="42">
        <f t="shared" ref="EJ35:EJ38" si="617">LL35/LJ35</f>
        <v>0.45582973579305097</v>
      </c>
      <c r="EK35" s="42">
        <f t="shared" ref="EK35:EK38" si="618">LM35/LJ35</f>
        <v>1.2289860883472609E-2</v>
      </c>
      <c r="EL35" s="31" t="str">
        <f t="shared" ref="EL35:EL38" si="619">IF(OY35&gt;0,"D+","R+")</f>
        <v>D+</v>
      </c>
      <c r="EM35" s="43">
        <f t="shared" ref="EM35:EM38" si="620">ABS(OY35)</f>
        <v>0.11057723812321063</v>
      </c>
      <c r="EN35" s="41">
        <f t="shared" ref="EN35:EN36" si="621">LO35/LN35</f>
        <v>0.48188366263862498</v>
      </c>
      <c r="EO35" s="42">
        <f t="shared" ref="EO35:EO36" si="622">LP35/LN35</f>
        <v>0.49277437813885683</v>
      </c>
      <c r="EP35" s="31" t="str">
        <f t="shared" ref="EP35:EP36" si="623">IF(OZ35&gt;0,"D+","R+")</f>
        <v>R+</v>
      </c>
      <c r="EQ35" s="43">
        <f t="shared" ref="EQ35:EQ36" si="624">ABS(OZ35)</f>
        <v>0.98908826140219341</v>
      </c>
      <c r="ER35" s="41">
        <f t="shared" ref="ER35:ER36" si="625">LR35/LQ35</f>
        <v>0.48249567971733315</v>
      </c>
      <c r="ES35" s="42">
        <f t="shared" ref="ES35:ES36" si="626">LS35/LQ35</f>
        <v>0.48151124644331711</v>
      </c>
      <c r="ET35" s="31" t="str">
        <f t="shared" ref="ET35:ET36" si="627">IF(PA35&gt;0,"D+","R+")</f>
        <v>R+</v>
      </c>
      <c r="EU35" s="43">
        <f t="shared" ref="EU35:EU36" si="628">ABS(PA35)</f>
        <v>0.24357124947779196</v>
      </c>
      <c r="EV35" s="41">
        <f t="shared" ref="EV35:EV36" si="629">LU35/LT35</f>
        <v>0.48418263591030353</v>
      </c>
      <c r="EW35" s="42">
        <f t="shared" ref="EW35:EW36" si="630">LV35/LT35</f>
        <v>0.50323521552251249</v>
      </c>
      <c r="EX35" s="42">
        <f t="shared" ref="EX35:EX36" si="631">LW35/LT35</f>
        <v>1.1207985905094909E-2</v>
      </c>
      <c r="EY35" s="31" t="str">
        <f t="shared" ref="EY35:EY36" si="632">IF(PB35&gt;0,"D+","R+")</f>
        <v>R+</v>
      </c>
      <c r="EZ35" s="43">
        <f t="shared" ref="EZ35:EZ36" si="633">ABS(PB35)</f>
        <v>0.91379905515383553</v>
      </c>
      <c r="FA35" s="41">
        <f t="shared" ref="FA35:FA36" si="634">LY35/LX35</f>
        <v>0.51398075633454554</v>
      </c>
      <c r="FB35" s="42">
        <f t="shared" ref="FB35:FB36" si="635">LZ35/LX35</f>
        <v>0.4817386063852101</v>
      </c>
      <c r="FC35" s="31" t="str">
        <f t="shared" ref="FC35:FC36" si="636">IF(PC35&gt;0,"D+","R+")</f>
        <v>D+</v>
      </c>
      <c r="FD35" s="43">
        <f t="shared" ref="FD35:FD36" si="637">ABS(PC35)</f>
        <v>0.10078588928454923</v>
      </c>
      <c r="FE35" s="41">
        <f t="shared" ref="FE35:FE36" si="638">MB35/MA35</f>
        <v>0.46772058645926429</v>
      </c>
      <c r="FF35" s="42">
        <f t="shared" ref="FF35:FF36" si="639">MC35/MA35</f>
        <v>0.53227941354073571</v>
      </c>
      <c r="FG35" s="31" t="str">
        <f t="shared" ref="FG35:FG36" si="640">IF(PD35&gt;0,"D+","R+")</f>
        <v>D+</v>
      </c>
      <c r="FH35" s="43">
        <f t="shared" ref="FH35:FH36" si="641">ABS(PD35)</f>
        <v>2.7097923230656127</v>
      </c>
      <c r="FI35" s="41">
        <f t="shared" ref="FI35:FI36" si="642">ME35/MD35</f>
        <v>0.50588099617426341</v>
      </c>
      <c r="FJ35" s="42">
        <f t="shared" ref="FJ35:FJ36" si="643">MF35/MD35</f>
        <v>0.49411900382573659</v>
      </c>
      <c r="FK35" s="31" t="str">
        <f t="shared" ref="FK35:FK36" si="644">IF(PE35&gt;0,"D+","R+")</f>
        <v>D+</v>
      </c>
      <c r="FL35" s="43">
        <f t="shared" ref="FL35:FL36" si="645">ABS(PE35)</f>
        <v>3.2512330300918881</v>
      </c>
      <c r="FM35" s="41">
        <f>MH35/MG35</f>
        <v>0.49538195836714699</v>
      </c>
      <c r="FN35" s="42">
        <f>MI35/MG35</f>
        <v>0.50461804163285306</v>
      </c>
      <c r="FO35" s="31" t="str">
        <f>IF(PF35&gt;0,"D+","R+")</f>
        <v>D+</v>
      </c>
      <c r="FP35" s="43">
        <f>ABS(PF35)</f>
        <v>4.5797087610286553</v>
      </c>
      <c r="FQ35" s="41">
        <f t="shared" ref="FQ35:FQ36" si="646">MK35/MJ35</f>
        <v>0.46287080319215113</v>
      </c>
      <c r="FR35" s="42">
        <f>ML35/MJ35</f>
        <v>0.53712919680784887</v>
      </c>
      <c r="FS35" s="49"/>
      <c r="FT35" s="49"/>
      <c r="FU35" s="41">
        <f t="shared" ref="FU35:FU36" si="647">MP35/MO35</f>
        <v>0.32838658409417826</v>
      </c>
      <c r="FV35" s="42">
        <f>MQ35/MO35</f>
        <v>0.46271664381058397</v>
      </c>
      <c r="FW35" s="42">
        <f t="shared" ref="FW35:FW36" si="648">MR35/MO35</f>
        <v>0.20889677209523777</v>
      </c>
      <c r="FX35" s="41">
        <f t="shared" ref="FX35:FX36" si="649">MT35/MS35</f>
        <v>0.50179209410791625</v>
      </c>
      <c r="FY35" s="42">
        <f t="shared" ref="FY35:FY36" si="650">MU35/MS35</f>
        <v>0.44971223104228653</v>
      </c>
      <c r="FZ35" s="42">
        <f>MV35/MS35</f>
        <v>4.8495674849797242E-2</v>
      </c>
      <c r="GA35" s="31" t="str">
        <f t="shared" ref="GA35:GA36" si="651">IF(PG35&gt;0,"D+","W+")</f>
        <v>W+</v>
      </c>
      <c r="GB35" s="43">
        <f t="shared" ref="GB35:GB36" si="652">ABS(PG35)</f>
        <v>0.93137833942165127</v>
      </c>
      <c r="GC35" s="41">
        <f t="shared" ref="GC35:GC36" si="653">MX35/MW35</f>
        <v>0.25073035285035006</v>
      </c>
      <c r="GD35" s="42">
        <f t="shared" ref="GD35:GD36" si="654">MY35/MW35</f>
        <v>0.47940755882301334</v>
      </c>
      <c r="GE35" s="42">
        <f>MZ35/MW35</f>
        <v>0.26428026248837577</v>
      </c>
      <c r="GF35" s="31" t="str">
        <f t="shared" ref="GF35:GF36" si="655">IF(PH35&gt;0,"D+","W+")</f>
        <v>W+</v>
      </c>
      <c r="GG35" s="43">
        <f t="shared" ref="GG35:GG36" si="656">ABS(PH35)</f>
        <v>12.99040981232249</v>
      </c>
      <c r="GH35" s="41">
        <f t="shared" ref="GH35:GH36" si="657">NB35/NA35</f>
        <v>0.48898292177936209</v>
      </c>
      <c r="GI35" s="42">
        <f t="shared" ref="GI35:GI36" si="658">NC35/NA35</f>
        <v>0.47847419743888436</v>
      </c>
      <c r="GJ35" s="42">
        <f>ND35/NA35</f>
        <v>3.2542880781753596E-2</v>
      </c>
      <c r="GK35" s="31" t="str">
        <f t="shared" ref="GK35:GK36" si="659">IF(PI35&gt;0,"D+","W+")</f>
        <v>W+</v>
      </c>
      <c r="GL35" s="43">
        <f t="shared" ref="GL35:GL36" si="660">ABS(PI35)</f>
        <v>0.20342493134516415</v>
      </c>
      <c r="GM35" s="41">
        <f t="shared" ref="GM35:GM36" si="661">NF35/NE35</f>
        <v>0.48179452510853982</v>
      </c>
      <c r="GN35" s="42">
        <f t="shared" ref="GN35:GN36" si="662">NG35/NE35</f>
        <v>0.51184369359269655</v>
      </c>
      <c r="GO35" s="48" t="str">
        <f t="shared" ref="GO35:GO36" si="663">IF(PJ35&gt;0,"D+","W+")</f>
        <v>D+</v>
      </c>
      <c r="GP35" s="43">
        <f t="shared" ref="GP35:GP36" si="664">ABS(PJ35)</f>
        <v>1.5216885121000334</v>
      </c>
      <c r="GQ35" s="41">
        <f t="shared" ref="GQ35:GQ36" si="665">NI35/NH35</f>
        <v>0.54625453997635443</v>
      </c>
      <c r="GR35" s="42">
        <f>NJ35/NH35</f>
        <v>0.45374546002364552</v>
      </c>
      <c r="GS35" s="49"/>
      <c r="GT35" s="49"/>
      <c r="GU35" s="48" t="str">
        <f t="shared" ref="GU35:GU36" si="666">IF(PK35&gt;0,"D+","W+")</f>
        <v>D+</v>
      </c>
      <c r="GV35" s="43">
        <f t="shared" ref="GV35:GV36" si="667">ABS(PK35)</f>
        <v>3.7565471088925828</v>
      </c>
      <c r="GW35" s="41">
        <f t="shared" ref="GW35:GW36" si="668">NN35/NM35</f>
        <v>0.5210285936925042</v>
      </c>
      <c r="GX35" s="42">
        <f t="shared" ref="GX35:GX36" si="669">NO35/NM35</f>
        <v>0.47897140630749585</v>
      </c>
      <c r="GY35" s="49"/>
      <c r="GZ35" s="31" t="str">
        <f t="shared" ref="GZ35:GZ36" si="670">IF(PL35&gt;0,"D+","R+")</f>
        <v>R+</v>
      </c>
      <c r="HA35" s="43">
        <f t="shared" ref="HA35:HA36" si="671">ABS(PL35)</f>
        <v>7.610764039839335</v>
      </c>
      <c r="HB35" s="41">
        <f t="shared" ref="HB35:HB36" si="672">NR35/NQ35</f>
        <v>0.51448288587508073</v>
      </c>
      <c r="HC35" s="42">
        <f t="shared" ref="HC35:HC36" si="673">NS35/NQ35</f>
        <v>0.48551711412491927</v>
      </c>
      <c r="HD35" s="31" t="str">
        <f t="shared" ref="HD35:HD36" si="674">IF(PM35&gt;0,"D+","R+")</f>
        <v>R+</v>
      </c>
      <c r="HE35" s="43">
        <f t="shared" ref="HE35:HE36" si="675">ABS(PM35)</f>
        <v>4.7031056190289462</v>
      </c>
      <c r="HF35" s="5"/>
      <c r="HG35" s="28">
        <v>7081536</v>
      </c>
      <c r="HH35" s="31">
        <v>4485877</v>
      </c>
      <c r="HI35" s="59">
        <v>2490496</v>
      </c>
      <c r="HJ35" s="28">
        <v>7640948</v>
      </c>
      <c r="HK35" s="31">
        <v>4804945</v>
      </c>
      <c r="HL35" s="59">
        <v>2752771</v>
      </c>
      <c r="HM35" s="28">
        <v>7391954</v>
      </c>
      <c r="HN35" s="31">
        <v>4314280</v>
      </c>
      <c r="HO35" s="59">
        <v>2962567</v>
      </c>
      <c r="HP35" s="28">
        <v>6831178</v>
      </c>
      <c r="HQ35" s="31">
        <v>4113791</v>
      </c>
      <c r="HR35" s="31">
        <v>2405676</v>
      </c>
      <c r="HS35" s="59">
        <v>244398</v>
      </c>
      <c r="HT35" s="28">
        <v>6316129</v>
      </c>
      <c r="HU35" s="31">
        <v>3756177</v>
      </c>
      <c r="HV35" s="31">
        <v>1933492</v>
      </c>
      <c r="HW35" s="59">
        <v>503458</v>
      </c>
      <c r="HX35" s="28">
        <v>6926925</v>
      </c>
      <c r="HY35" s="31">
        <v>3444450</v>
      </c>
      <c r="HZ35" s="31">
        <v>2346649</v>
      </c>
      <c r="IA35" s="59">
        <v>1090721</v>
      </c>
      <c r="IB35" s="28">
        <v>6485683</v>
      </c>
      <c r="IC35" s="31">
        <v>3347882</v>
      </c>
      <c r="ID35" s="59">
        <v>3081871</v>
      </c>
      <c r="IE35" s="28">
        <v>6806810</v>
      </c>
      <c r="IF35" s="31">
        <v>3119609</v>
      </c>
      <c r="IG35" s="59">
        <v>3664763</v>
      </c>
      <c r="IH35" s="28">
        <v>6201959</v>
      </c>
      <c r="II35" s="31">
        <v>2728372</v>
      </c>
      <c r="IJ35" s="31">
        <v>2893831</v>
      </c>
      <c r="IK35" s="59">
        <v>467801</v>
      </c>
      <c r="IL35" s="28">
        <v>6534420</v>
      </c>
      <c r="IM35" s="31">
        <v>3389558</v>
      </c>
      <c r="IN35" s="59">
        <v>3100791</v>
      </c>
      <c r="IO35" s="28">
        <v>7161830</v>
      </c>
      <c r="IP35" s="31">
        <v>2951084</v>
      </c>
      <c r="IQ35" s="59">
        <v>4192778</v>
      </c>
      <c r="IR35" s="28">
        <v>6790066</v>
      </c>
      <c r="IS35" s="31">
        <v>3378470</v>
      </c>
      <c r="IT35" s="31">
        <v>3007932</v>
      </c>
      <c r="IU35" s="59">
        <v>358864</v>
      </c>
      <c r="IV35" s="28">
        <v>7166015</v>
      </c>
      <c r="IW35" s="31">
        <v>4913156</v>
      </c>
      <c r="IX35" s="59">
        <v>2243559</v>
      </c>
      <c r="IY35" s="28">
        <v>7291079</v>
      </c>
      <c r="IZ35" s="31">
        <v>3830085</v>
      </c>
      <c r="JA35" s="31">
        <v>3446419</v>
      </c>
      <c r="JB35" s="60">
        <v>14575</v>
      </c>
      <c r="JC35" s="28">
        <v>7093336</v>
      </c>
      <c r="JD35" s="31">
        <v>2750769</v>
      </c>
      <c r="JE35" s="31">
        <v>4340340</v>
      </c>
      <c r="JF35" s="60">
        <v>2227</v>
      </c>
      <c r="JG35" s="28">
        <v>7128241</v>
      </c>
      <c r="JH35" s="31">
        <v>3104601</v>
      </c>
      <c r="JI35" s="59">
        <v>3952815</v>
      </c>
      <c r="JJ35" s="28">
        <v>6178502</v>
      </c>
      <c r="JK35" s="31">
        <v>2780204</v>
      </c>
      <c r="JL35" s="31">
        <v>2841163</v>
      </c>
      <c r="JM35" s="31">
        <v>16</v>
      </c>
      <c r="JN35" s="59">
        <v>509559</v>
      </c>
      <c r="JO35" s="28">
        <v>6316817</v>
      </c>
      <c r="JP35" s="31">
        <v>3304238</v>
      </c>
      <c r="JQ35" s="59">
        <v>2987647</v>
      </c>
      <c r="JR35" s="28">
        <v>6313897</v>
      </c>
      <c r="JS35" s="31">
        <v>3251918</v>
      </c>
      <c r="JT35" s="59">
        <v>3027478</v>
      </c>
      <c r="JU35" s="28">
        <v>5596398</v>
      </c>
      <c r="JV35" s="31">
        <v>3293222</v>
      </c>
      <c r="JW35" s="59">
        <v>2180670</v>
      </c>
      <c r="JX35" s="28">
        <v>4688614</v>
      </c>
      <c r="JY35" s="31">
        <v>2534959</v>
      </c>
      <c r="JZ35" s="31">
        <v>1937963</v>
      </c>
      <c r="KA35" s="59">
        <v>177397</v>
      </c>
      <c r="KB35" s="28">
        <v>4405626</v>
      </c>
      <c r="KC35" s="31">
        <v>2089863</v>
      </c>
      <c r="KD35" s="59">
        <v>2193344</v>
      </c>
      <c r="KE35" s="28">
        <v>3263939</v>
      </c>
      <c r="KF35" s="31">
        <v>950796</v>
      </c>
      <c r="KG35" s="31">
        <v>1820058</v>
      </c>
      <c r="KH35" s="59">
        <v>474913</v>
      </c>
      <c r="KI35" s="28">
        <v>2898513</v>
      </c>
      <c r="KJ35" s="31">
        <v>781238</v>
      </c>
      <c r="KK35" s="31">
        <v>1871167</v>
      </c>
      <c r="KL35" s="59">
        <v>203201</v>
      </c>
      <c r="KM35" s="28">
        <v>1706305</v>
      </c>
      <c r="KN35" s="31">
        <v>759426</v>
      </c>
      <c r="KO35" s="31">
        <v>879238</v>
      </c>
      <c r="KP35" s="59">
        <v>45944</v>
      </c>
      <c r="KQ35" s="28">
        <v>1588315</v>
      </c>
      <c r="KR35" s="31">
        <v>655573</v>
      </c>
      <c r="KS35" s="31">
        <v>455487</v>
      </c>
      <c r="KT35" s="31">
        <v>390093</v>
      </c>
      <c r="KU35" s="59">
        <v>63434</v>
      </c>
      <c r="KV35" s="28">
        <v>1638350</v>
      </c>
      <c r="KW35" s="31">
        <v>667468</v>
      </c>
      <c r="KX35" s="31">
        <v>870070</v>
      </c>
      <c r="KY35" s="59">
        <v>38451</v>
      </c>
      <c r="KZ35" s="28">
        <v>1617770</v>
      </c>
      <c r="LA35" s="31">
        <v>683981</v>
      </c>
      <c r="LB35" s="31">
        <v>859533</v>
      </c>
      <c r="LC35" s="59">
        <v>36883</v>
      </c>
      <c r="LD35" s="28">
        <v>1548042</v>
      </c>
      <c r="LE35" s="31">
        <v>678462</v>
      </c>
      <c r="LF35" s="59">
        <v>822013</v>
      </c>
      <c r="LG35" s="28">
        <v>1423876</v>
      </c>
      <c r="LH35" s="31">
        <v>551369</v>
      </c>
      <c r="LI35" s="59">
        <v>819838</v>
      </c>
      <c r="LJ35" s="28">
        <v>1336793</v>
      </c>
      <c r="LK35" s="31">
        <v>654868</v>
      </c>
      <c r="LL35" s="31">
        <v>609350</v>
      </c>
      <c r="LM35" s="59">
        <v>16429</v>
      </c>
      <c r="LN35" s="28">
        <v>1319748</v>
      </c>
      <c r="LO35" s="31">
        <v>635965</v>
      </c>
      <c r="LP35" s="59">
        <v>650338</v>
      </c>
      <c r="LQ35" s="28">
        <v>1167169</v>
      </c>
      <c r="LR35" s="31">
        <v>563154</v>
      </c>
      <c r="LS35" s="59">
        <v>562005</v>
      </c>
      <c r="LT35" s="28">
        <v>1103945</v>
      </c>
      <c r="LU35" s="31">
        <v>534511</v>
      </c>
      <c r="LV35" s="31">
        <v>555544</v>
      </c>
      <c r="LW35" s="59">
        <v>12373</v>
      </c>
      <c r="LX35" s="28">
        <v>1015503</v>
      </c>
      <c r="LY35" s="31">
        <v>521949</v>
      </c>
      <c r="LZ35" s="59">
        <v>489207</v>
      </c>
      <c r="MA35" s="28">
        <v>828020</v>
      </c>
      <c r="MB35" s="31">
        <v>387282</v>
      </c>
      <c r="MC35" s="59">
        <v>440738</v>
      </c>
      <c r="MD35" s="28">
        <v>849771</v>
      </c>
      <c r="ME35" s="31">
        <v>429883</v>
      </c>
      <c r="MF35" s="59">
        <v>419888</v>
      </c>
      <c r="MG35" s="28">
        <v>730721</v>
      </c>
      <c r="MH35" s="31">
        <v>361986</v>
      </c>
      <c r="MI35" s="59">
        <v>368735</v>
      </c>
      <c r="MJ35" s="28">
        <v>675156</v>
      </c>
      <c r="MK35" s="31">
        <v>312510</v>
      </c>
      <c r="ML35" s="31">
        <v>362646</v>
      </c>
      <c r="MM35" s="31">
        <v>0</v>
      </c>
      <c r="MN35" s="59">
        <v>0</v>
      </c>
      <c r="MO35" s="28">
        <v>596486</v>
      </c>
      <c r="MP35" s="31">
        <v>195878</v>
      </c>
      <c r="MQ35" s="31">
        <v>276004</v>
      </c>
      <c r="MR35" s="59">
        <v>124604</v>
      </c>
      <c r="MS35" s="28">
        <v>522294</v>
      </c>
      <c r="MT35" s="31">
        <v>262083</v>
      </c>
      <c r="MU35" s="31">
        <v>234882</v>
      </c>
      <c r="MV35" s="59">
        <v>25329</v>
      </c>
      <c r="MW35" s="28">
        <v>455944</v>
      </c>
      <c r="MX35" s="31">
        <v>114319</v>
      </c>
      <c r="MY35" s="31">
        <v>218583</v>
      </c>
      <c r="MZ35" s="59">
        <v>120497</v>
      </c>
      <c r="NA35" s="28">
        <v>485882</v>
      </c>
      <c r="NB35" s="31">
        <v>237588</v>
      </c>
      <c r="NC35" s="31">
        <v>232482</v>
      </c>
      <c r="ND35" s="59">
        <v>15812</v>
      </c>
      <c r="NE35" s="28">
        <v>441543</v>
      </c>
      <c r="NF35" s="31">
        <v>212733</v>
      </c>
      <c r="NG35" s="59">
        <v>226001</v>
      </c>
      <c r="NH35" s="28">
        <v>305343</v>
      </c>
      <c r="NI35" s="31">
        <v>166795</v>
      </c>
      <c r="NJ35" s="31">
        <v>138548</v>
      </c>
      <c r="NK35" s="31">
        <v>0</v>
      </c>
      <c r="NL35" s="31">
        <v>0</v>
      </c>
      <c r="NM35" s="28">
        <v>323393</v>
      </c>
      <c r="NN35" s="31">
        <v>168497</v>
      </c>
      <c r="NO35" s="31">
        <v>154896</v>
      </c>
      <c r="NP35" s="31">
        <v>0</v>
      </c>
      <c r="NQ35" s="28">
        <v>270975</v>
      </c>
      <c r="NR35" s="31">
        <v>139412</v>
      </c>
      <c r="NS35" s="59">
        <v>131563</v>
      </c>
      <c r="NT35" s="5"/>
      <c r="NU35" s="35">
        <v>12.336472043179681</v>
      </c>
      <c r="NV35" s="36">
        <v>9.8883368126848286</v>
      </c>
      <c r="NW35" s="36">
        <v>10.531896965330445</v>
      </c>
      <c r="NX35" s="36">
        <v>12.830384320162668</v>
      </c>
      <c r="NY35" s="36">
        <v>11.282232601313225</v>
      </c>
      <c r="NZ35" s="36">
        <v>6.0234286578016993</v>
      </c>
      <c r="OA35" s="36">
        <v>5.9701529073959261</v>
      </c>
      <c r="OB35" s="36">
        <v>5.1519007858670811</v>
      </c>
      <c r="OC35" s="36">
        <v>3.8338630904813709</v>
      </c>
      <c r="OD35" s="36">
        <v>1.1723019422968939</v>
      </c>
      <c r="OE35" s="36">
        <v>3.095474491641542</v>
      </c>
      <c r="OF35" s="36">
        <v>3.3069381824476829</v>
      </c>
      <c r="OG35" s="36">
        <v>7.3051918132057025</v>
      </c>
      <c r="OH35" s="36">
        <v>2.5537732946831593</v>
      </c>
      <c r="OI35" s="36">
        <v>-3.4565460789124094</v>
      </c>
      <c r="OJ35" s="36">
        <v>-0.55749183186417639</v>
      </c>
      <c r="OK35" s="36">
        <v>-2.911738746575121</v>
      </c>
      <c r="OL35" s="36">
        <v>-1.257933748288631</v>
      </c>
      <c r="OM35" s="36">
        <v>-3.2127110671024584</v>
      </c>
      <c r="ON35" s="36">
        <v>-2.2967044629988775</v>
      </c>
      <c r="OO35" s="36">
        <v>-2.4756265934174237</v>
      </c>
      <c r="OP35" s="36">
        <v>7.5899547345620206</v>
      </c>
      <c r="OQ35" s="36">
        <v>-0.47069011248889736</v>
      </c>
      <c r="OR35" s="36">
        <v>-6.6644347041636243</v>
      </c>
      <c r="OS35" s="36">
        <v>-5.29928571836325</v>
      </c>
      <c r="OT35" s="36">
        <v>-5.339835609666121</v>
      </c>
      <c r="OU35" s="36">
        <v>-2.0832041710396654</v>
      </c>
      <c r="OV35" s="36">
        <v>4.3281386459967317</v>
      </c>
      <c r="OW35" s="36">
        <v>-1.6293094746163361</v>
      </c>
      <c r="OX35" s="36">
        <v>-7.5824617637941403</v>
      </c>
      <c r="OY35" s="36">
        <v>0.11057723812321063</v>
      </c>
      <c r="OZ35" s="36">
        <v>-0.98908826140219341</v>
      </c>
      <c r="PA35" s="36">
        <v>-0.24357124947779196</v>
      </c>
      <c r="PB35" s="36">
        <v>-0.91379905515383553</v>
      </c>
      <c r="PC35" s="36">
        <v>0.10078588928454923</v>
      </c>
      <c r="PD35" s="36">
        <v>2.7097923230656127</v>
      </c>
      <c r="PE35" s="36">
        <v>3.2512330300918881</v>
      </c>
      <c r="PF35" s="36">
        <v>4.5797087610286553</v>
      </c>
      <c r="PG35" s="36">
        <v>-0.93137833942165127</v>
      </c>
      <c r="PH35" s="36">
        <v>-12.99040981232249</v>
      </c>
      <c r="PI35" s="36">
        <v>-0.20342493134516415</v>
      </c>
      <c r="PJ35" s="36">
        <v>1.5216885121000334</v>
      </c>
      <c r="PK35" s="36">
        <v>3.7565471088925828</v>
      </c>
      <c r="PL35" s="36">
        <v>-7.610764039839335</v>
      </c>
      <c r="PM35" s="37">
        <v>-4.7031056190289462</v>
      </c>
    </row>
    <row r="36" spans="1:429" ht="15" customHeight="1">
      <c r="A36" s="54" t="s">
        <v>180</v>
      </c>
      <c r="B36" s="39">
        <f t="shared" si="0"/>
        <v>0.48350968577067555</v>
      </c>
      <c r="C36" s="39">
        <f t="shared" si="1"/>
        <v>0.50393064102142948</v>
      </c>
      <c r="D36" s="31" t="str">
        <f t="shared" si="111"/>
        <v>R+</v>
      </c>
      <c r="E36" s="40">
        <f t="shared" si="112"/>
        <v>2.9985542202356608</v>
      </c>
      <c r="F36" s="41">
        <f t="shared" si="2"/>
        <v>0.49704381262919617</v>
      </c>
      <c r="G36" s="42">
        <f t="shared" si="3"/>
        <v>0.49375508752574065</v>
      </c>
      <c r="H36" s="31" t="str">
        <f t="shared" si="113"/>
        <v>R+</v>
      </c>
      <c r="I36" s="43">
        <f t="shared" si="114"/>
        <v>3.5223809903747738</v>
      </c>
      <c r="J36" s="41">
        <f t="shared" si="4"/>
        <v>0.43583146220501701</v>
      </c>
      <c r="K36" s="42">
        <f t="shared" si="5"/>
        <v>0.56017197337794522</v>
      </c>
      <c r="L36" s="31" t="str">
        <f t="shared" si="115"/>
        <v>R+</v>
      </c>
      <c r="M36" s="43">
        <f t="shared" si="116"/>
        <v>4.9978407405305623</v>
      </c>
      <c r="N36" s="41">
        <f t="shared" si="6"/>
        <v>0.43200921112562179</v>
      </c>
      <c r="O36" s="42">
        <f t="shared" si="7"/>
        <v>0.56029412673953771</v>
      </c>
      <c r="P36" s="49"/>
      <c r="Q36" s="31" t="str">
        <f t="shared" si="117"/>
        <v>R+</v>
      </c>
      <c r="R36" s="43">
        <f t="shared" si="118"/>
        <v>6.7337249864737103</v>
      </c>
      <c r="S36" s="41">
        <f t="shared" si="9"/>
        <v>0.4403553213740164</v>
      </c>
      <c r="T36" s="42">
        <f t="shared" si="10"/>
        <v>0.4872941366328975</v>
      </c>
      <c r="U36" s="42">
        <f t="shared" si="11"/>
        <v>6.6801229188089548E-2</v>
      </c>
      <c r="V36" s="31" t="str">
        <f t="shared" si="119"/>
        <v>R+</v>
      </c>
      <c r="W36" s="43">
        <f t="shared" si="120"/>
        <v>7.2652499895373923</v>
      </c>
      <c r="X36" s="41">
        <f t="shared" si="12"/>
        <v>0.42653368302161304</v>
      </c>
      <c r="Y36" s="42">
        <f t="shared" si="13"/>
        <v>0.43442808737102057</v>
      </c>
      <c r="Z36" s="42">
        <f t="shared" si="14"/>
        <v>0.1370155253938779</v>
      </c>
      <c r="AA36" s="31" t="str">
        <f t="shared" si="121"/>
        <v>R+</v>
      </c>
      <c r="AB36" s="43">
        <f t="shared" si="122"/>
        <v>3.913383340876603</v>
      </c>
      <c r="AC36" s="41">
        <f t="shared" si="15"/>
        <v>0.41706311464272827</v>
      </c>
      <c r="AD36" s="42">
        <f t="shared" si="16"/>
        <v>0.57968299779325982</v>
      </c>
      <c r="AE36" s="31" t="str">
        <f t="shared" si="123"/>
        <v>R+</v>
      </c>
      <c r="AF36" s="43">
        <f t="shared" si="124"/>
        <v>4.2559791979777994</v>
      </c>
      <c r="AG36" s="41">
        <f t="shared" si="17"/>
        <v>0.37891963678672186</v>
      </c>
      <c r="AH36" s="42">
        <f t="shared" si="18"/>
        <v>0.61896898951484369</v>
      </c>
      <c r="AI36" s="31" t="str">
        <f t="shared" si="125"/>
        <v>R+</v>
      </c>
      <c r="AJ36" s="43">
        <f t="shared" si="126"/>
        <v>2.8582432063918639</v>
      </c>
      <c r="AK36" s="41">
        <f t="shared" si="19"/>
        <v>0.47182855353903075</v>
      </c>
      <c r="AL36" s="42">
        <f t="shared" si="20"/>
        <v>0.49304975178262267</v>
      </c>
      <c r="AM36" s="42">
        <f t="shared" si="21"/>
        <v>2.8450835824128572E-2</v>
      </c>
      <c r="AN36" s="31" t="str">
        <f t="shared" si="127"/>
        <v>D+</v>
      </c>
      <c r="AO36" s="43">
        <f t="shared" si="128"/>
        <v>4.2056588118386751</v>
      </c>
      <c r="AP36" s="41">
        <f t="shared" si="22"/>
        <v>0.55269186712485685</v>
      </c>
      <c r="AQ36" s="42">
        <f t="shared" si="23"/>
        <v>0.44219402040400357</v>
      </c>
      <c r="AR36" s="31" t="str">
        <f t="shared" si="129"/>
        <v>D+</v>
      </c>
      <c r="AS36" s="43">
        <f t="shared" si="130"/>
        <v>4.5010068261358782</v>
      </c>
      <c r="AT36" s="41">
        <f t="shared" si="24"/>
        <v>0.28888550860917733</v>
      </c>
      <c r="AU36" s="42">
        <f t="shared" si="25"/>
        <v>0.69464023726929591</v>
      </c>
      <c r="AV36" s="31" t="str">
        <f t="shared" si="131"/>
        <v>R+</v>
      </c>
      <c r="AW36" s="43">
        <f t="shared" si="132"/>
        <v>8.8414502069471332</v>
      </c>
      <c r="AX36" s="41">
        <f t="shared" si="26"/>
        <v>0.29235593479782274</v>
      </c>
      <c r="AY36" s="42">
        <f t="shared" si="27"/>
        <v>0.39508331690281467</v>
      </c>
      <c r="AZ36" s="42">
        <f t="shared" si="28"/>
        <v>0.31256074829936259</v>
      </c>
      <c r="BA36" s="31" t="str">
        <f t="shared" si="133"/>
        <v>R+</v>
      </c>
      <c r="BB36" s="43">
        <f t="shared" si="134"/>
        <v>7.0657961903901718</v>
      </c>
      <c r="BC36" s="41">
        <f t="shared" si="139"/>
        <v>0.56150775132054209</v>
      </c>
      <c r="BD36" s="42">
        <f t="shared" si="29"/>
        <v>0.43849224867945791</v>
      </c>
      <c r="BE36" s="31" t="str">
        <f t="shared" si="135"/>
        <v>R+</v>
      </c>
      <c r="BF36" s="43">
        <f t="shared" si="136"/>
        <v>5.1950272608807584</v>
      </c>
      <c r="BG36" s="41">
        <f t="shared" si="30"/>
        <v>0.5210864590122728</v>
      </c>
      <c r="BH36" s="42">
        <f t="shared" si="31"/>
        <v>0.4789135409877272</v>
      </c>
      <c r="BI36" s="42">
        <f t="shared" si="32"/>
        <v>0</v>
      </c>
      <c r="BJ36" s="31" t="str">
        <f t="shared" si="137"/>
        <v>D+</v>
      </c>
      <c r="BK36" s="43">
        <f t="shared" si="138"/>
        <v>2.0260844945208745</v>
      </c>
      <c r="BL36" s="41">
        <f t="shared" si="304"/>
        <v>0.50663525487477612</v>
      </c>
      <c r="BM36" s="42">
        <f t="shared" si="305"/>
        <v>0.49336474512522394</v>
      </c>
      <c r="BN36" s="42">
        <f t="shared" si="306"/>
        <v>0</v>
      </c>
      <c r="BO36" s="31" t="str">
        <f t="shared" si="307"/>
        <v>D+</v>
      </c>
      <c r="BP36" s="43">
        <f t="shared" si="308"/>
        <v>8.4151768851517268</v>
      </c>
      <c r="BQ36" s="41">
        <f t="shared" si="309"/>
        <v>0.53910117184596706</v>
      </c>
      <c r="BR36" s="42">
        <f t="shared" si="310"/>
        <v>0.46089882815403294</v>
      </c>
      <c r="BS36" s="31" t="str">
        <f t="shared" si="311"/>
        <v>D+</v>
      </c>
      <c r="BT36" s="43">
        <f t="shared" si="312"/>
        <v>9.3620061232581708</v>
      </c>
      <c r="BU36" s="41">
        <f t="shared" si="313"/>
        <v>0.5802133191103741</v>
      </c>
      <c r="BV36" s="42">
        <f t="shared" si="314"/>
        <v>0.32680619153725499</v>
      </c>
      <c r="BW36" s="42">
        <f t="shared" ref="BW36:BW37" si="676">JM36/JJ36</f>
        <v>8.8032365658125736E-2</v>
      </c>
      <c r="BX36" s="42">
        <f t="shared" si="554"/>
        <v>4.9481236942451367E-3</v>
      </c>
      <c r="BY36" s="31" t="str">
        <f t="shared" si="315"/>
        <v>D+</v>
      </c>
      <c r="BZ36" s="43">
        <f t="shared" si="316"/>
        <v>11.599690647638583</v>
      </c>
      <c r="CA36" s="41">
        <f t="shared" si="317"/>
        <v>0.66712583833615413</v>
      </c>
      <c r="CB36" s="42">
        <f t="shared" si="318"/>
        <v>0.33287416166384587</v>
      </c>
      <c r="CC36" s="31" t="str">
        <f t="shared" si="319"/>
        <v>D+</v>
      </c>
      <c r="CD36" s="43">
        <f t="shared" si="320"/>
        <v>12.938782424045625</v>
      </c>
      <c r="CE36" s="41">
        <f t="shared" si="321"/>
        <v>0.74031055810018376</v>
      </c>
      <c r="CF36" s="42">
        <f t="shared" si="322"/>
        <v>0.25968944189981619</v>
      </c>
      <c r="CG36" s="31" t="str">
        <f t="shared" si="323"/>
        <v>D+</v>
      </c>
      <c r="CH36" s="43">
        <f t="shared" si="324"/>
        <v>19.031230186038151</v>
      </c>
      <c r="CI36" s="41">
        <f t="shared" si="325"/>
        <v>0.7339695329400665</v>
      </c>
      <c r="CJ36" s="42">
        <f t="shared" si="326"/>
        <v>0.2659828176074257</v>
      </c>
      <c r="CK36" s="31" t="str">
        <f t="shared" si="327"/>
        <v>D+</v>
      </c>
      <c r="CL36" s="43">
        <f t="shared" si="328"/>
        <v>10.941397485313143</v>
      </c>
      <c r="CM36" s="41">
        <f t="shared" si="329"/>
        <v>0.69931876413385219</v>
      </c>
      <c r="CN36" s="42">
        <f t="shared" si="330"/>
        <v>0.29282320052958466</v>
      </c>
      <c r="CO36" s="42">
        <f t="shared" si="559"/>
        <v>7.8580353365631257E-3</v>
      </c>
      <c r="CP36" s="31" t="str">
        <f t="shared" si="332"/>
        <v>D+</v>
      </c>
      <c r="CQ36" s="43">
        <f t="shared" si="333"/>
        <v>11.336684147800602</v>
      </c>
      <c r="CR36" s="41">
        <f t="shared" si="334"/>
        <v>0.45064472959143509</v>
      </c>
      <c r="CS36" s="42">
        <f t="shared" si="335"/>
        <v>0.54935527040856491</v>
      </c>
      <c r="CT36" s="31" t="str">
        <f t="shared" si="336"/>
        <v>D+</v>
      </c>
      <c r="CU36" s="43">
        <f t="shared" si="337"/>
        <v>3.8624127385562703</v>
      </c>
      <c r="CV36" s="41">
        <f t="shared" si="338"/>
        <v>0.58893237232409412</v>
      </c>
      <c r="CW36" s="42">
        <f t="shared" si="339"/>
        <v>0.39726157945003698</v>
      </c>
      <c r="CX36" s="42">
        <f t="shared" si="485"/>
        <v>1.3779115658801666E-2</v>
      </c>
      <c r="CY36" s="31" t="str">
        <f t="shared" si="341"/>
        <v>D+</v>
      </c>
      <c r="CZ36" s="43">
        <f t="shared" si="342"/>
        <v>24.932826435681733</v>
      </c>
      <c r="DA36" s="41">
        <f t="shared" si="343"/>
        <v>0.56694656970290924</v>
      </c>
      <c r="DB36" s="42">
        <f t="shared" si="344"/>
        <v>0.43219404630650499</v>
      </c>
      <c r="DC36" s="42">
        <f t="shared" si="597"/>
        <v>8.2782993477591052E-4</v>
      </c>
      <c r="DD36" s="31" t="str">
        <f t="shared" si="346"/>
        <v>D+</v>
      </c>
      <c r="DE36" s="43">
        <f t="shared" si="347"/>
        <v>20.625038256238732</v>
      </c>
      <c r="DF36" s="41">
        <f t="shared" si="348"/>
        <v>0.58096158158952504</v>
      </c>
      <c r="DG36" s="42">
        <f t="shared" si="349"/>
        <v>0.41709938413235115</v>
      </c>
      <c r="DH36" s="42">
        <f t="shared" si="350"/>
        <v>1.7561716148843307E-3</v>
      </c>
      <c r="DI36" s="31" t="str">
        <f t="shared" si="351"/>
        <v>D+</v>
      </c>
      <c r="DJ36" s="43">
        <f t="shared" si="352"/>
        <v>6.5655247438427438</v>
      </c>
      <c r="DK36" s="41">
        <f t="shared" si="353"/>
        <v>0.59244090227043511</v>
      </c>
      <c r="DL36" s="42">
        <f t="shared" si="354"/>
        <v>0.11946227830664403</v>
      </c>
      <c r="DM36" s="42">
        <f t="shared" si="355"/>
        <v>0.28341491812822339</v>
      </c>
      <c r="DN36" s="42">
        <f t="shared" si="356"/>
        <v>4.2022318976049329E-3</v>
      </c>
      <c r="DO36" s="31" t="str">
        <f t="shared" si="357"/>
        <v>D+</v>
      </c>
      <c r="DP36" s="43">
        <f t="shared" si="358"/>
        <v>18.875188441075331</v>
      </c>
      <c r="DQ36" s="41">
        <f t="shared" si="598"/>
        <v>0.54217315900757856</v>
      </c>
      <c r="DR36" s="42">
        <f t="shared" si="599"/>
        <v>0.45490073410043003</v>
      </c>
      <c r="DS36" s="42">
        <f t="shared" si="600"/>
        <v>1.4729523191079927E-3</v>
      </c>
      <c r="DT36" s="31" t="str">
        <f t="shared" si="601"/>
        <v>D+</v>
      </c>
      <c r="DU36" s="43">
        <f t="shared" si="602"/>
        <v>8.8817430565405981</v>
      </c>
      <c r="DV36" s="41">
        <f t="shared" si="603"/>
        <v>0.59711382074699981</v>
      </c>
      <c r="DW36" s="42">
        <f t="shared" si="604"/>
        <v>0.39670288425449191</v>
      </c>
      <c r="DX36" s="42">
        <f t="shared" si="605"/>
        <v>5.9667593759924549E-4</v>
      </c>
      <c r="DY36" s="31" t="str">
        <f t="shared" si="606"/>
        <v>D+</v>
      </c>
      <c r="DZ36" s="43">
        <f t="shared" si="607"/>
        <v>20.097795066314735</v>
      </c>
      <c r="EA36" s="41">
        <f t="shared" si="608"/>
        <v>0.53922493658509907</v>
      </c>
      <c r="EB36" s="42">
        <f t="shared" si="609"/>
        <v>0.45466261905250277</v>
      </c>
      <c r="EC36" s="31" t="str">
        <f t="shared" si="610"/>
        <v>D+</v>
      </c>
      <c r="ED36" s="43">
        <f t="shared" si="611"/>
        <v>7.408328019815702</v>
      </c>
      <c r="EE36" s="41">
        <f t="shared" si="612"/>
        <v>0.52637646867086985</v>
      </c>
      <c r="EF36" s="42">
        <f t="shared" si="613"/>
        <v>0.4681698693475223</v>
      </c>
      <c r="EG36" s="31" t="str">
        <f t="shared" si="614"/>
        <v>D+</v>
      </c>
      <c r="EH36" s="43">
        <f t="shared" si="615"/>
        <v>5.1333411032129792</v>
      </c>
      <c r="EI36" s="41">
        <f t="shared" si="616"/>
        <v>0.47436757412495095</v>
      </c>
      <c r="EJ36" s="42">
        <f t="shared" si="617"/>
        <v>0.35803332500802798</v>
      </c>
      <c r="EK36" s="42">
        <f t="shared" si="618"/>
        <v>0.15819031648053664</v>
      </c>
      <c r="EL36" s="31" t="str">
        <f t="shared" si="619"/>
        <v>D+</v>
      </c>
      <c r="EM36" s="43">
        <f t="shared" si="620"/>
        <v>5.298207751723738</v>
      </c>
      <c r="EN36" s="41">
        <f t="shared" si="621"/>
        <v>0.51793124459401252</v>
      </c>
      <c r="EO36" s="42">
        <f t="shared" si="622"/>
        <v>0.47199392078105357</v>
      </c>
      <c r="EP36" s="31" t="str">
        <f t="shared" si="623"/>
        <v>D+</v>
      </c>
      <c r="EQ36" s="43">
        <f t="shared" si="624"/>
        <v>1.8898481663225608</v>
      </c>
      <c r="ER36" s="41">
        <f t="shared" si="625"/>
        <v>0.53252023431561057</v>
      </c>
      <c r="ES36" s="42">
        <f t="shared" si="626"/>
        <v>0.46587741656605403</v>
      </c>
      <c r="ET36" s="31" t="str">
        <f t="shared" si="627"/>
        <v>D+</v>
      </c>
      <c r="EU36" s="43">
        <f t="shared" si="628"/>
        <v>3.0428580098268987</v>
      </c>
      <c r="EV36" s="41">
        <f t="shared" si="629"/>
        <v>0.51548479742348907</v>
      </c>
      <c r="EW36" s="42">
        <f t="shared" si="630"/>
        <v>0.47984195628896104</v>
      </c>
      <c r="EX36" s="42">
        <f t="shared" si="631"/>
        <v>4.6732462875499073E-3</v>
      </c>
      <c r="EY36" s="31" t="str">
        <f t="shared" si="632"/>
        <v>D+</v>
      </c>
      <c r="EZ36" s="43">
        <f t="shared" si="633"/>
        <v>1.8414783264902312</v>
      </c>
      <c r="FA36" s="41">
        <f t="shared" si="634"/>
        <v>0.53621676620595016</v>
      </c>
      <c r="FB36" s="42">
        <f t="shared" si="635"/>
        <v>0.4637832337940499</v>
      </c>
      <c r="FC36" s="31" t="str">
        <f t="shared" si="636"/>
        <v>D+</v>
      </c>
      <c r="FD36" s="43">
        <f t="shared" si="637"/>
        <v>2.1034244979407535</v>
      </c>
      <c r="FE36" s="41">
        <f t="shared" si="638"/>
        <v>0.42461083898936203</v>
      </c>
      <c r="FF36" s="42">
        <f t="shared" si="639"/>
        <v>0.57380890393126793</v>
      </c>
      <c r="FG36" s="31" t="str">
        <f t="shared" si="640"/>
        <v>R+</v>
      </c>
      <c r="FH36" s="43">
        <f t="shared" si="641"/>
        <v>1.5339767933220616</v>
      </c>
      <c r="FI36" s="41">
        <f t="shared" si="642"/>
        <v>0.4658949409910853</v>
      </c>
      <c r="FJ36" s="42">
        <f t="shared" si="643"/>
        <v>0.5341050590089147</v>
      </c>
      <c r="FK36" s="31" t="str">
        <f t="shared" si="644"/>
        <v>R+</v>
      </c>
      <c r="FL36" s="43">
        <f t="shared" si="645"/>
        <v>0.7473724882259225</v>
      </c>
      <c r="FM36" s="72" t="s">
        <v>145</v>
      </c>
      <c r="FN36" s="73"/>
      <c r="FO36" s="73"/>
      <c r="FP36" s="73"/>
      <c r="FQ36" s="41">
        <f t="shared" si="646"/>
        <v>2.8300521134916039E-2</v>
      </c>
      <c r="FR36" s="49"/>
      <c r="FS36" s="42">
        <f>MM36/MJ36</f>
        <v>0.50506658946149396</v>
      </c>
      <c r="FT36" s="42">
        <f>MN36/MJ36</f>
        <v>0.46663288940359005</v>
      </c>
      <c r="FU36" s="41">
        <f t="shared" si="647"/>
        <v>0.56781187104975106</v>
      </c>
      <c r="FV36" s="49"/>
      <c r="FW36" s="42">
        <f t="shared" si="648"/>
        <v>0.43218812895024894</v>
      </c>
      <c r="FX36" s="41">
        <f t="shared" si="649"/>
        <v>0.50434143311657853</v>
      </c>
      <c r="FY36" s="42">
        <f t="shared" si="650"/>
        <v>0.49489802385569964</v>
      </c>
      <c r="FZ36" s="49"/>
      <c r="GA36" s="31" t="str">
        <f t="shared" si="651"/>
        <v>W+</v>
      </c>
      <c r="GB36" s="43">
        <f t="shared" si="652"/>
        <v>3.1955603379748454</v>
      </c>
      <c r="GC36" s="41">
        <f t="shared" si="653"/>
        <v>0.44797876070730852</v>
      </c>
      <c r="GD36" s="42">
        <f t="shared" si="654"/>
        <v>0.55169563692831736</v>
      </c>
      <c r="GE36" s="49"/>
      <c r="GF36" s="31" t="str">
        <f t="shared" si="655"/>
        <v>W+</v>
      </c>
      <c r="GG36" s="43">
        <f t="shared" si="656"/>
        <v>2.5180788325054326</v>
      </c>
      <c r="GH36" s="41">
        <f t="shared" si="657"/>
        <v>0.47608487536505861</v>
      </c>
      <c r="GI36" s="42">
        <f t="shared" si="658"/>
        <v>0.52389088837992759</v>
      </c>
      <c r="GJ36" s="49"/>
      <c r="GK36" s="31" t="str">
        <f t="shared" si="659"/>
        <v>W+</v>
      </c>
      <c r="GL36" s="43">
        <f t="shared" si="660"/>
        <v>3.1368941159776895</v>
      </c>
      <c r="GM36" s="41">
        <f t="shared" si="661"/>
        <v>0.42321174211927914</v>
      </c>
      <c r="GN36" s="42">
        <f t="shared" si="662"/>
        <v>0.57678825788072086</v>
      </c>
      <c r="GO36" s="31" t="str">
        <f t="shared" si="663"/>
        <v>W+</v>
      </c>
      <c r="GP36" s="43">
        <f t="shared" si="664"/>
        <v>4.6450593426457072</v>
      </c>
      <c r="GQ36" s="41">
        <f t="shared" si="665"/>
        <v>0.53099515482623172</v>
      </c>
      <c r="GR36" s="49"/>
      <c r="GS36" s="42">
        <f>NK36/NH36</f>
        <v>0.46898490618706756</v>
      </c>
      <c r="GT36" s="49"/>
      <c r="GU36" s="48" t="str">
        <f t="shared" si="666"/>
        <v>D+</v>
      </c>
      <c r="GV36" s="43">
        <f t="shared" si="667"/>
        <v>2.2316673655241703</v>
      </c>
      <c r="GW36" s="41">
        <f t="shared" si="668"/>
        <v>0.84771301050370818</v>
      </c>
      <c r="GX36" s="42">
        <f t="shared" si="669"/>
        <v>0.15228698949629182</v>
      </c>
      <c r="GY36" s="49"/>
      <c r="GZ36" s="31" t="str">
        <f t="shared" si="670"/>
        <v>D+</v>
      </c>
      <c r="HA36" s="43">
        <f t="shared" si="671"/>
        <v>25.05767764128106</v>
      </c>
      <c r="HB36" s="41">
        <f t="shared" si="672"/>
        <v>0.730747676193789</v>
      </c>
      <c r="HC36" s="42">
        <f t="shared" si="673"/>
        <v>0.26896245192958046</v>
      </c>
      <c r="HD36" s="31" t="str">
        <f t="shared" si="674"/>
        <v>D+</v>
      </c>
      <c r="HE36" s="43">
        <f t="shared" si="675"/>
        <v>16.944561874805288</v>
      </c>
      <c r="HF36" s="5"/>
      <c r="HG36" s="28">
        <v>4505372</v>
      </c>
      <c r="HH36" s="31">
        <v>2178391</v>
      </c>
      <c r="HI36" s="59">
        <v>2270395</v>
      </c>
      <c r="HJ36" s="28">
        <v>4310789</v>
      </c>
      <c r="HK36" s="31">
        <v>2142651</v>
      </c>
      <c r="HL36" s="59">
        <v>2128474</v>
      </c>
      <c r="HM36" s="28">
        <v>3501007</v>
      </c>
      <c r="HN36" s="31">
        <v>1525849</v>
      </c>
      <c r="HO36" s="59">
        <v>1961166</v>
      </c>
      <c r="HP36" s="28">
        <v>2911262</v>
      </c>
      <c r="HQ36" s="31">
        <v>1257692</v>
      </c>
      <c r="HR36" s="31">
        <v>1631163</v>
      </c>
      <c r="HS36" s="59">
        <v>0</v>
      </c>
      <c r="HT36" s="28">
        <v>2515807</v>
      </c>
      <c r="HU36" s="31">
        <v>1107849</v>
      </c>
      <c r="HV36" s="31">
        <v>1225938</v>
      </c>
      <c r="HW36" s="59">
        <v>168059</v>
      </c>
      <c r="HX36" s="28">
        <v>2611850</v>
      </c>
      <c r="HY36" s="31">
        <v>1114042</v>
      </c>
      <c r="HZ36" s="31">
        <v>1134661</v>
      </c>
      <c r="IA36" s="59">
        <v>357864</v>
      </c>
      <c r="IB36" s="28">
        <v>2134370</v>
      </c>
      <c r="IC36" s="31">
        <v>890167</v>
      </c>
      <c r="ID36" s="59">
        <v>1237258</v>
      </c>
      <c r="IE36" s="28">
        <v>2175361</v>
      </c>
      <c r="IF36" s="31">
        <v>824287</v>
      </c>
      <c r="IG36" s="59">
        <v>1346481</v>
      </c>
      <c r="IH36" s="28">
        <v>1855833</v>
      </c>
      <c r="II36" s="31">
        <v>875635</v>
      </c>
      <c r="IJ36" s="31">
        <v>915018</v>
      </c>
      <c r="IK36" s="59">
        <v>52800</v>
      </c>
      <c r="IL36" s="28">
        <v>1677906</v>
      </c>
      <c r="IM36" s="31">
        <v>927365</v>
      </c>
      <c r="IN36" s="59">
        <v>741960</v>
      </c>
      <c r="IO36" s="28">
        <v>1518612</v>
      </c>
      <c r="IP36" s="31">
        <v>438705</v>
      </c>
      <c r="IQ36" s="59">
        <v>1054889</v>
      </c>
      <c r="IR36" s="28">
        <v>1587493</v>
      </c>
      <c r="IS36" s="31">
        <v>464113</v>
      </c>
      <c r="IT36" s="31">
        <v>627192</v>
      </c>
      <c r="IU36" s="59">
        <v>496188</v>
      </c>
      <c r="IV36" s="28">
        <v>1424983</v>
      </c>
      <c r="IW36" s="31">
        <v>800139</v>
      </c>
      <c r="IX36" s="59">
        <v>624844</v>
      </c>
      <c r="IY36" s="28">
        <v>1368556</v>
      </c>
      <c r="IZ36" s="31">
        <v>713136</v>
      </c>
      <c r="JA36" s="31">
        <v>655420</v>
      </c>
      <c r="JB36" s="59">
        <v>0</v>
      </c>
      <c r="JC36" s="28">
        <v>1165592</v>
      </c>
      <c r="JD36" s="31">
        <v>590530</v>
      </c>
      <c r="JE36" s="31">
        <v>575062</v>
      </c>
      <c r="JF36" s="59">
        <v>0</v>
      </c>
      <c r="JG36" s="28">
        <v>1210910</v>
      </c>
      <c r="JH36" s="31">
        <v>652803</v>
      </c>
      <c r="JI36" s="59">
        <v>558107</v>
      </c>
      <c r="JJ36" s="28">
        <v>791209</v>
      </c>
      <c r="JK36" s="31">
        <v>459070</v>
      </c>
      <c r="JL36" s="31">
        <v>258572</v>
      </c>
      <c r="JM36" s="31">
        <v>69652</v>
      </c>
      <c r="JN36" s="59">
        <v>3915</v>
      </c>
      <c r="JO36" s="28">
        <v>790554</v>
      </c>
      <c r="JP36" s="31">
        <v>527399</v>
      </c>
      <c r="JQ36" s="59">
        <v>263155</v>
      </c>
      <c r="JR36" s="28">
        <v>822648</v>
      </c>
      <c r="JS36" s="31">
        <v>609015</v>
      </c>
      <c r="JT36" s="59">
        <v>213633</v>
      </c>
      <c r="JU36" s="28">
        <v>839464</v>
      </c>
      <c r="JV36" s="31">
        <v>616141</v>
      </c>
      <c r="JW36" s="59">
        <v>223283</v>
      </c>
      <c r="JX36" s="28">
        <v>711501</v>
      </c>
      <c r="JY36" s="31">
        <v>497566</v>
      </c>
      <c r="JZ36" s="31">
        <v>208344</v>
      </c>
      <c r="KA36" s="59">
        <v>5591</v>
      </c>
      <c r="KB36" s="28">
        <v>635150</v>
      </c>
      <c r="KC36" s="31">
        <v>286227</v>
      </c>
      <c r="KD36" s="59">
        <v>348923</v>
      </c>
      <c r="KE36" s="28">
        <v>482687</v>
      </c>
      <c r="KF36" s="31">
        <v>284270</v>
      </c>
      <c r="KG36" s="31">
        <v>191753</v>
      </c>
      <c r="KH36" s="59">
        <v>6651</v>
      </c>
      <c r="KI36" s="28">
        <v>538758</v>
      </c>
      <c r="KJ36" s="31">
        <v>305447</v>
      </c>
      <c r="KK36" s="31">
        <v>232848</v>
      </c>
      <c r="KL36" s="59">
        <v>446</v>
      </c>
      <c r="KM36" s="28">
        <v>289835</v>
      </c>
      <c r="KN36" s="31">
        <v>168383</v>
      </c>
      <c r="KO36" s="31">
        <v>120890</v>
      </c>
      <c r="KP36" s="59">
        <v>509</v>
      </c>
      <c r="KQ36" s="28">
        <v>243918</v>
      </c>
      <c r="KR36" s="31">
        <v>144507</v>
      </c>
      <c r="KS36" s="31">
        <v>29139</v>
      </c>
      <c r="KT36" s="31">
        <v>69130</v>
      </c>
      <c r="KU36" s="59">
        <v>1025</v>
      </c>
      <c r="KV36" s="28">
        <v>252554</v>
      </c>
      <c r="KW36" s="31">
        <v>136928</v>
      </c>
      <c r="KX36" s="31">
        <v>114887</v>
      </c>
      <c r="KY36" s="59">
        <v>372</v>
      </c>
      <c r="KZ36" s="28">
        <v>207818</v>
      </c>
      <c r="LA36" s="31">
        <v>124091</v>
      </c>
      <c r="LB36" s="31">
        <v>82442</v>
      </c>
      <c r="LC36" s="59">
        <v>124</v>
      </c>
      <c r="LD36" s="28">
        <v>292518</v>
      </c>
      <c r="LE36" s="31">
        <v>157733</v>
      </c>
      <c r="LF36" s="59">
        <v>132997</v>
      </c>
      <c r="LG36" s="28">
        <v>331337</v>
      </c>
      <c r="LH36" s="31">
        <v>174408</v>
      </c>
      <c r="LI36" s="59">
        <v>155122</v>
      </c>
      <c r="LJ36" s="28">
        <v>280270</v>
      </c>
      <c r="LK36" s="31">
        <v>132951</v>
      </c>
      <c r="LL36" s="31">
        <v>100346</v>
      </c>
      <c r="LM36" s="59">
        <v>44336</v>
      </c>
      <c r="LN36" s="28">
        <v>285563</v>
      </c>
      <c r="LO36" s="31">
        <v>147902</v>
      </c>
      <c r="LP36" s="59">
        <v>134784</v>
      </c>
      <c r="LQ36" s="28">
        <v>268356</v>
      </c>
      <c r="LR36" s="31">
        <v>142905</v>
      </c>
      <c r="LS36" s="59">
        <v>125021</v>
      </c>
      <c r="LT36" s="28">
        <v>240946</v>
      </c>
      <c r="LU36" s="31">
        <v>124204</v>
      </c>
      <c r="LV36" s="31">
        <v>115616</v>
      </c>
      <c r="LW36" s="59">
        <v>1126</v>
      </c>
      <c r="LX36" s="28">
        <v>233911</v>
      </c>
      <c r="LY36" s="31">
        <v>125427</v>
      </c>
      <c r="LZ36" s="59">
        <v>108484</v>
      </c>
      <c r="MA36" s="28">
        <v>165163</v>
      </c>
      <c r="MB36" s="31">
        <v>70130</v>
      </c>
      <c r="MC36" s="59">
        <v>94772</v>
      </c>
      <c r="MD36" s="28">
        <v>181498</v>
      </c>
      <c r="ME36" s="31">
        <v>84559</v>
      </c>
      <c r="MF36" s="59">
        <v>96939</v>
      </c>
      <c r="MG36" s="28"/>
      <c r="MH36" s="31"/>
      <c r="MI36" s="59"/>
      <c r="MJ36" s="28">
        <v>96712</v>
      </c>
      <c r="MK36" s="31">
        <v>2737</v>
      </c>
      <c r="ML36" s="31">
        <v>0</v>
      </c>
      <c r="MM36" s="31">
        <v>48846</v>
      </c>
      <c r="MN36" s="59">
        <v>45129</v>
      </c>
      <c r="MO36" s="28">
        <v>84963</v>
      </c>
      <c r="MP36" s="31">
        <v>48243</v>
      </c>
      <c r="MQ36" s="31">
        <v>0</v>
      </c>
      <c r="MR36" s="59">
        <v>36720</v>
      </c>
      <c r="MS36" s="28">
        <v>78891</v>
      </c>
      <c r="MT36" s="31">
        <v>39788</v>
      </c>
      <c r="MU36" s="31">
        <v>39043</v>
      </c>
      <c r="MV36" s="59">
        <v>0</v>
      </c>
      <c r="MW36" s="28">
        <v>79852</v>
      </c>
      <c r="MX36" s="31">
        <v>35772</v>
      </c>
      <c r="MY36" s="31">
        <v>44054</v>
      </c>
      <c r="MZ36" s="59">
        <v>0</v>
      </c>
      <c r="NA36" s="28">
        <v>82521</v>
      </c>
      <c r="NB36" s="31">
        <v>39287</v>
      </c>
      <c r="NC36" s="31">
        <v>43232</v>
      </c>
      <c r="ND36" s="59">
        <v>0</v>
      </c>
      <c r="NE36" s="28">
        <v>80735</v>
      </c>
      <c r="NF36" s="31">
        <v>34168</v>
      </c>
      <c r="NG36" s="59">
        <v>46567</v>
      </c>
      <c r="NH36" s="28">
        <v>50153</v>
      </c>
      <c r="NI36" s="31">
        <v>26631</v>
      </c>
      <c r="NJ36" s="31">
        <v>0</v>
      </c>
      <c r="NK36" s="31">
        <v>23521</v>
      </c>
      <c r="NL36" s="31">
        <v>0</v>
      </c>
      <c r="NM36" s="28">
        <v>29799</v>
      </c>
      <c r="NN36" s="31">
        <v>25261</v>
      </c>
      <c r="NO36" s="31">
        <v>4538</v>
      </c>
      <c r="NP36" s="31">
        <v>0</v>
      </c>
      <c r="NQ36" s="28">
        <v>51747</v>
      </c>
      <c r="NR36" s="31">
        <v>37814</v>
      </c>
      <c r="NS36" s="59">
        <v>13918</v>
      </c>
      <c r="NT36" s="5"/>
      <c r="NU36" s="35">
        <v>-2.9985542202356608</v>
      </c>
      <c r="NV36" s="36">
        <v>-3.5223809903747738</v>
      </c>
      <c r="NW36" s="36">
        <v>-4.9978407405305623</v>
      </c>
      <c r="NX36" s="36">
        <v>-6.7337249864737103</v>
      </c>
      <c r="NY36" s="36">
        <v>-7.2652499895373923</v>
      </c>
      <c r="NZ36" s="36">
        <v>-3.913383340876603</v>
      </c>
      <c r="OA36" s="36">
        <v>-4.2559791979777994</v>
      </c>
      <c r="OB36" s="36">
        <v>-2.8582432063918639</v>
      </c>
      <c r="OC36" s="36">
        <v>4.2056588118386751</v>
      </c>
      <c r="OD36" s="36">
        <v>4.5010068261358782</v>
      </c>
      <c r="OE36" s="36">
        <v>-8.8414502069471332</v>
      </c>
      <c r="OF36" s="36">
        <v>-7.0657961903901718</v>
      </c>
      <c r="OG36" s="36">
        <v>-5.1950272608807584</v>
      </c>
      <c r="OH36" s="36">
        <v>2.0260844945208745</v>
      </c>
      <c r="OI36" s="36">
        <v>8.4151768851517268</v>
      </c>
      <c r="OJ36" s="36">
        <v>9.3620061232581708</v>
      </c>
      <c r="OK36" s="36">
        <v>11.599690647638583</v>
      </c>
      <c r="OL36" s="36">
        <v>12.938782424045625</v>
      </c>
      <c r="OM36" s="36">
        <v>19.031230186038151</v>
      </c>
      <c r="ON36" s="36">
        <v>10.941397485313143</v>
      </c>
      <c r="OO36" s="36">
        <v>11.336684147800602</v>
      </c>
      <c r="OP36" s="36">
        <v>3.8624127385562703</v>
      </c>
      <c r="OQ36" s="36">
        <v>24.932826435681733</v>
      </c>
      <c r="OR36" s="36">
        <v>20.625038256238732</v>
      </c>
      <c r="OS36" s="36">
        <v>6.5655247438427438</v>
      </c>
      <c r="OT36" s="36">
        <v>18.875188441075331</v>
      </c>
      <c r="OU36" s="36">
        <v>8.8817430565405981</v>
      </c>
      <c r="OV36" s="36">
        <v>20.097795066314735</v>
      </c>
      <c r="OW36" s="36">
        <v>7.408328019815702</v>
      </c>
      <c r="OX36" s="36">
        <v>5.1333411032129792</v>
      </c>
      <c r="OY36" s="36">
        <v>5.298207751723738</v>
      </c>
      <c r="OZ36" s="36">
        <v>1.8898481663225608</v>
      </c>
      <c r="PA36" s="36">
        <v>3.0428580098268987</v>
      </c>
      <c r="PB36" s="36">
        <v>1.8414783264902312</v>
      </c>
      <c r="PC36" s="36">
        <v>2.1034244979407535</v>
      </c>
      <c r="PD36" s="36">
        <v>-1.5339767933220616</v>
      </c>
      <c r="PE36" s="36">
        <v>-0.7473724882259225</v>
      </c>
      <c r="PF36" s="36"/>
      <c r="PG36" s="36">
        <v>-3.1955603379748454</v>
      </c>
      <c r="PH36" s="36">
        <v>-2.5180788325054326</v>
      </c>
      <c r="PI36" s="36">
        <v>-3.1368941159776895</v>
      </c>
      <c r="PJ36" s="36">
        <v>-4.6450593426457072</v>
      </c>
      <c r="PK36" s="36">
        <v>2.2316673655241703</v>
      </c>
      <c r="PL36" s="36">
        <v>25.05767764128106</v>
      </c>
      <c r="PM36" s="37">
        <v>16.944561874805288</v>
      </c>
    </row>
    <row r="37" spans="1:429" ht="15" customHeight="1">
      <c r="A37" s="50" t="s">
        <v>181</v>
      </c>
      <c r="B37" s="39">
        <f t="shared" si="0"/>
        <v>0.38690810130584236</v>
      </c>
      <c r="C37" s="39">
        <f t="shared" si="1"/>
        <v>0.58322149107173304</v>
      </c>
      <c r="D37" s="31" t="str">
        <f t="shared" si="111"/>
        <v>R+</v>
      </c>
      <c r="E37" s="40">
        <f t="shared" si="112"/>
        <v>12.082414457650481</v>
      </c>
      <c r="F37" s="41">
        <f t="shared" si="2"/>
        <v>0.4450301820997174</v>
      </c>
      <c r="G37" s="42">
        <f t="shared" si="3"/>
        <v>0.53152912147744369</v>
      </c>
      <c r="H37" s="31" t="str">
        <f t="shared" si="113"/>
        <v>R+</v>
      </c>
      <c r="I37" s="43">
        <f t="shared" si="114"/>
        <v>8.117104482520471</v>
      </c>
      <c r="J37" s="41">
        <f t="shared" si="4"/>
        <v>0.3549881246543683</v>
      </c>
      <c r="K37" s="42">
        <f t="shared" si="5"/>
        <v>0.62861334961465065</v>
      </c>
      <c r="L37" s="31" t="str">
        <f t="shared" si="115"/>
        <v>R+</v>
      </c>
      <c r="M37" s="43">
        <f t="shared" si="116"/>
        <v>12.665222888632732</v>
      </c>
      <c r="N37" s="41">
        <f t="shared" si="6"/>
        <v>0.33054078337097204</v>
      </c>
      <c r="O37" s="42">
        <f t="shared" si="7"/>
        <v>0.60656266586185725</v>
      </c>
      <c r="P37" s="42">
        <f t="shared" ref="P37:P38" si="677">HS37/HP37</f>
        <v>3.2945151543534293E-2</v>
      </c>
      <c r="Q37" s="31" t="str">
        <f t="shared" si="117"/>
        <v>R+</v>
      </c>
      <c r="R37" s="43">
        <f t="shared" si="118"/>
        <v>14.997124575586939</v>
      </c>
      <c r="S37" s="41">
        <f t="shared" si="9"/>
        <v>0.40127847573861442</v>
      </c>
      <c r="T37" s="42">
        <f t="shared" si="10"/>
        <v>0.46938752528987165</v>
      </c>
      <c r="U37" s="42">
        <f t="shared" si="11"/>
        <v>0.12204826377289225</v>
      </c>
      <c r="V37" s="31" t="str">
        <f t="shared" si="119"/>
        <v>R+</v>
      </c>
      <c r="W37" s="43">
        <f t="shared" si="120"/>
        <v>8.6465823256444025</v>
      </c>
      <c r="X37" s="41">
        <f t="shared" si="12"/>
        <v>0.32183505174713517</v>
      </c>
      <c r="Y37" s="42">
        <f t="shared" si="13"/>
        <v>0.44215971674569099</v>
      </c>
      <c r="Z37" s="42">
        <f t="shared" si="14"/>
        <v>0.23069259053720309</v>
      </c>
      <c r="AA37" s="31" t="str">
        <f t="shared" si="121"/>
        <v>R+</v>
      </c>
      <c r="AB37" s="43">
        <f t="shared" si="122"/>
        <v>11.329623834598662</v>
      </c>
      <c r="AC37" s="41">
        <f t="shared" si="15"/>
        <v>0.429720010361265</v>
      </c>
      <c r="AD37" s="42">
        <f t="shared" si="16"/>
        <v>0.56031231813120452</v>
      </c>
      <c r="AE37" s="31" t="str">
        <f t="shared" si="123"/>
        <v>R+</v>
      </c>
      <c r="AF37" s="43">
        <f t="shared" si="124"/>
        <v>2.6937970572954608</v>
      </c>
      <c r="AG37" s="41">
        <f t="shared" si="17"/>
        <v>0.33798964951403204</v>
      </c>
      <c r="AH37" s="42">
        <f t="shared" si="18"/>
        <v>0.64839742241181209</v>
      </c>
      <c r="AI37" s="31" t="str">
        <f t="shared" si="125"/>
        <v>R+</v>
      </c>
      <c r="AJ37" s="43">
        <f t="shared" si="126"/>
        <v>6.564962639652677</v>
      </c>
      <c r="AK37" s="41">
        <f t="shared" si="19"/>
        <v>0.26261088726392412</v>
      </c>
      <c r="AL37" s="42">
        <f t="shared" si="20"/>
        <v>0.64234193901407755</v>
      </c>
      <c r="AM37" s="42">
        <f t="shared" si="21"/>
        <v>7.8396259264786355E-2</v>
      </c>
      <c r="AN37" s="31" t="str">
        <f t="shared" si="127"/>
        <v>R+</v>
      </c>
      <c r="AO37" s="43">
        <f t="shared" si="128"/>
        <v>15.675368310545867</v>
      </c>
      <c r="AP37" s="41">
        <f t="shared" si="22"/>
        <v>0.45803011841370073</v>
      </c>
      <c r="AQ37" s="42">
        <f t="shared" si="23"/>
        <v>0.5165705130362781</v>
      </c>
      <c r="AR37" s="31" t="str">
        <f t="shared" si="129"/>
        <v>R+</v>
      </c>
      <c r="AS37" s="43">
        <f t="shared" si="130"/>
        <v>4.0555873701477338</v>
      </c>
      <c r="AT37" s="41">
        <f t="shared" si="24"/>
        <v>0.35785736184290268</v>
      </c>
      <c r="AU37" s="42">
        <f t="shared" si="25"/>
        <v>0.62067846881082589</v>
      </c>
      <c r="AV37" s="31" t="str">
        <f t="shared" si="131"/>
        <v>R+</v>
      </c>
      <c r="AW37" s="43">
        <f t="shared" si="132"/>
        <v>1.6431943150686135</v>
      </c>
      <c r="AX37" s="41">
        <f t="shared" si="26"/>
        <v>0.38231497244656731</v>
      </c>
      <c r="AY37" s="42">
        <f t="shared" si="27"/>
        <v>0.55941536698913197</v>
      </c>
      <c r="AZ37" s="42">
        <f t="shared" si="28"/>
        <v>5.7462825053856269E-2</v>
      </c>
      <c r="BA37" s="31" t="str">
        <f t="shared" si="133"/>
        <v>R+</v>
      </c>
      <c r="BB37" s="43">
        <f t="shared" si="134"/>
        <v>8.9969786172774455</v>
      </c>
      <c r="BC37" s="41">
        <f t="shared" si="139"/>
        <v>0.57968411968001732</v>
      </c>
      <c r="BD37" s="42">
        <f t="shared" si="29"/>
        <v>0.41877556707135366</v>
      </c>
      <c r="BE37" s="31" t="str">
        <f t="shared" si="135"/>
        <v>R+</v>
      </c>
      <c r="BF37" s="43">
        <f t="shared" si="136"/>
        <v>3.287963165985186</v>
      </c>
      <c r="BG37" s="41">
        <f t="shared" si="30"/>
        <v>0.44521982106877467</v>
      </c>
      <c r="BH37" s="42">
        <f t="shared" si="31"/>
        <v>0.5542127133832081</v>
      </c>
      <c r="BI37" s="42">
        <f t="shared" si="32"/>
        <v>5.6746554801728256E-4</v>
      </c>
      <c r="BJ37" s="31" t="str">
        <f t="shared" si="137"/>
        <v>R+</v>
      </c>
      <c r="BK37" s="43">
        <f t="shared" si="138"/>
        <v>5.5353002638718509</v>
      </c>
      <c r="BL37" s="41">
        <f t="shared" si="304"/>
        <v>0.38088751176222779</v>
      </c>
      <c r="BM37" s="42">
        <f t="shared" si="305"/>
        <v>0.61721084605360033</v>
      </c>
      <c r="BN37" s="42">
        <f t="shared" si="306"/>
        <v>1.90164218417188E-3</v>
      </c>
      <c r="BO37" s="31" t="str">
        <f t="shared" si="307"/>
        <v>R+</v>
      </c>
      <c r="BP37" s="43">
        <f t="shared" si="308"/>
        <v>4.0870282495165053</v>
      </c>
      <c r="BQ37" s="41">
        <f t="shared" si="309"/>
        <v>0.28391830509353005</v>
      </c>
      <c r="BR37" s="42">
        <f t="shared" si="310"/>
        <v>0.70971061759838894</v>
      </c>
      <c r="BS37" s="31" t="str">
        <f t="shared" si="311"/>
        <v>R+</v>
      </c>
      <c r="BT37" s="43">
        <f t="shared" si="312"/>
        <v>15.974234173340502</v>
      </c>
      <c r="BU37" s="41">
        <f t="shared" si="313"/>
        <v>0.43409630475362004</v>
      </c>
      <c r="BV37" s="42">
        <f t="shared" si="314"/>
        <v>0.52166132042987368</v>
      </c>
      <c r="BW37" s="42">
        <f t="shared" si="676"/>
        <v>1.6944852208267639E-3</v>
      </c>
      <c r="BX37" s="42">
        <f t="shared" si="554"/>
        <v>3.8017180449083893E-2</v>
      </c>
      <c r="BY37" s="31" t="str">
        <f t="shared" si="315"/>
        <v>R+</v>
      </c>
      <c r="BZ37" s="43">
        <f t="shared" si="316"/>
        <v>6.9504524105720558</v>
      </c>
      <c r="CA37" s="41">
        <f t="shared" si="317"/>
        <v>0.45484646025135006</v>
      </c>
      <c r="CB37" s="42">
        <f t="shared" si="318"/>
        <v>0.5383769887950729</v>
      </c>
      <c r="CC37" s="31" t="str">
        <f t="shared" si="319"/>
        <v>R+</v>
      </c>
      <c r="CD37" s="43">
        <f t="shared" si="320"/>
        <v>7.9788233824158343</v>
      </c>
      <c r="CE37" s="41">
        <f t="shared" si="321"/>
        <v>0.44176297747306564</v>
      </c>
      <c r="CF37" s="42">
        <f t="shared" si="322"/>
        <v>0.5505832071943727</v>
      </c>
      <c r="CG37" s="31" t="str">
        <f t="shared" si="323"/>
        <v>R+</v>
      </c>
      <c r="CH37" s="43">
        <f t="shared" si="324"/>
        <v>10.482802804860691</v>
      </c>
      <c r="CI37" s="41">
        <f t="shared" si="325"/>
        <v>0.5960484589866869</v>
      </c>
      <c r="CJ37" s="42">
        <f t="shared" si="326"/>
        <v>0.2657900889973549</v>
      </c>
      <c r="CK37" s="31" t="str">
        <f t="shared" si="327"/>
        <v>D+</v>
      </c>
      <c r="CL37" s="43">
        <f t="shared" si="328"/>
        <v>6.7010533558273133</v>
      </c>
      <c r="CM37" s="41">
        <f t="shared" si="329"/>
        <v>0.69589137305396231</v>
      </c>
      <c r="CN37" s="42">
        <f t="shared" si="330"/>
        <v>0.28004213976354908</v>
      </c>
      <c r="CO37" s="42">
        <f t="shared" si="559"/>
        <v>1.3738343282999726E-2</v>
      </c>
      <c r="CP37" s="31" t="str">
        <f t="shared" si="332"/>
        <v>D+</v>
      </c>
      <c r="CQ37" s="43">
        <f t="shared" si="333"/>
        <v>12.156131234149214</v>
      </c>
      <c r="CR37" s="41">
        <f t="shared" si="334"/>
        <v>0.44461305640208948</v>
      </c>
      <c r="CS37" s="42">
        <f t="shared" si="335"/>
        <v>0.54797450253682245</v>
      </c>
      <c r="CT37" s="31" t="str">
        <f t="shared" si="336"/>
        <v>D+</v>
      </c>
      <c r="CU37" s="43">
        <f t="shared" si="337"/>
        <v>3.5912733647526949</v>
      </c>
      <c r="CV37" s="41">
        <f t="shared" si="338"/>
        <v>6.9609857294267163E-2</v>
      </c>
      <c r="CW37" s="42">
        <f t="shared" si="339"/>
        <v>0.47684610786564263</v>
      </c>
      <c r="CX37" s="42">
        <f t="shared" si="485"/>
        <v>0.45168549484883036</v>
      </c>
      <c r="CY37" s="31" t="str">
        <f t="shared" si="341"/>
        <v>R+</v>
      </c>
      <c r="CZ37" s="43">
        <f t="shared" si="342"/>
        <v>22.046456035669639</v>
      </c>
      <c r="DA37" s="41">
        <f t="shared" si="343"/>
        <v>0.18185794261721483</v>
      </c>
      <c r="DB37" s="42">
        <f t="shared" si="344"/>
        <v>0.77789440945494126</v>
      </c>
      <c r="DC37" s="42">
        <f t="shared" si="597"/>
        <v>4.0247647927843869E-2</v>
      </c>
      <c r="DD37" s="31" t="str">
        <f t="shared" si="346"/>
        <v>R+</v>
      </c>
      <c r="DE37" s="43">
        <f t="shared" si="347"/>
        <v>17.169959352356205</v>
      </c>
      <c r="DF37" s="41">
        <f t="shared" si="348"/>
        <v>0.47842967328191349</v>
      </c>
      <c r="DG37" s="42">
        <f t="shared" si="349"/>
        <v>0.46339370829361298</v>
      </c>
      <c r="DH37" s="42">
        <f t="shared" si="350"/>
        <v>4.9536354970101393E-2</v>
      </c>
      <c r="DI37" s="31" t="str">
        <f t="shared" si="351"/>
        <v>R+</v>
      </c>
      <c r="DJ37" s="43">
        <f t="shared" si="352"/>
        <v>0.84526573718269882</v>
      </c>
      <c r="DK37" s="41">
        <f t="shared" si="353"/>
        <v>0.34136059136059138</v>
      </c>
      <c r="DL37" s="42">
        <f t="shared" si="354"/>
        <v>0.26668976668976668</v>
      </c>
      <c r="DM37" s="42">
        <f t="shared" si="355"/>
        <v>0.29713559713559712</v>
      </c>
      <c r="DN37" s="42">
        <f t="shared" si="356"/>
        <v>8.0457380457380462E-2</v>
      </c>
      <c r="DO37" s="31" t="str">
        <f t="shared" si="357"/>
        <v>R+</v>
      </c>
      <c r="DP37" s="43">
        <f t="shared" si="358"/>
        <v>8.2039355537237064</v>
      </c>
      <c r="DQ37" s="41">
        <f t="shared" si="598"/>
        <v>0.34789738164506745</v>
      </c>
      <c r="DR37" s="42">
        <f t="shared" si="599"/>
        <v>0.61020893943401222</v>
      </c>
      <c r="DS37" s="42">
        <f t="shared" si="600"/>
        <v>2.5612271885744511E-2</v>
      </c>
      <c r="DT37" s="31" t="str">
        <f t="shared" si="601"/>
        <v>R+</v>
      </c>
      <c r="DU37" s="43">
        <f t="shared" si="602"/>
        <v>9.1837471862785396</v>
      </c>
      <c r="DV37" s="41">
        <f t="shared" si="603"/>
        <v>0.20385922815436913</v>
      </c>
      <c r="DW37" s="42">
        <f t="shared" si="604"/>
        <v>0.75120690147684743</v>
      </c>
      <c r="DX37" s="42">
        <f t="shared" si="605"/>
        <v>2.8694261147770447E-2</v>
      </c>
      <c r="DY37" s="31" t="str">
        <f t="shared" si="606"/>
        <v>R+</v>
      </c>
      <c r="DZ37" s="43">
        <f t="shared" si="607"/>
        <v>18.64005927069315</v>
      </c>
      <c r="EA37" s="41">
        <f t="shared" si="608"/>
        <v>0.3964211076280042</v>
      </c>
      <c r="EB37" s="42">
        <f t="shared" si="609"/>
        <v>0.55246034007789491</v>
      </c>
      <c r="EC37" s="31" t="str">
        <f t="shared" si="610"/>
        <v>R+</v>
      </c>
      <c r="ED37" s="43">
        <f t="shared" si="611"/>
        <v>5.0680632000671242</v>
      </c>
      <c r="EE37" s="41">
        <f t="shared" si="612"/>
        <v>0.43649638116942036</v>
      </c>
      <c r="EF37" s="42">
        <f t="shared" si="613"/>
        <v>0.55569622924183915</v>
      </c>
      <c r="EG37" s="31" t="str">
        <f t="shared" si="614"/>
        <v>R+</v>
      </c>
      <c r="EH37" s="43">
        <f t="shared" si="615"/>
        <v>3.7998383920565204</v>
      </c>
      <c r="EI37" s="46"/>
      <c r="EJ37" s="42">
        <f t="shared" si="617"/>
        <v>0.48504900603577161</v>
      </c>
      <c r="EK37" s="57">
        <f t="shared" si="618"/>
        <v>0.49006035771637413</v>
      </c>
      <c r="EL37" s="31" t="str">
        <f t="shared" si="619"/>
        <v>R+</v>
      </c>
      <c r="EM37" s="43">
        <f t="shared" si="620"/>
        <v>51.689666074343464</v>
      </c>
      <c r="EN37" s="46"/>
      <c r="EO37" s="49"/>
      <c r="EP37" s="51"/>
      <c r="EQ37" s="52"/>
      <c r="ER37" s="46"/>
      <c r="ES37" s="49"/>
      <c r="ET37" s="51"/>
      <c r="EU37" s="52"/>
      <c r="EV37" s="46"/>
      <c r="EW37" s="49"/>
      <c r="EX37" s="49"/>
      <c r="EY37" s="51"/>
      <c r="EZ37" s="52"/>
      <c r="FA37" s="46"/>
      <c r="FB37" s="49"/>
      <c r="FC37" s="51"/>
      <c r="FD37" s="52"/>
      <c r="FE37" s="46"/>
      <c r="FF37" s="49"/>
      <c r="FG37" s="51"/>
      <c r="FH37" s="52"/>
      <c r="FI37" s="46"/>
      <c r="FJ37" s="49"/>
      <c r="FK37" s="51"/>
      <c r="FL37" s="52"/>
      <c r="FM37" s="46"/>
      <c r="FN37" s="49"/>
      <c r="FO37" s="51"/>
      <c r="FP37" s="52"/>
      <c r="FQ37" s="46"/>
      <c r="FR37" s="49"/>
      <c r="FS37" s="49"/>
      <c r="FT37" s="49"/>
      <c r="FU37" s="46"/>
      <c r="FV37" s="49"/>
      <c r="FW37" s="49"/>
      <c r="FX37" s="46"/>
      <c r="FY37" s="49"/>
      <c r="FZ37" s="49"/>
      <c r="GA37" s="53"/>
      <c r="GB37" s="52"/>
      <c r="GC37" s="46"/>
      <c r="GD37" s="49"/>
      <c r="GE37" s="49"/>
      <c r="GF37" s="53"/>
      <c r="GG37" s="52"/>
      <c r="GH37" s="46"/>
      <c r="GI37" s="49"/>
      <c r="GJ37" s="49"/>
      <c r="GK37" s="53"/>
      <c r="GL37" s="52"/>
      <c r="GM37" s="46"/>
      <c r="GN37" s="49"/>
      <c r="GO37" s="53"/>
      <c r="GP37" s="52"/>
      <c r="GQ37" s="46"/>
      <c r="GR37" s="49"/>
      <c r="GS37" s="49"/>
      <c r="GT37" s="49"/>
      <c r="GU37" s="53"/>
      <c r="GV37" s="52"/>
      <c r="GW37" s="46"/>
      <c r="GX37" s="49"/>
      <c r="GY37" s="49"/>
      <c r="GZ37" s="51"/>
      <c r="HA37" s="52"/>
      <c r="HB37" s="46"/>
      <c r="HC37" s="49"/>
      <c r="HD37" s="51"/>
      <c r="HE37" s="52"/>
      <c r="HF37" s="5"/>
      <c r="HG37" s="28">
        <v>322627</v>
      </c>
      <c r="HH37" s="31">
        <v>124827</v>
      </c>
      <c r="HI37" s="59">
        <v>188163</v>
      </c>
      <c r="HJ37" s="28">
        <v>317738</v>
      </c>
      <c r="HK37" s="31">
        <v>141403</v>
      </c>
      <c r="HL37" s="59">
        <v>168887</v>
      </c>
      <c r="HM37" s="28">
        <v>312833</v>
      </c>
      <c r="HN37" s="31">
        <v>111052</v>
      </c>
      <c r="HO37" s="59">
        <v>196651</v>
      </c>
      <c r="HP37" s="28">
        <v>288267</v>
      </c>
      <c r="HQ37" s="31">
        <v>95284</v>
      </c>
      <c r="HR37" s="31">
        <v>174852</v>
      </c>
      <c r="HS37" s="59">
        <v>9497</v>
      </c>
      <c r="HT37" s="28">
        <v>266411</v>
      </c>
      <c r="HU37" s="31">
        <v>106905</v>
      </c>
      <c r="HV37" s="31">
        <v>125050</v>
      </c>
      <c r="HW37" s="59">
        <v>32515</v>
      </c>
      <c r="HX37" s="28">
        <v>308133</v>
      </c>
      <c r="HY37" s="31">
        <v>99168</v>
      </c>
      <c r="HZ37" s="31">
        <v>136244</v>
      </c>
      <c r="IA37" s="59">
        <v>71084</v>
      </c>
      <c r="IB37" s="28">
        <v>297261</v>
      </c>
      <c r="IC37" s="31">
        <v>127739</v>
      </c>
      <c r="ID37" s="59">
        <v>166559</v>
      </c>
      <c r="IE37" s="28">
        <v>308971</v>
      </c>
      <c r="IF37" s="31">
        <v>104429</v>
      </c>
      <c r="IG37" s="59">
        <v>200336</v>
      </c>
      <c r="IH37" s="28">
        <v>301545</v>
      </c>
      <c r="II37" s="31">
        <v>79189</v>
      </c>
      <c r="IJ37" s="31">
        <v>193695</v>
      </c>
      <c r="IK37" s="59">
        <v>23640</v>
      </c>
      <c r="IL37" s="28">
        <v>297094</v>
      </c>
      <c r="IM37" s="31">
        <v>136078</v>
      </c>
      <c r="IN37" s="59">
        <v>153470</v>
      </c>
      <c r="IO37" s="28">
        <v>280514</v>
      </c>
      <c r="IP37" s="31">
        <v>100384</v>
      </c>
      <c r="IQ37" s="59">
        <v>174109</v>
      </c>
      <c r="IR37" s="28">
        <v>247882</v>
      </c>
      <c r="IS37" s="31">
        <v>94769</v>
      </c>
      <c r="IT37" s="31">
        <v>138669</v>
      </c>
      <c r="IU37" s="59">
        <v>14244</v>
      </c>
      <c r="IV37" s="28">
        <v>258389</v>
      </c>
      <c r="IW37" s="31">
        <v>149784</v>
      </c>
      <c r="IX37" s="59">
        <v>108207</v>
      </c>
      <c r="IY37" s="28">
        <v>278431</v>
      </c>
      <c r="IZ37" s="31">
        <v>123963</v>
      </c>
      <c r="JA37" s="31">
        <v>154310</v>
      </c>
      <c r="JB37" s="59">
        <v>158</v>
      </c>
      <c r="JC37" s="28">
        <v>253991</v>
      </c>
      <c r="JD37" s="31">
        <v>96742</v>
      </c>
      <c r="JE37" s="31">
        <v>156766</v>
      </c>
      <c r="JF37" s="59">
        <v>483</v>
      </c>
      <c r="JG37" s="28">
        <v>270127</v>
      </c>
      <c r="JH37" s="31">
        <v>76694</v>
      </c>
      <c r="JI37" s="59">
        <v>191712</v>
      </c>
      <c r="JJ37" s="28">
        <v>220716</v>
      </c>
      <c r="JK37" s="31">
        <v>95812</v>
      </c>
      <c r="JL37" s="31">
        <v>115139</v>
      </c>
      <c r="JM37" s="31">
        <v>374</v>
      </c>
      <c r="JN37" s="59">
        <v>8391</v>
      </c>
      <c r="JO37" s="28">
        <v>220171</v>
      </c>
      <c r="JP37" s="31">
        <v>100144</v>
      </c>
      <c r="JQ37" s="59">
        <v>118535</v>
      </c>
      <c r="JR37" s="28">
        <v>280775</v>
      </c>
      <c r="JS37" s="31">
        <v>124036</v>
      </c>
      <c r="JT37" s="59">
        <v>154590</v>
      </c>
      <c r="JU37" s="28">
        <v>273716</v>
      </c>
      <c r="JV37" s="31">
        <v>163148</v>
      </c>
      <c r="JW37" s="59">
        <v>72751</v>
      </c>
      <c r="JX37" s="28">
        <v>256290</v>
      </c>
      <c r="JY37" s="31">
        <v>178350</v>
      </c>
      <c r="JZ37" s="31">
        <v>71772</v>
      </c>
      <c r="KA37" s="59">
        <v>3521</v>
      </c>
      <c r="KB37" s="28">
        <v>239867</v>
      </c>
      <c r="KC37" s="31">
        <v>106648</v>
      </c>
      <c r="KD37" s="59">
        <v>131441</v>
      </c>
      <c r="KE37" s="28">
        <v>199081</v>
      </c>
      <c r="KF37" s="31">
        <v>13858</v>
      </c>
      <c r="KG37" s="31">
        <v>94931</v>
      </c>
      <c r="KH37" s="59">
        <v>89922</v>
      </c>
      <c r="KI37" s="28">
        <v>205776</v>
      </c>
      <c r="KJ37" s="31">
        <v>37422</v>
      </c>
      <c r="KK37" s="31">
        <v>160072</v>
      </c>
      <c r="KL37" s="59">
        <v>8282</v>
      </c>
      <c r="KM37" s="28">
        <v>115390</v>
      </c>
      <c r="KN37" s="31">
        <v>55206</v>
      </c>
      <c r="KO37" s="31">
        <v>53471</v>
      </c>
      <c r="KP37" s="59">
        <v>5716</v>
      </c>
      <c r="KQ37" s="28">
        <v>86580</v>
      </c>
      <c r="KR37" s="31">
        <v>29555</v>
      </c>
      <c r="KS37" s="31">
        <v>23090</v>
      </c>
      <c r="KT37" s="31">
        <v>25726</v>
      </c>
      <c r="KU37" s="59">
        <v>6966</v>
      </c>
      <c r="KV37" s="28">
        <v>94525</v>
      </c>
      <c r="KW37" s="31">
        <v>32885</v>
      </c>
      <c r="KX37" s="31">
        <v>57680</v>
      </c>
      <c r="KY37" s="59">
        <v>2421</v>
      </c>
      <c r="KZ37" s="28">
        <v>70014</v>
      </c>
      <c r="LA37" s="31">
        <v>14273</v>
      </c>
      <c r="LB37" s="31">
        <v>52595</v>
      </c>
      <c r="LC37" s="59">
        <v>2009</v>
      </c>
      <c r="LD37" s="28">
        <v>84216</v>
      </c>
      <c r="LE37" s="31">
        <v>33385</v>
      </c>
      <c r="LF37" s="59">
        <v>46526</v>
      </c>
      <c r="LG37" s="28">
        <v>47391</v>
      </c>
      <c r="LH37" s="31">
        <v>20686</v>
      </c>
      <c r="LI37" s="59">
        <v>26335</v>
      </c>
      <c r="LJ37" s="28">
        <v>36118</v>
      </c>
      <c r="LK37" s="31">
        <v>0</v>
      </c>
      <c r="LL37" s="31">
        <v>17519</v>
      </c>
      <c r="LM37" s="59">
        <v>17700</v>
      </c>
      <c r="LN37" s="28"/>
      <c r="LO37" s="31"/>
      <c r="LP37" s="59"/>
      <c r="LQ37" s="28"/>
      <c r="LR37" s="31"/>
      <c r="LS37" s="59"/>
      <c r="LT37" s="28"/>
      <c r="LU37" s="31"/>
      <c r="LV37" s="31"/>
      <c r="LW37" s="59"/>
      <c r="LX37" s="28"/>
      <c r="LY37" s="31"/>
      <c r="LZ37" s="59"/>
      <c r="MA37" s="28"/>
      <c r="MB37" s="31"/>
      <c r="MC37" s="59"/>
      <c r="MD37" s="28"/>
      <c r="ME37" s="31"/>
      <c r="MF37" s="59"/>
      <c r="MG37" s="28"/>
      <c r="MH37" s="31"/>
      <c r="MI37" s="59"/>
      <c r="MJ37" s="28"/>
      <c r="MK37" s="31"/>
      <c r="ML37" s="31"/>
      <c r="MM37" s="31"/>
      <c r="MN37" s="59"/>
      <c r="MO37" s="28"/>
      <c r="MP37" s="31"/>
      <c r="MQ37" s="31"/>
      <c r="MR37" s="59"/>
      <c r="MS37" s="28"/>
      <c r="MT37" s="31"/>
      <c r="MU37" s="31"/>
      <c r="MV37" s="59"/>
      <c r="MW37" s="28"/>
      <c r="MX37" s="31"/>
      <c r="MY37" s="31"/>
      <c r="MZ37" s="59"/>
      <c r="NA37" s="28"/>
      <c r="NB37" s="31"/>
      <c r="NC37" s="31"/>
      <c r="ND37" s="59"/>
      <c r="NE37" s="28"/>
      <c r="NF37" s="31"/>
      <c r="NG37" s="59"/>
      <c r="NH37" s="28"/>
      <c r="NI37" s="31"/>
      <c r="NJ37" s="31"/>
      <c r="NK37" s="31"/>
      <c r="NL37" s="31"/>
      <c r="NM37" s="28"/>
      <c r="NN37" s="31"/>
      <c r="NO37" s="31"/>
      <c r="NP37" s="31"/>
      <c r="NQ37" s="28"/>
      <c r="NR37" s="31"/>
      <c r="NS37" s="59"/>
      <c r="NT37" s="5"/>
      <c r="NU37" s="35">
        <v>-12.082414457650481</v>
      </c>
      <c r="NV37" s="36">
        <v>-8.117104482520471</v>
      </c>
      <c r="NW37" s="36">
        <v>-12.665222888632732</v>
      </c>
      <c r="NX37" s="36">
        <v>-14.997124575586939</v>
      </c>
      <c r="NY37" s="36">
        <v>-8.6465823256444025</v>
      </c>
      <c r="NZ37" s="36">
        <v>-11.329623834598662</v>
      </c>
      <c r="OA37" s="36">
        <v>-2.6937970572954608</v>
      </c>
      <c r="OB37" s="36">
        <v>-6.564962639652677</v>
      </c>
      <c r="OC37" s="36">
        <v>-15.675368310545867</v>
      </c>
      <c r="OD37" s="36">
        <v>-4.0555873701477338</v>
      </c>
      <c r="OE37" s="36">
        <v>-1.6431943150686135</v>
      </c>
      <c r="OF37" s="36">
        <v>-8.9969786172774455</v>
      </c>
      <c r="OG37" s="36">
        <v>-3.287963165985186</v>
      </c>
      <c r="OH37" s="36">
        <v>-5.5353002638718509</v>
      </c>
      <c r="OI37" s="36">
        <v>-4.0870282495165053</v>
      </c>
      <c r="OJ37" s="36">
        <v>-15.974234173340502</v>
      </c>
      <c r="OK37" s="36">
        <v>-6.9504524105720558</v>
      </c>
      <c r="OL37" s="36">
        <v>-7.9788233824158343</v>
      </c>
      <c r="OM37" s="36">
        <v>-10.482802804860691</v>
      </c>
      <c r="ON37" s="36">
        <v>6.7010533558273133</v>
      </c>
      <c r="OO37" s="36">
        <v>12.156131234149214</v>
      </c>
      <c r="OP37" s="36">
        <v>3.5912733647526949</v>
      </c>
      <c r="OQ37" s="36">
        <v>-22.046456035669639</v>
      </c>
      <c r="OR37" s="36">
        <v>-17.169959352356205</v>
      </c>
      <c r="OS37" s="36">
        <v>-0.84526573718269882</v>
      </c>
      <c r="OT37" s="36">
        <v>-8.2039355537237064</v>
      </c>
      <c r="OU37" s="36">
        <v>-9.1837471862785396</v>
      </c>
      <c r="OV37" s="36">
        <v>-18.64005927069315</v>
      </c>
      <c r="OW37" s="36">
        <v>-5.0680632000671242</v>
      </c>
      <c r="OX37" s="36">
        <v>-3.7998383920565204</v>
      </c>
      <c r="OY37" s="36">
        <v>-51.689666074343464</v>
      </c>
      <c r="OZ37" s="36"/>
      <c r="PA37" s="36"/>
      <c r="PB37" s="36"/>
      <c r="PC37" s="36"/>
      <c r="PD37" s="36"/>
      <c r="PE37" s="36"/>
      <c r="PF37" s="36"/>
      <c r="PG37" s="36"/>
      <c r="PH37" s="36"/>
      <c r="PI37" s="36"/>
      <c r="PJ37" s="36"/>
      <c r="PK37" s="36"/>
      <c r="PL37" s="36"/>
      <c r="PM37" s="37"/>
    </row>
    <row r="38" spans="1:429" ht="15" customHeight="1">
      <c r="A38" s="54" t="s">
        <v>182</v>
      </c>
      <c r="B38" s="39">
        <f t="shared" si="0"/>
        <v>0.50576683609572215</v>
      </c>
      <c r="C38" s="39">
        <f t="shared" si="1"/>
        <v>0.47602726127691725</v>
      </c>
      <c r="D38" s="31" t="str">
        <f t="shared" si="111"/>
        <v>R+</v>
      </c>
      <c r="E38" s="40">
        <f t="shared" si="112"/>
        <v>0.44996678027864334</v>
      </c>
      <c r="F38" s="41">
        <f t="shared" si="2"/>
        <v>0.51382922704288192</v>
      </c>
      <c r="G38" s="42">
        <f t="shared" si="3"/>
        <v>0.46800054038646022</v>
      </c>
      <c r="H38" s="31" t="str">
        <f t="shared" si="113"/>
        <v>R+</v>
      </c>
      <c r="I38" s="43">
        <f t="shared" si="114"/>
        <v>1.3545035281879669</v>
      </c>
      <c r="J38" s="41">
        <f t="shared" si="4"/>
        <v>0.48706677507876817</v>
      </c>
      <c r="K38" s="42">
        <f t="shared" si="5"/>
        <v>0.50814050265214006</v>
      </c>
      <c r="L38" s="31" t="str">
        <f t="shared" si="115"/>
        <v>D+</v>
      </c>
      <c r="M38" s="43">
        <f t="shared" si="116"/>
        <v>0.18537053653870927</v>
      </c>
      <c r="N38" s="41">
        <f t="shared" si="6"/>
        <v>0.46460736969862865</v>
      </c>
      <c r="O38" s="42">
        <f t="shared" si="7"/>
        <v>0.49967707706180292</v>
      </c>
      <c r="P38" s="42">
        <f t="shared" si="677"/>
        <v>2.5046876424542824E-2</v>
      </c>
      <c r="Q38" s="31" t="str">
        <f t="shared" si="117"/>
        <v>R+</v>
      </c>
      <c r="R38" s="43">
        <f t="shared" si="118"/>
        <v>2.0881596659288402</v>
      </c>
      <c r="S38" s="41">
        <f t="shared" si="9"/>
        <v>0.47375747447200689</v>
      </c>
      <c r="T38" s="42">
        <f t="shared" si="10"/>
        <v>0.41016872227051931</v>
      </c>
      <c r="U38" s="42">
        <f t="shared" si="11"/>
        <v>0.10656390632215619</v>
      </c>
      <c r="V38" s="31" t="str">
        <f t="shared" si="119"/>
        <v>R+</v>
      </c>
      <c r="W38" s="43">
        <f t="shared" si="120"/>
        <v>1.1383141380822082</v>
      </c>
      <c r="X38" s="41">
        <f t="shared" si="12"/>
        <v>0.40181304964975451</v>
      </c>
      <c r="Y38" s="42">
        <f t="shared" si="13"/>
        <v>0.38346635724470868</v>
      </c>
      <c r="Z38" s="42">
        <f t="shared" si="14"/>
        <v>0.20980436294677451</v>
      </c>
      <c r="AA38" s="31" t="str">
        <f t="shared" si="121"/>
        <v>R+</v>
      </c>
      <c r="AB38" s="43">
        <f t="shared" si="122"/>
        <v>2.2867557147353668</v>
      </c>
      <c r="AC38" s="41">
        <f t="shared" si="15"/>
        <v>0.44145695915901384</v>
      </c>
      <c r="AD38" s="42">
        <f t="shared" si="16"/>
        <v>0.55000331156048698</v>
      </c>
      <c r="AE38" s="31" t="str">
        <f t="shared" si="123"/>
        <v>R+</v>
      </c>
      <c r="AF38" s="43">
        <f t="shared" si="124"/>
        <v>1.5725059796785401</v>
      </c>
      <c r="AG38" s="41">
        <f t="shared" si="17"/>
        <v>0.40140565865346239</v>
      </c>
      <c r="AH38" s="42">
        <f t="shared" si="18"/>
        <v>0.58900272868065684</v>
      </c>
      <c r="AI38" s="31" t="str">
        <f t="shared" si="125"/>
        <v>R+</v>
      </c>
      <c r="AJ38" s="43">
        <f t="shared" si="126"/>
        <v>0.3010729740893725</v>
      </c>
      <c r="AK38" s="41">
        <f t="shared" si="19"/>
        <v>0.40909813537809175</v>
      </c>
      <c r="AL38" s="42">
        <f t="shared" si="20"/>
        <v>0.51511426245616132</v>
      </c>
      <c r="AM38" s="42">
        <f t="shared" si="21"/>
        <v>5.9406065408022173E-2</v>
      </c>
      <c r="AN38" s="31" t="str">
        <f t="shared" si="127"/>
        <v>R+</v>
      </c>
      <c r="AO38" s="43">
        <f t="shared" si="128"/>
        <v>0.43014356849137569</v>
      </c>
      <c r="AP38" s="41">
        <f t="shared" si="22"/>
        <v>0.48922255137743798</v>
      </c>
      <c r="AQ38" s="42">
        <f t="shared" si="23"/>
        <v>0.48651916048963573</v>
      </c>
      <c r="AR38" s="31" t="str">
        <f t="shared" si="129"/>
        <v>R+</v>
      </c>
      <c r="AS38" s="43">
        <f t="shared" si="130"/>
        <v>0.91375562616401451</v>
      </c>
      <c r="AT38" s="41">
        <f t="shared" si="24"/>
        <v>0.38070087650468754</v>
      </c>
      <c r="AU38" s="42">
        <f t="shared" si="25"/>
        <v>0.59632576737202692</v>
      </c>
      <c r="AV38" s="31" t="str">
        <f t="shared" si="131"/>
        <v>D+</v>
      </c>
      <c r="AW38" s="43">
        <f t="shared" si="132"/>
        <v>0.75136011326385477</v>
      </c>
      <c r="AX38" s="41">
        <f t="shared" si="26"/>
        <v>0.42947366188027469</v>
      </c>
      <c r="AY38" s="42">
        <f t="shared" si="27"/>
        <v>0.45231075703248075</v>
      </c>
      <c r="AZ38" s="42">
        <f t="shared" si="28"/>
        <v>0.11806329674636803</v>
      </c>
      <c r="BA38" s="31" t="str">
        <f t="shared" si="133"/>
        <v>R+</v>
      </c>
      <c r="BB38" s="43">
        <f t="shared" si="134"/>
        <v>0.88899006245654055</v>
      </c>
      <c r="BC38" s="41">
        <f t="shared" si="139"/>
        <v>0.62942999035572944</v>
      </c>
      <c r="BD38" s="42">
        <f t="shared" si="29"/>
        <v>0.3705700096442705</v>
      </c>
      <c r="BE38" s="31" t="str">
        <f t="shared" si="135"/>
        <v>D+</v>
      </c>
      <c r="BF38" s="43">
        <f t="shared" si="136"/>
        <v>1.5971966426379769</v>
      </c>
      <c r="BG38" s="41">
        <f t="shared" si="30"/>
        <v>0.46715854621696701</v>
      </c>
      <c r="BH38" s="42">
        <f t="shared" si="31"/>
        <v>0.53284145378303305</v>
      </c>
      <c r="BI38" s="42">
        <f t="shared" si="32"/>
        <v>0</v>
      </c>
      <c r="BJ38" s="31" t="str">
        <f t="shared" si="137"/>
        <v>R+</v>
      </c>
      <c r="BK38" s="43">
        <f t="shared" si="138"/>
        <v>3.3667067850097041</v>
      </c>
      <c r="BL38" s="41">
        <f t="shared" si="304"/>
        <v>0.38885790185197439</v>
      </c>
      <c r="BM38" s="42">
        <f t="shared" si="305"/>
        <v>0.61114209814802556</v>
      </c>
      <c r="BN38" s="42">
        <f t="shared" si="306"/>
        <v>0</v>
      </c>
      <c r="BO38" s="31" t="str">
        <f t="shared" si="307"/>
        <v>R+</v>
      </c>
      <c r="BP38" s="43">
        <f t="shared" si="308"/>
        <v>3.3625584171284473</v>
      </c>
      <c r="BQ38" s="41">
        <f t="shared" si="309"/>
        <v>0.43244302923887484</v>
      </c>
      <c r="BR38" s="42">
        <f t="shared" si="310"/>
        <v>0.5675569707611251</v>
      </c>
      <c r="BS38" s="31" t="str">
        <f t="shared" si="311"/>
        <v>R+</v>
      </c>
      <c r="BT38" s="43">
        <f t="shared" si="312"/>
        <v>1.3038081374510513</v>
      </c>
      <c r="BU38" s="41">
        <f t="shared" si="313"/>
        <v>0.49480785716694181</v>
      </c>
      <c r="BV38" s="42">
        <f t="shared" si="314"/>
        <v>0.49238727537583388</v>
      </c>
      <c r="BW38" s="49"/>
      <c r="BX38" s="42">
        <f t="shared" si="554"/>
        <v>1.2804867457224298E-2</v>
      </c>
      <c r="BY38" s="31" t="str">
        <f t="shared" si="315"/>
        <v>R+</v>
      </c>
      <c r="BZ38" s="43">
        <f t="shared" si="316"/>
        <v>2.2469318218442891</v>
      </c>
      <c r="CA38" s="41">
        <f t="shared" si="317"/>
        <v>0.49817161509342051</v>
      </c>
      <c r="CB38" s="42">
        <f t="shared" si="318"/>
        <v>0.50182838490657955</v>
      </c>
      <c r="CC38" s="31" t="str">
        <f t="shared" si="319"/>
        <v>R+</v>
      </c>
      <c r="CD38" s="43">
        <f t="shared" si="320"/>
        <v>3.9566399002277377</v>
      </c>
      <c r="CE38" s="41">
        <f t="shared" si="321"/>
        <v>0.5220436565788491</v>
      </c>
      <c r="CF38" s="42">
        <f t="shared" si="322"/>
        <v>0.4779563434211509</v>
      </c>
      <c r="CG38" s="31" t="str">
        <f t="shared" si="323"/>
        <v>R+</v>
      </c>
      <c r="CH38" s="43">
        <f t="shared" si="324"/>
        <v>2.795459966095315</v>
      </c>
      <c r="CI38" s="41">
        <f t="shared" si="325"/>
        <v>0.57994635179242837</v>
      </c>
      <c r="CJ38" s="42">
        <f t="shared" si="326"/>
        <v>0.37438064070472277</v>
      </c>
      <c r="CK38" s="31" t="str">
        <f t="shared" si="327"/>
        <v>R+</v>
      </c>
      <c r="CL38" s="43">
        <f t="shared" si="328"/>
        <v>1.6888606561739627</v>
      </c>
      <c r="CM38" s="41">
        <f t="shared" si="329"/>
        <v>0.49878569720675869</v>
      </c>
      <c r="CN38" s="42">
        <f t="shared" si="330"/>
        <v>0.47028617541751477</v>
      </c>
      <c r="CO38" s="42">
        <f t="shared" si="559"/>
        <v>2.4559647595458225E-2</v>
      </c>
      <c r="CP38" s="31" t="str">
        <f t="shared" si="332"/>
        <v>R+</v>
      </c>
      <c r="CQ38" s="43">
        <f t="shared" si="333"/>
        <v>7.6786173334248753</v>
      </c>
      <c r="CR38" s="41">
        <f t="shared" si="334"/>
        <v>0.3445338083342569</v>
      </c>
      <c r="CS38" s="42">
        <f t="shared" si="335"/>
        <v>0.64885227157656877</v>
      </c>
      <c r="CT38" s="31" t="str">
        <f t="shared" si="336"/>
        <v>R+</v>
      </c>
      <c r="CU38" s="43">
        <f t="shared" si="337"/>
        <v>6.5192903185583075</v>
      </c>
      <c r="CV38" s="41">
        <f t="shared" si="338"/>
        <v>0.23701975511807391</v>
      </c>
      <c r="CW38" s="42">
        <f t="shared" si="339"/>
        <v>0.58332924155245636</v>
      </c>
      <c r="CX38" s="42">
        <f t="shared" si="485"/>
        <v>0.17753270076880842</v>
      </c>
      <c r="CY38" s="31" t="str">
        <f t="shared" si="341"/>
        <v>R+</v>
      </c>
      <c r="CZ38" s="43">
        <f t="shared" si="342"/>
        <v>5.8923249296526814</v>
      </c>
      <c r="DA38" s="41">
        <f t="shared" si="343"/>
        <v>0.38584119035264708</v>
      </c>
      <c r="DB38" s="42">
        <f t="shared" si="344"/>
        <v>0.58468095167667256</v>
      </c>
      <c r="DC38" s="42">
        <f t="shared" si="597"/>
        <v>2.8267462319201169E-2</v>
      </c>
      <c r="DD38" s="31" t="str">
        <f t="shared" si="346"/>
        <v>D+</v>
      </c>
      <c r="DE38" s="43">
        <f t="shared" si="347"/>
        <v>3.6376588927212183</v>
      </c>
      <c r="DF38" s="41">
        <f t="shared" si="348"/>
        <v>0.51855485346146124</v>
      </c>
      <c r="DG38" s="42">
        <f t="shared" si="349"/>
        <v>0.4418154539664883</v>
      </c>
      <c r="DH38" s="42">
        <f t="shared" si="350"/>
        <v>3.2694582202515525E-2</v>
      </c>
      <c r="DI38" s="31" t="str">
        <f t="shared" si="351"/>
        <v>D+</v>
      </c>
      <c r="DJ38" s="43">
        <f t="shared" si="352"/>
        <v>2.3517998733971646</v>
      </c>
      <c r="DK38" s="41">
        <f t="shared" si="353"/>
        <v>0.40963885626568086</v>
      </c>
      <c r="DL38" s="42">
        <f t="shared" si="354"/>
        <v>0.26821869570164325</v>
      </c>
      <c r="DM38" s="42">
        <f t="shared" si="355"/>
        <v>0.22158743566156974</v>
      </c>
      <c r="DN38" s="42">
        <f t="shared" si="356"/>
        <v>8.6919797048290698E-2</v>
      </c>
      <c r="DO38" s="31" t="str">
        <f t="shared" si="357"/>
        <v>R+</v>
      </c>
      <c r="DP38" s="43">
        <f t="shared" si="358"/>
        <v>3.9127127837150666</v>
      </c>
      <c r="DQ38" s="41">
        <f t="shared" si="598"/>
        <v>0.44823690742827793</v>
      </c>
      <c r="DR38" s="42">
        <f t="shared" si="599"/>
        <v>0.5102857468935903</v>
      </c>
      <c r="DS38" s="42">
        <f t="shared" si="600"/>
        <v>3.013235231179651E-2</v>
      </c>
      <c r="DT38" s="31" t="str">
        <f t="shared" si="601"/>
        <v>D+</v>
      </c>
      <c r="DU38" s="43">
        <f t="shared" si="602"/>
        <v>1.2686245787920158</v>
      </c>
      <c r="DV38" s="41">
        <f t="shared" si="603"/>
        <v>0.34316646969861397</v>
      </c>
      <c r="DW38" s="42">
        <f t="shared" si="604"/>
        <v>0.59747031291536279</v>
      </c>
      <c r="DX38" s="42">
        <f t="shared" si="605"/>
        <v>3.6101406521152575E-2</v>
      </c>
      <c r="DY38" s="31" t="str">
        <f t="shared" si="606"/>
        <v>R+</v>
      </c>
      <c r="DZ38" s="43">
        <f t="shared" si="607"/>
        <v>3.5027401930341648</v>
      </c>
      <c r="EA38" s="41">
        <f t="shared" si="608"/>
        <v>0.45658525891932583</v>
      </c>
      <c r="EB38" s="42">
        <f t="shared" si="609"/>
        <v>0.52296136905774881</v>
      </c>
      <c r="EC38" s="31" t="str">
        <f t="shared" si="610"/>
        <v>R+</v>
      </c>
      <c r="ED38" s="43">
        <f t="shared" si="611"/>
        <v>0.23389457351248311</v>
      </c>
      <c r="EE38" s="41">
        <f t="shared" si="612"/>
        <v>0.47076738029863108</v>
      </c>
      <c r="EF38" s="42">
        <f t="shared" si="613"/>
        <v>0.51857792851192208</v>
      </c>
      <c r="EG38" s="31" t="str">
        <f t="shared" si="614"/>
        <v>R+</v>
      </c>
      <c r="EH38" s="43">
        <f t="shared" si="615"/>
        <v>0.20921989690000919</v>
      </c>
      <c r="EI38" s="41">
        <f>LK38/LJ38</f>
        <v>0.47533769954973393</v>
      </c>
      <c r="EJ38" s="42">
        <f t="shared" si="617"/>
        <v>0.47659863273439007</v>
      </c>
      <c r="EK38" s="42">
        <f t="shared" si="618"/>
        <v>1.7467218089686227E-2</v>
      </c>
      <c r="EL38" s="31" t="str">
        <f t="shared" si="619"/>
        <v>R+</v>
      </c>
      <c r="EM38" s="43">
        <f t="shared" si="620"/>
        <v>1.7558959860451528</v>
      </c>
      <c r="EN38" s="41">
        <f>LO38/LN38</f>
        <v>0.47176749039995908</v>
      </c>
      <c r="EO38" s="42">
        <f>LP38/LN38</f>
        <v>0.49508961029843129</v>
      </c>
      <c r="EP38" s="31" t="str">
        <f>IF(OZ38&gt;0,"D+","R+")</f>
        <v>R+</v>
      </c>
      <c r="EQ38" s="43">
        <f>ABS(OZ38)</f>
        <v>1.6364730293081442</v>
      </c>
      <c r="ER38" s="41">
        <f>LR38/LQ38</f>
        <v>0.46937969182141448</v>
      </c>
      <c r="ES38" s="42">
        <f>LS38/LQ38</f>
        <v>0.50991193076815233</v>
      </c>
      <c r="ET38" s="31" t="str">
        <f>IF(PA38&gt;0,"D+","R+")</f>
        <v>R+</v>
      </c>
      <c r="EU38" s="43">
        <f>ABS(PA38)</f>
        <v>2.3640979560614452</v>
      </c>
      <c r="EV38" s="41">
        <f>LU38/LT38</f>
        <v>0.47011932956948388</v>
      </c>
      <c r="EW38" s="42">
        <f>LV38/LT38</f>
        <v>0.51733113369298189</v>
      </c>
      <c r="EX38" s="42">
        <f>LW38/LT38</f>
        <v>8.9052329278436117E-3</v>
      </c>
      <c r="EY38" s="31" t="str">
        <f>IF(PB38&gt;0,"D+","R+")</f>
        <v>R+</v>
      </c>
      <c r="EZ38" s="43">
        <f>ABS(PB38)</f>
        <v>2.3396222382920939</v>
      </c>
      <c r="FA38" s="41">
        <f>LY38/LX38</f>
        <v>0.49067409196704165</v>
      </c>
      <c r="FB38" s="42">
        <f>LZ38/LX38</f>
        <v>0.5020853292117653</v>
      </c>
      <c r="FC38" s="31" t="str">
        <f>IF(PC38&gt;0,"D+","R+")</f>
        <v>R+</v>
      </c>
      <c r="FD38" s="43">
        <f>ABS(PC38)</f>
        <v>2.0929753134537989</v>
      </c>
      <c r="FE38" s="41">
        <f>MB38/MA38</f>
        <v>0.46147409696356123</v>
      </c>
      <c r="FF38" s="42">
        <f>MC38/MA38</f>
        <v>0.53236274072786893</v>
      </c>
      <c r="FG38" s="31" t="str">
        <f>IF(PD38&gt;0,"D+","R+")</f>
        <v>D+</v>
      </c>
      <c r="FH38" s="43">
        <f>ABS(PD38)</f>
        <v>2.3713211094095579</v>
      </c>
      <c r="FI38" s="41">
        <f>ME38/MD38</f>
        <v>0.45995859580406639</v>
      </c>
      <c r="FJ38" s="42">
        <f>MF38/MD38</f>
        <v>0.54004140419593361</v>
      </c>
      <c r="FK38" s="31" t="str">
        <f>IF(PE38&gt;0,"D+","R+")</f>
        <v>R+</v>
      </c>
      <c r="FL38" s="43">
        <f>ABS(PE38)</f>
        <v>1.3410070069278135</v>
      </c>
      <c r="FM38" s="41">
        <f>MH38/MG38</f>
        <v>0.43628157274330348</v>
      </c>
      <c r="FN38" s="42">
        <f>MI38/MG38</f>
        <v>0.56371842725669652</v>
      </c>
      <c r="FO38" s="31" t="str">
        <f>IF(PF38&gt;0,"D+","R+")</f>
        <v>R+</v>
      </c>
      <c r="FP38" s="43">
        <f>ABS(PF38)</f>
        <v>1.3303298013556952</v>
      </c>
      <c r="FQ38" s="41">
        <f>MK38/MJ38</f>
        <v>0.43298095004874532</v>
      </c>
      <c r="FR38" s="42">
        <f>ML38/MJ38</f>
        <v>0.51242428302784726</v>
      </c>
      <c r="FS38" s="42">
        <f>MM38/MJ38</f>
        <v>2.6112248245399226E-2</v>
      </c>
      <c r="FT38" s="42">
        <f>MN38/MJ38</f>
        <v>2.8168330784407041E-2</v>
      </c>
      <c r="FU38" s="41">
        <f>MP38/MO38</f>
        <v>0.44210951184614627</v>
      </c>
      <c r="FV38" s="42">
        <f>MQ38/MO38</f>
        <v>0.48511890131100627</v>
      </c>
      <c r="FW38" s="42">
        <f>MR38/MO38</f>
        <v>7.2771586842847416E-2</v>
      </c>
      <c r="FX38" s="41">
        <f>MT38/MS38</f>
        <v>0.47830900257086878</v>
      </c>
      <c r="FY38" s="42">
        <f>MU38/MS38</f>
        <v>0.4318464953509179</v>
      </c>
      <c r="FZ38" s="42">
        <f>MV38/MS38</f>
        <v>8.9844502078213304E-2</v>
      </c>
      <c r="GA38" s="31" t="str">
        <f>IF(PG38&gt;0,"D+","W+")</f>
        <v>W+</v>
      </c>
      <c r="GB38" s="43">
        <f>ABS(PG38)</f>
        <v>1.115641322598282</v>
      </c>
      <c r="GC38" s="41">
        <f>MX38/MW38</f>
        <v>0.47118080607892743</v>
      </c>
      <c r="GD38" s="42">
        <f>MY38/MW38</f>
        <v>0.42121109720864958</v>
      </c>
      <c r="GE38" s="42">
        <f>MZ38/MW38</f>
        <v>0.10760809671242301</v>
      </c>
      <c r="GF38" s="48" t="str">
        <f>IF(PH38&gt;0,"D+","W+")</f>
        <v>D+</v>
      </c>
      <c r="GG38" s="43">
        <f>ABS(PH38)</f>
        <v>5.4692166158228144</v>
      </c>
      <c r="GH38" s="41">
        <f>NB38/NA38</f>
        <v>0.47741685456595268</v>
      </c>
      <c r="GI38" s="42">
        <f>NC38/NA38</f>
        <v>0.49680037409039662</v>
      </c>
      <c r="GJ38" s="42">
        <f>ND38/NA38</f>
        <v>2.5782771343650712E-2</v>
      </c>
      <c r="GK38" s="31" t="str">
        <f>IF(PI38&gt;0,"D+","W+")</f>
        <v>W+</v>
      </c>
      <c r="GL38" s="43">
        <f>ABS(PI38)</f>
        <v>1.7413608621326349</v>
      </c>
      <c r="GM38" s="41">
        <f>NF38/NE38</f>
        <v>0.45567151861292277</v>
      </c>
      <c r="GN38" s="42">
        <f>NG38/NE38</f>
        <v>0.54103095945837376</v>
      </c>
      <c r="GO38" s="31" t="str">
        <f>IF(PJ38&gt;0,"D+","W+")</f>
        <v>W+</v>
      </c>
      <c r="GP38" s="43">
        <f>ABS(PJ38)</f>
        <v>1.2483258902237115</v>
      </c>
      <c r="GQ38" s="41">
        <f>NI38/NH38</f>
        <v>0.47564164026629369</v>
      </c>
      <c r="GR38" s="42">
        <f>NJ38/NH38</f>
        <v>0.51873891060776045</v>
      </c>
      <c r="GS38" s="49"/>
      <c r="GT38" s="49"/>
      <c r="GU38" s="31" t="str">
        <f>IF(PK38&gt;0,"D+","W+")</f>
        <v>W+</v>
      </c>
      <c r="GV38" s="43">
        <f>ABS(PK38)</f>
        <v>3.035947982999204</v>
      </c>
      <c r="GW38" s="41">
        <f>NN38/NM38</f>
        <v>0.51326013620225652</v>
      </c>
      <c r="GX38" s="42">
        <f>NO38/NM38</f>
        <v>0.48352432814888752</v>
      </c>
      <c r="GY38" s="42">
        <f>NP38/NM38</f>
        <v>3.2155356488559263E-3</v>
      </c>
      <c r="GZ38" s="31" t="str">
        <f>IF(PL38&gt;0,"D+","R+")</f>
        <v>R+</v>
      </c>
      <c r="HA38" s="43">
        <f>ABS(PL38)</f>
        <v>8.2220367563661139</v>
      </c>
      <c r="HB38" s="41">
        <f>NR38/NQ38</f>
        <v>0.51603520798821312</v>
      </c>
      <c r="HC38" s="42">
        <f>NS38/NQ38</f>
        <v>0.48396479201178688</v>
      </c>
      <c r="HD38" s="31" t="str">
        <f>IF(PM38&gt;0,"D+","R+")</f>
        <v>R+</v>
      </c>
      <c r="HE38" s="43">
        <f>ABS(PM38)</f>
        <v>4.5478734077157075</v>
      </c>
      <c r="HF38" s="5"/>
      <c r="HG38" s="28">
        <v>5590934</v>
      </c>
      <c r="HH38" s="31">
        <v>2827709</v>
      </c>
      <c r="HI38" s="59">
        <v>2661437</v>
      </c>
      <c r="HJ38" s="28">
        <v>5721831</v>
      </c>
      <c r="HK38" s="31">
        <v>2940044</v>
      </c>
      <c r="HL38" s="59">
        <v>2677820</v>
      </c>
      <c r="HM38" s="28">
        <v>5627908</v>
      </c>
      <c r="HN38" s="31">
        <v>2741167</v>
      </c>
      <c r="HO38" s="59">
        <v>2859768</v>
      </c>
      <c r="HP38" s="28">
        <v>4705457</v>
      </c>
      <c r="HQ38" s="31">
        <v>2186190</v>
      </c>
      <c r="HR38" s="31">
        <v>2351209</v>
      </c>
      <c r="HS38" s="59">
        <v>117857</v>
      </c>
      <c r="HT38" s="28">
        <v>4534434</v>
      </c>
      <c r="HU38" s="31">
        <v>2148222</v>
      </c>
      <c r="HV38" s="31">
        <v>1859883</v>
      </c>
      <c r="HW38" s="59">
        <v>483207</v>
      </c>
      <c r="HX38" s="28">
        <v>4939964</v>
      </c>
      <c r="HY38" s="31">
        <v>1984942</v>
      </c>
      <c r="HZ38" s="31">
        <v>1894310</v>
      </c>
      <c r="IA38" s="59">
        <v>1036426</v>
      </c>
      <c r="IB38" s="28">
        <v>4393699</v>
      </c>
      <c r="IC38" s="31">
        <v>1939629</v>
      </c>
      <c r="ID38" s="59">
        <v>2416549</v>
      </c>
      <c r="IE38" s="28">
        <v>4547619</v>
      </c>
      <c r="IF38" s="31">
        <v>1825440</v>
      </c>
      <c r="IG38" s="59">
        <v>2678560</v>
      </c>
      <c r="IH38" s="28">
        <v>4283603</v>
      </c>
      <c r="II38" s="31">
        <v>1752414</v>
      </c>
      <c r="IJ38" s="31">
        <v>2206545</v>
      </c>
      <c r="IK38" s="59">
        <v>254472</v>
      </c>
      <c r="IL38" s="28">
        <v>4111873</v>
      </c>
      <c r="IM38" s="31">
        <v>2011621</v>
      </c>
      <c r="IN38" s="59">
        <v>2000505</v>
      </c>
      <c r="IO38" s="28">
        <v>4094787</v>
      </c>
      <c r="IP38" s="31">
        <v>1558889</v>
      </c>
      <c r="IQ38" s="59">
        <v>2441827</v>
      </c>
      <c r="IR38" s="28">
        <v>3959698</v>
      </c>
      <c r="IS38" s="31">
        <v>1700586</v>
      </c>
      <c r="IT38" s="31">
        <v>1791014</v>
      </c>
      <c r="IU38" s="59">
        <v>467495</v>
      </c>
      <c r="IV38" s="28">
        <v>3969196</v>
      </c>
      <c r="IW38" s="31">
        <v>2498331</v>
      </c>
      <c r="IX38" s="59">
        <v>1470865</v>
      </c>
      <c r="IY38" s="28">
        <v>4161859</v>
      </c>
      <c r="IZ38" s="31">
        <v>1944248</v>
      </c>
      <c r="JA38" s="31">
        <v>2217611</v>
      </c>
      <c r="JB38" s="59">
        <v>0</v>
      </c>
      <c r="JC38" s="28">
        <v>3702265</v>
      </c>
      <c r="JD38" s="31">
        <v>1439655</v>
      </c>
      <c r="JE38" s="31">
        <v>2262610</v>
      </c>
      <c r="JF38" s="59">
        <v>0</v>
      </c>
      <c r="JG38" s="28">
        <v>3700758</v>
      </c>
      <c r="JH38" s="31">
        <v>1600367</v>
      </c>
      <c r="JI38" s="59">
        <v>2100391</v>
      </c>
      <c r="JJ38" s="28">
        <v>2936071</v>
      </c>
      <c r="JK38" s="31">
        <v>1452791</v>
      </c>
      <c r="JL38" s="31">
        <v>1445684</v>
      </c>
      <c r="JM38" s="31">
        <v>0</v>
      </c>
      <c r="JN38" s="59">
        <v>37596</v>
      </c>
      <c r="JO38" s="28">
        <v>3153056</v>
      </c>
      <c r="JP38" s="31">
        <v>1570763</v>
      </c>
      <c r="JQ38" s="59">
        <v>1582293</v>
      </c>
      <c r="JR38" s="28">
        <v>3319912</v>
      </c>
      <c r="JS38" s="31">
        <v>1733139</v>
      </c>
      <c r="JT38" s="59">
        <v>1586773</v>
      </c>
      <c r="JU38" s="28">
        <v>3012589</v>
      </c>
      <c r="JV38" s="31">
        <v>1747140</v>
      </c>
      <c r="JW38" s="59">
        <v>1127855</v>
      </c>
      <c r="JX38" s="28">
        <v>2609728</v>
      </c>
      <c r="JY38" s="31">
        <v>1301695</v>
      </c>
      <c r="JZ38" s="31">
        <v>1227319</v>
      </c>
      <c r="KA38" s="59">
        <v>64094</v>
      </c>
      <c r="KB38" s="28">
        <v>2508346</v>
      </c>
      <c r="KC38" s="31">
        <v>864210</v>
      </c>
      <c r="KD38" s="59">
        <v>1627546</v>
      </c>
      <c r="KE38" s="28">
        <v>2016237</v>
      </c>
      <c r="KF38" s="31">
        <v>477888</v>
      </c>
      <c r="KG38" s="31">
        <v>1176130</v>
      </c>
      <c r="KH38" s="59">
        <v>357948</v>
      </c>
      <c r="KI38" s="28">
        <v>2021653</v>
      </c>
      <c r="KJ38" s="31">
        <v>780037</v>
      </c>
      <c r="KK38" s="31">
        <v>1182022</v>
      </c>
      <c r="KL38" s="59">
        <v>57147</v>
      </c>
      <c r="KM38" s="28">
        <v>1165086</v>
      </c>
      <c r="KN38" s="31">
        <v>604161</v>
      </c>
      <c r="KO38" s="31">
        <v>514753</v>
      </c>
      <c r="KP38" s="59">
        <v>38092</v>
      </c>
      <c r="KQ38" s="28">
        <v>1037094</v>
      </c>
      <c r="KR38" s="31">
        <v>424834</v>
      </c>
      <c r="KS38" s="31">
        <v>278168</v>
      </c>
      <c r="KT38" s="31">
        <v>229807</v>
      </c>
      <c r="KU38" s="59">
        <v>90144</v>
      </c>
      <c r="KV38" s="28">
        <v>1121552</v>
      </c>
      <c r="KW38" s="31">
        <v>502721</v>
      </c>
      <c r="KX38" s="31">
        <v>572312</v>
      </c>
      <c r="KY38" s="59">
        <v>33795</v>
      </c>
      <c r="KZ38" s="28">
        <v>1004393</v>
      </c>
      <c r="LA38" s="31">
        <v>344674</v>
      </c>
      <c r="LB38" s="31">
        <v>600095</v>
      </c>
      <c r="LC38" s="59">
        <v>36260</v>
      </c>
      <c r="LD38" s="28">
        <v>1040073</v>
      </c>
      <c r="LE38" s="31">
        <v>474882</v>
      </c>
      <c r="LF38" s="59">
        <v>543918</v>
      </c>
      <c r="LG38" s="28">
        <v>1014295</v>
      </c>
      <c r="LH38" s="31">
        <v>477497</v>
      </c>
      <c r="LI38" s="59">
        <v>525991</v>
      </c>
      <c r="LJ38" s="28">
        <v>850164</v>
      </c>
      <c r="LK38" s="31">
        <v>404115</v>
      </c>
      <c r="LL38" s="31">
        <v>405187</v>
      </c>
      <c r="LM38" s="59">
        <v>14850</v>
      </c>
      <c r="LN38" s="28">
        <v>840361</v>
      </c>
      <c r="LO38" s="31">
        <v>396455</v>
      </c>
      <c r="LP38" s="59">
        <v>416054</v>
      </c>
      <c r="LQ38" s="28">
        <v>784610</v>
      </c>
      <c r="LR38" s="31">
        <v>368280</v>
      </c>
      <c r="LS38" s="59">
        <v>400082</v>
      </c>
      <c r="LT38" s="28">
        <v>724967</v>
      </c>
      <c r="LU38" s="31">
        <v>340821</v>
      </c>
      <c r="LV38" s="31">
        <v>375048</v>
      </c>
      <c r="LW38" s="59">
        <v>6456</v>
      </c>
      <c r="LX38" s="28">
        <v>658649</v>
      </c>
      <c r="LY38" s="31">
        <v>323182</v>
      </c>
      <c r="LZ38" s="59">
        <v>330698</v>
      </c>
      <c r="MA38" s="28">
        <v>529436</v>
      </c>
      <c r="MB38" s="31">
        <v>244321</v>
      </c>
      <c r="MC38" s="59">
        <v>281852</v>
      </c>
      <c r="MD38" s="28">
        <v>518788</v>
      </c>
      <c r="ME38" s="31">
        <v>238621</v>
      </c>
      <c r="MF38" s="59">
        <v>280167</v>
      </c>
      <c r="MG38" s="28">
        <v>471253</v>
      </c>
      <c r="MH38" s="31">
        <v>205599</v>
      </c>
      <c r="MI38" s="59">
        <v>265654</v>
      </c>
      <c r="MJ38" s="28">
        <v>432862</v>
      </c>
      <c r="MK38" s="31">
        <v>187421</v>
      </c>
      <c r="ML38" s="31">
        <v>221809</v>
      </c>
      <c r="MM38" s="31">
        <v>11303</v>
      </c>
      <c r="MN38" s="59">
        <v>12193</v>
      </c>
      <c r="MO38" s="28">
        <v>386497</v>
      </c>
      <c r="MP38" s="31">
        <v>170874</v>
      </c>
      <c r="MQ38" s="31">
        <v>187497</v>
      </c>
      <c r="MR38" s="59">
        <v>28126</v>
      </c>
      <c r="MS38" s="28">
        <v>353188</v>
      </c>
      <c r="MT38" s="31">
        <v>168933</v>
      </c>
      <c r="MU38" s="31">
        <v>152523</v>
      </c>
      <c r="MV38" s="59">
        <v>31732</v>
      </c>
      <c r="MW38" s="28">
        <v>328479</v>
      </c>
      <c r="MX38" s="31">
        <v>154773</v>
      </c>
      <c r="MY38" s="31">
        <v>138359</v>
      </c>
      <c r="MZ38" s="59">
        <v>35347</v>
      </c>
      <c r="NA38" s="28">
        <v>312224</v>
      </c>
      <c r="NB38" s="31">
        <v>149061</v>
      </c>
      <c r="NC38" s="31">
        <v>155113</v>
      </c>
      <c r="ND38" s="59">
        <v>8050</v>
      </c>
      <c r="NE38" s="28">
        <v>273842</v>
      </c>
      <c r="NF38" s="31">
        <v>124782</v>
      </c>
      <c r="NG38" s="59">
        <v>148157</v>
      </c>
      <c r="NH38" s="28">
        <v>202333</v>
      </c>
      <c r="NI38" s="31">
        <v>96238</v>
      </c>
      <c r="NJ38" s="31">
        <v>104958</v>
      </c>
      <c r="NK38" s="31">
        <v>0</v>
      </c>
      <c r="NL38" s="31">
        <v>0</v>
      </c>
      <c r="NM38" s="28">
        <v>158294</v>
      </c>
      <c r="NN38" s="31">
        <v>81246</v>
      </c>
      <c r="NO38" s="31">
        <v>76539</v>
      </c>
      <c r="NP38" s="31">
        <v>509</v>
      </c>
      <c r="NQ38" s="28">
        <v>130993</v>
      </c>
      <c r="NR38" s="31">
        <v>67597</v>
      </c>
      <c r="NS38" s="59">
        <v>63396</v>
      </c>
      <c r="NT38" s="5"/>
      <c r="NU38" s="35">
        <v>-0.44996678027864334</v>
      </c>
      <c r="NV38" s="36">
        <v>-1.3545035281879669</v>
      </c>
      <c r="NW38" s="36">
        <v>0.18537053653870927</v>
      </c>
      <c r="NX38" s="36">
        <v>-2.0881596659288402</v>
      </c>
      <c r="NY38" s="36">
        <v>-1.1383141380822082</v>
      </c>
      <c r="NZ38" s="36">
        <v>-2.2867557147353668</v>
      </c>
      <c r="OA38" s="36">
        <v>-1.5725059796785401</v>
      </c>
      <c r="OB38" s="36">
        <v>-0.3010729740893725</v>
      </c>
      <c r="OC38" s="36">
        <v>-0.43014356849137569</v>
      </c>
      <c r="OD38" s="36">
        <v>-0.91375562616401451</v>
      </c>
      <c r="OE38" s="36">
        <v>0.75136011326385477</v>
      </c>
      <c r="OF38" s="36">
        <v>-0.88899006245654055</v>
      </c>
      <c r="OG38" s="36">
        <v>1.5971966426379769</v>
      </c>
      <c r="OH38" s="36">
        <v>-3.3667067850097041</v>
      </c>
      <c r="OI38" s="36">
        <v>-3.3625584171284473</v>
      </c>
      <c r="OJ38" s="36">
        <v>-1.3038081374510513</v>
      </c>
      <c r="OK38" s="36">
        <v>-2.2469318218442891</v>
      </c>
      <c r="OL38" s="36">
        <v>-3.9566399002277377</v>
      </c>
      <c r="OM38" s="36">
        <v>-2.795459966095315</v>
      </c>
      <c r="ON38" s="36">
        <v>-1.6888606561739627</v>
      </c>
      <c r="OO38" s="36">
        <v>-7.6786173334248753</v>
      </c>
      <c r="OP38" s="36">
        <v>-6.5192903185583075</v>
      </c>
      <c r="OQ38" s="36">
        <v>-5.8923249296526814</v>
      </c>
      <c r="OR38" s="36">
        <v>3.6376588927212183</v>
      </c>
      <c r="OS38" s="36">
        <v>2.3517998733971646</v>
      </c>
      <c r="OT38" s="36">
        <v>-3.9127127837150666</v>
      </c>
      <c r="OU38" s="36">
        <v>1.2686245787920158</v>
      </c>
      <c r="OV38" s="36">
        <v>-3.5027401930341648</v>
      </c>
      <c r="OW38" s="36">
        <v>-0.23389457351248311</v>
      </c>
      <c r="OX38" s="36">
        <v>-0.20921989690000919</v>
      </c>
      <c r="OY38" s="36">
        <v>-1.7558959860451528</v>
      </c>
      <c r="OZ38" s="36">
        <v>-1.6364730293081442</v>
      </c>
      <c r="PA38" s="36">
        <v>-2.3640979560614452</v>
      </c>
      <c r="PB38" s="36">
        <v>-2.3396222382920939</v>
      </c>
      <c r="PC38" s="36">
        <v>-2.0929753134537989</v>
      </c>
      <c r="PD38" s="36">
        <v>2.3713211094095579</v>
      </c>
      <c r="PE38" s="36">
        <v>-1.3410070069278135</v>
      </c>
      <c r="PF38" s="36">
        <v>-1.3303298013556952</v>
      </c>
      <c r="PG38" s="36">
        <v>-1.115641322598282</v>
      </c>
      <c r="PH38" s="36">
        <v>5.4692166158228144</v>
      </c>
      <c r="PI38" s="36">
        <v>-1.7413608621326349</v>
      </c>
      <c r="PJ38" s="36">
        <v>-1.2483258902237115</v>
      </c>
      <c r="PK38" s="36">
        <v>-3.035947982999204</v>
      </c>
      <c r="PL38" s="36">
        <v>-8.2220367563661139</v>
      </c>
      <c r="PM38" s="37">
        <v>-4.5478734077157075</v>
      </c>
    </row>
    <row r="39" spans="1:429" ht="15" customHeight="1">
      <c r="A39" s="50" t="s">
        <v>183</v>
      </c>
      <c r="B39" s="39">
        <f t="shared" si="0"/>
        <v>0.33227680256983438</v>
      </c>
      <c r="C39" s="39">
        <f t="shared" si="1"/>
        <v>0.66772319743016562</v>
      </c>
      <c r="D39" s="31" t="str">
        <f t="shared" si="111"/>
        <v>R+</v>
      </c>
      <c r="E39" s="40">
        <f t="shared" si="112"/>
        <v>18.736839060247224</v>
      </c>
      <c r="F39" s="41">
        <f t="shared" si="2"/>
        <v>0.34354918877306501</v>
      </c>
      <c r="G39" s="42">
        <f t="shared" si="3"/>
        <v>0.65645081122693505</v>
      </c>
      <c r="H39" s="31" t="str">
        <f t="shared" si="113"/>
        <v>R+</v>
      </c>
      <c r="I39" s="43">
        <f t="shared" si="114"/>
        <v>19.33342541313559</v>
      </c>
      <c r="J39" s="41">
        <f t="shared" si="4"/>
        <v>0.34429598335243938</v>
      </c>
      <c r="K39" s="42">
        <f t="shared" si="5"/>
        <v>0.65570401664756062</v>
      </c>
      <c r="L39" s="31" t="str">
        <f t="shared" si="115"/>
        <v>R+</v>
      </c>
      <c r="M39" s="43">
        <f t="shared" si="116"/>
        <v>14.326270403445507</v>
      </c>
      <c r="N39" s="41">
        <f t="shared" si="6"/>
        <v>0.38426904569573395</v>
      </c>
      <c r="O39" s="42">
        <f t="shared" si="7"/>
        <v>0.60307852108482296</v>
      </c>
      <c r="P39" s="49"/>
      <c r="Q39" s="31" t="str">
        <f t="shared" si="117"/>
        <v>R+</v>
      </c>
      <c r="R39" s="43">
        <f t="shared" si="118"/>
        <v>11.350399227089575</v>
      </c>
      <c r="S39" s="41">
        <f t="shared" si="9"/>
        <v>0.40449137450247075</v>
      </c>
      <c r="T39" s="42">
        <f t="shared" si="10"/>
        <v>0.48256296236139001</v>
      </c>
      <c r="U39" s="42">
        <f t="shared" si="11"/>
        <v>0.10838368360993873</v>
      </c>
      <c r="V39" s="31" t="str">
        <f t="shared" si="119"/>
        <v>R+</v>
      </c>
      <c r="W39" s="43">
        <f t="shared" si="120"/>
        <v>9.1358724265085289</v>
      </c>
      <c r="X39" s="41">
        <f t="shared" si="12"/>
        <v>0.34024737495855389</v>
      </c>
      <c r="Y39" s="42">
        <f t="shared" si="13"/>
        <v>0.42645748328309452</v>
      </c>
      <c r="Z39" s="42">
        <f t="shared" si="14"/>
        <v>0.23006863694916205</v>
      </c>
      <c r="AA39" s="31" t="str">
        <f t="shared" si="121"/>
        <v>R+</v>
      </c>
      <c r="AB39" s="43">
        <f t="shared" si="122"/>
        <v>9.0770373643085662</v>
      </c>
      <c r="AC39" s="41">
        <f t="shared" si="15"/>
        <v>0.41281651460757823</v>
      </c>
      <c r="AD39" s="42">
        <f t="shared" si="16"/>
        <v>0.57928791258338774</v>
      </c>
      <c r="AE39" s="31" t="str">
        <f t="shared" si="123"/>
        <v>R+</v>
      </c>
      <c r="AF39" s="43">
        <f t="shared" si="124"/>
        <v>4.4882536018694577</v>
      </c>
      <c r="AG39" s="41">
        <f t="shared" si="17"/>
        <v>0.30667146620625063</v>
      </c>
      <c r="AH39" s="42">
        <f t="shared" si="18"/>
        <v>0.68610851843947007</v>
      </c>
      <c r="AI39" s="31" t="str">
        <f t="shared" si="125"/>
        <v>R+</v>
      </c>
      <c r="AJ39" s="43">
        <f t="shared" si="126"/>
        <v>9.9402061042039627</v>
      </c>
      <c r="AK39" s="41">
        <f t="shared" si="19"/>
        <v>0.34967661354013369</v>
      </c>
      <c r="AL39" s="42">
        <f t="shared" si="20"/>
        <v>0.60499709491453479</v>
      </c>
      <c r="AM39" s="42">
        <f t="shared" si="21"/>
        <v>3.3298889805063549E-2</v>
      </c>
      <c r="AN39" s="31" t="str">
        <f t="shared" si="127"/>
        <v>R+</v>
      </c>
      <c r="AO39" s="43">
        <f t="shared" si="128"/>
        <v>8.0667918387858535</v>
      </c>
      <c r="AP39" s="41">
        <f t="shared" si="22"/>
        <v>0.48747220190231</v>
      </c>
      <c r="AQ39" s="42">
        <f t="shared" si="23"/>
        <v>0.49961776185144258</v>
      </c>
      <c r="AR39" s="31" t="str">
        <f t="shared" si="129"/>
        <v>R+</v>
      </c>
      <c r="AS39" s="43">
        <f t="shared" si="130"/>
        <v>1.6675061889547704</v>
      </c>
      <c r="AT39" s="41">
        <f t="shared" si="24"/>
        <v>0.23997184192640061</v>
      </c>
      <c r="AU39" s="42">
        <f t="shared" si="25"/>
        <v>0.73698902806097677</v>
      </c>
      <c r="AV39" s="31" t="str">
        <f t="shared" si="131"/>
        <v>R+</v>
      </c>
      <c r="AW39" s="43">
        <f t="shared" si="132"/>
        <v>13.650793538964317</v>
      </c>
      <c r="AX39" s="41">
        <f t="shared" si="26"/>
        <v>0.31986266363831084</v>
      </c>
      <c r="AY39" s="42">
        <f t="shared" si="27"/>
        <v>0.47683562262614437</v>
      </c>
      <c r="AZ39" s="42">
        <f t="shared" si="28"/>
        <v>0.20330171373554479</v>
      </c>
      <c r="BA39" s="31" t="str">
        <f t="shared" si="133"/>
        <v>R+</v>
      </c>
      <c r="BB39" s="43">
        <f t="shared" si="134"/>
        <v>9.445521990808853</v>
      </c>
      <c r="BC39" s="41">
        <f t="shared" si="139"/>
        <v>0.5574633324003565</v>
      </c>
      <c r="BD39" s="42">
        <f t="shared" si="29"/>
        <v>0.44253666759964355</v>
      </c>
      <c r="BE39" s="31" t="str">
        <f t="shared" si="135"/>
        <v>R+</v>
      </c>
      <c r="BF39" s="43">
        <f t="shared" si="136"/>
        <v>5.5994691528993172</v>
      </c>
      <c r="BG39" s="41">
        <f t="shared" si="30"/>
        <v>0.40980014394065217</v>
      </c>
      <c r="BH39" s="42">
        <f t="shared" si="31"/>
        <v>0.59019985605934788</v>
      </c>
      <c r="BI39" s="42">
        <f t="shared" si="32"/>
        <v>0</v>
      </c>
      <c r="BJ39" s="31" t="str">
        <f t="shared" si="137"/>
        <v>R+</v>
      </c>
      <c r="BK39" s="43">
        <f t="shared" si="138"/>
        <v>9.1025470126411872</v>
      </c>
      <c r="BL39" s="41">
        <f t="shared" si="304"/>
        <v>0.44868912550183276</v>
      </c>
      <c r="BM39" s="42">
        <f t="shared" si="305"/>
        <v>0.55131087449816718</v>
      </c>
      <c r="BN39" s="42">
        <f t="shared" si="306"/>
        <v>0</v>
      </c>
      <c r="BO39" s="31" t="str">
        <f t="shared" si="307"/>
        <v>D+</v>
      </c>
      <c r="BP39" s="43">
        <f t="shared" si="308"/>
        <v>2.6205639478573906</v>
      </c>
      <c r="BQ39" s="41">
        <f t="shared" si="309"/>
        <v>0.45410565404685432</v>
      </c>
      <c r="BR39" s="42">
        <f t="shared" si="310"/>
        <v>0.54589434595314568</v>
      </c>
      <c r="BS39" s="31" t="str">
        <f t="shared" si="311"/>
        <v>D+</v>
      </c>
      <c r="BT39" s="43">
        <f t="shared" si="312"/>
        <v>0.86245434334689675</v>
      </c>
      <c r="BU39" s="41">
        <f t="shared" si="313"/>
        <v>0.62747038174942038</v>
      </c>
      <c r="BV39" s="42">
        <f t="shared" si="314"/>
        <v>0.37252961825057962</v>
      </c>
      <c r="BW39" s="49"/>
      <c r="BX39" s="49"/>
      <c r="BY39" s="31" t="str">
        <f t="shared" si="315"/>
        <v>D+</v>
      </c>
      <c r="BZ39" s="43">
        <f t="shared" si="316"/>
        <v>10.377507400200104</v>
      </c>
      <c r="CA39" s="41">
        <f t="shared" si="317"/>
        <v>0.55567256544096888</v>
      </c>
      <c r="CB39" s="42">
        <f t="shared" si="318"/>
        <v>0.44202613764052717</v>
      </c>
      <c r="CC39" s="31" t="str">
        <f t="shared" si="319"/>
        <v>D+</v>
      </c>
      <c r="CD39" s="43">
        <f t="shared" si="320"/>
        <v>1.9216268519601121</v>
      </c>
      <c r="CE39" s="41">
        <f t="shared" si="321"/>
        <v>0.57408147061529002</v>
      </c>
      <c r="CF39" s="42">
        <f t="shared" si="322"/>
        <v>0.42225482079659943</v>
      </c>
      <c r="CG39" s="31" t="str">
        <f t="shared" si="323"/>
        <v>D+</v>
      </c>
      <c r="CH39" s="43">
        <f t="shared" si="324"/>
        <v>2.6194215683276956</v>
      </c>
      <c r="CI39" s="41">
        <f t="shared" si="325"/>
        <v>0.66832368554432198</v>
      </c>
      <c r="CJ39" s="42">
        <f t="shared" si="326"/>
        <v>0.32694267346013284</v>
      </c>
      <c r="CK39" s="31" t="str">
        <f t="shared" si="327"/>
        <v>D+</v>
      </c>
      <c r="CL39" s="43">
        <f t="shared" si="328"/>
        <v>4.6911803533267076</v>
      </c>
      <c r="CM39" s="41">
        <f t="shared" si="329"/>
        <v>0.73296027861312196</v>
      </c>
      <c r="CN39" s="42">
        <f t="shared" si="330"/>
        <v>0.26703972138687798</v>
      </c>
      <c r="CO39" s="49"/>
      <c r="CP39" s="31" t="str">
        <f t="shared" si="332"/>
        <v>D+</v>
      </c>
      <c r="CQ39" s="43">
        <f t="shared" si="333"/>
        <v>14.146956034555135</v>
      </c>
      <c r="CR39" s="41">
        <f t="shared" si="334"/>
        <v>0.35440561295027545</v>
      </c>
      <c r="CS39" s="42">
        <f t="shared" si="335"/>
        <v>0.637174638235394</v>
      </c>
      <c r="CT39" s="31" t="str">
        <f t="shared" si="336"/>
        <v>R+</v>
      </c>
      <c r="CU39" s="43">
        <f t="shared" si="337"/>
        <v>5.4605645094232216</v>
      </c>
      <c r="CV39" s="41">
        <f t="shared" si="338"/>
        <v>0.48408542528126569</v>
      </c>
      <c r="CW39" s="42">
        <f t="shared" si="339"/>
        <v>0.4281521152881731</v>
      </c>
      <c r="CX39" s="42">
        <f t="shared" si="485"/>
        <v>8.7762459430561213E-2</v>
      </c>
      <c r="CY39" s="31" t="str">
        <f t="shared" si="341"/>
        <v>D+</v>
      </c>
      <c r="CZ39" s="43">
        <f t="shared" si="342"/>
        <v>18.280844406716412</v>
      </c>
      <c r="DA39" s="41">
        <f t="shared" si="343"/>
        <v>0.44605125254310435</v>
      </c>
      <c r="DB39" s="42">
        <f t="shared" si="344"/>
        <v>0.50108094778159096</v>
      </c>
      <c r="DC39" s="42">
        <f t="shared" si="597"/>
        <v>5.2867799675304659E-2</v>
      </c>
      <c r="DD39" s="31" t="str">
        <f t="shared" si="346"/>
        <v>D+</v>
      </c>
      <c r="DE39" s="43">
        <f t="shared" si="347"/>
        <v>10.976547509668787</v>
      </c>
      <c r="DF39" s="41">
        <f t="shared" si="348"/>
        <v>0.50651469139855543</v>
      </c>
      <c r="DG39" s="42">
        <f t="shared" si="349"/>
        <v>0.33251600459619174</v>
      </c>
      <c r="DH39" s="42">
        <f t="shared" si="350"/>
        <v>0.15454010724447362</v>
      </c>
      <c r="DI39" s="31" t="str">
        <f t="shared" si="351"/>
        <v>D+</v>
      </c>
      <c r="DJ39" s="43">
        <f t="shared" si="352"/>
        <v>8.725527145223344</v>
      </c>
      <c r="DK39" s="41">
        <f t="shared" si="353"/>
        <v>0.46948593583161613</v>
      </c>
      <c r="DL39" s="42">
        <f t="shared" si="354"/>
        <v>0.35770544639304019</v>
      </c>
      <c r="DM39" s="49"/>
      <c r="DN39" s="42">
        <f t="shared" si="356"/>
        <v>0.164199510640226</v>
      </c>
      <c r="DO39" s="31" t="str">
        <f t="shared" si="357"/>
        <v>R+</v>
      </c>
      <c r="DP39" s="43">
        <f t="shared" si="358"/>
        <v>7.5874917856666997</v>
      </c>
      <c r="DQ39" s="41">
        <f t="shared" si="598"/>
        <v>0.47988689442041232</v>
      </c>
      <c r="DR39" s="42">
        <f t="shared" si="599"/>
        <v>0.43326025656612399</v>
      </c>
      <c r="DS39" s="42">
        <f t="shared" si="600"/>
        <v>8.5237055019354233E-2</v>
      </c>
      <c r="DT39" s="31" t="str">
        <f t="shared" si="601"/>
        <v>D+</v>
      </c>
      <c r="DU39" s="43">
        <f t="shared" si="602"/>
        <v>7.0583895270044552</v>
      </c>
      <c r="DV39" s="46"/>
      <c r="DW39" s="49"/>
      <c r="DX39" s="49"/>
      <c r="DY39" s="51"/>
      <c r="DZ39" s="52"/>
      <c r="EA39" s="46"/>
      <c r="EB39" s="49"/>
      <c r="EC39" s="51"/>
      <c r="ED39" s="52"/>
      <c r="EE39" s="46"/>
      <c r="EF39" s="49"/>
      <c r="EG39" s="51"/>
      <c r="EH39" s="52"/>
      <c r="EI39" s="46"/>
      <c r="EJ39" s="49"/>
      <c r="EK39" s="49"/>
      <c r="EL39" s="51"/>
      <c r="EM39" s="52"/>
      <c r="EN39" s="46"/>
      <c r="EO39" s="49"/>
      <c r="EP39" s="51"/>
      <c r="EQ39" s="52"/>
      <c r="ER39" s="46"/>
      <c r="ES39" s="49"/>
      <c r="ET39" s="51"/>
      <c r="EU39" s="52"/>
      <c r="EV39" s="46"/>
      <c r="EW39" s="49"/>
      <c r="EX39" s="49"/>
      <c r="EY39" s="51"/>
      <c r="EZ39" s="52"/>
      <c r="FA39" s="46"/>
      <c r="FB39" s="49"/>
      <c r="FC39" s="51"/>
      <c r="FD39" s="52"/>
      <c r="FE39" s="46"/>
      <c r="FF39" s="49"/>
      <c r="FG39" s="51"/>
      <c r="FH39" s="52"/>
      <c r="FI39" s="46"/>
      <c r="FJ39" s="49"/>
      <c r="FK39" s="51"/>
      <c r="FL39" s="52"/>
      <c r="FM39" s="46"/>
      <c r="FN39" s="49"/>
      <c r="FO39" s="51"/>
      <c r="FP39" s="52"/>
      <c r="FQ39" s="46"/>
      <c r="FR39" s="49"/>
      <c r="FS39" s="49"/>
      <c r="FT39" s="49"/>
      <c r="FU39" s="46"/>
      <c r="FV39" s="49"/>
      <c r="FW39" s="49"/>
      <c r="FX39" s="46"/>
      <c r="FY39" s="49"/>
      <c r="FZ39" s="49"/>
      <c r="GA39" s="53"/>
      <c r="GB39" s="52"/>
      <c r="GC39" s="46"/>
      <c r="GD39" s="49"/>
      <c r="GE39" s="49"/>
      <c r="GF39" s="53"/>
      <c r="GG39" s="52"/>
      <c r="GH39" s="46"/>
      <c r="GI39" s="49"/>
      <c r="GJ39" s="49"/>
      <c r="GK39" s="53"/>
      <c r="GL39" s="52"/>
      <c r="GM39" s="46"/>
      <c r="GN39" s="49"/>
      <c r="GO39" s="53"/>
      <c r="GP39" s="52"/>
      <c r="GQ39" s="46"/>
      <c r="GR39" s="49"/>
      <c r="GS39" s="49"/>
      <c r="GT39" s="49"/>
      <c r="GU39" s="53"/>
      <c r="GV39" s="52"/>
      <c r="GW39" s="46"/>
      <c r="GX39" s="49"/>
      <c r="GY39" s="49"/>
      <c r="GZ39" s="51"/>
      <c r="HA39" s="52"/>
      <c r="HB39" s="46"/>
      <c r="HC39" s="49"/>
      <c r="HD39" s="51"/>
      <c r="HE39" s="52"/>
      <c r="HF39" s="5"/>
      <c r="HG39" s="28">
        <v>1334872</v>
      </c>
      <c r="HH39" s="31">
        <v>443547</v>
      </c>
      <c r="HI39" s="59">
        <v>891325</v>
      </c>
      <c r="HJ39" s="28">
        <v>1462661</v>
      </c>
      <c r="HK39" s="31">
        <v>502496</v>
      </c>
      <c r="HL39" s="59">
        <v>960165</v>
      </c>
      <c r="HM39" s="28">
        <v>1463758</v>
      </c>
      <c r="HN39" s="31">
        <v>503966</v>
      </c>
      <c r="HO39" s="59">
        <v>959792</v>
      </c>
      <c r="HP39" s="28">
        <v>1234229</v>
      </c>
      <c r="HQ39" s="31">
        <v>474276</v>
      </c>
      <c r="HR39" s="31">
        <v>744337</v>
      </c>
      <c r="HS39" s="59">
        <v>0</v>
      </c>
      <c r="HT39" s="28">
        <v>1206713</v>
      </c>
      <c r="HU39" s="31">
        <v>488105</v>
      </c>
      <c r="HV39" s="31">
        <v>582315</v>
      </c>
      <c r="HW39" s="59">
        <v>130788</v>
      </c>
      <c r="HX39" s="28">
        <v>1390359</v>
      </c>
      <c r="HY39" s="31">
        <v>473066</v>
      </c>
      <c r="HZ39" s="31">
        <v>592929</v>
      </c>
      <c r="IA39" s="59">
        <v>319878</v>
      </c>
      <c r="IB39" s="28">
        <v>1171036</v>
      </c>
      <c r="IC39" s="31">
        <v>483423</v>
      </c>
      <c r="ID39" s="59">
        <v>678367</v>
      </c>
      <c r="IE39" s="28">
        <v>1255676</v>
      </c>
      <c r="IF39" s="31">
        <v>385080</v>
      </c>
      <c r="IG39" s="59">
        <v>861530</v>
      </c>
      <c r="IH39" s="28">
        <v>1149708</v>
      </c>
      <c r="II39" s="31">
        <v>402026</v>
      </c>
      <c r="IJ39" s="31">
        <v>695570</v>
      </c>
      <c r="IK39" s="59">
        <v>38284</v>
      </c>
      <c r="IL39" s="28">
        <v>1092251</v>
      </c>
      <c r="IM39" s="31">
        <v>532442</v>
      </c>
      <c r="IN39" s="59">
        <v>545708</v>
      </c>
      <c r="IO39" s="28">
        <v>1029900</v>
      </c>
      <c r="IP39" s="31">
        <v>247147</v>
      </c>
      <c r="IQ39" s="59">
        <v>759025</v>
      </c>
      <c r="IR39" s="28">
        <v>943086</v>
      </c>
      <c r="IS39" s="31">
        <v>301658</v>
      </c>
      <c r="IT39" s="31">
        <v>449697</v>
      </c>
      <c r="IU39" s="59">
        <v>191731</v>
      </c>
      <c r="IV39" s="28">
        <v>932499</v>
      </c>
      <c r="IW39" s="31">
        <v>519834</v>
      </c>
      <c r="IX39" s="59">
        <v>412665</v>
      </c>
      <c r="IY39" s="28">
        <v>903150</v>
      </c>
      <c r="IZ39" s="31">
        <v>370111</v>
      </c>
      <c r="JA39" s="31">
        <v>533039</v>
      </c>
      <c r="JB39" s="59">
        <v>0</v>
      </c>
      <c r="JC39" s="28">
        <v>859350</v>
      </c>
      <c r="JD39" s="31">
        <v>385581</v>
      </c>
      <c r="JE39" s="31">
        <v>473769</v>
      </c>
      <c r="JF39" s="59">
        <v>0</v>
      </c>
      <c r="JG39" s="28">
        <v>948984</v>
      </c>
      <c r="JH39" s="31">
        <v>430939</v>
      </c>
      <c r="JI39" s="59">
        <v>518045</v>
      </c>
      <c r="JJ39" s="28">
        <v>721599</v>
      </c>
      <c r="JK39" s="31">
        <v>452782</v>
      </c>
      <c r="JL39" s="31">
        <v>268817</v>
      </c>
      <c r="JM39" s="31">
        <v>0</v>
      </c>
      <c r="JN39" s="59">
        <v>0</v>
      </c>
      <c r="JO39" s="28">
        <v>722636</v>
      </c>
      <c r="JP39" s="31">
        <v>401549</v>
      </c>
      <c r="JQ39" s="59">
        <v>319424</v>
      </c>
      <c r="JR39" s="28">
        <v>826212</v>
      </c>
      <c r="JS39" s="31">
        <v>474313</v>
      </c>
      <c r="JT39" s="59">
        <v>348872</v>
      </c>
      <c r="JU39" s="28">
        <v>749740</v>
      </c>
      <c r="JV39" s="31">
        <v>501069</v>
      </c>
      <c r="JW39" s="59">
        <v>245122</v>
      </c>
      <c r="JX39" s="28">
        <v>704633</v>
      </c>
      <c r="JY39" s="31">
        <v>516468</v>
      </c>
      <c r="JZ39" s="31">
        <v>188165</v>
      </c>
      <c r="KA39" s="59">
        <v>0</v>
      </c>
      <c r="KB39" s="28">
        <v>618427</v>
      </c>
      <c r="KC39" s="31">
        <v>219174</v>
      </c>
      <c r="KD39" s="59">
        <v>394046</v>
      </c>
      <c r="KE39" s="28">
        <v>528415</v>
      </c>
      <c r="KF39" s="31">
        <v>255798</v>
      </c>
      <c r="KG39" s="31">
        <v>226242</v>
      </c>
      <c r="KH39" s="59">
        <v>46375</v>
      </c>
      <c r="KI39" s="28">
        <v>486610</v>
      </c>
      <c r="KJ39" s="31">
        <v>217053</v>
      </c>
      <c r="KK39" s="31">
        <v>243831</v>
      </c>
      <c r="KL39" s="59">
        <v>25726</v>
      </c>
      <c r="KM39" s="28">
        <v>292416</v>
      </c>
      <c r="KN39" s="31">
        <v>148113</v>
      </c>
      <c r="KO39" s="31">
        <v>97233</v>
      </c>
      <c r="KP39" s="59">
        <v>45190</v>
      </c>
      <c r="KQ39" s="28">
        <v>253801</v>
      </c>
      <c r="KR39" s="31">
        <v>119156</v>
      </c>
      <c r="KS39" s="31">
        <v>90786</v>
      </c>
      <c r="KT39" s="31">
        <v>0</v>
      </c>
      <c r="KU39" s="59">
        <v>41674</v>
      </c>
      <c r="KV39" s="28">
        <v>254983</v>
      </c>
      <c r="KW39" s="31">
        <v>122363</v>
      </c>
      <c r="KX39" s="31">
        <v>110474</v>
      </c>
      <c r="KY39" s="59">
        <v>21734</v>
      </c>
      <c r="KZ39" s="28"/>
      <c r="LA39" s="31"/>
      <c r="LB39" s="31"/>
      <c r="LC39" s="59"/>
      <c r="LD39" s="28"/>
      <c r="LE39" s="31"/>
      <c r="LF39" s="59"/>
      <c r="LG39" s="28"/>
      <c r="LH39" s="31"/>
      <c r="LI39" s="59"/>
      <c r="LJ39" s="28"/>
      <c r="LK39" s="31"/>
      <c r="LL39" s="31"/>
      <c r="LM39" s="59"/>
      <c r="LN39" s="28"/>
      <c r="LO39" s="31"/>
      <c r="LP39" s="59"/>
      <c r="LQ39" s="28"/>
      <c r="LR39" s="31"/>
      <c r="LS39" s="59"/>
      <c r="LT39" s="28"/>
      <c r="LU39" s="31"/>
      <c r="LV39" s="31"/>
      <c r="LW39" s="59"/>
      <c r="LX39" s="28"/>
      <c r="LY39" s="31"/>
      <c r="LZ39" s="59"/>
      <c r="MA39" s="28"/>
      <c r="MB39" s="31"/>
      <c r="MC39" s="59"/>
      <c r="MD39" s="28"/>
      <c r="ME39" s="31"/>
      <c r="MF39" s="59"/>
      <c r="MG39" s="28"/>
      <c r="MH39" s="31"/>
      <c r="MI39" s="59"/>
      <c r="MJ39" s="28"/>
      <c r="MK39" s="31"/>
      <c r="ML39" s="31"/>
      <c r="MM39" s="31"/>
      <c r="MN39" s="59"/>
      <c r="MO39" s="28"/>
      <c r="MP39" s="31"/>
      <c r="MQ39" s="31"/>
      <c r="MR39" s="59"/>
      <c r="MS39" s="28"/>
      <c r="MT39" s="31"/>
      <c r="MU39" s="31"/>
      <c r="MV39" s="59"/>
      <c r="MW39" s="28"/>
      <c r="MX39" s="31"/>
      <c r="MY39" s="31"/>
      <c r="MZ39" s="59"/>
      <c r="NA39" s="28"/>
      <c r="NB39" s="31"/>
      <c r="NC39" s="31"/>
      <c r="ND39" s="59"/>
      <c r="NE39" s="28"/>
      <c r="NF39" s="31"/>
      <c r="NG39" s="59"/>
      <c r="NH39" s="28"/>
      <c r="NI39" s="31"/>
      <c r="NJ39" s="31"/>
      <c r="NK39" s="31"/>
      <c r="NL39" s="31"/>
      <c r="NM39" s="28"/>
      <c r="NN39" s="31"/>
      <c r="NO39" s="31"/>
      <c r="NP39" s="31"/>
      <c r="NQ39" s="28"/>
      <c r="NR39" s="31"/>
      <c r="NS39" s="59"/>
      <c r="NT39" s="5"/>
      <c r="NU39" s="35">
        <v>-18.736839060247224</v>
      </c>
      <c r="NV39" s="36">
        <v>-19.33342541313559</v>
      </c>
      <c r="NW39" s="36">
        <v>-14.326270403445507</v>
      </c>
      <c r="NX39" s="36">
        <v>-11.350399227089575</v>
      </c>
      <c r="NY39" s="36">
        <v>-9.1358724265085289</v>
      </c>
      <c r="NZ39" s="36">
        <v>-9.0770373643085662</v>
      </c>
      <c r="OA39" s="36">
        <v>-4.4882536018694577</v>
      </c>
      <c r="OB39" s="36">
        <v>-9.9402061042039627</v>
      </c>
      <c r="OC39" s="36">
        <v>-8.0667918387858535</v>
      </c>
      <c r="OD39" s="36">
        <v>-1.6675061889547704</v>
      </c>
      <c r="OE39" s="36">
        <v>-13.650793538964317</v>
      </c>
      <c r="OF39" s="36">
        <v>-9.445521990808853</v>
      </c>
      <c r="OG39" s="36">
        <v>-5.5994691528993172</v>
      </c>
      <c r="OH39" s="36">
        <v>-9.1025470126411872</v>
      </c>
      <c r="OI39" s="36">
        <v>2.6205639478573906</v>
      </c>
      <c r="OJ39" s="36">
        <v>0.86245434334689675</v>
      </c>
      <c r="OK39" s="36">
        <v>10.377507400200104</v>
      </c>
      <c r="OL39" s="36">
        <v>1.9216268519601121</v>
      </c>
      <c r="OM39" s="36">
        <v>2.6194215683276956</v>
      </c>
      <c r="ON39" s="36">
        <v>4.6911803533267076</v>
      </c>
      <c r="OO39" s="36">
        <v>14.146956034555135</v>
      </c>
      <c r="OP39" s="36">
        <v>-5.4605645094232216</v>
      </c>
      <c r="OQ39" s="36">
        <v>18.280844406716412</v>
      </c>
      <c r="OR39" s="36">
        <v>10.976547509668787</v>
      </c>
      <c r="OS39" s="36">
        <v>8.725527145223344</v>
      </c>
      <c r="OT39" s="36">
        <v>-7.5874917856666997</v>
      </c>
      <c r="OU39" s="36">
        <v>7.0583895270044552</v>
      </c>
      <c r="OV39" s="36"/>
      <c r="OW39" s="36"/>
      <c r="OX39" s="36"/>
      <c r="OY39" s="36"/>
      <c r="OZ39" s="36"/>
      <c r="PA39" s="36"/>
      <c r="PB39" s="36"/>
      <c r="PC39" s="36"/>
      <c r="PD39" s="36"/>
      <c r="PE39" s="36"/>
      <c r="PF39" s="36"/>
      <c r="PG39" s="36"/>
      <c r="PH39" s="36"/>
      <c r="PI39" s="36"/>
      <c r="PJ39" s="36"/>
      <c r="PK39" s="36"/>
      <c r="PL39" s="36"/>
      <c r="PM39" s="37"/>
    </row>
    <row r="40" spans="1:429" ht="15" customHeight="1">
      <c r="A40" s="54" t="s">
        <v>184</v>
      </c>
      <c r="B40" s="39">
        <f t="shared" si="0"/>
        <v>0.54239326652769004</v>
      </c>
      <c r="C40" s="39">
        <f t="shared" si="1"/>
        <v>0.42149871176513326</v>
      </c>
      <c r="D40" s="31" t="str">
        <f t="shared" si="111"/>
        <v>D+</v>
      </c>
      <c r="E40" s="40">
        <f t="shared" si="112"/>
        <v>4.306647861516721</v>
      </c>
      <c r="F40" s="41">
        <f t="shared" si="2"/>
        <v>0.56748806256920648</v>
      </c>
      <c r="G40" s="42">
        <f t="shared" si="3"/>
        <v>0.40400981692292204</v>
      </c>
      <c r="H40" s="31" t="str">
        <f t="shared" si="113"/>
        <v>D+</v>
      </c>
      <c r="I40" s="43">
        <f t="shared" si="114"/>
        <v>4.7253768867850932</v>
      </c>
      <c r="J40" s="41">
        <f t="shared" si="4"/>
        <v>0.51348663042211873</v>
      </c>
      <c r="K40" s="42">
        <f t="shared" si="5"/>
        <v>0.47192916742433233</v>
      </c>
      <c r="L40" s="31" t="str">
        <f t="shared" si="115"/>
        <v>D+</v>
      </c>
      <c r="M40" s="43">
        <f t="shared" si="116"/>
        <v>3.352757035760634</v>
      </c>
      <c r="N40" s="41">
        <f t="shared" si="6"/>
        <v>0.46959388983342548</v>
      </c>
      <c r="O40" s="42">
        <f t="shared" si="7"/>
        <v>0.46518375872247664</v>
      </c>
      <c r="P40" s="42">
        <f t="shared" ref="P40:P43" si="678">HS40/HP40</f>
        <v>5.0429344028037087E-2</v>
      </c>
      <c r="Q40" s="31" t="str">
        <f t="shared" si="117"/>
        <v>R+</v>
      </c>
      <c r="R40" s="43">
        <f t="shared" si="118"/>
        <v>3.383601944009218E-2</v>
      </c>
      <c r="S40" s="41">
        <f t="shared" si="9"/>
        <v>0.47151971315758912</v>
      </c>
      <c r="T40" s="42">
        <f t="shared" si="10"/>
        <v>0.39059923353849729</v>
      </c>
      <c r="U40" s="42">
        <f t="shared" si="11"/>
        <v>8.7984119149924517E-2</v>
      </c>
      <c r="V40" s="31" t="str">
        <f t="shared" si="119"/>
        <v>R+</v>
      </c>
      <c r="W40" s="43">
        <f t="shared" si="120"/>
        <v>4.2147600144526454E-2</v>
      </c>
      <c r="X40" s="41">
        <f t="shared" si="12"/>
        <v>0.42478855058958337</v>
      </c>
      <c r="Y40" s="42">
        <f t="shared" si="13"/>
        <v>0.32527212723815724</v>
      </c>
      <c r="Z40" s="42">
        <f t="shared" si="14"/>
        <v>0.24208983326758476</v>
      </c>
      <c r="AA40" s="31" t="str">
        <f t="shared" si="121"/>
        <v>D+</v>
      </c>
      <c r="AB40" s="43">
        <f t="shared" si="122"/>
        <v>3.1789724549029286</v>
      </c>
      <c r="AC40" s="41">
        <f t="shared" si="15"/>
        <v>0.51278112397998155</v>
      </c>
      <c r="AD40" s="42">
        <f t="shared" si="16"/>
        <v>0.46611366953650429</v>
      </c>
      <c r="AE40" s="31" t="str">
        <f t="shared" si="123"/>
        <v>D+</v>
      </c>
      <c r="AF40" s="43">
        <f t="shared" si="124"/>
        <v>6.285239468170162</v>
      </c>
      <c r="AG40" s="41">
        <f t="shared" si="17"/>
        <v>0.43739681230009614</v>
      </c>
      <c r="AH40" s="42">
        <f t="shared" si="18"/>
        <v>0.55905821885698403</v>
      </c>
      <c r="AI40" s="31" t="str">
        <f t="shared" si="125"/>
        <v>D+</v>
      </c>
      <c r="AJ40" s="43">
        <f t="shared" si="126"/>
        <v>3.0649084041576291</v>
      </c>
      <c r="AK40" s="41">
        <f t="shared" si="19"/>
        <v>0.3866981065004621</v>
      </c>
      <c r="AL40" s="42">
        <f t="shared" si="20"/>
        <v>0.48331465676300617</v>
      </c>
      <c r="AM40" s="42">
        <f t="shared" si="21"/>
        <v>9.5122706759789968E-2</v>
      </c>
      <c r="AN40" s="31" t="str">
        <f t="shared" si="127"/>
        <v>R+</v>
      </c>
      <c r="AO40" s="43">
        <f t="shared" si="128"/>
        <v>0.24725240199037213</v>
      </c>
      <c r="AP40" s="41">
        <f t="shared" si="22"/>
        <v>0.47618062757069785</v>
      </c>
      <c r="AQ40" s="42">
        <f t="shared" si="23"/>
        <v>0.4778439346096035</v>
      </c>
      <c r="AR40" s="31" t="str">
        <f t="shared" si="129"/>
        <v>R+</v>
      </c>
      <c r="AS40" s="43">
        <f t="shared" si="130"/>
        <v>1.1394588492493973</v>
      </c>
      <c r="AT40" s="41">
        <f t="shared" si="24"/>
        <v>0.42325738782213618</v>
      </c>
      <c r="AU40" s="42">
        <f t="shared" si="25"/>
        <v>0.52447663980447135</v>
      </c>
      <c r="AV40" s="31" t="str">
        <f t="shared" si="131"/>
        <v>D+</v>
      </c>
      <c r="AW40" s="43">
        <f t="shared" si="132"/>
        <v>6.4460435330948416</v>
      </c>
      <c r="AX40" s="41">
        <f t="shared" si="26"/>
        <v>0.43784329849613601</v>
      </c>
      <c r="AY40" s="42">
        <f t="shared" si="27"/>
        <v>0.49831873717396558</v>
      </c>
      <c r="AZ40" s="42">
        <f t="shared" si="28"/>
        <v>6.0616967333722127E-2</v>
      </c>
      <c r="BA40" s="31" t="str">
        <f t="shared" si="133"/>
        <v>R+</v>
      </c>
      <c r="BB40" s="43">
        <f t="shared" si="134"/>
        <v>2.8240200582798969</v>
      </c>
      <c r="BC40" s="41">
        <f t="shared" si="139"/>
        <v>0.63717895727484886</v>
      </c>
      <c r="BD40" s="42">
        <f t="shared" si="29"/>
        <v>0.35963016895479488</v>
      </c>
      <c r="BE40" s="31" t="str">
        <f t="shared" si="135"/>
        <v>D+</v>
      </c>
      <c r="BF40" s="43">
        <f t="shared" si="136"/>
        <v>2.5760599283833341</v>
      </c>
      <c r="BG40" s="41">
        <f t="shared" si="30"/>
        <v>0.47319946266265339</v>
      </c>
      <c r="BH40" s="42">
        <f t="shared" si="31"/>
        <v>0.52556538269830411</v>
      </c>
      <c r="BI40" s="42">
        <f t="shared" si="32"/>
        <v>1.2351546390424782E-3</v>
      </c>
      <c r="BJ40" s="31" t="str">
        <f t="shared" si="137"/>
        <v>R+</v>
      </c>
      <c r="BK40" s="43">
        <f t="shared" si="138"/>
        <v>2.7040954083725088</v>
      </c>
      <c r="BL40" s="41">
        <f t="shared" si="304"/>
        <v>0.44753309216867387</v>
      </c>
      <c r="BM40" s="42">
        <f t="shared" si="305"/>
        <v>0.55246690783132613</v>
      </c>
      <c r="BN40" s="42">
        <f t="shared" si="306"/>
        <v>0</v>
      </c>
      <c r="BO40" s="31" t="str">
        <f t="shared" si="307"/>
        <v>D+</v>
      </c>
      <c r="BP40" s="43">
        <f t="shared" si="308"/>
        <v>2.5049606145415018</v>
      </c>
      <c r="BQ40" s="41">
        <f t="shared" si="309"/>
        <v>0.38928925458126579</v>
      </c>
      <c r="BR40" s="42">
        <f t="shared" si="310"/>
        <v>0.60543781175411004</v>
      </c>
      <c r="BS40" s="31" t="str">
        <f t="shared" si="311"/>
        <v>R+</v>
      </c>
      <c r="BT40" s="43">
        <f t="shared" si="312"/>
        <v>5.4128278508970231</v>
      </c>
      <c r="BU40" s="41">
        <f t="shared" si="313"/>
        <v>0.46395016028087316</v>
      </c>
      <c r="BV40" s="42">
        <f t="shared" si="314"/>
        <v>0.4978323920012212</v>
      </c>
      <c r="BW40" s="49"/>
      <c r="BX40" s="42">
        <f t="shared" ref="BX40:BX53" si="679">JN40/JJ40</f>
        <v>2.8579606166997406E-2</v>
      </c>
      <c r="BY40" s="31" t="str">
        <f t="shared" si="315"/>
        <v>R+</v>
      </c>
      <c r="BZ40" s="43">
        <f t="shared" si="316"/>
        <v>4.130959677769602</v>
      </c>
      <c r="CA40" s="41">
        <f t="shared" si="317"/>
        <v>0.51783099759032125</v>
      </c>
      <c r="CB40" s="42">
        <f t="shared" si="318"/>
        <v>0.46936667312302272</v>
      </c>
      <c r="CC40" s="31" t="str">
        <f t="shared" si="319"/>
        <v>R+</v>
      </c>
      <c r="CD40" s="43">
        <f t="shared" si="320"/>
        <v>1.3191600593588149</v>
      </c>
      <c r="CE40" s="41">
        <f t="shared" si="321"/>
        <v>0.53697739173801018</v>
      </c>
      <c r="CF40" s="42">
        <f t="shared" si="322"/>
        <v>0.45622766187349345</v>
      </c>
      <c r="CG40" s="31" t="str">
        <f t="shared" si="323"/>
        <v>R+</v>
      </c>
      <c r="CH40" s="43">
        <f t="shared" si="324"/>
        <v>0.93471693515038146</v>
      </c>
      <c r="CI40" s="41">
        <f t="shared" si="325"/>
        <v>0.64424992935140968</v>
      </c>
      <c r="CJ40" s="42">
        <f t="shared" si="326"/>
        <v>0.29637627076887402</v>
      </c>
      <c r="CK40" s="31" t="str">
        <f t="shared" si="327"/>
        <v>D+</v>
      </c>
      <c r="CL40" s="43">
        <f t="shared" si="328"/>
        <v>6.0325461546128274</v>
      </c>
      <c r="CM40" s="41">
        <f t="shared" si="329"/>
        <v>0.57989794147632368</v>
      </c>
      <c r="CN40" s="42">
        <f t="shared" si="330"/>
        <v>0.36880707576842153</v>
      </c>
      <c r="CO40" s="42">
        <f t="shared" ref="CO40:CO53" si="680">KA40/JX40</f>
        <v>4.1891716014836988E-2</v>
      </c>
      <c r="CP40" s="31" t="str">
        <f t="shared" si="332"/>
        <v>D+</v>
      </c>
      <c r="CQ40" s="43">
        <f t="shared" si="333"/>
        <v>1.9761389537739649</v>
      </c>
      <c r="CR40" s="41">
        <f t="shared" si="334"/>
        <v>0.34138375080483335</v>
      </c>
      <c r="CS40" s="42">
        <f t="shared" si="335"/>
        <v>0.64180695251014241</v>
      </c>
      <c r="CT40" s="31" t="str">
        <f t="shared" si="336"/>
        <v>R+</v>
      </c>
      <c r="CU40" s="43">
        <f t="shared" si="337"/>
        <v>6.4800322707900593</v>
      </c>
      <c r="CV40" s="41">
        <f t="shared" si="338"/>
        <v>0.24183149187084954</v>
      </c>
      <c r="CW40" s="42">
        <f t="shared" si="339"/>
        <v>0.51014354820242724</v>
      </c>
      <c r="CX40" s="42">
        <f t="shared" si="485"/>
        <v>0.24474396038470345</v>
      </c>
      <c r="CY40" s="31" t="str">
        <f t="shared" si="341"/>
        <v>R+</v>
      </c>
      <c r="CZ40" s="43">
        <f t="shared" si="342"/>
        <v>2.6253657935148835</v>
      </c>
      <c r="DA40" s="41">
        <f t="shared" si="343"/>
        <v>0.33547848835746807</v>
      </c>
      <c r="DB40" s="42">
        <f t="shared" si="344"/>
        <v>0.60200736200434346</v>
      </c>
      <c r="DC40" s="42">
        <f t="shared" si="597"/>
        <v>4.1090549299435689E-2</v>
      </c>
      <c r="DD40" s="31" t="str">
        <f t="shared" si="346"/>
        <v>R+</v>
      </c>
      <c r="DE40" s="43">
        <f t="shared" si="347"/>
        <v>0.3334709106777578</v>
      </c>
      <c r="DF40" s="41">
        <f t="shared" si="348"/>
        <v>0.45896044334034014</v>
      </c>
      <c r="DG40" s="42">
        <f t="shared" si="349"/>
        <v>0.48466653927001718</v>
      </c>
      <c r="DH40" s="42">
        <f t="shared" si="350"/>
        <v>3.7114465889547102E-2</v>
      </c>
      <c r="DI40" s="31" t="str">
        <f t="shared" si="351"/>
        <v>R+</v>
      </c>
      <c r="DJ40" s="43">
        <f t="shared" si="352"/>
        <v>3.0055926295933508</v>
      </c>
      <c r="DK40" s="41">
        <f t="shared" si="353"/>
        <v>0.34343257443082309</v>
      </c>
      <c r="DL40" s="42">
        <f t="shared" si="354"/>
        <v>0.25301371862230004</v>
      </c>
      <c r="DM40" s="42">
        <f t="shared" ref="DM40:DM53" si="681">KT40/KQ40</f>
        <v>0.27437244600116756</v>
      </c>
      <c r="DN40" s="42">
        <f t="shared" si="356"/>
        <v>9.7365732632807941E-2</v>
      </c>
      <c r="DO40" s="31" t="str">
        <f t="shared" si="357"/>
        <v>R+</v>
      </c>
      <c r="DP40" s="43">
        <f t="shared" si="358"/>
        <v>6.7643211843282813</v>
      </c>
      <c r="DQ40" s="41">
        <f t="shared" si="598"/>
        <v>0.34312691069447826</v>
      </c>
      <c r="DR40" s="42">
        <f t="shared" si="599"/>
        <v>0.56389723056389718</v>
      </c>
      <c r="DS40" s="42">
        <f t="shared" si="600"/>
        <v>6.6183300417534646E-2</v>
      </c>
      <c r="DT40" s="31" t="str">
        <f t="shared" si="601"/>
        <v>R+</v>
      </c>
      <c r="DU40" s="43">
        <f t="shared" si="602"/>
        <v>7.6647195769173946</v>
      </c>
      <c r="DV40" s="41">
        <f t="shared" ref="DV40:DV53" si="682">LA40/KZ40</f>
        <v>0.19434523149277902</v>
      </c>
      <c r="DW40" s="42">
        <f t="shared" ref="DW40:DW53" si="683">LB40/KZ40</f>
        <v>0.67057479424096544</v>
      </c>
      <c r="DX40" s="42">
        <f t="shared" ref="DX40:DX42" si="684">LC40/KZ40</f>
        <v>8.4510947933535946E-2</v>
      </c>
      <c r="DY40" s="31" t="str">
        <f t="shared" ref="DY40:DY53" si="685">IF(OV40&gt;0,"D+","R+")</f>
        <v>R+</v>
      </c>
      <c r="DZ40" s="43">
        <f t="shared" ref="DZ40:DZ53" si="686">ABS(OV40)</f>
        <v>17.515362978764092</v>
      </c>
      <c r="EA40" s="41">
        <f t="shared" ref="EA40:EA53" si="687">LE40/LD40</f>
        <v>0.39410938006750668</v>
      </c>
      <c r="EB40" s="42">
        <f t="shared" ref="EB40:EB53" si="688">LF40/LD40</f>
        <v>0.55461195661313378</v>
      </c>
      <c r="EC40" s="31" t="str">
        <f t="shared" ref="EC40:EC53" si="689">IF(OW40&gt;0,"D+","R+")</f>
        <v>R+</v>
      </c>
      <c r="ED40" s="43">
        <f t="shared" ref="ED40:ED53" si="690">ABS(OW40)</f>
        <v>5.3046802893555398</v>
      </c>
      <c r="EE40" s="41">
        <f t="shared" ref="EE40:EE53" si="691">LH40/LG40</f>
        <v>0.47979756503172027</v>
      </c>
      <c r="EF40" s="42">
        <f t="shared" ref="EF40:EF53" si="692">LI40/LG40</f>
        <v>0.50073911347444922</v>
      </c>
      <c r="EG40" s="31" t="str">
        <f t="shared" ref="EG40:EG53" si="693">IF(OX40&gt;0,"D+","R+")</f>
        <v>D+</v>
      </c>
      <c r="EH40" s="43">
        <f t="shared" ref="EH40:EH53" si="694">ABS(OX40)</f>
        <v>1.1391905913234357</v>
      </c>
      <c r="EI40" s="41">
        <f t="shared" ref="EI40:EI46" si="695">LK40/LJ40</f>
        <v>0.18146029481087003</v>
      </c>
      <c r="EJ40" s="42">
        <f t="shared" ref="EJ40:EJ46" si="696">LL40/LJ40</f>
        <v>0.44593647679351772</v>
      </c>
      <c r="EK40" s="42">
        <f t="shared" ref="EK40:EK46" si="697">LM40/LJ40</f>
        <v>0.34354257175981961</v>
      </c>
      <c r="EL40" s="31" t="str">
        <f t="shared" ref="EL40:EL46" si="698">IF(OY40&gt;0,"D+","R+")</f>
        <v>R+</v>
      </c>
      <c r="EM40" s="43">
        <f t="shared" ref="EM40:EM46" si="699">ABS(OY40)</f>
        <v>22.766932801930022</v>
      </c>
      <c r="EN40" s="41">
        <f t="shared" ref="EN40:EN43" si="700">LO40/LN40</f>
        <v>0.42879084280471441</v>
      </c>
      <c r="EO40" s="42">
        <f t="shared" ref="EO40:EO43" si="701">LP40/LN40</f>
        <v>0.53822773349716257</v>
      </c>
      <c r="EP40" s="31" t="str">
        <f t="shared" ref="EP40:EP43" si="702">IF(OZ40&gt;0,"D+","R+")</f>
        <v>R+</v>
      </c>
      <c r="EQ40" s="43">
        <f t="shared" ref="EQ40:EQ43" si="703">ABS(OZ40)</f>
        <v>6.0888629759814519</v>
      </c>
      <c r="ER40" s="41">
        <f t="shared" ref="ER40:ER43" si="704">LR40/LQ40</f>
        <v>0.46702858661402374</v>
      </c>
      <c r="ES40" s="42">
        <f t="shared" ref="ES40:ES43" si="705">LS40/LQ40</f>
        <v>0.5098515622034091</v>
      </c>
      <c r="ET40" s="31" t="str">
        <f t="shared" ref="ET40:ET43" si="706">IF(PA40&gt;0,"D+","R+")</f>
        <v>R+</v>
      </c>
      <c r="EU40" s="43">
        <f t="shared" ref="EU40:EU43" si="707">ABS(PA40)</f>
        <v>2.4864541102815663</v>
      </c>
      <c r="EV40" s="41">
        <f t="shared" ref="EV40:EV43" si="708">LU40/LT40</f>
        <v>0.48881757832594369</v>
      </c>
      <c r="EW40" s="42">
        <f t="shared" ref="EW40:EW43" si="709">LV40/LT40</f>
        <v>0.50508291894275281</v>
      </c>
      <c r="EX40" s="42">
        <f t="shared" ref="EX40:EX43" si="710">LW40/LT40</f>
        <v>6.0995027313034316E-3</v>
      </c>
      <c r="EY40" s="31" t="str">
        <f t="shared" ref="EY40:EY43" si="711">IF(PB40&gt;0,"D+","R+")</f>
        <v>R+</v>
      </c>
      <c r="EZ40" s="43">
        <f t="shared" ref="EZ40:EZ43" si="712">ABS(PB40)</f>
        <v>0.76728922007059386</v>
      </c>
      <c r="FA40" s="41">
        <f t="shared" ref="FA40:FA43" si="713">LY40/LX40</f>
        <v>0.47377932465446271</v>
      </c>
      <c r="FB40" s="42">
        <f t="shared" ref="FB40:FB43" si="714">LZ40/LX40</f>
        <v>0.50915297346139687</v>
      </c>
      <c r="FC40" s="31" t="str">
        <f t="shared" ref="FC40:FC43" si="715">IF(PC40&gt;0,"D+","R+")</f>
        <v>R+</v>
      </c>
      <c r="FD40" s="43">
        <f t="shared" ref="FD40:FD43" si="716">ABS(PC40)</f>
        <v>3.3176460826828622</v>
      </c>
      <c r="FE40" s="41">
        <f t="shared" ref="FE40:FE43" si="717">MB40/MA40</f>
        <v>0.38427557452722488</v>
      </c>
      <c r="FF40" s="42">
        <f t="shared" ref="FF40:FF43" si="718">MC40/MA40</f>
        <v>0.58658857398123787</v>
      </c>
      <c r="FG40" s="31" t="str">
        <f t="shared" ref="FG40:FG43" si="719">IF(PD40&gt;0,"D+","R+")</f>
        <v>R+</v>
      </c>
      <c r="FH40" s="43">
        <f t="shared" ref="FH40:FH43" si="720">ABS(PD40)</f>
        <v>4.4814892267462989</v>
      </c>
      <c r="FI40" s="41">
        <f t="shared" ref="FI40:FI43" si="721">ME40/MD40</f>
        <v>0.50371275921398173</v>
      </c>
      <c r="FJ40" s="42">
        <f t="shared" ref="FJ40:FJ43" si="722">MF40/MD40</f>
        <v>0.49628724078601827</v>
      </c>
      <c r="FK40" s="31" t="str">
        <f t="shared" ref="FK40:FK43" si="723">IF(PE40&gt;0,"D+","R+")</f>
        <v>D+</v>
      </c>
      <c r="FL40" s="43">
        <f t="shared" ref="FL40:FL43" si="724">ABS(PE40)</f>
        <v>3.0344093340637199</v>
      </c>
      <c r="FM40" s="41">
        <f t="shared" ref="FM40:FM42" si="725">MH40/MG40</f>
        <v>0.46099754701553558</v>
      </c>
      <c r="FN40" s="42">
        <f t="shared" ref="FN40:FN42" si="726">MI40/MG40</f>
        <v>0.53900245298446448</v>
      </c>
      <c r="FO40" s="31" t="str">
        <f t="shared" ref="FO40:FO42" si="727">IF(PF40&gt;0,"D+","R+")</f>
        <v>D+</v>
      </c>
      <c r="FP40" s="43">
        <f t="shared" ref="FP40:FP42" si="728">ABS(PF40)</f>
        <v>1.1412676258675147</v>
      </c>
      <c r="FQ40" s="41">
        <f t="shared" ref="FQ40:FQ42" si="729">MK40/MJ40</f>
        <v>0.27985908813766003</v>
      </c>
      <c r="FR40" s="42">
        <f t="shared" ref="FR40:FR42" si="730">ML40/MJ40</f>
        <v>0.36203509247340965</v>
      </c>
      <c r="FS40" s="42">
        <f t="shared" ref="FS40:FS41" si="731">MM40/MJ40</f>
        <v>0.34374364880428154</v>
      </c>
      <c r="FT40" s="42">
        <f t="shared" ref="FT40:FT41" si="732">MN40/MJ40</f>
        <v>1.4362170584648736E-2</v>
      </c>
      <c r="FU40" s="46"/>
      <c r="FV40" s="49"/>
      <c r="FW40" s="49"/>
      <c r="FX40" s="46"/>
      <c r="FY40" s="49"/>
      <c r="FZ40" s="49"/>
      <c r="GA40" s="53"/>
      <c r="GB40" s="52"/>
      <c r="GC40" s="46"/>
      <c r="GD40" s="49"/>
      <c r="GE40" s="49"/>
      <c r="GF40" s="53"/>
      <c r="GG40" s="52"/>
      <c r="GH40" s="46"/>
      <c r="GI40" s="49"/>
      <c r="GJ40" s="49"/>
      <c r="GK40" s="53"/>
      <c r="GL40" s="52"/>
      <c r="GM40" s="46"/>
      <c r="GN40" s="49"/>
      <c r="GO40" s="53"/>
      <c r="GP40" s="52"/>
      <c r="GQ40" s="46"/>
      <c r="GR40" s="49"/>
      <c r="GS40" s="49"/>
      <c r="GT40" s="49"/>
      <c r="GU40" s="53"/>
      <c r="GV40" s="52"/>
      <c r="GW40" s="46"/>
      <c r="GX40" s="49"/>
      <c r="GY40" s="49"/>
      <c r="GZ40" s="51"/>
      <c r="HA40" s="52"/>
      <c r="HB40" s="46"/>
      <c r="HC40" s="49"/>
      <c r="HD40" s="51"/>
      <c r="HE40" s="52"/>
      <c r="HF40" s="5"/>
      <c r="HG40" s="28">
        <v>1789270</v>
      </c>
      <c r="HH40" s="31">
        <v>970488</v>
      </c>
      <c r="HI40" s="59">
        <v>754175</v>
      </c>
      <c r="HJ40" s="28">
        <v>1827864</v>
      </c>
      <c r="HK40" s="31">
        <v>1037291</v>
      </c>
      <c r="HL40" s="59">
        <v>738475</v>
      </c>
      <c r="HM40" s="28">
        <v>1836782</v>
      </c>
      <c r="HN40" s="31">
        <v>943163</v>
      </c>
      <c r="HO40" s="59">
        <v>866831</v>
      </c>
      <c r="HP40" s="28">
        <v>1533968</v>
      </c>
      <c r="HQ40" s="31">
        <v>720342</v>
      </c>
      <c r="HR40" s="31">
        <v>713577</v>
      </c>
      <c r="HS40" s="59">
        <v>77357</v>
      </c>
      <c r="HT40" s="28">
        <v>1377760</v>
      </c>
      <c r="HU40" s="31">
        <v>649641</v>
      </c>
      <c r="HV40" s="31">
        <v>538152</v>
      </c>
      <c r="HW40" s="59">
        <v>121221</v>
      </c>
      <c r="HX40" s="28">
        <v>1462643</v>
      </c>
      <c r="HY40" s="31">
        <v>621314</v>
      </c>
      <c r="HZ40" s="31">
        <v>475757</v>
      </c>
      <c r="IA40" s="59">
        <v>354091</v>
      </c>
      <c r="IB40" s="28">
        <v>1201694</v>
      </c>
      <c r="IC40" s="31">
        <v>616206</v>
      </c>
      <c r="ID40" s="59">
        <v>560126</v>
      </c>
      <c r="IE40" s="28">
        <v>1226527</v>
      </c>
      <c r="IF40" s="31">
        <v>536479</v>
      </c>
      <c r="IG40" s="59">
        <v>685700</v>
      </c>
      <c r="IH40" s="28">
        <v>1181516</v>
      </c>
      <c r="II40" s="31">
        <v>456890</v>
      </c>
      <c r="IJ40" s="31">
        <v>571044</v>
      </c>
      <c r="IK40" s="59">
        <v>112389</v>
      </c>
      <c r="IL40" s="28">
        <v>1029876</v>
      </c>
      <c r="IM40" s="31">
        <v>490407</v>
      </c>
      <c r="IN40" s="59">
        <v>492120</v>
      </c>
      <c r="IO40" s="28">
        <v>927946</v>
      </c>
      <c r="IP40" s="31">
        <v>392760</v>
      </c>
      <c r="IQ40" s="59">
        <v>486686</v>
      </c>
      <c r="IR40" s="28">
        <v>819622</v>
      </c>
      <c r="IS40" s="31">
        <v>358866</v>
      </c>
      <c r="IT40" s="31">
        <v>408433</v>
      </c>
      <c r="IU40" s="59">
        <v>49683</v>
      </c>
      <c r="IV40" s="28">
        <v>786305</v>
      </c>
      <c r="IW40" s="31">
        <v>501017</v>
      </c>
      <c r="IX40" s="59">
        <v>282779</v>
      </c>
      <c r="IY40" s="28">
        <v>776421</v>
      </c>
      <c r="IZ40" s="31">
        <v>367402</v>
      </c>
      <c r="JA40" s="31">
        <v>408060</v>
      </c>
      <c r="JB40" s="59">
        <v>959</v>
      </c>
      <c r="JC40" s="28">
        <v>735597</v>
      </c>
      <c r="JD40" s="31">
        <v>329204</v>
      </c>
      <c r="JE40" s="31">
        <v>406393</v>
      </c>
      <c r="JF40" s="59">
        <v>0</v>
      </c>
      <c r="JG40" s="28">
        <v>695059</v>
      </c>
      <c r="JH40" s="31">
        <v>270579</v>
      </c>
      <c r="JI40" s="59">
        <v>420815</v>
      </c>
      <c r="JJ40" s="28">
        <v>524080</v>
      </c>
      <c r="JK40" s="31">
        <v>243147</v>
      </c>
      <c r="JL40" s="31">
        <v>260904</v>
      </c>
      <c r="JM40" s="31">
        <v>0</v>
      </c>
      <c r="JN40" s="59">
        <v>14978</v>
      </c>
      <c r="JO40" s="28">
        <v>480147</v>
      </c>
      <c r="JP40" s="31">
        <v>248635</v>
      </c>
      <c r="JQ40" s="59">
        <v>225365</v>
      </c>
      <c r="JR40" s="28">
        <v>481240</v>
      </c>
      <c r="JS40" s="31">
        <v>258415</v>
      </c>
      <c r="JT40" s="59">
        <v>219555</v>
      </c>
      <c r="JU40" s="28">
        <v>414021</v>
      </c>
      <c r="JV40" s="31">
        <v>266733</v>
      </c>
      <c r="JW40" s="59">
        <v>122706</v>
      </c>
      <c r="JX40" s="28">
        <v>368808</v>
      </c>
      <c r="JY40" s="31">
        <v>213871</v>
      </c>
      <c r="JZ40" s="31">
        <v>136019</v>
      </c>
      <c r="KA40" s="59">
        <v>15450</v>
      </c>
      <c r="KB40" s="28">
        <v>319942</v>
      </c>
      <c r="KC40" s="31">
        <v>109223</v>
      </c>
      <c r="KD40" s="59">
        <v>205341</v>
      </c>
      <c r="KE40" s="28">
        <v>279488</v>
      </c>
      <c r="KF40" s="31">
        <v>67589</v>
      </c>
      <c r="KG40" s="31">
        <v>142579</v>
      </c>
      <c r="KH40" s="59">
        <v>68403</v>
      </c>
      <c r="KI40" s="28">
        <v>238522</v>
      </c>
      <c r="KJ40" s="31">
        <v>80019</v>
      </c>
      <c r="KK40" s="31">
        <v>143592</v>
      </c>
      <c r="KL40" s="59">
        <v>9801</v>
      </c>
      <c r="KM40" s="28">
        <v>261650</v>
      </c>
      <c r="KN40" s="31">
        <v>120087</v>
      </c>
      <c r="KO40" s="31">
        <v>126813</v>
      </c>
      <c r="KP40" s="59">
        <v>9711</v>
      </c>
      <c r="KQ40" s="28">
        <v>137040</v>
      </c>
      <c r="KR40" s="31">
        <v>47064</v>
      </c>
      <c r="KS40" s="31">
        <v>34673</v>
      </c>
      <c r="KT40" s="31">
        <v>37600</v>
      </c>
      <c r="KU40" s="59">
        <v>13343</v>
      </c>
      <c r="KV40" s="28">
        <v>110889</v>
      </c>
      <c r="KW40" s="31">
        <v>38049</v>
      </c>
      <c r="KX40" s="31">
        <v>62530</v>
      </c>
      <c r="KY40" s="59">
        <v>7339</v>
      </c>
      <c r="KZ40" s="28">
        <v>90154</v>
      </c>
      <c r="LA40" s="31">
        <v>17521</v>
      </c>
      <c r="LB40" s="31">
        <v>60455</v>
      </c>
      <c r="LC40" s="59">
        <v>7619</v>
      </c>
      <c r="LD40" s="28">
        <v>83251</v>
      </c>
      <c r="LE40" s="31">
        <v>32810</v>
      </c>
      <c r="LF40" s="59">
        <v>46172</v>
      </c>
      <c r="LG40" s="28">
        <v>97414</v>
      </c>
      <c r="LH40" s="31">
        <v>46739</v>
      </c>
      <c r="LI40" s="59">
        <v>48779</v>
      </c>
      <c r="LJ40" s="28">
        <v>78491</v>
      </c>
      <c r="LK40" s="31">
        <v>14243</v>
      </c>
      <c r="LL40" s="31">
        <v>35002</v>
      </c>
      <c r="LM40" s="59">
        <v>26965</v>
      </c>
      <c r="LN40" s="28">
        <v>61853</v>
      </c>
      <c r="LO40" s="31">
        <v>26522</v>
      </c>
      <c r="LP40" s="59">
        <v>33291</v>
      </c>
      <c r="LQ40" s="28">
        <v>52682</v>
      </c>
      <c r="LR40" s="31">
        <v>24604</v>
      </c>
      <c r="LS40" s="59">
        <v>26860</v>
      </c>
      <c r="LT40" s="28">
        <v>40823</v>
      </c>
      <c r="LU40" s="31">
        <v>19955</v>
      </c>
      <c r="LV40" s="31">
        <v>20619</v>
      </c>
      <c r="LW40" s="59">
        <v>249</v>
      </c>
      <c r="LX40" s="28">
        <v>29881</v>
      </c>
      <c r="LY40" s="31">
        <v>14157</v>
      </c>
      <c r="LZ40" s="59">
        <v>15214</v>
      </c>
      <c r="MA40" s="28">
        <v>20147</v>
      </c>
      <c r="MB40" s="31">
        <v>7742</v>
      </c>
      <c r="MC40" s="59">
        <v>11818</v>
      </c>
      <c r="MD40" s="28">
        <v>22086</v>
      </c>
      <c r="ME40" s="31">
        <v>11125</v>
      </c>
      <c r="MF40" s="59">
        <v>10961</v>
      </c>
      <c r="MG40" s="28">
        <v>18345</v>
      </c>
      <c r="MH40" s="31">
        <v>8457</v>
      </c>
      <c r="MI40" s="59">
        <v>9888</v>
      </c>
      <c r="MJ40" s="28">
        <v>14761</v>
      </c>
      <c r="MK40" s="31">
        <v>4131</v>
      </c>
      <c r="ML40" s="31">
        <v>5344</v>
      </c>
      <c r="MM40" s="31">
        <v>5074</v>
      </c>
      <c r="MN40" s="59">
        <v>212</v>
      </c>
      <c r="MO40" s="28"/>
      <c r="MP40" s="31"/>
      <c r="MQ40" s="31"/>
      <c r="MR40" s="59"/>
      <c r="MS40" s="28"/>
      <c r="MT40" s="31"/>
      <c r="MU40" s="31"/>
      <c r="MV40" s="59"/>
      <c r="MW40" s="28"/>
      <c r="MX40" s="31"/>
      <c r="MY40" s="31"/>
      <c r="MZ40" s="59"/>
      <c r="NA40" s="28"/>
      <c r="NB40" s="31"/>
      <c r="NC40" s="31"/>
      <c r="ND40" s="59"/>
      <c r="NE40" s="28"/>
      <c r="NF40" s="31"/>
      <c r="NG40" s="59"/>
      <c r="NH40" s="28"/>
      <c r="NI40" s="31"/>
      <c r="NJ40" s="31"/>
      <c r="NK40" s="31"/>
      <c r="NL40" s="31"/>
      <c r="NM40" s="28"/>
      <c r="NN40" s="31"/>
      <c r="NO40" s="31"/>
      <c r="NP40" s="31"/>
      <c r="NQ40" s="28"/>
      <c r="NR40" s="31"/>
      <c r="NS40" s="59"/>
      <c r="NT40" s="5"/>
      <c r="NU40" s="35">
        <v>4.306647861516721</v>
      </c>
      <c r="NV40" s="36">
        <v>4.7253768867850932</v>
      </c>
      <c r="NW40" s="36">
        <v>3.352757035760634</v>
      </c>
      <c r="NX40" s="36">
        <v>-3.383601944009218E-2</v>
      </c>
      <c r="NY40" s="36">
        <v>-4.2147600144526454E-2</v>
      </c>
      <c r="NZ40" s="36">
        <v>3.1789724549029286</v>
      </c>
      <c r="OA40" s="36">
        <v>6.285239468170162</v>
      </c>
      <c r="OB40" s="36">
        <v>3.0649084041576291</v>
      </c>
      <c r="OC40" s="36">
        <v>-0.24725240199037213</v>
      </c>
      <c r="OD40" s="36">
        <v>-1.1394588492493973</v>
      </c>
      <c r="OE40" s="36">
        <v>6.4460435330948416</v>
      </c>
      <c r="OF40" s="36">
        <v>-2.8240200582798969</v>
      </c>
      <c r="OG40" s="36">
        <v>2.5760599283833341</v>
      </c>
      <c r="OH40" s="36">
        <v>-2.7040954083725088</v>
      </c>
      <c r="OI40" s="36">
        <v>2.5049606145415018</v>
      </c>
      <c r="OJ40" s="36">
        <v>-5.4128278508970231</v>
      </c>
      <c r="OK40" s="36">
        <v>-4.130959677769602</v>
      </c>
      <c r="OL40" s="36">
        <v>-1.3191600593588149</v>
      </c>
      <c r="OM40" s="36">
        <v>-0.93471693515038146</v>
      </c>
      <c r="ON40" s="36">
        <v>6.0325461546128274</v>
      </c>
      <c r="OO40" s="36">
        <v>1.9761389537739649</v>
      </c>
      <c r="OP40" s="36">
        <v>-6.4800322707900593</v>
      </c>
      <c r="OQ40" s="36">
        <v>-2.6253657935148835</v>
      </c>
      <c r="OR40" s="36">
        <v>-0.3334709106777578</v>
      </c>
      <c r="OS40" s="36">
        <v>-3.0055926295933508</v>
      </c>
      <c r="OT40" s="36">
        <v>-6.7643211843282813</v>
      </c>
      <c r="OU40" s="36">
        <v>-7.6647195769173946</v>
      </c>
      <c r="OV40" s="36">
        <v>-17.515362978764092</v>
      </c>
      <c r="OW40" s="36">
        <v>-5.3046802893555398</v>
      </c>
      <c r="OX40" s="36">
        <v>1.1391905913234357</v>
      </c>
      <c r="OY40" s="36">
        <v>-22.766932801930022</v>
      </c>
      <c r="OZ40" s="36">
        <v>-6.0888629759814519</v>
      </c>
      <c r="PA40" s="36">
        <v>-2.4864541102815663</v>
      </c>
      <c r="PB40" s="36">
        <v>-0.76728922007059386</v>
      </c>
      <c r="PC40" s="36">
        <v>-3.3176460826828622</v>
      </c>
      <c r="PD40" s="36">
        <v>-4.4814892267462989</v>
      </c>
      <c r="PE40" s="36">
        <v>3.0344093340637199</v>
      </c>
      <c r="PF40" s="36">
        <v>1.1412676258675147</v>
      </c>
      <c r="PG40" s="36"/>
      <c r="PH40" s="36"/>
      <c r="PI40" s="36"/>
      <c r="PJ40" s="36"/>
      <c r="PK40" s="36"/>
      <c r="PL40" s="36"/>
      <c r="PM40" s="37"/>
    </row>
    <row r="41" spans="1:429" ht="15" customHeight="1">
      <c r="A41" s="50" t="s">
        <v>185</v>
      </c>
      <c r="B41" s="39">
        <f t="shared" si="0"/>
        <v>0.51960133721660651</v>
      </c>
      <c r="C41" s="39">
        <f t="shared" si="1"/>
        <v>0.46576236516147262</v>
      </c>
      <c r="D41" s="31" t="str">
        <f t="shared" si="111"/>
        <v>D+</v>
      </c>
      <c r="E41" s="40">
        <f t="shared" si="112"/>
        <v>0.7674146846611607</v>
      </c>
      <c r="F41" s="41">
        <f t="shared" si="2"/>
        <v>0.54465565152283879</v>
      </c>
      <c r="G41" s="42">
        <f t="shared" si="3"/>
        <v>0.44150870188826286</v>
      </c>
      <c r="H41" s="31" t="str">
        <f t="shared" si="113"/>
        <v>D+</v>
      </c>
      <c r="I41" s="43">
        <f t="shared" si="114"/>
        <v>1.5413595250423628</v>
      </c>
      <c r="J41" s="41">
        <f t="shared" si="4"/>
        <v>0.50923809144150622</v>
      </c>
      <c r="K41" s="42">
        <f t="shared" si="5"/>
        <v>0.48423666153054201</v>
      </c>
      <c r="L41" s="31" t="str">
        <f t="shared" si="115"/>
        <v>D+</v>
      </c>
      <c r="M41" s="43">
        <f t="shared" si="116"/>
        <v>2.5024133583729458</v>
      </c>
      <c r="N41" s="41">
        <f t="shared" si="6"/>
        <v>0.50598550533785158</v>
      </c>
      <c r="O41" s="42">
        <f t="shared" si="7"/>
        <v>0.46429304887587702</v>
      </c>
      <c r="P41" s="42">
        <f t="shared" si="678"/>
        <v>2.1044065897854295E-2</v>
      </c>
      <c r="Q41" s="31" t="str">
        <f t="shared" si="117"/>
        <v>D+</v>
      </c>
      <c r="R41" s="43">
        <f t="shared" si="118"/>
        <v>1.8787507118324887</v>
      </c>
      <c r="S41" s="41">
        <f t="shared" si="9"/>
        <v>0.49173568024627851</v>
      </c>
      <c r="T41" s="42">
        <f t="shared" si="10"/>
        <v>0.39971634120544558</v>
      </c>
      <c r="U41" s="42">
        <f t="shared" si="11"/>
        <v>9.5644188634207983E-2</v>
      </c>
      <c r="V41" s="31" t="str">
        <f t="shared" si="119"/>
        <v>D+</v>
      </c>
      <c r="W41" s="43">
        <f t="shared" si="120"/>
        <v>0.42594204102979205</v>
      </c>
      <c r="X41" s="41">
        <f t="shared" si="12"/>
        <v>0.45146164873251193</v>
      </c>
      <c r="Y41" s="42">
        <f t="shared" si="13"/>
        <v>0.36127210518144848</v>
      </c>
      <c r="Z41" s="42">
        <f t="shared" si="14"/>
        <v>0.1819962861480581</v>
      </c>
      <c r="AA41" s="31" t="str">
        <f t="shared" si="121"/>
        <v>D+</v>
      </c>
      <c r="AB41" s="43">
        <f t="shared" si="122"/>
        <v>2.0936103993254185</v>
      </c>
      <c r="AC41" s="41">
        <f t="shared" si="15"/>
        <v>0.48386740504438575</v>
      </c>
      <c r="AD41" s="42">
        <f t="shared" si="16"/>
        <v>0.50704579618720391</v>
      </c>
      <c r="AE41" s="31" t="str">
        <f t="shared" si="123"/>
        <v>D+</v>
      </c>
      <c r="AF41" s="43">
        <f t="shared" si="124"/>
        <v>2.7320116752344692</v>
      </c>
      <c r="AG41" s="41">
        <f t="shared" si="17"/>
        <v>0.45989176666694875</v>
      </c>
      <c r="AH41" s="42">
        <f t="shared" si="18"/>
        <v>0.53341067922309282</v>
      </c>
      <c r="AI41" s="31" t="str">
        <f t="shared" si="125"/>
        <v>D+</v>
      </c>
      <c r="AJ41" s="43">
        <f t="shared" si="126"/>
        <v>5.4688882663733454</v>
      </c>
      <c r="AK41" s="41">
        <f t="shared" si="19"/>
        <v>0.42475930620205937</v>
      </c>
      <c r="AL41" s="42">
        <f t="shared" si="20"/>
        <v>0.49586134037896734</v>
      </c>
      <c r="AM41" s="42">
        <f t="shared" si="21"/>
        <v>6.4215923661970042E-2</v>
      </c>
      <c r="AN41" s="31" t="str">
        <f t="shared" si="127"/>
        <v>D+</v>
      </c>
      <c r="AO41" s="43">
        <f t="shared" si="128"/>
        <v>1.4437055744666083</v>
      </c>
      <c r="AP41" s="41">
        <f t="shared" si="22"/>
        <v>0.5039567935072532</v>
      </c>
      <c r="AQ41" s="42">
        <f t="shared" si="23"/>
        <v>0.47732215313105752</v>
      </c>
      <c r="AR41" s="31" t="str">
        <f t="shared" si="129"/>
        <v>D+</v>
      </c>
      <c r="AS41" s="43">
        <f t="shared" si="130"/>
        <v>0.30485341984453074</v>
      </c>
      <c r="AT41" s="41">
        <f t="shared" si="24"/>
        <v>0.39131313417267244</v>
      </c>
      <c r="AU41" s="42">
        <f t="shared" si="25"/>
        <v>0.5911278161104766</v>
      </c>
      <c r="AV41" s="31" t="str">
        <f t="shared" si="131"/>
        <v>D+</v>
      </c>
      <c r="AW41" s="43">
        <f t="shared" si="132"/>
        <v>1.6168125993983373</v>
      </c>
      <c r="AX41" s="41">
        <f t="shared" si="26"/>
        <v>0.47587179081064412</v>
      </c>
      <c r="AY41" s="42">
        <f t="shared" si="27"/>
        <v>0.44019559690037424</v>
      </c>
      <c r="AZ41" s="42">
        <f t="shared" si="28"/>
        <v>7.9736255478179113E-2</v>
      </c>
      <c r="BA41" s="31" t="str">
        <f t="shared" si="133"/>
        <v>D+</v>
      </c>
      <c r="BB41" s="43">
        <f t="shared" si="134"/>
        <v>2.3531935998040598</v>
      </c>
      <c r="BC41" s="41">
        <f t="shared" si="139"/>
        <v>0.64921319844319247</v>
      </c>
      <c r="BD41" s="42">
        <f t="shared" si="29"/>
        <v>0.34703806381915486</v>
      </c>
      <c r="BE41" s="31" t="str">
        <f t="shared" si="135"/>
        <v>D+</v>
      </c>
      <c r="BF41" s="43">
        <f t="shared" si="136"/>
        <v>3.8198062276172506</v>
      </c>
      <c r="BG41" s="41">
        <f t="shared" si="30"/>
        <v>0.51058844819207516</v>
      </c>
      <c r="BH41" s="42">
        <f t="shared" si="31"/>
        <v>0.48735364396296765</v>
      </c>
      <c r="BI41" s="42">
        <f t="shared" si="32"/>
        <v>2.0579078449572269E-3</v>
      </c>
      <c r="BJ41" s="31" t="str">
        <f t="shared" si="137"/>
        <v>D+</v>
      </c>
      <c r="BK41" s="43">
        <f t="shared" si="138"/>
        <v>1.0815744891416346</v>
      </c>
      <c r="BL41" s="41">
        <f t="shared" si="304"/>
        <v>0.43303129048533345</v>
      </c>
      <c r="BM41" s="42">
        <f t="shared" si="305"/>
        <v>0.56489682187469337</v>
      </c>
      <c r="BN41" s="42">
        <f t="shared" si="306"/>
        <v>2.071887639973141E-3</v>
      </c>
      <c r="BO41" s="31" t="str">
        <f t="shared" si="307"/>
        <v>D+</v>
      </c>
      <c r="BP41" s="43">
        <f t="shared" si="308"/>
        <v>1.1446859381327612</v>
      </c>
      <c r="BQ41" s="41">
        <f t="shared" si="309"/>
        <v>0.46851856015615911</v>
      </c>
      <c r="BR41" s="42">
        <f t="shared" si="310"/>
        <v>0.52735327394706233</v>
      </c>
      <c r="BS41" s="31" t="str">
        <f t="shared" si="311"/>
        <v>D+</v>
      </c>
      <c r="BT41" s="43">
        <f t="shared" si="312"/>
        <v>2.4979589360179189</v>
      </c>
      <c r="BU41" s="41">
        <f t="shared" si="313"/>
        <v>0.46917177043587027</v>
      </c>
      <c r="BV41" s="42">
        <f t="shared" si="314"/>
        <v>0.50926951221209971</v>
      </c>
      <c r="BW41" s="49"/>
      <c r="BX41" s="42">
        <f t="shared" si="679"/>
        <v>1.4768089510777084E-2</v>
      </c>
      <c r="BY41" s="31" t="str">
        <f t="shared" si="315"/>
        <v>R+</v>
      </c>
      <c r="BZ41" s="43">
        <f t="shared" si="316"/>
        <v>4.4185930172769394</v>
      </c>
      <c r="CA41" s="41">
        <f t="shared" si="317"/>
        <v>0.51135305667529163</v>
      </c>
      <c r="CB41" s="42">
        <f t="shared" si="318"/>
        <v>0.48357156767180715</v>
      </c>
      <c r="CC41" s="31" t="str">
        <f t="shared" si="319"/>
        <v>R+</v>
      </c>
      <c r="CD41" s="43">
        <f t="shared" si="320"/>
        <v>2.3776409204414928</v>
      </c>
      <c r="CE41" s="41">
        <f t="shared" si="321"/>
        <v>0.53228419545964734</v>
      </c>
      <c r="CF41" s="42">
        <f t="shared" si="322"/>
        <v>0.46334408345375527</v>
      </c>
      <c r="CG41" s="31" t="str">
        <f t="shared" si="323"/>
        <v>R+</v>
      </c>
      <c r="CH41" s="43">
        <f t="shared" si="324"/>
        <v>1.5376845083657109</v>
      </c>
      <c r="CI41" s="41">
        <f t="shared" si="325"/>
        <v>0.5688121522530547</v>
      </c>
      <c r="CJ41" s="42">
        <f t="shared" si="326"/>
        <v>0.40841614662192827</v>
      </c>
      <c r="CK41" s="31" t="str">
        <f t="shared" si="327"/>
        <v>R+</v>
      </c>
      <c r="CL41" s="43">
        <f t="shared" si="328"/>
        <v>4.2523729461856119</v>
      </c>
      <c r="CM41" s="41">
        <f t="shared" si="329"/>
        <v>0.45325910218220139</v>
      </c>
      <c r="CN41" s="42">
        <f t="shared" si="330"/>
        <v>0.50837706095145563</v>
      </c>
      <c r="CO41" s="42">
        <f t="shared" si="680"/>
        <v>3.1905334996749066E-2</v>
      </c>
      <c r="CP41" s="31" t="str">
        <f t="shared" si="332"/>
        <v>R+</v>
      </c>
      <c r="CQ41" s="43">
        <f t="shared" si="333"/>
        <v>12.014914485462974</v>
      </c>
      <c r="CR41" s="41">
        <f t="shared" si="334"/>
        <v>0.33885057179403355</v>
      </c>
      <c r="CS41" s="42">
        <f t="shared" si="335"/>
        <v>0.65237588911353672</v>
      </c>
      <c r="CT41" s="31" t="str">
        <f t="shared" si="336"/>
        <v>R+</v>
      </c>
      <c r="CU41" s="43">
        <f t="shared" si="337"/>
        <v>7.0170797789048391</v>
      </c>
      <c r="CV41" s="41">
        <f t="shared" si="338"/>
        <v>0.1907788423432874</v>
      </c>
      <c r="CW41" s="42">
        <f t="shared" si="339"/>
        <v>0.6534167890528475</v>
      </c>
      <c r="CX41" s="42">
        <f t="shared" si="485"/>
        <v>0.14339790661351609</v>
      </c>
      <c r="CY41" s="31" t="str">
        <f t="shared" si="341"/>
        <v>R+</v>
      </c>
      <c r="CZ41" s="43">
        <f t="shared" si="342"/>
        <v>12.18598625438973</v>
      </c>
      <c r="DA41" s="41">
        <f t="shared" si="343"/>
        <v>0.27196299718883998</v>
      </c>
      <c r="DB41" s="42">
        <f t="shared" si="344"/>
        <v>0.65756530225367804</v>
      </c>
      <c r="DC41" s="42">
        <f t="shared" si="597"/>
        <v>3.8092621460680466E-2</v>
      </c>
      <c r="DD41" s="31" t="str">
        <f t="shared" si="346"/>
        <v>R+</v>
      </c>
      <c r="DE41" s="43">
        <f t="shared" si="347"/>
        <v>6.8602101821953028</v>
      </c>
      <c r="DF41" s="41">
        <f t="shared" si="348"/>
        <v>0.40221014235808128</v>
      </c>
      <c r="DG41" s="42">
        <f t="shared" si="349"/>
        <v>0.54253244450748173</v>
      </c>
      <c r="DH41" s="42">
        <f t="shared" si="350"/>
        <v>3.2866925873280647E-2</v>
      </c>
      <c r="DI41" s="31" t="str">
        <f t="shared" si="351"/>
        <v>R+</v>
      </c>
      <c r="DJ41" s="43">
        <f t="shared" si="352"/>
        <v>9.0699860816653484</v>
      </c>
      <c r="DK41" s="41">
        <f t="shared" si="353"/>
        <v>0.3248955438617237</v>
      </c>
      <c r="DL41" s="42">
        <f t="shared" si="354"/>
        <v>0.22448215376731903</v>
      </c>
      <c r="DM41" s="56">
        <f t="shared" si="681"/>
        <v>0.3653451979739451</v>
      </c>
      <c r="DN41" s="42">
        <f t="shared" si="356"/>
        <v>6.8663486995539258E-2</v>
      </c>
      <c r="DO41" s="31" t="str">
        <f t="shared" si="357"/>
        <v>R+</v>
      </c>
      <c r="DP41" s="43">
        <f t="shared" si="358"/>
        <v>5.2052895877695899</v>
      </c>
      <c r="DQ41" s="41">
        <f t="shared" si="598"/>
        <v>0.3540826068089471</v>
      </c>
      <c r="DR41" s="42">
        <f t="shared" si="599"/>
        <v>0.58840901021736558</v>
      </c>
      <c r="DS41" s="42">
        <f t="shared" si="600"/>
        <v>2.6757663024182414E-2</v>
      </c>
      <c r="DT41" s="31" t="str">
        <f t="shared" si="601"/>
        <v>R+</v>
      </c>
      <c r="DU41" s="43">
        <f t="shared" si="602"/>
        <v>7.9259035848250781</v>
      </c>
      <c r="DV41" s="41">
        <f t="shared" si="682"/>
        <v>0.27329798227272067</v>
      </c>
      <c r="DW41" s="42">
        <f t="shared" si="683"/>
        <v>0.67997344627560563</v>
      </c>
      <c r="DX41" s="42">
        <f t="shared" si="684"/>
        <v>1.767795604242774E-2</v>
      </c>
      <c r="DY41" s="31" t="str">
        <f t="shared" si="685"/>
        <v>R+</v>
      </c>
      <c r="DZ41" s="43">
        <f t="shared" si="686"/>
        <v>11.315615082478697</v>
      </c>
      <c r="EA41" s="41">
        <f t="shared" si="687"/>
        <v>0.36159937266133085</v>
      </c>
      <c r="EB41" s="42">
        <f t="shared" si="688"/>
        <v>0.6074487943334953</v>
      </c>
      <c r="EC41" s="31" t="str">
        <f t="shared" si="689"/>
        <v>R+</v>
      </c>
      <c r="ED41" s="43">
        <f t="shared" si="690"/>
        <v>9.5308890445032439</v>
      </c>
      <c r="EE41" s="41">
        <f t="shared" si="691"/>
        <v>0.36272967417560104</v>
      </c>
      <c r="EF41" s="42">
        <f t="shared" si="692"/>
        <v>0.60978519786830554</v>
      </c>
      <c r="EG41" s="31" t="str">
        <f t="shared" si="693"/>
        <v>R+</v>
      </c>
      <c r="EH41" s="43">
        <f t="shared" si="694"/>
        <v>10.494837089345065</v>
      </c>
      <c r="EI41" s="41">
        <f t="shared" si="695"/>
        <v>0.4509067706204325</v>
      </c>
      <c r="EJ41" s="42">
        <f t="shared" si="696"/>
        <v>0.51446246797140605</v>
      </c>
      <c r="EK41" s="42">
        <f t="shared" si="697"/>
        <v>8.6878495727859151E-3</v>
      </c>
      <c r="EL41" s="31" t="str">
        <f t="shared" si="698"/>
        <v>R+</v>
      </c>
      <c r="EM41" s="43">
        <f t="shared" si="699"/>
        <v>4.9814478512147042</v>
      </c>
      <c r="EN41" s="41">
        <f t="shared" si="700"/>
        <v>0.44772185956245591</v>
      </c>
      <c r="EO41" s="42">
        <f t="shared" si="701"/>
        <v>0.52737357252838901</v>
      </c>
      <c r="EP41" s="31" t="str">
        <f t="shared" si="702"/>
        <v>R+</v>
      </c>
      <c r="EQ41" s="43">
        <f t="shared" si="703"/>
        <v>4.5146975424674718</v>
      </c>
      <c r="ER41" s="41">
        <f t="shared" si="704"/>
        <v>0.43456205800872699</v>
      </c>
      <c r="ES41" s="42">
        <f t="shared" si="705"/>
        <v>0.52973013639220057</v>
      </c>
      <c r="ET41" s="31" t="str">
        <f t="shared" si="706"/>
        <v>R+</v>
      </c>
      <c r="EU41" s="43">
        <f t="shared" si="707"/>
        <v>5.2292386399525101</v>
      </c>
      <c r="EV41" s="41">
        <f t="shared" si="708"/>
        <v>0.46574750538133458</v>
      </c>
      <c r="EW41" s="42">
        <f t="shared" si="709"/>
        <v>0.50835921594269662</v>
      </c>
      <c r="EX41" s="42">
        <f t="shared" si="710"/>
        <v>2.3626430783405712E-2</v>
      </c>
      <c r="EY41" s="31" t="str">
        <f t="shared" si="711"/>
        <v>R+</v>
      </c>
      <c r="EZ41" s="43">
        <f t="shared" si="712"/>
        <v>2.1362510427414714</v>
      </c>
      <c r="FA41" s="41">
        <f t="shared" si="713"/>
        <v>0.48248666324985867</v>
      </c>
      <c r="FB41" s="42">
        <f t="shared" si="714"/>
        <v>0.50617594628672469</v>
      </c>
      <c r="FC41" s="31" t="str">
        <f t="shared" si="715"/>
        <v>R+</v>
      </c>
      <c r="FD41" s="43">
        <f t="shared" si="716"/>
        <v>2.7162989997365159</v>
      </c>
      <c r="FE41" s="41">
        <f t="shared" si="717"/>
        <v>0.37645181105773157</v>
      </c>
      <c r="FF41" s="42">
        <f t="shared" si="718"/>
        <v>0.62065078063139356</v>
      </c>
      <c r="FG41" s="31" t="str">
        <f t="shared" si="719"/>
        <v>R+</v>
      </c>
      <c r="FH41" s="43">
        <f t="shared" si="720"/>
        <v>6.3076948078064188</v>
      </c>
      <c r="FI41" s="41">
        <f t="shared" si="721"/>
        <v>0.47796273079727053</v>
      </c>
      <c r="FJ41" s="42">
        <f t="shared" si="722"/>
        <v>0.52203726920272941</v>
      </c>
      <c r="FK41" s="31" t="str">
        <f t="shared" si="723"/>
        <v>D+</v>
      </c>
      <c r="FL41" s="43">
        <f t="shared" si="724"/>
        <v>0.45940649239260001</v>
      </c>
      <c r="FM41" s="41">
        <f t="shared" si="725"/>
        <v>0.48247358596978906</v>
      </c>
      <c r="FN41" s="42">
        <f t="shared" si="726"/>
        <v>0.51752641403021094</v>
      </c>
      <c r="FO41" s="31" t="str">
        <f t="shared" si="727"/>
        <v>D+</v>
      </c>
      <c r="FP41" s="43">
        <f t="shared" si="728"/>
        <v>3.2888715212928634</v>
      </c>
      <c r="FQ41" s="41">
        <f t="shared" si="729"/>
        <v>3.5187913743960443E-2</v>
      </c>
      <c r="FR41" s="42">
        <f t="shared" si="730"/>
        <v>0.56256585271659509</v>
      </c>
      <c r="FS41" s="42">
        <f t="shared" si="731"/>
        <v>0.37543079745278546</v>
      </c>
      <c r="FT41" s="42">
        <f t="shared" si="732"/>
        <v>2.6815436086659025E-2</v>
      </c>
      <c r="FU41" s="41">
        <f t="shared" ref="FU41:FU42" si="733">MP41/MO41</f>
        <v>0.50131584380249516</v>
      </c>
      <c r="FV41" s="42">
        <f t="shared" ref="FV41:FV42" si="734">MQ41/MO41</f>
        <v>0.32007493029613548</v>
      </c>
      <c r="FW41" s="42">
        <f t="shared" ref="FW41:FW42" si="735">MR41/MO41</f>
        <v>0.1786092259013693</v>
      </c>
      <c r="FX41" s="41">
        <f t="shared" ref="FX41:FX42" si="736">MT41/MS41</f>
        <v>0.51197017319042182</v>
      </c>
      <c r="FY41" s="42">
        <f t="shared" ref="FY41:FY42" si="737">MU41/MS41</f>
        <v>0.46179987056484778</v>
      </c>
      <c r="FZ41" s="42">
        <f t="shared" ref="FZ41:FZ42" si="738">MV41/MS41</f>
        <v>2.1903418686619963E-2</v>
      </c>
      <c r="GA41" s="31" t="str">
        <f t="shared" ref="GA41:GA42" si="739">IF(PG41&gt;0,"D+","W+")</f>
        <v>W+</v>
      </c>
      <c r="GB41" s="43">
        <f t="shared" ref="GB41:GB42" si="740">ABS(PG41)</f>
        <v>1.0920044325715805</v>
      </c>
      <c r="GC41" s="41">
        <f t="shared" ref="GC41:GC42" si="741">MX41/MW41</f>
        <v>0.46662614773491934</v>
      </c>
      <c r="GD41" s="42">
        <f t="shared" ref="GD41:GD42" si="742">MY41/MW41</f>
        <v>0.50281371421129173</v>
      </c>
      <c r="GE41" s="42">
        <f t="shared" ref="GE41:GE42" si="743">MZ41/MW41</f>
        <v>3.056013805378888E-2</v>
      </c>
      <c r="GF41" s="48" t="str">
        <f t="shared" ref="GF41:GF42" si="744">IF(PH41&gt;0,"D+","W+")</f>
        <v>D+</v>
      </c>
      <c r="GG41" s="43">
        <f t="shared" ref="GG41:GG42" si="745">ABS(PH41)</f>
        <v>0.80303778905191914</v>
      </c>
      <c r="GH41" s="41">
        <f t="shared" ref="GH41:GH42" si="746">NB41/NA41</f>
        <v>0.50500947003968977</v>
      </c>
      <c r="GI41" s="42">
        <f t="shared" ref="GI41:GI42" si="747">NC41/NA41</f>
        <v>0.48594272133955824</v>
      </c>
      <c r="GJ41" s="42">
        <f t="shared" ref="GJ41:GJ42" si="748">ND41/NA41</f>
        <v>9.0478086207520531E-3</v>
      </c>
      <c r="GK41" s="48" t="str">
        <f t="shared" ref="GK41:GK42" si="749">IF(PI41&gt;0,"D+","W+")</f>
        <v>D+</v>
      </c>
      <c r="GL41" s="43">
        <f t="shared" ref="GL41:GL42" si="750">ABS(PI41)</f>
        <v>0.21550627325066518</v>
      </c>
      <c r="GM41" s="41">
        <f t="shared" ref="GM41:GM42" si="751">NF41/NE41</f>
        <v>0.49882996673911384</v>
      </c>
      <c r="GN41" s="42">
        <f t="shared" ref="GN41:GN42" si="752">NG41/NE41</f>
        <v>0.49998958427364198</v>
      </c>
      <c r="GO41" s="48" t="str">
        <f t="shared" ref="GO41:GO42" si="753">IF(PJ41&gt;0,"D+","W+")</f>
        <v>D+</v>
      </c>
      <c r="GP41" s="43">
        <f t="shared" ref="GP41:GP42" si="754">ABS(PJ41)</f>
        <v>2.9757170443432512</v>
      </c>
      <c r="GQ41" s="41">
        <f t="shared" ref="GQ41:GQ42" si="755">NI41/NH41</f>
        <v>0.51181362344145231</v>
      </c>
      <c r="GR41" s="42">
        <f t="shared" ref="GR41:GR42" si="756">NJ41/NH41</f>
        <v>0.48818637655854769</v>
      </c>
      <c r="GS41" s="49"/>
      <c r="GT41" s="49"/>
      <c r="GU41" s="48" t="str">
        <f t="shared" ref="GU41:GU42" si="757">IF(PK41&gt;0,"D+","W+")</f>
        <v>D+</v>
      </c>
      <c r="GV41" s="43">
        <f t="shared" ref="GV41:GV42" si="758">ABS(PK41)</f>
        <v>0.31245545540237174</v>
      </c>
      <c r="GW41" s="41">
        <f t="shared" ref="GW41:GW42" si="759">NN41/NM41</f>
        <v>0.5796152245994024</v>
      </c>
      <c r="GX41" s="49"/>
      <c r="GY41" s="42">
        <f>NP41/NM41</f>
        <v>0.4203847754005976</v>
      </c>
      <c r="GZ41" s="31" t="str">
        <f t="shared" ref="GZ41:GZ42" si="760">IF(PL41&gt;0,"D+","R+")</f>
        <v>D+</v>
      </c>
      <c r="HA41" s="43">
        <f t="shared" ref="HA41:HA42" si="761">ABS(PL41)</f>
        <v>40.286376590910244</v>
      </c>
      <c r="HB41" s="41">
        <f t="shared" ref="HB41:HB42" si="762">NR41/NQ41</f>
        <v>0.66657049180327865</v>
      </c>
      <c r="HC41" s="42">
        <f t="shared" ref="HC41:HC42" si="763">NS41/NQ41</f>
        <v>0.33342950819672129</v>
      </c>
      <c r="HD41" s="31" t="str">
        <f t="shared" ref="HD41:HD42" si="764">IF(PM41&gt;0,"D+","R+")</f>
        <v>D+</v>
      </c>
      <c r="HE41" s="43">
        <f t="shared" ref="HE41:HE42" si="765">ABS(PM41)</f>
        <v>10.505654973790845</v>
      </c>
      <c r="HF41" s="5"/>
      <c r="HG41" s="28">
        <v>5754939</v>
      </c>
      <c r="HH41" s="31">
        <v>2990274</v>
      </c>
      <c r="HI41" s="59">
        <v>2680434</v>
      </c>
      <c r="HJ41" s="28">
        <v>6015476</v>
      </c>
      <c r="HK41" s="31">
        <v>3276363</v>
      </c>
      <c r="HL41" s="59">
        <v>2655885</v>
      </c>
      <c r="HM41" s="28">
        <v>5769590</v>
      </c>
      <c r="HN41" s="31">
        <v>2938095</v>
      </c>
      <c r="HO41" s="59">
        <v>2793847</v>
      </c>
      <c r="HP41" s="28">
        <v>4913119</v>
      </c>
      <c r="HQ41" s="31">
        <v>2485967</v>
      </c>
      <c r="HR41" s="31">
        <v>2281127</v>
      </c>
      <c r="HS41" s="59">
        <v>103392</v>
      </c>
      <c r="HT41" s="28">
        <v>4506118</v>
      </c>
      <c r="HU41" s="31">
        <v>2215819</v>
      </c>
      <c r="HV41" s="31">
        <v>1801169</v>
      </c>
      <c r="HW41" s="59">
        <v>430984</v>
      </c>
      <c r="HX41" s="28">
        <v>4959810</v>
      </c>
      <c r="HY41" s="31">
        <v>2239164</v>
      </c>
      <c r="HZ41" s="31">
        <v>1791841</v>
      </c>
      <c r="IA41" s="59">
        <v>902667</v>
      </c>
      <c r="IB41" s="28">
        <v>4536251</v>
      </c>
      <c r="IC41" s="31">
        <v>2194944</v>
      </c>
      <c r="ID41" s="59">
        <v>2300087</v>
      </c>
      <c r="IE41" s="28">
        <v>4844903</v>
      </c>
      <c r="IF41" s="31">
        <v>2228131</v>
      </c>
      <c r="IG41" s="59">
        <v>2584323</v>
      </c>
      <c r="IH41" s="28">
        <v>4561501</v>
      </c>
      <c r="II41" s="31">
        <v>1937540</v>
      </c>
      <c r="IJ41" s="31">
        <v>2261872</v>
      </c>
      <c r="IK41" s="59">
        <v>292921</v>
      </c>
      <c r="IL41" s="28">
        <v>4620787</v>
      </c>
      <c r="IM41" s="31">
        <v>2328677</v>
      </c>
      <c r="IN41" s="59">
        <v>2205604</v>
      </c>
      <c r="IO41" s="28">
        <v>4592105</v>
      </c>
      <c r="IP41" s="31">
        <v>1796951</v>
      </c>
      <c r="IQ41" s="59">
        <v>2714521</v>
      </c>
      <c r="IR41" s="28">
        <v>4747928</v>
      </c>
      <c r="IS41" s="31">
        <v>2259405</v>
      </c>
      <c r="IT41" s="31">
        <v>2090017</v>
      </c>
      <c r="IU41" s="59">
        <v>378582</v>
      </c>
      <c r="IV41" s="28">
        <v>4822690</v>
      </c>
      <c r="IW41" s="31">
        <v>3130954</v>
      </c>
      <c r="IX41" s="59">
        <v>1673657</v>
      </c>
      <c r="IY41" s="28">
        <v>5006541</v>
      </c>
      <c r="IZ41" s="31">
        <v>2556282</v>
      </c>
      <c r="JA41" s="31">
        <v>2439956</v>
      </c>
      <c r="JB41" s="60">
        <v>10303</v>
      </c>
      <c r="JC41" s="28">
        <v>4576503</v>
      </c>
      <c r="JD41" s="31">
        <v>1981769</v>
      </c>
      <c r="JE41" s="31">
        <v>2585252</v>
      </c>
      <c r="JF41" s="60">
        <v>9482</v>
      </c>
      <c r="JG41" s="28">
        <v>4580969</v>
      </c>
      <c r="JH41" s="31">
        <v>2146269</v>
      </c>
      <c r="JI41" s="59">
        <v>2415789</v>
      </c>
      <c r="JJ41" s="28">
        <v>3735148</v>
      </c>
      <c r="JK41" s="31">
        <v>1752426</v>
      </c>
      <c r="JL41" s="31">
        <v>1902197</v>
      </c>
      <c r="JM41" s="31">
        <v>0</v>
      </c>
      <c r="JN41" s="59">
        <v>55161</v>
      </c>
      <c r="JO41" s="28">
        <v>3794793</v>
      </c>
      <c r="JP41" s="31">
        <v>1940479</v>
      </c>
      <c r="JQ41" s="59">
        <v>1835054</v>
      </c>
      <c r="JR41" s="28">
        <v>4078714</v>
      </c>
      <c r="JS41" s="31">
        <v>2171035</v>
      </c>
      <c r="JT41" s="59">
        <v>1889848</v>
      </c>
      <c r="JU41" s="28">
        <v>4138426</v>
      </c>
      <c r="JV41" s="31">
        <v>2353987</v>
      </c>
      <c r="JW41" s="59">
        <v>1690200</v>
      </c>
      <c r="JX41" s="28">
        <v>2859177</v>
      </c>
      <c r="JY41" s="31">
        <v>1295948</v>
      </c>
      <c r="JZ41" s="31">
        <v>1453540</v>
      </c>
      <c r="KA41" s="59">
        <v>91223</v>
      </c>
      <c r="KB41" s="28">
        <v>3150610</v>
      </c>
      <c r="KC41" s="31">
        <v>1067586</v>
      </c>
      <c r="KD41" s="59">
        <v>2055382</v>
      </c>
      <c r="KE41" s="28">
        <v>2144850</v>
      </c>
      <c r="KF41" s="31">
        <v>409192</v>
      </c>
      <c r="KG41" s="31">
        <v>1401481</v>
      </c>
      <c r="KH41" s="59">
        <v>307567</v>
      </c>
      <c r="KI41" s="28">
        <v>1852616</v>
      </c>
      <c r="KJ41" s="31">
        <v>503843</v>
      </c>
      <c r="KK41" s="31">
        <v>1218216</v>
      </c>
      <c r="KL41" s="59">
        <v>70571</v>
      </c>
      <c r="KM41" s="28">
        <v>1297292</v>
      </c>
      <c r="KN41" s="31">
        <v>521784</v>
      </c>
      <c r="KO41" s="31">
        <v>703823</v>
      </c>
      <c r="KP41" s="59">
        <v>42638</v>
      </c>
      <c r="KQ41" s="28">
        <v>1217736</v>
      </c>
      <c r="KR41" s="31">
        <v>395637</v>
      </c>
      <c r="KS41" s="31">
        <v>273360</v>
      </c>
      <c r="KT41" s="31">
        <v>444894</v>
      </c>
      <c r="KU41" s="59">
        <v>83614</v>
      </c>
      <c r="KV41" s="28">
        <v>1267450</v>
      </c>
      <c r="KW41" s="31">
        <v>448782</v>
      </c>
      <c r="KX41" s="31">
        <v>745779</v>
      </c>
      <c r="KY41" s="59">
        <v>33914</v>
      </c>
      <c r="KZ41" s="28">
        <v>1236738</v>
      </c>
      <c r="LA41" s="31">
        <v>337998</v>
      </c>
      <c r="LB41" s="31">
        <v>840949</v>
      </c>
      <c r="LC41" s="59">
        <v>21863</v>
      </c>
      <c r="LD41" s="28">
        <v>1173210</v>
      </c>
      <c r="LE41" s="31">
        <v>424232</v>
      </c>
      <c r="LF41" s="59">
        <v>712665</v>
      </c>
      <c r="LG41" s="28">
        <v>1194355</v>
      </c>
      <c r="LH41" s="31">
        <v>433228</v>
      </c>
      <c r="LI41" s="59">
        <v>728300</v>
      </c>
      <c r="LJ41" s="28">
        <v>1003010</v>
      </c>
      <c r="LK41" s="31">
        <v>452264</v>
      </c>
      <c r="LL41" s="31">
        <v>516011</v>
      </c>
      <c r="LM41" s="59">
        <v>8714</v>
      </c>
      <c r="LN41" s="28">
        <v>997568</v>
      </c>
      <c r="LO41" s="31">
        <v>446633</v>
      </c>
      <c r="LP41" s="59">
        <v>526091</v>
      </c>
      <c r="LQ41" s="28">
        <v>903864</v>
      </c>
      <c r="LR41" s="31">
        <v>392785</v>
      </c>
      <c r="LS41" s="59">
        <v>478804</v>
      </c>
      <c r="LT41" s="28">
        <v>874783</v>
      </c>
      <c r="LU41" s="31">
        <v>407428</v>
      </c>
      <c r="LV41" s="31">
        <v>444704</v>
      </c>
      <c r="LW41" s="59">
        <v>20668</v>
      </c>
      <c r="LX41" s="28">
        <v>758993</v>
      </c>
      <c r="LY41" s="31">
        <v>366204</v>
      </c>
      <c r="LZ41" s="59">
        <v>384184</v>
      </c>
      <c r="MA41" s="28">
        <v>563262</v>
      </c>
      <c r="MB41" s="31">
        <v>212041</v>
      </c>
      <c r="MC41" s="59">
        <v>349589</v>
      </c>
      <c r="MD41" s="28">
        <v>655662</v>
      </c>
      <c r="ME41" s="31">
        <v>313382</v>
      </c>
      <c r="MF41" s="59">
        <v>342280</v>
      </c>
      <c r="MG41" s="28">
        <v>572707</v>
      </c>
      <c r="MH41" s="31">
        <v>276316</v>
      </c>
      <c r="MI41" s="59">
        <v>296391</v>
      </c>
      <c r="MJ41" s="28">
        <v>476442</v>
      </c>
      <c r="MK41" s="31">
        <v>16765</v>
      </c>
      <c r="ML41" s="31">
        <v>268030</v>
      </c>
      <c r="MM41" s="31">
        <v>178871</v>
      </c>
      <c r="MN41" s="59">
        <v>12776</v>
      </c>
      <c r="MO41" s="28">
        <v>460161</v>
      </c>
      <c r="MP41" s="31">
        <v>230686</v>
      </c>
      <c r="MQ41" s="31">
        <v>147286</v>
      </c>
      <c r="MR41" s="59">
        <v>82189</v>
      </c>
      <c r="MS41" s="28">
        <v>387839</v>
      </c>
      <c r="MT41" s="31">
        <v>198562</v>
      </c>
      <c r="MU41" s="31">
        <v>179104</v>
      </c>
      <c r="MV41" s="59">
        <v>8495</v>
      </c>
      <c r="MW41" s="28">
        <v>368552</v>
      </c>
      <c r="MX41" s="31">
        <v>171976</v>
      </c>
      <c r="MY41" s="31">
        <v>185313</v>
      </c>
      <c r="MZ41" s="59">
        <v>11263</v>
      </c>
      <c r="NA41" s="28">
        <v>331572</v>
      </c>
      <c r="NB41" s="31">
        <v>167447</v>
      </c>
      <c r="NC41" s="31">
        <v>161125</v>
      </c>
      <c r="ND41" s="59">
        <v>3000</v>
      </c>
      <c r="NE41" s="28">
        <v>288026</v>
      </c>
      <c r="NF41" s="31">
        <v>143676</v>
      </c>
      <c r="NG41" s="59">
        <v>144010</v>
      </c>
      <c r="NH41" s="28">
        <v>178692</v>
      </c>
      <c r="NI41" s="31">
        <v>91457</v>
      </c>
      <c r="NJ41" s="31">
        <v>87235</v>
      </c>
      <c r="NK41" s="31">
        <v>0</v>
      </c>
      <c r="NL41" s="31">
        <v>0</v>
      </c>
      <c r="NM41" s="28">
        <v>158638</v>
      </c>
      <c r="NN41" s="31">
        <v>91949</v>
      </c>
      <c r="NO41" s="31">
        <v>0</v>
      </c>
      <c r="NP41" s="31">
        <v>66689</v>
      </c>
      <c r="NQ41" s="28">
        <v>152500</v>
      </c>
      <c r="NR41" s="31">
        <v>101652</v>
      </c>
      <c r="NS41" s="59">
        <v>50848</v>
      </c>
      <c r="NT41" s="5"/>
      <c r="NU41" s="35">
        <v>0.7674146846611607</v>
      </c>
      <c r="NV41" s="36">
        <v>1.5413595250423628</v>
      </c>
      <c r="NW41" s="36">
        <v>2.5024133583729458</v>
      </c>
      <c r="NX41" s="36">
        <v>1.8787507118324887</v>
      </c>
      <c r="NY41" s="36">
        <v>0.42594204102979205</v>
      </c>
      <c r="NZ41" s="36">
        <v>2.0936103993254185</v>
      </c>
      <c r="OA41" s="36">
        <v>2.7320116752344692</v>
      </c>
      <c r="OB41" s="36">
        <v>5.4688882663733454</v>
      </c>
      <c r="OC41" s="36">
        <v>1.4437055744666083</v>
      </c>
      <c r="OD41" s="36">
        <v>0.30485341984453074</v>
      </c>
      <c r="OE41" s="36">
        <v>1.6168125993983373</v>
      </c>
      <c r="OF41" s="36">
        <v>2.3531935998040598</v>
      </c>
      <c r="OG41" s="36">
        <v>3.8198062276172506</v>
      </c>
      <c r="OH41" s="36">
        <v>1.0815744891416346</v>
      </c>
      <c r="OI41" s="36">
        <v>1.1446859381327612</v>
      </c>
      <c r="OJ41" s="36">
        <v>2.4979589360179189</v>
      </c>
      <c r="OK41" s="36">
        <v>-4.4185930172769394</v>
      </c>
      <c r="OL41" s="36">
        <v>-2.3776409204414928</v>
      </c>
      <c r="OM41" s="36">
        <v>-1.5376845083657109</v>
      </c>
      <c r="ON41" s="36">
        <v>-4.2523729461856119</v>
      </c>
      <c r="OO41" s="36">
        <v>-12.014914485462974</v>
      </c>
      <c r="OP41" s="36">
        <v>-7.0170797789048391</v>
      </c>
      <c r="OQ41" s="36">
        <v>-12.18598625438973</v>
      </c>
      <c r="OR41" s="36">
        <v>-6.8602101821953028</v>
      </c>
      <c r="OS41" s="36">
        <v>-9.0699860816653484</v>
      </c>
      <c r="OT41" s="36">
        <v>-5.2052895877695899</v>
      </c>
      <c r="OU41" s="36">
        <v>-7.9259035848250781</v>
      </c>
      <c r="OV41" s="36">
        <v>-11.315615082478697</v>
      </c>
      <c r="OW41" s="36">
        <v>-9.5308890445032439</v>
      </c>
      <c r="OX41" s="36">
        <v>-10.494837089345065</v>
      </c>
      <c r="OY41" s="36">
        <v>-4.9814478512147042</v>
      </c>
      <c r="OZ41" s="36">
        <v>-4.5146975424674718</v>
      </c>
      <c r="PA41" s="36">
        <v>-5.2292386399525101</v>
      </c>
      <c r="PB41" s="36">
        <v>-2.1362510427414714</v>
      </c>
      <c r="PC41" s="36">
        <v>-2.7162989997365159</v>
      </c>
      <c r="PD41" s="36">
        <v>-6.3076948078064188</v>
      </c>
      <c r="PE41" s="36">
        <v>0.45940649239260001</v>
      </c>
      <c r="PF41" s="36">
        <v>3.2888715212928634</v>
      </c>
      <c r="PG41" s="36">
        <v>-1.0920044325715805</v>
      </c>
      <c r="PH41" s="36">
        <v>0.80303778905191914</v>
      </c>
      <c r="PI41" s="36">
        <v>0.21550627325066518</v>
      </c>
      <c r="PJ41" s="36">
        <v>2.9757170443432512</v>
      </c>
      <c r="PK41" s="36">
        <v>0.31245545540237174</v>
      </c>
      <c r="PL41" s="36">
        <v>40.286376590910244</v>
      </c>
      <c r="PM41" s="37">
        <v>10.505654973790845</v>
      </c>
    </row>
    <row r="42" spans="1:429" ht="15" customHeight="1">
      <c r="A42" s="54" t="s">
        <v>186</v>
      </c>
      <c r="B42" s="39">
        <f t="shared" si="0"/>
        <v>0.627009588632639</v>
      </c>
      <c r="C42" s="39">
        <f t="shared" si="1"/>
        <v>0.35243661570813967</v>
      </c>
      <c r="D42" s="31" t="str">
        <f t="shared" si="111"/>
        <v>D+</v>
      </c>
      <c r="E42" s="40">
        <f t="shared" si="112"/>
        <v>12.052226661651455</v>
      </c>
      <c r="F42" s="41">
        <f t="shared" si="2"/>
        <v>0.6286400461245617</v>
      </c>
      <c r="G42" s="42">
        <f t="shared" si="3"/>
        <v>0.35057846474735355</v>
      </c>
      <c r="H42" s="31" t="str">
        <f t="shared" si="113"/>
        <v>D+</v>
      </c>
      <c r="I42" s="43">
        <f t="shared" si="114"/>
        <v>10.509793218703678</v>
      </c>
      <c r="J42" s="41">
        <f t="shared" si="4"/>
        <v>0.59423426226283016</v>
      </c>
      <c r="K42" s="42">
        <f t="shared" si="5"/>
        <v>0.38671437133693559</v>
      </c>
      <c r="L42" s="31" t="str">
        <f t="shared" si="115"/>
        <v>D+</v>
      </c>
      <c r="M42" s="43">
        <f t="shared" si="116"/>
        <v>11.82164183718869</v>
      </c>
      <c r="N42" s="41">
        <f t="shared" si="6"/>
        <v>0.60987700189679106</v>
      </c>
      <c r="O42" s="42">
        <f t="shared" si="7"/>
        <v>0.31911799213907194</v>
      </c>
      <c r="P42" s="42">
        <f t="shared" si="678"/>
        <v>6.1235065214415615E-2</v>
      </c>
      <c r="Q42" s="31" t="str">
        <f t="shared" si="117"/>
        <v>D+</v>
      </c>
      <c r="R42" s="43">
        <f t="shared" si="118"/>
        <v>15.379388062628664</v>
      </c>
      <c r="S42" s="41">
        <f t="shared" si="9"/>
        <v>0.59712926996751081</v>
      </c>
      <c r="T42" s="42">
        <f t="shared" si="10"/>
        <v>0.26822262762501153</v>
      </c>
      <c r="U42" s="42">
        <f t="shared" si="11"/>
        <v>0.11202867655348413</v>
      </c>
      <c r="V42" s="31" t="str">
        <f t="shared" si="119"/>
        <v>D+</v>
      </c>
      <c r="W42" s="43">
        <f t="shared" si="120"/>
        <v>14.268950067695652</v>
      </c>
      <c r="X42" s="41">
        <f t="shared" si="12"/>
        <v>0.47036239905794769</v>
      </c>
      <c r="Y42" s="42">
        <f t="shared" si="13"/>
        <v>0.29020371440290377</v>
      </c>
      <c r="Z42" s="42">
        <f t="shared" si="14"/>
        <v>0.23164299039865219</v>
      </c>
      <c r="AA42" s="31" t="str">
        <f t="shared" si="121"/>
        <v>D+</v>
      </c>
      <c r="AB42" s="43">
        <f t="shared" si="122"/>
        <v>8.3888037565182927</v>
      </c>
      <c r="AC42" s="41">
        <f t="shared" si="15"/>
        <v>0.55638129603084374</v>
      </c>
      <c r="AD42" s="42">
        <f t="shared" si="16"/>
        <v>0.43932825861301961</v>
      </c>
      <c r="AE42" s="31" t="str">
        <f t="shared" si="123"/>
        <v>D+</v>
      </c>
      <c r="AF42" s="43">
        <f t="shared" si="124"/>
        <v>9.7794292238828344</v>
      </c>
      <c r="AG42" s="41">
        <f t="shared" si="17"/>
        <v>0.48017013729865626</v>
      </c>
      <c r="AH42" s="42">
        <f t="shared" si="18"/>
        <v>0.5166483147052805</v>
      </c>
      <c r="AI42" s="31" t="str">
        <f t="shared" si="125"/>
        <v>D+</v>
      </c>
      <c r="AJ42" s="43">
        <f t="shared" si="126"/>
        <v>7.3398894985697014</v>
      </c>
      <c r="AK42" s="41">
        <f t="shared" si="19"/>
        <v>0.47670114787825185</v>
      </c>
      <c r="AL42" s="42">
        <f t="shared" si="20"/>
        <v>0.37203416716337556</v>
      </c>
      <c r="AM42" s="42">
        <f t="shared" si="21"/>
        <v>0.14377078967101847</v>
      </c>
      <c r="AN42" s="31" t="str">
        <f t="shared" si="127"/>
        <v>D+</v>
      </c>
      <c r="AO42" s="43">
        <f t="shared" si="128"/>
        <v>11.471396916118481</v>
      </c>
      <c r="AP42" s="41">
        <f t="shared" si="22"/>
        <v>0.55362988544884106</v>
      </c>
      <c r="AQ42" s="42">
        <f t="shared" si="23"/>
        <v>0.44081280249045407</v>
      </c>
      <c r="AR42" s="31" t="str">
        <f t="shared" si="129"/>
        <v>D+</v>
      </c>
      <c r="AS42" s="43">
        <f t="shared" si="130"/>
        <v>4.6200916464769541</v>
      </c>
      <c r="AT42" s="41">
        <f t="shared" si="24"/>
        <v>0.46811268662459599</v>
      </c>
      <c r="AU42" s="42">
        <f t="shared" si="25"/>
        <v>0.53001144759119589</v>
      </c>
      <c r="AV42" s="31" t="str">
        <f t="shared" si="131"/>
        <v>D+</v>
      </c>
      <c r="AW42" s="43">
        <f t="shared" si="132"/>
        <v>8.6853552451740921</v>
      </c>
      <c r="AX42" s="41">
        <f t="shared" si="26"/>
        <v>0.64030649350649349</v>
      </c>
      <c r="AY42" s="42">
        <f t="shared" si="27"/>
        <v>0.31781558441558444</v>
      </c>
      <c r="AZ42" s="42">
        <f t="shared" si="28"/>
        <v>4.0722077922077923E-2</v>
      </c>
      <c r="BA42" s="31" t="str">
        <f t="shared" si="133"/>
        <v>D+</v>
      </c>
      <c r="BB42" s="43">
        <f t="shared" si="134"/>
        <v>17.235268867675035</v>
      </c>
      <c r="BC42" s="41">
        <f t="shared" si="139"/>
        <v>0.80869079266119959</v>
      </c>
      <c r="BD42" s="42">
        <f t="shared" si="29"/>
        <v>0.19127588178143048</v>
      </c>
      <c r="BE42" s="31" t="str">
        <f t="shared" si="135"/>
        <v>D+</v>
      </c>
      <c r="BF42" s="43">
        <f t="shared" si="136"/>
        <v>19.525971970141132</v>
      </c>
      <c r="BG42" s="41">
        <f t="shared" si="30"/>
        <v>0.63627553725325803</v>
      </c>
      <c r="BH42" s="42">
        <f t="shared" si="31"/>
        <v>0.3637219968683344</v>
      </c>
      <c r="BI42" s="42">
        <f t="shared" si="32"/>
        <v>2.4658784075357243E-6</v>
      </c>
      <c r="BJ42" s="31" t="str">
        <f t="shared" si="137"/>
        <v>D+</v>
      </c>
      <c r="BK42" s="43">
        <f t="shared" si="138"/>
        <v>13.545149216817142</v>
      </c>
      <c r="BL42" s="41">
        <f t="shared" si="304"/>
        <v>0.41740301487831871</v>
      </c>
      <c r="BM42" s="42">
        <f t="shared" si="305"/>
        <v>0.58259182530939524</v>
      </c>
      <c r="BN42" s="42">
        <f t="shared" si="306"/>
        <v>5.1598122860290346E-6</v>
      </c>
      <c r="BO42" s="31" t="str">
        <f t="shared" si="307"/>
        <v>R+</v>
      </c>
      <c r="BP42" s="43">
        <f t="shared" si="308"/>
        <v>0.50783174126228792</v>
      </c>
      <c r="BQ42" s="41">
        <f t="shared" si="309"/>
        <v>0.49045592499843182</v>
      </c>
      <c r="BR42" s="42">
        <f t="shared" si="310"/>
        <v>0.50889268464504056</v>
      </c>
      <c r="BS42" s="31" t="str">
        <f t="shared" si="311"/>
        <v>D+</v>
      </c>
      <c r="BT42" s="43">
        <f t="shared" si="312"/>
        <v>4.5294500885595887</v>
      </c>
      <c r="BU42" s="41">
        <f t="shared" si="313"/>
        <v>0.57593789479466095</v>
      </c>
      <c r="BV42" s="42">
        <f t="shared" si="314"/>
        <v>0.41436121842405599</v>
      </c>
      <c r="BW42" s="49"/>
      <c r="BX42" s="42">
        <f t="shared" si="679"/>
        <v>7.9920171375212849E-3</v>
      </c>
      <c r="BY42" s="31" t="str">
        <f t="shared" si="315"/>
        <v>D+</v>
      </c>
      <c r="BZ42" s="43">
        <f t="shared" si="316"/>
        <v>5.7884426200559673</v>
      </c>
      <c r="CA42" s="41">
        <f t="shared" si="317"/>
        <v>0.58593405418409761</v>
      </c>
      <c r="CB42" s="42">
        <f t="shared" si="318"/>
        <v>0.41261912081155855</v>
      </c>
      <c r="CC42" s="31" t="str">
        <f t="shared" si="319"/>
        <v>D+</v>
      </c>
      <c r="CD42" s="43">
        <f t="shared" si="320"/>
        <v>4.9045012443320939</v>
      </c>
      <c r="CE42" s="41">
        <f t="shared" si="321"/>
        <v>0.56728362001320265</v>
      </c>
      <c r="CF42" s="42">
        <f t="shared" si="322"/>
        <v>0.43174175146661353</v>
      </c>
      <c r="CG42" s="31" t="str">
        <f t="shared" si="323"/>
        <v>D+</v>
      </c>
      <c r="CH42" s="43">
        <f t="shared" si="324"/>
        <v>1.783879395733956</v>
      </c>
      <c r="CI42" s="41">
        <f t="shared" si="325"/>
        <v>0.53100797614227224</v>
      </c>
      <c r="CJ42" s="42">
        <f t="shared" si="326"/>
        <v>0.40179897036422885</v>
      </c>
      <c r="CK42" s="31" t="str">
        <f t="shared" si="327"/>
        <v>R+</v>
      </c>
      <c r="CL42" s="43">
        <f t="shared" si="328"/>
        <v>5.5332362130782187</v>
      </c>
      <c r="CM42" s="41">
        <f t="shared" si="329"/>
        <v>0.55079084795431488</v>
      </c>
      <c r="CN42" s="42">
        <f t="shared" si="330"/>
        <v>0.4330540631926964</v>
      </c>
      <c r="CO42" s="42">
        <f t="shared" si="680"/>
        <v>1.1789457865274073E-2</v>
      </c>
      <c r="CP42" s="31" t="str">
        <f t="shared" si="332"/>
        <v>R+</v>
      </c>
      <c r="CQ42" s="43">
        <f t="shared" si="333"/>
        <v>3.1655685617782536</v>
      </c>
      <c r="CR42" s="41">
        <f t="shared" si="334"/>
        <v>0.50158520030017628</v>
      </c>
      <c r="CS42" s="42">
        <f t="shared" si="335"/>
        <v>0.49546784488646423</v>
      </c>
      <c r="CT42" s="31" t="str">
        <f t="shared" si="336"/>
        <v>D+</v>
      </c>
      <c r="CU42" s="43">
        <f t="shared" si="337"/>
        <v>9.1047115927703377</v>
      </c>
      <c r="CV42" s="41">
        <f t="shared" si="338"/>
        <v>0.36459081931323323</v>
      </c>
      <c r="CW42" s="42">
        <f t="shared" si="339"/>
        <v>0.59627346929062652</v>
      </c>
      <c r="CX42" s="42">
        <f t="shared" si="485"/>
        <v>3.6303928800894746E-2</v>
      </c>
      <c r="CY42" s="31" t="str">
        <f t="shared" si="341"/>
        <v>D+</v>
      </c>
      <c r="CZ42" s="43">
        <f t="shared" si="342"/>
        <v>3.1591730133182727</v>
      </c>
      <c r="DA42" s="41">
        <f t="shared" si="343"/>
        <v>0.32778707115685701</v>
      </c>
      <c r="DB42" s="42">
        <f t="shared" si="344"/>
        <v>0.63973306504902339</v>
      </c>
      <c r="DC42" s="42">
        <f t="shared" si="597"/>
        <v>2.5901738887136046E-2</v>
      </c>
      <c r="DD42" s="31" t="str">
        <f t="shared" si="346"/>
        <v>R+</v>
      </c>
      <c r="DE42" s="43">
        <f t="shared" si="347"/>
        <v>2.2392875781728994</v>
      </c>
      <c r="DF42" s="41">
        <f t="shared" si="348"/>
        <v>0.45998451307278854</v>
      </c>
      <c r="DG42" s="42">
        <f t="shared" si="349"/>
        <v>0.51081807415505143</v>
      </c>
      <c r="DH42" s="42">
        <f t="shared" si="350"/>
        <v>2.1795572560808964E-2</v>
      </c>
      <c r="DI42" s="31" t="str">
        <f t="shared" si="351"/>
        <v>R+</v>
      </c>
      <c r="DJ42" s="43">
        <f t="shared" si="352"/>
        <v>4.2616231106504641</v>
      </c>
      <c r="DK42" s="41">
        <f t="shared" si="353"/>
        <v>0.39042801756232831</v>
      </c>
      <c r="DL42" s="42">
        <f t="shared" si="354"/>
        <v>0.35564998587824481</v>
      </c>
      <c r="DM42" s="42">
        <f t="shared" si="681"/>
        <v>0.21667907669396871</v>
      </c>
      <c r="DN42" s="42">
        <f t="shared" si="356"/>
        <v>2.6304978560608004E-2</v>
      </c>
      <c r="DO42" s="31" t="str">
        <f t="shared" si="357"/>
        <v>R+</v>
      </c>
      <c r="DP42" s="43">
        <f t="shared" si="358"/>
        <v>12.013396241394613</v>
      </c>
      <c r="DQ42" s="41">
        <f t="shared" si="598"/>
        <v>0.34163474701660745</v>
      </c>
      <c r="DR42" s="42">
        <f t="shared" si="599"/>
        <v>0.60763029439827432</v>
      </c>
      <c r="DS42" s="42">
        <f t="shared" si="600"/>
        <v>1.8875229890620463E-2</v>
      </c>
      <c r="DT42" s="31" t="str">
        <f t="shared" si="601"/>
        <v>R+</v>
      </c>
      <c r="DU42" s="43">
        <f t="shared" si="602"/>
        <v>9.505288907042992</v>
      </c>
      <c r="DV42" s="41">
        <f t="shared" si="682"/>
        <v>0.36178920997436492</v>
      </c>
      <c r="DW42" s="42">
        <f t="shared" si="683"/>
        <v>0.60599219296201356</v>
      </c>
      <c r="DX42" s="42">
        <f t="shared" si="684"/>
        <v>1.3924493125145654E-2</v>
      </c>
      <c r="DY42" s="31" t="str">
        <f t="shared" si="685"/>
        <v>R+</v>
      </c>
      <c r="DZ42" s="43">
        <f t="shared" si="686"/>
        <v>2.6017368321620493</v>
      </c>
      <c r="EA42" s="41">
        <f t="shared" si="687"/>
        <v>0.35035721864610597</v>
      </c>
      <c r="EB42" s="42">
        <f t="shared" si="688"/>
        <v>0.5974393435665275</v>
      </c>
      <c r="EC42" s="31" t="str">
        <f t="shared" si="689"/>
        <v>R+</v>
      </c>
      <c r="ED42" s="43">
        <f t="shared" si="690"/>
        <v>9.8803457396816459</v>
      </c>
      <c r="EE42" s="41">
        <f t="shared" si="691"/>
        <v>0.26392260655288857</v>
      </c>
      <c r="EF42" s="42">
        <f t="shared" si="692"/>
        <v>0.68334398101670168</v>
      </c>
      <c r="EG42" s="31" t="str">
        <f t="shared" si="693"/>
        <v>R+</v>
      </c>
      <c r="EH42" s="43">
        <f t="shared" si="694"/>
        <v>19.931455638586758</v>
      </c>
      <c r="EI42" s="41">
        <f t="shared" si="695"/>
        <v>0.45747800586510262</v>
      </c>
      <c r="EJ42" s="42">
        <f t="shared" si="696"/>
        <v>0.50708699902248289</v>
      </c>
      <c r="EK42" s="42">
        <f t="shared" si="697"/>
        <v>4.2860365441010602E-3</v>
      </c>
      <c r="EL42" s="31" t="str">
        <f t="shared" si="698"/>
        <v>R+</v>
      </c>
      <c r="EM42" s="43">
        <f t="shared" si="699"/>
        <v>4.2612394211891722</v>
      </c>
      <c r="EN42" s="41">
        <f t="shared" si="700"/>
        <v>0.42992029429797668</v>
      </c>
      <c r="EO42" s="42">
        <f t="shared" si="701"/>
        <v>0.53878602084610672</v>
      </c>
      <c r="EP42" s="31" t="str">
        <f t="shared" si="702"/>
        <v>R+</v>
      </c>
      <c r="EQ42" s="43">
        <f t="shared" si="703"/>
        <v>6.0495236794772422</v>
      </c>
      <c r="ER42" s="41">
        <f t="shared" si="704"/>
        <v>0.37810869366207928</v>
      </c>
      <c r="ES42" s="42">
        <f t="shared" si="705"/>
        <v>0.58069634738030573</v>
      </c>
      <c r="ET42" s="31" t="str">
        <f t="shared" si="706"/>
        <v>R+</v>
      </c>
      <c r="EU42" s="43">
        <f t="shared" si="707"/>
        <v>10.859221260195362</v>
      </c>
      <c r="EV42" s="41">
        <f t="shared" si="708"/>
        <v>0.36870189840944073</v>
      </c>
      <c r="EW42" s="42">
        <f t="shared" si="709"/>
        <v>0.6223704463827604</v>
      </c>
      <c r="EX42" s="42">
        <f t="shared" si="710"/>
        <v>8.0725158200786722E-3</v>
      </c>
      <c r="EY42" s="31" t="str">
        <f t="shared" si="711"/>
        <v>R+</v>
      </c>
      <c r="EZ42" s="43">
        <f t="shared" si="712"/>
        <v>12.746711901567714</v>
      </c>
      <c r="FA42" s="41">
        <f t="shared" si="713"/>
        <v>0.40229841889811097</v>
      </c>
      <c r="FB42" s="42">
        <f t="shared" si="714"/>
        <v>0.5928944304653172</v>
      </c>
      <c r="FC42" s="31" t="str">
        <f t="shared" si="715"/>
        <v>R+</v>
      </c>
      <c r="FD42" s="43">
        <f t="shared" si="716"/>
        <v>11.094085172958046</v>
      </c>
      <c r="FE42" s="41">
        <f t="shared" si="717"/>
        <v>0.28056228282615564</v>
      </c>
      <c r="FF42" s="42">
        <f t="shared" si="718"/>
        <v>0.71943771717384442</v>
      </c>
      <c r="FG42" s="31" t="str">
        <f t="shared" si="719"/>
        <v>R+</v>
      </c>
      <c r="FH42" s="43">
        <f t="shared" si="720"/>
        <v>16.006038040245251</v>
      </c>
      <c r="FI42" s="41">
        <f t="shared" si="721"/>
        <v>0.33509032291080293</v>
      </c>
      <c r="FJ42" s="42">
        <f t="shared" si="722"/>
        <v>0.66490967708919713</v>
      </c>
      <c r="FK42" s="31" t="str">
        <f t="shared" si="723"/>
        <v>R+</v>
      </c>
      <c r="FL42" s="43">
        <f t="shared" si="724"/>
        <v>13.82783429625416</v>
      </c>
      <c r="FM42" s="41">
        <f t="shared" si="725"/>
        <v>0.37758559201141229</v>
      </c>
      <c r="FN42" s="42">
        <f t="shared" si="726"/>
        <v>0.62241440798858771</v>
      </c>
      <c r="FO42" s="31" t="str">
        <f t="shared" si="727"/>
        <v>R+</v>
      </c>
      <c r="FP42" s="43">
        <f t="shared" si="728"/>
        <v>7.199927874544815</v>
      </c>
      <c r="FQ42" s="41">
        <f t="shared" si="729"/>
        <v>0.38629642624429855</v>
      </c>
      <c r="FR42" s="42">
        <f t="shared" si="730"/>
        <v>0.6137035737557015</v>
      </c>
      <c r="FS42" s="49"/>
      <c r="FT42" s="49"/>
      <c r="FU42" s="41">
        <f t="shared" si="733"/>
        <v>0.33699929371405507</v>
      </c>
      <c r="FV42" s="42">
        <f t="shared" si="734"/>
        <v>0.5784986378771062</v>
      </c>
      <c r="FW42" s="42">
        <f t="shared" si="735"/>
        <v>8.4502068408838671E-2</v>
      </c>
      <c r="FX42" s="41">
        <f t="shared" si="736"/>
        <v>0.51367244927962363</v>
      </c>
      <c r="FY42" s="42">
        <f t="shared" si="737"/>
        <v>0.44845633637165538</v>
      </c>
      <c r="FZ42" s="42">
        <f t="shared" si="738"/>
        <v>3.7871214348720962E-2</v>
      </c>
      <c r="GA42" s="31" t="str">
        <f t="shared" si="739"/>
        <v>W+</v>
      </c>
      <c r="GB42" s="43">
        <f t="shared" si="740"/>
        <v>0.2789330383117683</v>
      </c>
      <c r="GC42" s="41">
        <f t="shared" si="741"/>
        <v>0.32684894666069025</v>
      </c>
      <c r="GD42" s="42">
        <f t="shared" si="742"/>
        <v>0.60770954728821158</v>
      </c>
      <c r="GE42" s="42">
        <f t="shared" si="743"/>
        <v>6.5441506051098164E-2</v>
      </c>
      <c r="GF42" s="31" t="str">
        <f t="shared" si="744"/>
        <v>W+</v>
      </c>
      <c r="GG42" s="43">
        <f t="shared" si="745"/>
        <v>12.356924845365175</v>
      </c>
      <c r="GH42" s="41">
        <f t="shared" si="746"/>
        <v>0.39581977878985036</v>
      </c>
      <c r="GI42" s="42">
        <f t="shared" si="747"/>
        <v>0.59547820429407938</v>
      </c>
      <c r="GJ42" s="42">
        <f t="shared" si="748"/>
        <v>8.7020169160702664E-3</v>
      </c>
      <c r="GK42" s="31" t="str">
        <f t="shared" si="749"/>
        <v>W+</v>
      </c>
      <c r="GL42" s="43">
        <f t="shared" si="750"/>
        <v>10.81709095071427</v>
      </c>
      <c r="GM42" s="41">
        <f t="shared" si="751"/>
        <v>0.38290221552024128</v>
      </c>
      <c r="GN42" s="42">
        <f t="shared" si="752"/>
        <v>0.61222595986544481</v>
      </c>
      <c r="GO42" s="31" t="str">
        <f t="shared" si="753"/>
        <v>W+</v>
      </c>
      <c r="GP42" s="43">
        <f t="shared" si="754"/>
        <v>8.4885555035187181</v>
      </c>
      <c r="GQ42" s="41">
        <f t="shared" si="755"/>
        <v>0.52238279873105398</v>
      </c>
      <c r="GR42" s="42">
        <f t="shared" si="756"/>
        <v>0.47761720126894608</v>
      </c>
      <c r="GS42" s="49"/>
      <c r="GT42" s="49"/>
      <c r="GU42" s="48" t="str">
        <f t="shared" si="757"/>
        <v>D+</v>
      </c>
      <c r="GV42" s="43">
        <f t="shared" si="758"/>
        <v>1.369372984362538</v>
      </c>
      <c r="GW42" s="41">
        <f t="shared" si="759"/>
        <v>0.43071312803889789</v>
      </c>
      <c r="GX42" s="42">
        <f>NO42/NM42</f>
        <v>0.56928687196110206</v>
      </c>
      <c r="GY42" s="49"/>
      <c r="GZ42" s="31" t="str">
        <f t="shared" si="760"/>
        <v>R+</v>
      </c>
      <c r="HA42" s="43">
        <f t="shared" si="761"/>
        <v>16.642310605199967</v>
      </c>
      <c r="HB42" s="41">
        <f t="shared" si="762"/>
        <v>0.22965034965034964</v>
      </c>
      <c r="HC42" s="42">
        <f t="shared" si="763"/>
        <v>0.77034965034965031</v>
      </c>
      <c r="HD42" s="31" t="str">
        <f t="shared" si="764"/>
        <v>R+</v>
      </c>
      <c r="HE42" s="43">
        <f t="shared" si="765"/>
        <v>33.186359241502053</v>
      </c>
      <c r="HF42" s="5"/>
      <c r="HG42" s="28">
        <v>446049</v>
      </c>
      <c r="HH42" s="31">
        <v>279677</v>
      </c>
      <c r="HI42" s="59">
        <v>157204</v>
      </c>
      <c r="HJ42" s="28">
        <v>471766</v>
      </c>
      <c r="HK42" s="31">
        <v>296571</v>
      </c>
      <c r="HL42" s="59">
        <v>165391</v>
      </c>
      <c r="HM42" s="28">
        <v>437134</v>
      </c>
      <c r="HN42" s="31">
        <v>259760</v>
      </c>
      <c r="HO42" s="59">
        <v>169046</v>
      </c>
      <c r="HP42" s="28">
        <v>409112</v>
      </c>
      <c r="HQ42" s="31">
        <v>249508</v>
      </c>
      <c r="HR42" s="31">
        <v>130555</v>
      </c>
      <c r="HS42" s="59">
        <v>25052</v>
      </c>
      <c r="HT42" s="28">
        <v>390284</v>
      </c>
      <c r="HU42" s="31">
        <v>233050</v>
      </c>
      <c r="HV42" s="31">
        <v>104683</v>
      </c>
      <c r="HW42" s="59">
        <v>43723</v>
      </c>
      <c r="HX42" s="28">
        <v>453478</v>
      </c>
      <c r="HY42" s="31">
        <v>213299</v>
      </c>
      <c r="HZ42" s="31">
        <v>131601</v>
      </c>
      <c r="IA42" s="59">
        <v>105045</v>
      </c>
      <c r="IB42" s="28">
        <v>404620</v>
      </c>
      <c r="IC42" s="31">
        <v>225123</v>
      </c>
      <c r="ID42" s="59">
        <v>177761</v>
      </c>
      <c r="IE42" s="28">
        <v>410492</v>
      </c>
      <c r="IF42" s="31">
        <v>197106</v>
      </c>
      <c r="IG42" s="59">
        <v>212080</v>
      </c>
      <c r="IH42" s="28">
        <v>416072</v>
      </c>
      <c r="II42" s="31">
        <v>198342</v>
      </c>
      <c r="IJ42" s="31">
        <v>154793</v>
      </c>
      <c r="IK42" s="59">
        <v>59819</v>
      </c>
      <c r="IL42" s="28">
        <v>411170</v>
      </c>
      <c r="IM42" s="31">
        <v>227636</v>
      </c>
      <c r="IN42" s="59">
        <v>181249</v>
      </c>
      <c r="IO42" s="28">
        <v>415808</v>
      </c>
      <c r="IP42" s="31">
        <v>194645</v>
      </c>
      <c r="IQ42" s="59">
        <v>220383</v>
      </c>
      <c r="IR42" s="28">
        <v>385000</v>
      </c>
      <c r="IS42" s="31">
        <v>246518</v>
      </c>
      <c r="IT42" s="31">
        <v>122359</v>
      </c>
      <c r="IU42" s="59">
        <v>15678</v>
      </c>
      <c r="IV42" s="28">
        <v>390091</v>
      </c>
      <c r="IW42" s="31">
        <v>315463</v>
      </c>
      <c r="IX42" s="59">
        <v>74615</v>
      </c>
      <c r="IY42" s="28">
        <v>405535</v>
      </c>
      <c r="IZ42" s="31">
        <v>258032</v>
      </c>
      <c r="JA42" s="31">
        <v>147502</v>
      </c>
      <c r="JB42" s="59">
        <v>1</v>
      </c>
      <c r="JC42" s="28">
        <v>387611</v>
      </c>
      <c r="JD42" s="31">
        <v>161790</v>
      </c>
      <c r="JE42" s="31">
        <v>225819</v>
      </c>
      <c r="JF42" s="59">
        <v>2</v>
      </c>
      <c r="JG42" s="28">
        <v>414498</v>
      </c>
      <c r="JH42" s="31">
        <v>203293</v>
      </c>
      <c r="JI42" s="59">
        <v>210935</v>
      </c>
      <c r="JJ42" s="28">
        <v>327702</v>
      </c>
      <c r="JK42" s="31">
        <v>188736</v>
      </c>
      <c r="JL42" s="31">
        <v>135787</v>
      </c>
      <c r="JM42" s="31">
        <v>0</v>
      </c>
      <c r="JN42" s="59">
        <v>2619</v>
      </c>
      <c r="JO42" s="28">
        <v>299276</v>
      </c>
      <c r="JP42" s="31">
        <v>175356</v>
      </c>
      <c r="JQ42" s="59">
        <v>123487</v>
      </c>
      <c r="JR42" s="28">
        <v>321148</v>
      </c>
      <c r="JS42" s="31">
        <v>182182</v>
      </c>
      <c r="JT42" s="59">
        <v>138653</v>
      </c>
      <c r="JU42" s="28">
        <v>311178</v>
      </c>
      <c r="JV42" s="31">
        <v>165238</v>
      </c>
      <c r="JW42" s="59">
        <v>125031</v>
      </c>
      <c r="JX42" s="28">
        <v>266170</v>
      </c>
      <c r="JY42" s="31">
        <v>146604</v>
      </c>
      <c r="JZ42" s="31">
        <v>115266</v>
      </c>
      <c r="KA42" s="59">
        <v>3138</v>
      </c>
      <c r="KB42" s="28">
        <v>237194</v>
      </c>
      <c r="KC42" s="31">
        <v>118973</v>
      </c>
      <c r="KD42" s="59">
        <v>117522</v>
      </c>
      <c r="KE42" s="28">
        <v>210115</v>
      </c>
      <c r="KF42" s="31">
        <v>76606</v>
      </c>
      <c r="KG42" s="31">
        <v>125286</v>
      </c>
      <c r="KH42" s="59">
        <v>7628</v>
      </c>
      <c r="KI42" s="28">
        <v>167981</v>
      </c>
      <c r="KJ42" s="31">
        <v>55062</v>
      </c>
      <c r="KK42" s="31">
        <v>107463</v>
      </c>
      <c r="KL42" s="59">
        <v>4351</v>
      </c>
      <c r="KM42" s="28">
        <v>87816</v>
      </c>
      <c r="KN42" s="31">
        <v>40394</v>
      </c>
      <c r="KO42" s="31">
        <v>44858</v>
      </c>
      <c r="KP42" s="59">
        <v>1914</v>
      </c>
      <c r="KQ42" s="28">
        <v>77894</v>
      </c>
      <c r="KR42" s="31">
        <v>30412</v>
      </c>
      <c r="KS42" s="31">
        <v>27703</v>
      </c>
      <c r="KT42" s="31">
        <v>16878</v>
      </c>
      <c r="KU42" s="59">
        <v>2049</v>
      </c>
      <c r="KV42" s="28">
        <v>72317</v>
      </c>
      <c r="KW42" s="31">
        <v>24706</v>
      </c>
      <c r="KX42" s="31">
        <v>43942</v>
      </c>
      <c r="KY42" s="59">
        <v>1365</v>
      </c>
      <c r="KZ42" s="28">
        <v>68656</v>
      </c>
      <c r="LA42" s="31">
        <v>24839</v>
      </c>
      <c r="LB42" s="31">
        <v>41605</v>
      </c>
      <c r="LC42" s="59">
        <v>956</v>
      </c>
      <c r="LD42" s="28">
        <v>56548</v>
      </c>
      <c r="LE42" s="31">
        <v>19812</v>
      </c>
      <c r="LF42" s="59">
        <v>33784</v>
      </c>
      <c r="LG42" s="28">
        <v>54785</v>
      </c>
      <c r="LH42" s="31">
        <v>14459</v>
      </c>
      <c r="LI42" s="59">
        <v>37437</v>
      </c>
      <c r="LJ42" s="28">
        <v>53196</v>
      </c>
      <c r="LK42" s="31">
        <v>24336</v>
      </c>
      <c r="LL42" s="31">
        <v>26975</v>
      </c>
      <c r="LM42" s="59">
        <v>228</v>
      </c>
      <c r="LN42" s="28">
        <v>40775</v>
      </c>
      <c r="LO42" s="31">
        <v>17530</v>
      </c>
      <c r="LP42" s="59">
        <v>21969</v>
      </c>
      <c r="LQ42" s="28">
        <v>32771</v>
      </c>
      <c r="LR42" s="31">
        <v>12391</v>
      </c>
      <c r="LS42" s="59">
        <v>19030</v>
      </c>
      <c r="LT42" s="28">
        <v>29235</v>
      </c>
      <c r="LU42" s="31">
        <v>10779</v>
      </c>
      <c r="LV42" s="31">
        <v>18195</v>
      </c>
      <c r="LW42" s="59">
        <v>236</v>
      </c>
      <c r="LX42" s="28">
        <v>26627</v>
      </c>
      <c r="LY42" s="31">
        <v>10712</v>
      </c>
      <c r="LZ42" s="59">
        <v>15787</v>
      </c>
      <c r="MA42" s="28">
        <v>18994</v>
      </c>
      <c r="MB42" s="31">
        <v>5329</v>
      </c>
      <c r="MC42" s="59">
        <v>13665</v>
      </c>
      <c r="MD42" s="28">
        <v>19541</v>
      </c>
      <c r="ME42" s="31">
        <v>6548</v>
      </c>
      <c r="MF42" s="59">
        <v>12993</v>
      </c>
      <c r="MG42" s="28">
        <v>22432</v>
      </c>
      <c r="MH42" s="31">
        <v>8470</v>
      </c>
      <c r="MI42" s="59">
        <v>13962</v>
      </c>
      <c r="MJ42" s="28">
        <v>19951</v>
      </c>
      <c r="MK42" s="31">
        <v>7707</v>
      </c>
      <c r="ML42" s="31">
        <v>12244</v>
      </c>
      <c r="MM42" s="31">
        <v>0</v>
      </c>
      <c r="MN42" s="59">
        <v>0</v>
      </c>
      <c r="MO42" s="28">
        <v>19822</v>
      </c>
      <c r="MP42" s="31">
        <v>6680</v>
      </c>
      <c r="MQ42" s="31">
        <v>11467</v>
      </c>
      <c r="MR42" s="59">
        <v>1675</v>
      </c>
      <c r="MS42" s="28">
        <v>17005</v>
      </c>
      <c r="MT42" s="31">
        <v>8735</v>
      </c>
      <c r="MU42" s="31">
        <v>7626</v>
      </c>
      <c r="MV42" s="59">
        <v>644</v>
      </c>
      <c r="MW42" s="28">
        <v>11155</v>
      </c>
      <c r="MX42" s="31">
        <v>3646</v>
      </c>
      <c r="MY42" s="31">
        <v>6779</v>
      </c>
      <c r="MZ42" s="59">
        <v>730</v>
      </c>
      <c r="NA42" s="28">
        <v>12296</v>
      </c>
      <c r="NB42" s="31">
        <v>4867</v>
      </c>
      <c r="NC42" s="31">
        <v>7322</v>
      </c>
      <c r="ND42" s="59">
        <v>107</v>
      </c>
      <c r="NE42" s="28">
        <v>8621</v>
      </c>
      <c r="NF42" s="31">
        <v>3301</v>
      </c>
      <c r="NG42" s="59">
        <v>5278</v>
      </c>
      <c r="NH42" s="28">
        <v>5674</v>
      </c>
      <c r="NI42" s="31">
        <v>2964</v>
      </c>
      <c r="NJ42" s="31">
        <v>2710</v>
      </c>
      <c r="NK42" s="31">
        <v>0</v>
      </c>
      <c r="NL42" s="31">
        <v>0</v>
      </c>
      <c r="NM42" s="28">
        <v>4936</v>
      </c>
      <c r="NN42" s="31">
        <v>2126</v>
      </c>
      <c r="NO42" s="31">
        <v>2810</v>
      </c>
      <c r="NP42" s="31">
        <v>0</v>
      </c>
      <c r="NQ42" s="28">
        <v>3575</v>
      </c>
      <c r="NR42" s="31">
        <v>821</v>
      </c>
      <c r="NS42" s="59">
        <v>2754</v>
      </c>
      <c r="NT42" s="5"/>
      <c r="NU42" s="35">
        <v>12.052226661651455</v>
      </c>
      <c r="NV42" s="36">
        <v>10.509793218703678</v>
      </c>
      <c r="NW42" s="36">
        <v>11.82164183718869</v>
      </c>
      <c r="NX42" s="36">
        <v>15.379388062628664</v>
      </c>
      <c r="NY42" s="36">
        <v>14.268950067695652</v>
      </c>
      <c r="NZ42" s="36">
        <v>8.3888037565182927</v>
      </c>
      <c r="OA42" s="36">
        <v>9.7794292238828344</v>
      </c>
      <c r="OB42" s="36">
        <v>7.3398894985697014</v>
      </c>
      <c r="OC42" s="36">
        <v>11.471396916118481</v>
      </c>
      <c r="OD42" s="36">
        <v>4.6200916464769541</v>
      </c>
      <c r="OE42" s="36">
        <v>8.6853552451740921</v>
      </c>
      <c r="OF42" s="36">
        <v>17.235268867675035</v>
      </c>
      <c r="OG42" s="36">
        <v>19.525971970141132</v>
      </c>
      <c r="OH42" s="36">
        <v>13.545149216817142</v>
      </c>
      <c r="OI42" s="36">
        <v>-0.50783174126228792</v>
      </c>
      <c r="OJ42" s="36">
        <v>4.5294500885595887</v>
      </c>
      <c r="OK42" s="36">
        <v>5.7884426200559673</v>
      </c>
      <c r="OL42" s="36">
        <v>4.9045012443320939</v>
      </c>
      <c r="OM42" s="36">
        <v>1.783879395733956</v>
      </c>
      <c r="ON42" s="36">
        <v>-5.5332362130782187</v>
      </c>
      <c r="OO42" s="36">
        <v>-3.1655685617782536</v>
      </c>
      <c r="OP42" s="36">
        <v>9.1047115927703377</v>
      </c>
      <c r="OQ42" s="36">
        <v>3.1591730133182727</v>
      </c>
      <c r="OR42" s="36">
        <v>-2.2392875781728994</v>
      </c>
      <c r="OS42" s="36">
        <v>-4.2616231106504641</v>
      </c>
      <c r="OT42" s="36">
        <v>-12.013396241394613</v>
      </c>
      <c r="OU42" s="36">
        <v>-9.505288907042992</v>
      </c>
      <c r="OV42" s="36">
        <v>-2.6017368321620493</v>
      </c>
      <c r="OW42" s="36">
        <v>-9.8803457396816459</v>
      </c>
      <c r="OX42" s="36">
        <v>-19.931455638586758</v>
      </c>
      <c r="OY42" s="36">
        <v>-4.2612394211891722</v>
      </c>
      <c r="OZ42" s="36">
        <v>-6.0495236794772422</v>
      </c>
      <c r="PA42" s="36">
        <v>-10.859221260195362</v>
      </c>
      <c r="PB42" s="36">
        <v>-12.746711901567714</v>
      </c>
      <c r="PC42" s="36">
        <v>-11.094085172958046</v>
      </c>
      <c r="PD42" s="36">
        <v>-16.006038040245251</v>
      </c>
      <c r="PE42" s="36">
        <v>-13.82783429625416</v>
      </c>
      <c r="PF42" s="36">
        <v>-7.199927874544815</v>
      </c>
      <c r="PG42" s="36">
        <v>-0.2789330383117683</v>
      </c>
      <c r="PH42" s="36">
        <v>-12.356924845365175</v>
      </c>
      <c r="PI42" s="36">
        <v>-10.81709095071427</v>
      </c>
      <c r="PJ42" s="36">
        <v>-8.4885555035187181</v>
      </c>
      <c r="PK42" s="36">
        <v>1.369372984362538</v>
      </c>
      <c r="PL42" s="36">
        <v>-16.642310605199967</v>
      </c>
      <c r="PM42" s="37">
        <v>-33.186359241502053</v>
      </c>
    </row>
    <row r="43" spans="1:429" ht="15" customHeight="1">
      <c r="A43" s="50" t="s">
        <v>187</v>
      </c>
      <c r="B43" s="39">
        <f t="shared" si="0"/>
        <v>0.44088033407361471</v>
      </c>
      <c r="C43" s="39">
        <f t="shared" si="1"/>
        <v>0.54561131255861406</v>
      </c>
      <c r="D43" s="31" t="str">
        <f t="shared" si="111"/>
        <v>R+</v>
      </c>
      <c r="E43" s="40">
        <f t="shared" si="112"/>
        <v>7.2727740217960353</v>
      </c>
      <c r="F43" s="41">
        <f t="shared" si="2"/>
        <v>0.44896560017366238</v>
      </c>
      <c r="G43" s="42">
        <f t="shared" si="3"/>
        <v>0.53873643978637864</v>
      </c>
      <c r="H43" s="31" t="str">
        <f t="shared" si="113"/>
        <v>R+</v>
      </c>
      <c r="I43" s="43">
        <f t="shared" si="114"/>
        <v>8.2327734796512235</v>
      </c>
      <c r="J43" s="41">
        <f t="shared" si="4"/>
        <v>0.40902931886037841</v>
      </c>
      <c r="K43" s="42">
        <f t="shared" si="5"/>
        <v>0.57980874435165319</v>
      </c>
      <c r="L43" s="31" t="str">
        <f t="shared" si="115"/>
        <v>R+</v>
      </c>
      <c r="M43" s="43">
        <f t="shared" si="116"/>
        <v>7.3912273401036064</v>
      </c>
      <c r="N43" s="41">
        <f t="shared" si="6"/>
        <v>0.40905362641523885</v>
      </c>
      <c r="O43" s="42">
        <f t="shared" si="7"/>
        <v>0.56831845015490212</v>
      </c>
      <c r="P43" s="42">
        <f t="shared" si="678"/>
        <v>1.465481793670512E-2</v>
      </c>
      <c r="Q43" s="31" t="str">
        <f t="shared" si="117"/>
        <v>R+</v>
      </c>
      <c r="R43" s="43">
        <f t="shared" si="118"/>
        <v>8.4173325640535204</v>
      </c>
      <c r="S43" s="41">
        <f t="shared" si="9"/>
        <v>0.43851227144643079</v>
      </c>
      <c r="T43" s="42">
        <f t="shared" si="10"/>
        <v>0.49889469549535126</v>
      </c>
      <c r="U43" s="42">
        <f t="shared" si="11"/>
        <v>5.6014274566164722E-2</v>
      </c>
      <c r="V43" s="31" t="str">
        <f t="shared" si="119"/>
        <v>R+</v>
      </c>
      <c r="W43" s="43">
        <f t="shared" si="120"/>
        <v>7.9559788776310372</v>
      </c>
      <c r="X43" s="41">
        <f t="shared" si="12"/>
        <v>0.3987552878230593</v>
      </c>
      <c r="Y43" s="42">
        <f t="shared" si="13"/>
        <v>0.48024451841829746</v>
      </c>
      <c r="Z43" s="42">
        <f t="shared" si="14"/>
        <v>0.11548347770985599</v>
      </c>
      <c r="AA43" s="31" t="str">
        <f t="shared" si="121"/>
        <v>R+</v>
      </c>
      <c r="AB43" s="43">
        <f t="shared" si="122"/>
        <v>8.0902574324507306</v>
      </c>
      <c r="AC43" s="41">
        <f t="shared" si="15"/>
        <v>0.37581198548897626</v>
      </c>
      <c r="AD43" s="42">
        <f t="shared" si="16"/>
        <v>0.61504813850583517</v>
      </c>
      <c r="AE43" s="31" t="str">
        <f t="shared" si="123"/>
        <v>R+</v>
      </c>
      <c r="AF43" s="43">
        <f t="shared" si="124"/>
        <v>8.1705868938461048</v>
      </c>
      <c r="AG43" s="41">
        <f t="shared" si="17"/>
        <v>0.35565903318396763</v>
      </c>
      <c r="AH43" s="42">
        <f t="shared" si="18"/>
        <v>0.6355328638982386</v>
      </c>
      <c r="AI43" s="31" t="str">
        <f t="shared" si="125"/>
        <v>R+</v>
      </c>
      <c r="AJ43" s="43">
        <f t="shared" si="126"/>
        <v>4.9484249831690255</v>
      </c>
      <c r="AK43" s="41">
        <f t="shared" si="19"/>
        <v>0.4803596967923216</v>
      </c>
      <c r="AL43" s="42">
        <f t="shared" si="20"/>
        <v>0.49569197479336197</v>
      </c>
      <c r="AM43" s="42">
        <f t="shared" si="21"/>
        <v>1.5897393838552137E-2</v>
      </c>
      <c r="AN43" s="31" t="str">
        <f t="shared" si="127"/>
        <v>D+</v>
      </c>
      <c r="AO43" s="43">
        <f t="shared" si="128"/>
        <v>4.5199179621002505</v>
      </c>
      <c r="AP43" s="41">
        <f t="shared" si="22"/>
        <v>0.56170990563099155</v>
      </c>
      <c r="AQ43" s="42">
        <f t="shared" si="23"/>
        <v>0.43127658567096189</v>
      </c>
      <c r="AR43" s="31" t="str">
        <f t="shared" si="129"/>
        <v>D+</v>
      </c>
      <c r="AS43" s="43">
        <f t="shared" si="130"/>
        <v>5.5154431488864226</v>
      </c>
      <c r="AT43" s="41">
        <f t="shared" si="24"/>
        <v>0.27920870950610727</v>
      </c>
      <c r="AU43" s="42">
        <f t="shared" si="25"/>
        <v>0.70576945772113053</v>
      </c>
      <c r="AV43" s="31" t="str">
        <f t="shared" si="131"/>
        <v>R+</v>
      </c>
      <c r="AW43" s="43">
        <f t="shared" si="132"/>
        <v>9.8671999166358546</v>
      </c>
      <c r="AX43" s="41">
        <f t="shared" si="26"/>
        <v>0.29608894992668466</v>
      </c>
      <c r="AY43" s="42">
        <f t="shared" si="27"/>
        <v>0.38091282823224615</v>
      </c>
      <c r="AZ43" s="42">
        <f t="shared" si="28"/>
        <v>0.32299222467772742</v>
      </c>
      <c r="BA43" s="31" t="str">
        <f t="shared" si="133"/>
        <v>R+</v>
      </c>
      <c r="BB43" s="43">
        <f t="shared" si="134"/>
        <v>5.858725395020187</v>
      </c>
      <c r="BC43" s="41">
        <f t="shared" si="139"/>
        <v>0.4110481823933409</v>
      </c>
      <c r="BD43" s="42">
        <f t="shared" si="29"/>
        <v>0.5889365724260418</v>
      </c>
      <c r="BE43" s="31" t="str">
        <f t="shared" si="135"/>
        <v>R+</v>
      </c>
      <c r="BF43" s="43">
        <f t="shared" si="136"/>
        <v>20.24035749366903</v>
      </c>
      <c r="BG43" s="41">
        <f t="shared" si="30"/>
        <v>0.5123743172790467</v>
      </c>
      <c r="BH43" s="42">
        <f t="shared" si="31"/>
        <v>0.4876230966567362</v>
      </c>
      <c r="BI43" s="42">
        <f t="shared" si="32"/>
        <v>2.5860642171466403E-6</v>
      </c>
      <c r="BJ43" s="31" t="str">
        <f t="shared" si="137"/>
        <v>D+</v>
      </c>
      <c r="BK43" s="43">
        <f t="shared" si="138"/>
        <v>1.1550028248296984</v>
      </c>
      <c r="BL43" s="41">
        <f t="shared" si="304"/>
        <v>0.45369165920893728</v>
      </c>
      <c r="BM43" s="42">
        <f t="shared" si="305"/>
        <v>0.25184391665529987</v>
      </c>
      <c r="BN43" s="42">
        <f t="shared" si="306"/>
        <v>0.29446442413576285</v>
      </c>
      <c r="BO43" s="31" t="str">
        <f t="shared" si="307"/>
        <v>D+</v>
      </c>
      <c r="BP43" s="43">
        <f t="shared" si="308"/>
        <v>22.056227202117888</v>
      </c>
      <c r="BQ43" s="41">
        <f t="shared" si="309"/>
        <v>0.50721518913118691</v>
      </c>
      <c r="BR43" s="42">
        <f t="shared" si="310"/>
        <v>0.49278481086881315</v>
      </c>
      <c r="BS43" s="31" t="str">
        <f t="shared" si="311"/>
        <v>D+</v>
      </c>
      <c r="BT43" s="43">
        <f t="shared" si="312"/>
        <v>6.1734078517801549</v>
      </c>
      <c r="BU43" s="41">
        <f t="shared" si="313"/>
        <v>0.24144461356096261</v>
      </c>
      <c r="BV43" s="42">
        <f t="shared" si="314"/>
        <v>3.7777668670346702E-2</v>
      </c>
      <c r="BW43" s="62">
        <f>JM43/JJ43</f>
        <v>0.71969054015192435</v>
      </c>
      <c r="BX43" s="42">
        <f t="shared" si="679"/>
        <v>1.0801635676259548E-3</v>
      </c>
      <c r="BY43" s="31" t="str">
        <f t="shared" si="315"/>
        <v>D+</v>
      </c>
      <c r="BZ43" s="43">
        <f t="shared" si="316"/>
        <v>34.100865366834086</v>
      </c>
      <c r="CA43" s="41">
        <f t="shared" si="317"/>
        <v>0.87643047158403864</v>
      </c>
      <c r="CB43" s="42">
        <f t="shared" si="318"/>
        <v>4.459492140266022E-2</v>
      </c>
      <c r="CC43" s="31" t="str">
        <f t="shared" si="319"/>
        <v>D+</v>
      </c>
      <c r="CD43" s="43">
        <f t="shared" si="320"/>
        <v>41.384321076277431</v>
      </c>
      <c r="CE43" s="41">
        <f t="shared" si="321"/>
        <v>0.95630659507973392</v>
      </c>
      <c r="CF43" s="42">
        <f t="shared" si="322"/>
        <v>4.3673371263723053E-2</v>
      </c>
      <c r="CG43" s="31" t="str">
        <f t="shared" si="323"/>
        <v>D+</v>
      </c>
      <c r="CH43" s="43">
        <f t="shared" si="324"/>
        <v>40.632749754162624</v>
      </c>
      <c r="CI43" s="41">
        <f t="shared" si="325"/>
        <v>0.98574114018902081</v>
      </c>
      <c r="CJ43" s="42">
        <f t="shared" si="326"/>
        <v>1.4258859810979149E-2</v>
      </c>
      <c r="CK43" s="31" t="str">
        <f t="shared" si="327"/>
        <v>D+</v>
      </c>
      <c r="CL43" s="43">
        <f t="shared" si="328"/>
        <v>36.115060718914826</v>
      </c>
      <c r="CM43" s="41">
        <f t="shared" si="329"/>
        <v>0.98026952215847596</v>
      </c>
      <c r="CN43" s="42">
        <f t="shared" si="330"/>
        <v>1.8945089888609001E-2</v>
      </c>
      <c r="CO43" s="42">
        <f t="shared" si="680"/>
        <v>7.8538795291503444E-4</v>
      </c>
      <c r="CP43" s="31" t="str">
        <f t="shared" si="332"/>
        <v>D+</v>
      </c>
      <c r="CQ43" s="43">
        <f t="shared" si="333"/>
        <v>38.954930090328965</v>
      </c>
      <c r="CR43" s="41">
        <f t="shared" si="334"/>
        <v>0.91392755630056122</v>
      </c>
      <c r="CS43" s="42">
        <f t="shared" si="335"/>
        <v>8.5387362437140152E-2</v>
      </c>
      <c r="CT43" s="31" t="str">
        <f t="shared" si="336"/>
        <v>D+</v>
      </c>
      <c r="CU43" s="43">
        <f t="shared" si="337"/>
        <v>50.253349797207903</v>
      </c>
      <c r="CV43" s="41">
        <f t="shared" si="338"/>
        <v>0.96563682219419922</v>
      </c>
      <c r="CW43" s="42">
        <f t="shared" si="339"/>
        <v>2.2127206809583858E-2</v>
      </c>
      <c r="CX43" s="42">
        <f t="shared" si="485"/>
        <v>1.2216267339218158E-2</v>
      </c>
      <c r="CY43" s="31" t="str">
        <f t="shared" si="341"/>
        <v>D+</v>
      </c>
      <c r="CZ43" s="43">
        <f t="shared" si="342"/>
        <v>62.974992862482246</v>
      </c>
      <c r="DA43" s="41">
        <f t="shared" si="343"/>
        <v>0.96051371093282245</v>
      </c>
      <c r="DB43" s="42">
        <f t="shared" si="344"/>
        <v>3.9067177583522933E-2</v>
      </c>
      <c r="DC43" s="42">
        <f t="shared" si="597"/>
        <v>4.1911148365465214E-4</v>
      </c>
      <c r="DD43" s="31" t="str">
        <f t="shared" si="346"/>
        <v>D+</v>
      </c>
      <c r="DE43" s="43">
        <f t="shared" si="347"/>
        <v>59.973261102913277</v>
      </c>
      <c r="DF43" s="41">
        <f t="shared" si="348"/>
        <v>0.96706905178884162</v>
      </c>
      <c r="DG43" s="42">
        <f t="shared" si="349"/>
        <v>2.4236927695771827E-2</v>
      </c>
      <c r="DH43" s="42">
        <f t="shared" si="350"/>
        <v>2.110958218663998E-3</v>
      </c>
      <c r="DI43" s="31" t="str">
        <f t="shared" si="351"/>
        <v>D+</v>
      </c>
      <c r="DJ43" s="43">
        <f t="shared" si="352"/>
        <v>45.911548077200038</v>
      </c>
      <c r="DK43" s="41">
        <f t="shared" si="353"/>
        <v>0.95936911020732074</v>
      </c>
      <c r="DL43" s="42">
        <f t="shared" si="354"/>
        <v>1.0633865687927785E-2</v>
      </c>
      <c r="DM43" s="42">
        <f t="shared" si="681"/>
        <v>2.5652217041960124E-2</v>
      </c>
      <c r="DN43" s="42">
        <f t="shared" si="356"/>
        <v>3.2536454716793968E-3</v>
      </c>
      <c r="DO43" s="31" t="str">
        <f t="shared" si="357"/>
        <v>D+</v>
      </c>
      <c r="DP43" s="43">
        <f t="shared" si="358"/>
        <v>34.559608743360016</v>
      </c>
      <c r="DQ43" s="41">
        <f t="shared" si="598"/>
        <v>0.93836906250470786</v>
      </c>
      <c r="DR43" s="42">
        <f t="shared" si="599"/>
        <v>5.9431446692478046E-2</v>
      </c>
      <c r="DS43" s="42">
        <f t="shared" si="600"/>
        <v>1.5065005498727008E-3</v>
      </c>
      <c r="DT43" s="31" t="str">
        <f t="shared" si="601"/>
        <v>D+</v>
      </c>
      <c r="DU43" s="43">
        <f t="shared" si="602"/>
        <v>48.549070541397526</v>
      </c>
      <c r="DV43" s="41">
        <f t="shared" si="682"/>
        <v>0.95364490728981455</v>
      </c>
      <c r="DW43" s="42">
        <f t="shared" si="683"/>
        <v>4.6336949816756776E-2</v>
      </c>
      <c r="DX43" s="49"/>
      <c r="DY43" s="31" t="str">
        <f t="shared" si="685"/>
        <v>D+</v>
      </c>
      <c r="DZ43" s="43">
        <f t="shared" si="686"/>
        <v>55.381123692187217</v>
      </c>
      <c r="EA43" s="41">
        <f t="shared" si="687"/>
        <v>0.92956388254742972</v>
      </c>
      <c r="EB43" s="42">
        <f t="shared" si="688"/>
        <v>7.0436117452570265E-2</v>
      </c>
      <c r="EC43" s="31" t="str">
        <f t="shared" si="689"/>
        <v>D+</v>
      </c>
      <c r="ED43" s="43">
        <f t="shared" si="690"/>
        <v>46.110597332585023</v>
      </c>
      <c r="EE43" s="41">
        <f t="shared" si="691"/>
        <v>0.85295482897676178</v>
      </c>
      <c r="EF43" s="42">
        <f t="shared" si="692"/>
        <v>0.13509240186834548</v>
      </c>
      <c r="EG43" s="31" t="str">
        <f t="shared" si="693"/>
        <v>D+</v>
      </c>
      <c r="EH43" s="43">
        <f t="shared" si="694"/>
        <v>38.534385734022287</v>
      </c>
      <c r="EI43" s="41">
        <f t="shared" si="695"/>
        <v>0.77555883354135935</v>
      </c>
      <c r="EJ43" s="42">
        <f t="shared" si="696"/>
        <v>0.18928004084874617</v>
      </c>
      <c r="EK43" s="42">
        <f t="shared" si="697"/>
        <v>3.4139906955633723E-2</v>
      </c>
      <c r="EL43" s="31" t="str">
        <f t="shared" si="698"/>
        <v>D+</v>
      </c>
      <c r="EM43" s="43">
        <f t="shared" si="699"/>
        <v>28.692546347560246</v>
      </c>
      <c r="EN43" s="41">
        <f t="shared" si="700"/>
        <v>0.82283085615710594</v>
      </c>
      <c r="EO43" s="42">
        <f t="shared" si="701"/>
        <v>0.17170643899146218</v>
      </c>
      <c r="EP43" s="31" t="str">
        <f t="shared" si="702"/>
        <v>D+</v>
      </c>
      <c r="EQ43" s="43">
        <f t="shared" si="703"/>
        <v>32.304648653783161</v>
      </c>
      <c r="ER43" s="41">
        <f t="shared" si="704"/>
        <v>0.75254277464121022</v>
      </c>
      <c r="ES43" s="42">
        <f t="shared" si="705"/>
        <v>0.2341292074300737</v>
      </c>
      <c r="ET43" s="31" t="str">
        <f t="shared" si="706"/>
        <v>D+</v>
      </c>
      <c r="EU43" s="43">
        <f t="shared" si="707"/>
        <v>25.976185571074105</v>
      </c>
      <c r="EV43" s="41">
        <f t="shared" si="708"/>
        <v>0.65512712538208284</v>
      </c>
      <c r="EW43" s="42">
        <f t="shared" si="709"/>
        <v>0.34132149146313451</v>
      </c>
      <c r="EX43" s="42">
        <f t="shared" si="710"/>
        <v>3.3393602798701947E-3</v>
      </c>
      <c r="EY43" s="31" t="str">
        <f t="shared" si="711"/>
        <v>D+</v>
      </c>
      <c r="EZ43" s="43">
        <f t="shared" si="712"/>
        <v>15.797171271899192</v>
      </c>
      <c r="FA43" s="41">
        <f t="shared" si="713"/>
        <v>0.49756682340447661</v>
      </c>
      <c r="FB43" s="42">
        <f t="shared" si="714"/>
        <v>0.50243317659552345</v>
      </c>
      <c r="FC43" s="31" t="str">
        <f t="shared" si="715"/>
        <v>R+</v>
      </c>
      <c r="FD43" s="43">
        <f t="shared" si="716"/>
        <v>1.7615697822066012</v>
      </c>
      <c r="FE43" s="41">
        <f t="shared" si="717"/>
        <v>0.23780538909609017</v>
      </c>
      <c r="FF43" s="42">
        <f t="shared" si="718"/>
        <v>0.75734400536395252</v>
      </c>
      <c r="FG43" s="31" t="str">
        <f t="shared" si="719"/>
        <v>R+</v>
      </c>
      <c r="FH43" s="43">
        <f t="shared" si="720"/>
        <v>20.165815154830831</v>
      </c>
      <c r="FI43" s="41">
        <f t="shared" si="721"/>
        <v>0.42066060369357811</v>
      </c>
      <c r="FJ43" s="42">
        <f t="shared" si="722"/>
        <v>0.57933939630642195</v>
      </c>
      <c r="FK43" s="31" t="str">
        <f t="shared" si="723"/>
        <v>R+</v>
      </c>
      <c r="FL43" s="43">
        <f t="shared" si="724"/>
        <v>5.2708062179766424</v>
      </c>
      <c r="FM43" s="72" t="s">
        <v>145</v>
      </c>
      <c r="FN43" s="73"/>
      <c r="FO43" s="73"/>
      <c r="FP43" s="73"/>
      <c r="FQ43" s="74" t="s">
        <v>188</v>
      </c>
      <c r="FR43" s="73"/>
      <c r="FS43" s="73"/>
      <c r="FT43" s="73"/>
      <c r="FU43" s="77" t="s">
        <v>154</v>
      </c>
      <c r="FV43" s="69"/>
      <c r="FW43" s="69"/>
      <c r="FX43" s="77" t="s">
        <v>154</v>
      </c>
      <c r="FY43" s="69"/>
      <c r="FZ43" s="69"/>
      <c r="GA43" s="69"/>
      <c r="GB43" s="69"/>
      <c r="GC43" s="77" t="s">
        <v>154</v>
      </c>
      <c r="GD43" s="69"/>
      <c r="GE43" s="69"/>
      <c r="GF43" s="69"/>
      <c r="GG43" s="69"/>
      <c r="GH43" s="77" t="s">
        <v>154</v>
      </c>
      <c r="GI43" s="69"/>
      <c r="GJ43" s="69"/>
      <c r="GK43" s="69"/>
      <c r="GL43" s="69"/>
      <c r="GM43" s="77" t="s">
        <v>154</v>
      </c>
      <c r="GN43" s="69"/>
      <c r="GO43" s="69"/>
      <c r="GP43" s="69"/>
      <c r="GQ43" s="80" t="s">
        <v>189</v>
      </c>
      <c r="GR43" s="73"/>
      <c r="GS43" s="73"/>
      <c r="GT43" s="73"/>
      <c r="GU43" s="73"/>
      <c r="GV43" s="73"/>
      <c r="GW43" s="79" t="s">
        <v>190</v>
      </c>
      <c r="GX43" s="73"/>
      <c r="GY43" s="73"/>
      <c r="GZ43" s="73"/>
      <c r="HA43" s="73"/>
      <c r="HB43" s="77" t="s">
        <v>154</v>
      </c>
      <c r="HC43" s="69"/>
      <c r="HD43" s="69"/>
      <c r="HE43" s="69"/>
      <c r="HF43" s="5"/>
      <c r="HG43" s="28">
        <v>1964118</v>
      </c>
      <c r="HH43" s="31">
        <v>865941</v>
      </c>
      <c r="HI43" s="59">
        <v>1071645</v>
      </c>
      <c r="HJ43" s="28">
        <v>1920969</v>
      </c>
      <c r="HK43" s="31">
        <v>862449</v>
      </c>
      <c r="HL43" s="59">
        <v>1034896</v>
      </c>
      <c r="HM43" s="28">
        <v>1617730</v>
      </c>
      <c r="HN43" s="31">
        <v>661699</v>
      </c>
      <c r="HO43" s="59">
        <v>937974</v>
      </c>
      <c r="HP43" s="28">
        <v>1383777</v>
      </c>
      <c r="HQ43" s="31">
        <v>566039</v>
      </c>
      <c r="HR43" s="31">
        <v>786426</v>
      </c>
      <c r="HS43" s="59">
        <v>20279</v>
      </c>
      <c r="HT43" s="28">
        <v>1149457</v>
      </c>
      <c r="HU43" s="31">
        <v>504051</v>
      </c>
      <c r="HV43" s="31">
        <v>573458</v>
      </c>
      <c r="HW43" s="59">
        <v>64386</v>
      </c>
      <c r="HX43" s="28">
        <v>1202527</v>
      </c>
      <c r="HY43" s="31">
        <v>479514</v>
      </c>
      <c r="HZ43" s="31">
        <v>577507</v>
      </c>
      <c r="IA43" s="59">
        <v>138872</v>
      </c>
      <c r="IB43" s="28">
        <v>986009</v>
      </c>
      <c r="IC43" s="31">
        <v>370554</v>
      </c>
      <c r="ID43" s="59">
        <v>606443</v>
      </c>
      <c r="IE43" s="28">
        <v>968540</v>
      </c>
      <c r="IF43" s="31">
        <v>344470</v>
      </c>
      <c r="IG43" s="59">
        <v>615539</v>
      </c>
      <c r="IH43" s="28">
        <v>890083</v>
      </c>
      <c r="II43" s="31">
        <v>427560</v>
      </c>
      <c r="IJ43" s="31">
        <v>441207</v>
      </c>
      <c r="IK43" s="59">
        <v>14150</v>
      </c>
      <c r="IL43" s="28">
        <v>802594</v>
      </c>
      <c r="IM43" s="31">
        <v>450825</v>
      </c>
      <c r="IN43" s="59">
        <v>346140</v>
      </c>
      <c r="IO43" s="28">
        <v>677880</v>
      </c>
      <c r="IP43" s="31">
        <v>189270</v>
      </c>
      <c r="IQ43" s="59">
        <v>478427</v>
      </c>
      <c r="IR43" s="28">
        <v>666982</v>
      </c>
      <c r="IS43" s="31">
        <v>197486</v>
      </c>
      <c r="IT43" s="31">
        <v>254062</v>
      </c>
      <c r="IU43" s="59">
        <v>215430</v>
      </c>
      <c r="IV43" s="28">
        <v>524756</v>
      </c>
      <c r="IW43" s="31">
        <v>215700</v>
      </c>
      <c r="IX43" s="59">
        <v>309048</v>
      </c>
      <c r="IY43" s="28">
        <v>386688</v>
      </c>
      <c r="IZ43" s="31">
        <v>198129</v>
      </c>
      <c r="JA43" s="31">
        <v>188558</v>
      </c>
      <c r="JB43" s="59">
        <v>1</v>
      </c>
      <c r="JC43" s="28">
        <v>300583</v>
      </c>
      <c r="JD43" s="31">
        <v>136372</v>
      </c>
      <c r="JE43" s="31">
        <v>75700</v>
      </c>
      <c r="JF43" s="60">
        <v>88511</v>
      </c>
      <c r="JG43" s="28">
        <v>341086</v>
      </c>
      <c r="JH43" s="31">
        <v>173004</v>
      </c>
      <c r="JI43" s="59">
        <v>168082</v>
      </c>
      <c r="JJ43" s="28">
        <v>142571</v>
      </c>
      <c r="JK43" s="31">
        <v>34423</v>
      </c>
      <c r="JL43" s="31">
        <v>5386</v>
      </c>
      <c r="JM43" s="31">
        <v>102607</v>
      </c>
      <c r="JN43" s="59">
        <v>154</v>
      </c>
      <c r="JO43" s="28">
        <v>103375</v>
      </c>
      <c r="JP43" s="31">
        <v>90601</v>
      </c>
      <c r="JQ43" s="59">
        <v>4610</v>
      </c>
      <c r="JR43" s="28">
        <v>99832</v>
      </c>
      <c r="JS43" s="31">
        <v>95470</v>
      </c>
      <c r="JT43" s="59">
        <v>4360</v>
      </c>
      <c r="JU43" s="28">
        <v>115437</v>
      </c>
      <c r="JV43" s="31">
        <v>113791</v>
      </c>
      <c r="JW43" s="59">
        <v>1646</v>
      </c>
      <c r="JX43" s="28">
        <v>104407</v>
      </c>
      <c r="JY43" s="31">
        <v>102347</v>
      </c>
      <c r="JZ43" s="31">
        <v>1978</v>
      </c>
      <c r="KA43" s="59">
        <v>82</v>
      </c>
      <c r="KB43" s="28">
        <v>68605</v>
      </c>
      <c r="KC43" s="31">
        <v>62700</v>
      </c>
      <c r="KD43" s="59">
        <v>5858</v>
      </c>
      <c r="KE43" s="28">
        <v>50752</v>
      </c>
      <c r="KF43" s="31">
        <v>49008</v>
      </c>
      <c r="KG43" s="31">
        <v>1123</v>
      </c>
      <c r="KH43" s="59">
        <v>620</v>
      </c>
      <c r="KI43" s="28">
        <v>66808</v>
      </c>
      <c r="KJ43" s="31">
        <v>64170</v>
      </c>
      <c r="KK43" s="31">
        <v>2610</v>
      </c>
      <c r="KL43" s="59">
        <v>28</v>
      </c>
      <c r="KM43" s="28">
        <v>63952</v>
      </c>
      <c r="KN43" s="31">
        <v>61846</v>
      </c>
      <c r="KO43" s="31">
        <v>1550</v>
      </c>
      <c r="KP43" s="59">
        <v>135</v>
      </c>
      <c r="KQ43" s="28">
        <v>50405</v>
      </c>
      <c r="KR43" s="31">
        <v>48357</v>
      </c>
      <c r="KS43" s="31">
        <v>536</v>
      </c>
      <c r="KT43" s="31">
        <v>1293</v>
      </c>
      <c r="KU43" s="59">
        <v>164</v>
      </c>
      <c r="KV43" s="28">
        <v>66379</v>
      </c>
      <c r="KW43" s="31">
        <v>62288</v>
      </c>
      <c r="KX43" s="31">
        <v>3945</v>
      </c>
      <c r="KY43" s="59">
        <v>100</v>
      </c>
      <c r="KZ43" s="28">
        <v>55118</v>
      </c>
      <c r="LA43" s="31">
        <v>52563</v>
      </c>
      <c r="LB43" s="31">
        <v>2554</v>
      </c>
      <c r="LC43" s="59">
        <v>0</v>
      </c>
      <c r="LD43" s="28">
        <v>50812</v>
      </c>
      <c r="LE43" s="31">
        <v>47233</v>
      </c>
      <c r="LF43" s="59">
        <v>3579</v>
      </c>
      <c r="LG43" s="28">
        <v>68938</v>
      </c>
      <c r="LH43" s="31">
        <v>58801</v>
      </c>
      <c r="LI43" s="59">
        <v>9313</v>
      </c>
      <c r="LJ43" s="28">
        <v>70504</v>
      </c>
      <c r="LK43" s="31">
        <v>54680</v>
      </c>
      <c r="LL43" s="31">
        <v>13345</v>
      </c>
      <c r="LM43" s="59">
        <v>2407</v>
      </c>
      <c r="LN43" s="28">
        <v>79997</v>
      </c>
      <c r="LO43" s="31">
        <v>65824</v>
      </c>
      <c r="LP43" s="59">
        <v>13736</v>
      </c>
      <c r="LQ43" s="28">
        <v>92812</v>
      </c>
      <c r="LR43" s="31">
        <v>69845</v>
      </c>
      <c r="LS43" s="59">
        <v>21730</v>
      </c>
      <c r="LT43" s="28">
        <v>169793</v>
      </c>
      <c r="LU43" s="31">
        <v>111236</v>
      </c>
      <c r="LV43" s="31">
        <v>57954</v>
      </c>
      <c r="LW43" s="59">
        <v>567</v>
      </c>
      <c r="LX43" s="28">
        <v>182683</v>
      </c>
      <c r="LY43" s="31">
        <v>90897</v>
      </c>
      <c r="LZ43" s="59">
        <v>91786</v>
      </c>
      <c r="MA43" s="28">
        <v>95452</v>
      </c>
      <c r="MB43" s="31">
        <v>22699</v>
      </c>
      <c r="MC43" s="59">
        <v>72290</v>
      </c>
      <c r="MD43" s="28">
        <v>107538</v>
      </c>
      <c r="ME43" s="31">
        <v>45237</v>
      </c>
      <c r="MF43" s="59">
        <v>62301</v>
      </c>
      <c r="MG43" s="28"/>
      <c r="MH43" s="31"/>
      <c r="MI43" s="59"/>
      <c r="MJ43" s="28"/>
      <c r="MK43" s="31"/>
      <c r="ML43" s="31"/>
      <c r="MM43" s="31"/>
      <c r="MN43" s="59"/>
      <c r="MO43" s="28"/>
      <c r="MP43" s="31"/>
      <c r="MQ43" s="31"/>
      <c r="MR43" s="59"/>
      <c r="MS43" s="28"/>
      <c r="MT43" s="31"/>
      <c r="MU43" s="31"/>
      <c r="MV43" s="59"/>
      <c r="MW43" s="28"/>
      <c r="MX43" s="31"/>
      <c r="MY43" s="31"/>
      <c r="MZ43" s="59"/>
      <c r="NA43" s="28"/>
      <c r="NB43" s="31"/>
      <c r="NC43" s="31"/>
      <c r="ND43" s="59"/>
      <c r="NE43" s="28"/>
      <c r="NF43" s="31"/>
      <c r="NG43" s="59"/>
      <c r="NH43" s="28"/>
      <c r="NI43" s="31"/>
      <c r="NJ43" s="31"/>
      <c r="NK43" s="31"/>
      <c r="NL43" s="31"/>
      <c r="NM43" s="28"/>
      <c r="NN43" s="31"/>
      <c r="NO43" s="31"/>
      <c r="NP43" s="31"/>
      <c r="NQ43" s="28"/>
      <c r="NR43" s="31"/>
      <c r="NS43" s="59"/>
      <c r="NT43" s="5"/>
      <c r="NU43" s="35">
        <v>-7.2727740217960353</v>
      </c>
      <c r="NV43" s="36">
        <v>-8.2327734796512235</v>
      </c>
      <c r="NW43" s="36">
        <v>-7.3912273401036064</v>
      </c>
      <c r="NX43" s="36">
        <v>-8.4173325640535204</v>
      </c>
      <c r="NY43" s="36">
        <v>-7.9559788776310372</v>
      </c>
      <c r="NZ43" s="36">
        <v>-8.0902574324507306</v>
      </c>
      <c r="OA43" s="36">
        <v>-8.1705868938461048</v>
      </c>
      <c r="OB43" s="36">
        <v>-4.9484249831690255</v>
      </c>
      <c r="OC43" s="36">
        <v>4.5199179621002505</v>
      </c>
      <c r="OD43" s="36">
        <v>5.5154431488864226</v>
      </c>
      <c r="OE43" s="36">
        <v>-9.8671999166358546</v>
      </c>
      <c r="OF43" s="36">
        <v>-5.858725395020187</v>
      </c>
      <c r="OG43" s="36">
        <v>-20.24035749366903</v>
      </c>
      <c r="OH43" s="36">
        <v>1.1550028248296984</v>
      </c>
      <c r="OI43" s="36">
        <v>22.056227202117888</v>
      </c>
      <c r="OJ43" s="36">
        <v>6.1734078517801549</v>
      </c>
      <c r="OK43" s="36">
        <v>34.100865366834086</v>
      </c>
      <c r="OL43" s="36">
        <v>41.384321076277431</v>
      </c>
      <c r="OM43" s="36">
        <v>40.632749754162624</v>
      </c>
      <c r="ON43" s="36">
        <v>36.115060718914826</v>
      </c>
      <c r="OO43" s="36">
        <v>38.954930090328965</v>
      </c>
      <c r="OP43" s="36">
        <v>50.253349797207903</v>
      </c>
      <c r="OQ43" s="36">
        <v>62.974992862482246</v>
      </c>
      <c r="OR43" s="36">
        <v>59.973261102913277</v>
      </c>
      <c r="OS43" s="36">
        <v>45.911548077200038</v>
      </c>
      <c r="OT43" s="36">
        <v>34.559608743360016</v>
      </c>
      <c r="OU43" s="36">
        <v>48.549070541397526</v>
      </c>
      <c r="OV43" s="36">
        <v>55.381123692187217</v>
      </c>
      <c r="OW43" s="36">
        <v>46.110597332585023</v>
      </c>
      <c r="OX43" s="36">
        <v>38.534385734022287</v>
      </c>
      <c r="OY43" s="36">
        <v>28.692546347560246</v>
      </c>
      <c r="OZ43" s="36">
        <v>32.304648653783161</v>
      </c>
      <c r="PA43" s="36">
        <v>25.976185571074105</v>
      </c>
      <c r="PB43" s="36">
        <v>15.797171271899192</v>
      </c>
      <c r="PC43" s="36">
        <v>-1.7615697822066012</v>
      </c>
      <c r="PD43" s="36">
        <v>-20.165815154830831</v>
      </c>
      <c r="PE43" s="36">
        <v>-5.2708062179766424</v>
      </c>
      <c r="PF43" s="36"/>
      <c r="PG43" s="36"/>
      <c r="PH43" s="36"/>
      <c r="PI43" s="36"/>
      <c r="PJ43" s="36"/>
      <c r="PK43" s="36"/>
      <c r="PL43" s="36"/>
      <c r="PM43" s="37"/>
    </row>
    <row r="44" spans="1:429" ht="15" customHeight="1">
      <c r="A44" s="54" t="s">
        <v>191</v>
      </c>
      <c r="B44" s="39">
        <f t="shared" si="0"/>
        <v>0.39866140758352459</v>
      </c>
      <c r="C44" s="39">
        <f t="shared" si="1"/>
        <v>0.57889311875541138</v>
      </c>
      <c r="D44" s="31" t="str">
        <f t="shared" si="111"/>
        <v>R+</v>
      </c>
      <c r="E44" s="40">
        <f t="shared" si="112"/>
        <v>11.183018455425902</v>
      </c>
      <c r="F44" s="41">
        <f t="shared" si="2"/>
        <v>0.44747431114601743</v>
      </c>
      <c r="G44" s="42">
        <f t="shared" si="3"/>
        <v>0.53158976372799271</v>
      </c>
      <c r="H44" s="31" t="str">
        <f t="shared" si="113"/>
        <v>R+</v>
      </c>
      <c r="I44" s="43">
        <f t="shared" si="114"/>
        <v>7.9840515245574668</v>
      </c>
      <c r="J44" s="41">
        <f t="shared" si="4"/>
        <v>0.38443645917854796</v>
      </c>
      <c r="K44" s="42">
        <f t="shared" si="5"/>
        <v>0.59911131718248911</v>
      </c>
      <c r="L44" s="31" t="str">
        <f t="shared" si="115"/>
        <v>R+</v>
      </c>
      <c r="M44" s="43">
        <f t="shared" si="116"/>
        <v>9.6691595397831289</v>
      </c>
      <c r="N44" s="41">
        <f t="shared" si="6"/>
        <v>0.37564225390411327</v>
      </c>
      <c r="O44" s="42">
        <f t="shared" si="7"/>
        <v>0.60296772684012656</v>
      </c>
      <c r="P44" s="49"/>
      <c r="Q44" s="31" t="str">
        <f t="shared" si="117"/>
        <v>R+</v>
      </c>
      <c r="R44" s="43">
        <f t="shared" si="118"/>
        <v>11.884440577344524</v>
      </c>
      <c r="S44" s="41">
        <f t="shared" si="9"/>
        <v>0.43027119502448846</v>
      </c>
      <c r="T44" s="42">
        <f t="shared" si="10"/>
        <v>0.46488855125900946</v>
      </c>
      <c r="U44" s="42">
        <f t="shared" si="11"/>
        <v>9.6502442669828853E-2</v>
      </c>
      <c r="V44" s="31" t="str">
        <f t="shared" si="119"/>
        <v>R+</v>
      </c>
      <c r="W44" s="43">
        <f t="shared" si="120"/>
        <v>6.6688487149372255</v>
      </c>
      <c r="X44" s="41">
        <f t="shared" si="12"/>
        <v>0.37140970813730095</v>
      </c>
      <c r="Y44" s="42">
        <f t="shared" si="13"/>
        <v>0.4065914457523182</v>
      </c>
      <c r="Z44" s="42">
        <f t="shared" si="14"/>
        <v>0.21797510215491861</v>
      </c>
      <c r="AA44" s="31" t="str">
        <f t="shared" si="121"/>
        <v>R+</v>
      </c>
      <c r="AB44" s="43">
        <f t="shared" si="122"/>
        <v>5.7159528300285363</v>
      </c>
      <c r="AC44" s="41">
        <f t="shared" si="15"/>
        <v>0.46506129569220839</v>
      </c>
      <c r="AD44" s="42">
        <f t="shared" si="16"/>
        <v>0.52849762453233484</v>
      </c>
      <c r="AE44" s="31" t="str">
        <f t="shared" si="123"/>
        <v>D+</v>
      </c>
      <c r="AF44" s="43">
        <f t="shared" si="124"/>
        <v>0.70917986198630878</v>
      </c>
      <c r="AG44" s="41">
        <f t="shared" si="17"/>
        <v>0.365287997810405</v>
      </c>
      <c r="AH44" s="42">
        <f t="shared" si="18"/>
        <v>0.63003394501473886</v>
      </c>
      <c r="AI44" s="31" t="str">
        <f t="shared" si="125"/>
        <v>R+</v>
      </c>
      <c r="AJ44" s="43">
        <f t="shared" si="126"/>
        <v>4.1298935000728676</v>
      </c>
      <c r="AK44" s="41">
        <f t="shared" si="19"/>
        <v>0.31691806300216963</v>
      </c>
      <c r="AL44" s="42">
        <f t="shared" si="20"/>
        <v>0.60525231688449599</v>
      </c>
      <c r="AM44" s="42">
        <f t="shared" si="21"/>
        <v>6.5397631391839559E-2</v>
      </c>
      <c r="AN44" s="31" t="str">
        <f t="shared" si="127"/>
        <v>R+</v>
      </c>
      <c r="AO44" s="43">
        <f t="shared" si="128"/>
        <v>10.328117416516413</v>
      </c>
      <c r="AP44" s="41">
        <f t="shared" si="22"/>
        <v>0.48912125263570994</v>
      </c>
      <c r="AQ44" s="42">
        <f t="shared" si="23"/>
        <v>0.50387790260677534</v>
      </c>
      <c r="AR44" s="31" t="str">
        <f t="shared" si="129"/>
        <v>R+</v>
      </c>
      <c r="AS44" s="43">
        <f t="shared" si="130"/>
        <v>1.7953200391338353</v>
      </c>
      <c r="AT44" s="41">
        <f t="shared" si="24"/>
        <v>0.45523152741408196</v>
      </c>
      <c r="AU44" s="42">
        <f t="shared" si="25"/>
        <v>0.54153505847144734</v>
      </c>
      <c r="AV44" s="31" t="str">
        <f t="shared" si="131"/>
        <v>D+</v>
      </c>
      <c r="AW44" s="43">
        <f t="shared" si="132"/>
        <v>7.4569353260359961</v>
      </c>
      <c r="AX44" s="41">
        <f t="shared" si="26"/>
        <v>0.41961644575914442</v>
      </c>
      <c r="AY44" s="42">
        <f t="shared" si="27"/>
        <v>0.5327414813129302</v>
      </c>
      <c r="AZ44" s="42">
        <f t="shared" si="28"/>
        <v>4.7642072927925362E-2</v>
      </c>
      <c r="BA44" s="31" t="str">
        <f t="shared" si="133"/>
        <v>R+</v>
      </c>
      <c r="BB44" s="43">
        <f t="shared" si="134"/>
        <v>5.5332615998990917</v>
      </c>
      <c r="BC44" s="41">
        <f t="shared" si="139"/>
        <v>0.55612415477725696</v>
      </c>
      <c r="BD44" s="42">
        <f t="shared" si="29"/>
        <v>0.44387584522274304</v>
      </c>
      <c r="BE44" s="31" t="str">
        <f t="shared" si="135"/>
        <v>R+</v>
      </c>
      <c r="BF44" s="43">
        <f t="shared" si="136"/>
        <v>5.7333869152092714</v>
      </c>
      <c r="BG44" s="41">
        <f t="shared" si="30"/>
        <v>0.41786437923957626</v>
      </c>
      <c r="BH44" s="42">
        <f t="shared" si="31"/>
        <v>0.5821356207604238</v>
      </c>
      <c r="BI44" s="42">
        <f t="shared" si="32"/>
        <v>0</v>
      </c>
      <c r="BJ44" s="31" t="str">
        <f t="shared" si="137"/>
        <v>R+</v>
      </c>
      <c r="BK44" s="43">
        <f t="shared" si="138"/>
        <v>8.2961234827487793</v>
      </c>
      <c r="BL44" s="41">
        <f t="shared" si="304"/>
        <v>0.41614799034904731</v>
      </c>
      <c r="BM44" s="42">
        <f t="shared" si="305"/>
        <v>0.58385200965095263</v>
      </c>
      <c r="BN44" s="42">
        <f t="shared" si="306"/>
        <v>0</v>
      </c>
      <c r="BO44" s="31" t="str">
        <f t="shared" si="307"/>
        <v>R+</v>
      </c>
      <c r="BP44" s="43">
        <f t="shared" si="308"/>
        <v>0.63354956742115442</v>
      </c>
      <c r="BQ44" s="41">
        <f t="shared" si="309"/>
        <v>0.30727564962977816</v>
      </c>
      <c r="BR44" s="42">
        <f t="shared" si="310"/>
        <v>0.69272435037022184</v>
      </c>
      <c r="BS44" s="31" t="str">
        <f t="shared" si="311"/>
        <v>R+</v>
      </c>
      <c r="BT44" s="43">
        <f t="shared" si="312"/>
        <v>13.820546098360719</v>
      </c>
      <c r="BU44" s="41">
        <f t="shared" si="313"/>
        <v>0.47041442594110472</v>
      </c>
      <c r="BV44" s="42">
        <f t="shared" si="314"/>
        <v>0.51838627776333934</v>
      </c>
      <c r="BW44" s="49"/>
      <c r="BX44" s="42">
        <f t="shared" si="679"/>
        <v>1.1199296295555867E-2</v>
      </c>
      <c r="BY44" s="31" t="str">
        <f t="shared" si="315"/>
        <v>R+</v>
      </c>
      <c r="BZ44" s="43">
        <f t="shared" si="316"/>
        <v>4.7952901639956469</v>
      </c>
      <c r="CA44" s="41">
        <f t="shared" si="317"/>
        <v>0.4167212464882194</v>
      </c>
      <c r="CB44" s="42">
        <f t="shared" si="318"/>
        <v>0.5832787535117806</v>
      </c>
      <c r="CC44" s="31" t="str">
        <f t="shared" si="319"/>
        <v>R+</v>
      </c>
      <c r="CD44" s="43">
        <f t="shared" si="320"/>
        <v>12.101676760747848</v>
      </c>
      <c r="CE44" s="41">
        <f t="shared" si="321"/>
        <v>0.42590953450897617</v>
      </c>
      <c r="CF44" s="42">
        <f t="shared" si="322"/>
        <v>0.57409046549102383</v>
      </c>
      <c r="CG44" s="31" t="str">
        <f t="shared" si="323"/>
        <v>R+</v>
      </c>
      <c r="CH44" s="43">
        <f t="shared" si="324"/>
        <v>12.408872173082608</v>
      </c>
      <c r="CI44" s="41">
        <f t="shared" si="325"/>
        <v>0.54017851119236837</v>
      </c>
      <c r="CJ44" s="42">
        <f t="shared" si="326"/>
        <v>0.42494906426672785</v>
      </c>
      <c r="CK44" s="31" t="str">
        <f t="shared" si="327"/>
        <v>R+</v>
      </c>
      <c r="CL44" s="43">
        <f t="shared" si="328"/>
        <v>6.4894048381853198</v>
      </c>
      <c r="CM44" s="41">
        <f t="shared" si="329"/>
        <v>0.63623725029295719</v>
      </c>
      <c r="CN44" s="42">
        <f t="shared" si="330"/>
        <v>0.34396300071419161</v>
      </c>
      <c r="CO44" s="42">
        <f t="shared" si="680"/>
        <v>5.3772387826846674E-3</v>
      </c>
      <c r="CP44" s="31" t="str">
        <f t="shared" si="332"/>
        <v>D+</v>
      </c>
      <c r="CQ44" s="43">
        <f t="shared" si="333"/>
        <v>5.7598332300645367</v>
      </c>
      <c r="CR44" s="41">
        <f t="shared" si="334"/>
        <v>0.39203406335325452</v>
      </c>
      <c r="CS44" s="42">
        <f t="shared" si="335"/>
        <v>0.60184828060260054</v>
      </c>
      <c r="CT44" s="31" t="str">
        <f t="shared" si="336"/>
        <v>R+</v>
      </c>
      <c r="CU44" s="43">
        <f t="shared" si="337"/>
        <v>1.7573446828427264</v>
      </c>
      <c r="CV44" s="41">
        <f t="shared" si="338"/>
        <v>0.13348833558969531</v>
      </c>
      <c r="CW44" s="42">
        <f t="shared" si="339"/>
        <v>0.4968852394686758</v>
      </c>
      <c r="CX44" s="42">
        <f t="shared" si="485"/>
        <v>0.36962642494162889</v>
      </c>
      <c r="CY44" s="31" t="str">
        <f t="shared" si="341"/>
        <v>R+</v>
      </c>
      <c r="CZ44" s="43">
        <f t="shared" si="342"/>
        <v>13.60880848955634</v>
      </c>
      <c r="DA44" s="41">
        <f t="shared" si="343"/>
        <v>0.19720473888398074</v>
      </c>
      <c r="DB44" s="42">
        <f t="shared" si="344"/>
        <v>0.60740683834786569</v>
      </c>
      <c r="DC44" s="49"/>
      <c r="DD44" s="31" t="str">
        <f t="shared" si="346"/>
        <v>R+</v>
      </c>
      <c r="DE44" s="43">
        <f t="shared" si="347"/>
        <v>11.609073956470287</v>
      </c>
      <c r="DF44" s="41">
        <f t="shared" si="348"/>
        <v>0.45905135642381845</v>
      </c>
      <c r="DG44" s="42">
        <f t="shared" si="349"/>
        <v>0.49803012207038821</v>
      </c>
      <c r="DH44" s="42">
        <f t="shared" si="350"/>
        <v>2.9160397698189885E-2</v>
      </c>
      <c r="DI44" s="31" t="str">
        <f t="shared" si="351"/>
        <v>R+</v>
      </c>
      <c r="DJ44" s="43">
        <f t="shared" si="352"/>
        <v>3.6798374741449811</v>
      </c>
      <c r="DK44" s="41">
        <f t="shared" si="353"/>
        <v>0.42073500967117988</v>
      </c>
      <c r="DL44" s="49"/>
      <c r="DM44" s="56">
        <f t="shared" si="681"/>
        <v>0.5055748979153234</v>
      </c>
      <c r="DN44" s="42">
        <f t="shared" si="356"/>
        <v>4.0077369439071565E-2</v>
      </c>
      <c r="DO44" s="31" t="str">
        <f t="shared" si="357"/>
        <v>D+</v>
      </c>
      <c r="DP44" s="43">
        <f t="shared" si="358"/>
        <v>35.655880193260813</v>
      </c>
      <c r="DQ44" s="41">
        <f t="shared" si="598"/>
        <v>0.35082552820736224</v>
      </c>
      <c r="DR44" s="42">
        <f t="shared" si="599"/>
        <v>0.58842082335003265</v>
      </c>
      <c r="DS44" s="42">
        <f t="shared" si="600"/>
        <v>2.4796340666521456E-2</v>
      </c>
      <c r="DT44" s="31" t="str">
        <f t="shared" si="601"/>
        <v>R+</v>
      </c>
      <c r="DU44" s="43">
        <f t="shared" si="602"/>
        <v>8.1428724277301914</v>
      </c>
      <c r="DV44" s="41">
        <f t="shared" si="682"/>
        <v>0.21666748853493761</v>
      </c>
      <c r="DW44" s="42">
        <f t="shared" si="683"/>
        <v>0.710912766901721</v>
      </c>
      <c r="DX44" s="42">
        <f t="shared" ref="DX44:DX53" si="766">LC44/KZ44</f>
        <v>3.0948271611026184E-2</v>
      </c>
      <c r="DY44" s="31" t="str">
        <f t="shared" si="685"/>
        <v>R+</v>
      </c>
      <c r="DZ44" s="43">
        <f t="shared" si="686"/>
        <v>16.626742303398167</v>
      </c>
      <c r="EA44" s="41">
        <f t="shared" si="687"/>
        <v>0.41138529399525614</v>
      </c>
      <c r="EB44" s="42">
        <f t="shared" si="688"/>
        <v>0.56728808622196325</v>
      </c>
      <c r="EC44" s="31" t="str">
        <f t="shared" si="689"/>
        <v>R+</v>
      </c>
      <c r="ED44" s="43">
        <f t="shared" si="690"/>
        <v>4.8107971938164296</v>
      </c>
      <c r="EE44" s="41">
        <f t="shared" si="691"/>
        <v>0.49698613622664256</v>
      </c>
      <c r="EF44" s="42">
        <f t="shared" si="692"/>
        <v>0.49477998794454492</v>
      </c>
      <c r="EG44" s="31" t="str">
        <f t="shared" si="693"/>
        <v>D+</v>
      </c>
      <c r="EH44" s="43">
        <f t="shared" si="694"/>
        <v>2.318275358437222</v>
      </c>
      <c r="EI44" s="41">
        <f t="shared" si="695"/>
        <v>0.12878476309333031</v>
      </c>
      <c r="EJ44" s="42">
        <f t="shared" si="696"/>
        <v>0.49477401330251158</v>
      </c>
      <c r="EK44" s="42">
        <f t="shared" si="697"/>
        <v>0.3764412236041581</v>
      </c>
      <c r="EL44" s="31" t="str">
        <f t="shared" si="698"/>
        <v>R+</v>
      </c>
      <c r="EM44" s="43">
        <f t="shared" si="699"/>
        <v>31.036478601351131</v>
      </c>
      <c r="EN44" s="46"/>
      <c r="EO44" s="49"/>
      <c r="EP44" s="51"/>
      <c r="EQ44" s="52"/>
      <c r="ER44" s="46"/>
      <c r="ES44" s="49"/>
      <c r="ET44" s="51"/>
      <c r="EU44" s="52"/>
      <c r="EV44" s="46"/>
      <c r="EW44" s="49"/>
      <c r="EX44" s="49"/>
      <c r="EY44" s="51"/>
      <c r="EZ44" s="52"/>
      <c r="FA44" s="46"/>
      <c r="FB44" s="49"/>
      <c r="FC44" s="51"/>
      <c r="FD44" s="52"/>
      <c r="FE44" s="46"/>
      <c r="FF44" s="49"/>
      <c r="FG44" s="51"/>
      <c r="FH44" s="52"/>
      <c r="FI44" s="46"/>
      <c r="FJ44" s="49"/>
      <c r="FK44" s="51"/>
      <c r="FL44" s="52"/>
      <c r="FM44" s="46"/>
      <c r="FN44" s="49"/>
      <c r="FO44" s="51"/>
      <c r="FP44" s="52"/>
      <c r="FQ44" s="46"/>
      <c r="FR44" s="49"/>
      <c r="FS44" s="49"/>
      <c r="FT44" s="49"/>
      <c r="FU44" s="46"/>
      <c r="FV44" s="49"/>
      <c r="FW44" s="49"/>
      <c r="FX44" s="46"/>
      <c r="FY44" s="49"/>
      <c r="FZ44" s="49"/>
      <c r="GA44" s="53"/>
      <c r="GB44" s="52"/>
      <c r="GC44" s="46"/>
      <c r="GD44" s="49"/>
      <c r="GE44" s="49"/>
      <c r="GF44" s="53"/>
      <c r="GG44" s="52"/>
      <c r="GH44" s="46"/>
      <c r="GI44" s="49"/>
      <c r="GJ44" s="49"/>
      <c r="GK44" s="53"/>
      <c r="GL44" s="52"/>
      <c r="GM44" s="46"/>
      <c r="GN44" s="49"/>
      <c r="GO44" s="53"/>
      <c r="GP44" s="52"/>
      <c r="GQ44" s="46"/>
      <c r="GR44" s="49"/>
      <c r="GS44" s="49"/>
      <c r="GT44" s="49"/>
      <c r="GU44" s="53"/>
      <c r="GV44" s="52"/>
      <c r="GW44" s="46"/>
      <c r="GX44" s="49"/>
      <c r="GY44" s="49"/>
      <c r="GZ44" s="51"/>
      <c r="HA44" s="52"/>
      <c r="HB44" s="46"/>
      <c r="HC44" s="49"/>
      <c r="HD44" s="51"/>
      <c r="HE44" s="52"/>
      <c r="HF44" s="5"/>
      <c r="HG44" s="28">
        <v>363815</v>
      </c>
      <c r="HH44" s="31">
        <v>145039</v>
      </c>
      <c r="HI44" s="59">
        <v>210610</v>
      </c>
      <c r="HJ44" s="28">
        <v>381975</v>
      </c>
      <c r="HK44" s="31">
        <v>170924</v>
      </c>
      <c r="HL44" s="59">
        <v>203054</v>
      </c>
      <c r="HM44" s="28">
        <v>388215</v>
      </c>
      <c r="HN44" s="31">
        <v>149244</v>
      </c>
      <c r="HO44" s="59">
        <v>232584</v>
      </c>
      <c r="HP44" s="28">
        <v>316269</v>
      </c>
      <c r="HQ44" s="31">
        <v>118804</v>
      </c>
      <c r="HR44" s="31">
        <v>190700</v>
      </c>
      <c r="HS44" s="59">
        <v>0</v>
      </c>
      <c r="HT44" s="28">
        <v>323826</v>
      </c>
      <c r="HU44" s="31">
        <v>139333</v>
      </c>
      <c r="HV44" s="31">
        <v>150543</v>
      </c>
      <c r="HW44" s="59">
        <v>31250</v>
      </c>
      <c r="HX44" s="28">
        <v>336254</v>
      </c>
      <c r="HY44" s="31">
        <v>124888</v>
      </c>
      <c r="HZ44" s="31">
        <v>136718</v>
      </c>
      <c r="IA44" s="59">
        <v>73295</v>
      </c>
      <c r="IB44" s="28">
        <v>312991</v>
      </c>
      <c r="IC44" s="31">
        <v>145560</v>
      </c>
      <c r="ID44" s="59">
        <v>165415</v>
      </c>
      <c r="IE44" s="28">
        <v>317867</v>
      </c>
      <c r="IF44" s="31">
        <v>116113</v>
      </c>
      <c r="IG44" s="59">
        <v>200267</v>
      </c>
      <c r="IH44" s="28">
        <v>327703</v>
      </c>
      <c r="II44" s="31">
        <v>103855</v>
      </c>
      <c r="IJ44" s="31">
        <v>198343</v>
      </c>
      <c r="IK44" s="59">
        <v>21431</v>
      </c>
      <c r="IL44" s="28">
        <v>300678</v>
      </c>
      <c r="IM44" s="31">
        <v>147068</v>
      </c>
      <c r="IN44" s="59">
        <v>151505</v>
      </c>
      <c r="IO44" s="28">
        <v>307415</v>
      </c>
      <c r="IP44" s="31">
        <v>139945</v>
      </c>
      <c r="IQ44" s="59">
        <v>166476</v>
      </c>
      <c r="IR44" s="28">
        <v>281264</v>
      </c>
      <c r="IS44" s="31">
        <v>118023</v>
      </c>
      <c r="IT44" s="31">
        <v>149841</v>
      </c>
      <c r="IU44" s="59">
        <v>13400</v>
      </c>
      <c r="IV44" s="28">
        <v>293118</v>
      </c>
      <c r="IW44" s="31">
        <v>163010</v>
      </c>
      <c r="IX44" s="59">
        <v>130108</v>
      </c>
      <c r="IY44" s="28">
        <v>306487</v>
      </c>
      <c r="IZ44" s="31">
        <v>128070</v>
      </c>
      <c r="JA44" s="31">
        <v>178417</v>
      </c>
      <c r="JB44" s="59">
        <v>0</v>
      </c>
      <c r="JC44" s="28">
        <v>293857</v>
      </c>
      <c r="JD44" s="31">
        <v>122288</v>
      </c>
      <c r="JE44" s="31">
        <v>171569</v>
      </c>
      <c r="JF44" s="59">
        <v>0</v>
      </c>
      <c r="JG44" s="28">
        <v>294283</v>
      </c>
      <c r="JH44" s="31">
        <v>90426</v>
      </c>
      <c r="JI44" s="59">
        <v>203857</v>
      </c>
      <c r="JJ44" s="28">
        <v>250105</v>
      </c>
      <c r="JK44" s="31">
        <v>117653</v>
      </c>
      <c r="JL44" s="31">
        <v>129651</v>
      </c>
      <c r="JM44" s="31">
        <v>0</v>
      </c>
      <c r="JN44" s="59">
        <v>2801</v>
      </c>
      <c r="JO44" s="28">
        <v>232076</v>
      </c>
      <c r="JP44" s="31">
        <v>96711</v>
      </c>
      <c r="JQ44" s="59">
        <v>135365</v>
      </c>
      <c r="JR44" s="28">
        <v>308427</v>
      </c>
      <c r="JS44" s="31">
        <v>131362</v>
      </c>
      <c r="JT44" s="59">
        <v>177065</v>
      </c>
      <c r="JU44" s="28">
        <v>296452</v>
      </c>
      <c r="JV44" s="31">
        <v>160137</v>
      </c>
      <c r="JW44" s="59">
        <v>125977</v>
      </c>
      <c r="JX44" s="28">
        <v>288438</v>
      </c>
      <c r="JY44" s="31">
        <v>183515</v>
      </c>
      <c r="JZ44" s="31">
        <v>99212</v>
      </c>
      <c r="KA44" s="59">
        <v>1551</v>
      </c>
      <c r="KB44" s="28">
        <v>261865</v>
      </c>
      <c r="KC44" s="31">
        <v>102660</v>
      </c>
      <c r="KD44" s="59">
        <v>157603</v>
      </c>
      <c r="KE44" s="28">
        <v>203868</v>
      </c>
      <c r="KF44" s="31">
        <v>27214</v>
      </c>
      <c r="KG44" s="31">
        <v>101299</v>
      </c>
      <c r="KH44" s="59">
        <v>75355</v>
      </c>
      <c r="KI44" s="28">
        <v>182237</v>
      </c>
      <c r="KJ44" s="31">
        <v>35938</v>
      </c>
      <c r="KK44" s="31">
        <v>110692</v>
      </c>
      <c r="KL44" s="59">
        <v>0</v>
      </c>
      <c r="KM44" s="28">
        <v>128942</v>
      </c>
      <c r="KN44" s="31">
        <v>59191</v>
      </c>
      <c r="KO44" s="31">
        <v>64217</v>
      </c>
      <c r="KP44" s="59">
        <v>3760</v>
      </c>
      <c r="KQ44" s="28">
        <v>116325</v>
      </c>
      <c r="KR44" s="31">
        <v>48942</v>
      </c>
      <c r="KS44" s="31">
        <v>0</v>
      </c>
      <c r="KT44" s="31">
        <v>58811</v>
      </c>
      <c r="KU44" s="59">
        <v>4662</v>
      </c>
      <c r="KV44" s="28">
        <v>114775</v>
      </c>
      <c r="KW44" s="31">
        <v>40266</v>
      </c>
      <c r="KX44" s="31">
        <v>67536</v>
      </c>
      <c r="KY44" s="59">
        <v>2846</v>
      </c>
      <c r="KZ44" s="28">
        <v>101395</v>
      </c>
      <c r="LA44" s="31">
        <v>21969</v>
      </c>
      <c r="LB44" s="31">
        <v>72083</v>
      </c>
      <c r="LC44" s="59">
        <v>3138</v>
      </c>
      <c r="LD44" s="28">
        <v>96124</v>
      </c>
      <c r="LE44" s="31">
        <v>39544</v>
      </c>
      <c r="LF44" s="59">
        <v>54530</v>
      </c>
      <c r="LG44" s="28">
        <v>82950</v>
      </c>
      <c r="LH44" s="31">
        <v>41225</v>
      </c>
      <c r="LI44" s="59">
        <v>41042</v>
      </c>
      <c r="LJ44" s="28">
        <v>70513</v>
      </c>
      <c r="LK44" s="31">
        <v>9081</v>
      </c>
      <c r="LL44" s="31">
        <v>34888</v>
      </c>
      <c r="LM44" s="59">
        <v>26544</v>
      </c>
      <c r="LN44" s="28"/>
      <c r="LO44" s="31"/>
      <c r="LP44" s="59"/>
      <c r="LQ44" s="28"/>
      <c r="LR44" s="31"/>
      <c r="LS44" s="59"/>
      <c r="LT44" s="28"/>
      <c r="LU44" s="31"/>
      <c r="LV44" s="31"/>
      <c r="LW44" s="59"/>
      <c r="LX44" s="28"/>
      <c r="LY44" s="31"/>
      <c r="LZ44" s="59"/>
      <c r="MA44" s="28"/>
      <c r="MB44" s="31"/>
      <c r="MC44" s="59"/>
      <c r="MD44" s="28"/>
      <c r="ME44" s="31"/>
      <c r="MF44" s="59"/>
      <c r="MG44" s="28"/>
      <c r="MH44" s="31"/>
      <c r="MI44" s="59"/>
      <c r="MJ44" s="28"/>
      <c r="MK44" s="31"/>
      <c r="ML44" s="31"/>
      <c r="MM44" s="31"/>
      <c r="MN44" s="59"/>
      <c r="MO44" s="28"/>
      <c r="MP44" s="31"/>
      <c r="MQ44" s="31"/>
      <c r="MR44" s="59"/>
      <c r="MS44" s="28"/>
      <c r="MT44" s="31"/>
      <c r="MU44" s="31"/>
      <c r="MV44" s="59"/>
      <c r="MW44" s="28"/>
      <c r="MX44" s="31"/>
      <c r="MY44" s="31"/>
      <c r="MZ44" s="59"/>
      <c r="NA44" s="28"/>
      <c r="NB44" s="31"/>
      <c r="NC44" s="31"/>
      <c r="ND44" s="59"/>
      <c r="NE44" s="28"/>
      <c r="NF44" s="31"/>
      <c r="NG44" s="59"/>
      <c r="NH44" s="28"/>
      <c r="NI44" s="31"/>
      <c r="NJ44" s="31"/>
      <c r="NK44" s="31"/>
      <c r="NL44" s="31"/>
      <c r="NM44" s="28"/>
      <c r="NN44" s="31"/>
      <c r="NO44" s="31"/>
      <c r="NP44" s="31"/>
      <c r="NQ44" s="28"/>
      <c r="NR44" s="31"/>
      <c r="NS44" s="59"/>
      <c r="NT44" s="5"/>
      <c r="NU44" s="35">
        <v>-11.183018455425902</v>
      </c>
      <c r="NV44" s="36">
        <v>-7.9840515245574668</v>
      </c>
      <c r="NW44" s="36">
        <v>-9.6691595397831289</v>
      </c>
      <c r="NX44" s="36">
        <v>-11.884440577344524</v>
      </c>
      <c r="NY44" s="36">
        <v>-6.6688487149372255</v>
      </c>
      <c r="NZ44" s="36">
        <v>-5.7159528300285363</v>
      </c>
      <c r="OA44" s="36">
        <v>0.70917986198630878</v>
      </c>
      <c r="OB44" s="36">
        <v>-4.1298935000728676</v>
      </c>
      <c r="OC44" s="36">
        <v>-10.328117416516413</v>
      </c>
      <c r="OD44" s="36">
        <v>-1.7953200391338353</v>
      </c>
      <c r="OE44" s="36">
        <v>7.4569353260359961</v>
      </c>
      <c r="OF44" s="36">
        <v>-5.5332615998990917</v>
      </c>
      <c r="OG44" s="36">
        <v>-5.7333869152092714</v>
      </c>
      <c r="OH44" s="36">
        <v>-8.2961234827487793</v>
      </c>
      <c r="OI44" s="36">
        <v>-0.63354956742115442</v>
      </c>
      <c r="OJ44" s="36">
        <v>-13.820546098360719</v>
      </c>
      <c r="OK44" s="36">
        <v>-4.7952901639956469</v>
      </c>
      <c r="OL44" s="36">
        <v>-12.101676760747848</v>
      </c>
      <c r="OM44" s="36">
        <v>-12.408872173082608</v>
      </c>
      <c r="ON44" s="36">
        <v>-6.4894048381853198</v>
      </c>
      <c r="OO44" s="36">
        <v>5.7598332300645367</v>
      </c>
      <c r="OP44" s="36">
        <v>-1.7573446828427264</v>
      </c>
      <c r="OQ44" s="36">
        <v>-13.60880848955634</v>
      </c>
      <c r="OR44" s="36">
        <v>-11.609073956470287</v>
      </c>
      <c r="OS44" s="36">
        <v>-3.6798374741449811</v>
      </c>
      <c r="OT44" s="36">
        <v>35.655880193260813</v>
      </c>
      <c r="OU44" s="36">
        <v>-8.1428724277301914</v>
      </c>
      <c r="OV44" s="36">
        <v>-16.626742303398167</v>
      </c>
      <c r="OW44" s="36">
        <v>-4.8107971938164296</v>
      </c>
      <c r="OX44" s="36">
        <v>2.318275358437222</v>
      </c>
      <c r="OY44" s="36">
        <v>-31.036478601351131</v>
      </c>
      <c r="OZ44" s="36"/>
      <c r="PA44" s="36"/>
      <c r="PB44" s="36"/>
      <c r="PC44" s="36"/>
      <c r="PD44" s="36"/>
      <c r="PE44" s="36"/>
      <c r="PF44" s="36"/>
      <c r="PG44" s="36"/>
      <c r="PH44" s="36"/>
      <c r="PI44" s="36"/>
      <c r="PJ44" s="36"/>
      <c r="PK44" s="36"/>
      <c r="PL44" s="36"/>
      <c r="PM44" s="37"/>
    </row>
    <row r="45" spans="1:429" ht="15" customHeight="1">
      <c r="A45" s="50" t="s">
        <v>192</v>
      </c>
      <c r="B45" s="39">
        <f t="shared" si="0"/>
        <v>0.39038865392554933</v>
      </c>
      <c r="C45" s="39">
        <f t="shared" si="1"/>
        <v>0.59422472392259107</v>
      </c>
      <c r="D45" s="31" t="str">
        <f t="shared" si="111"/>
        <v>R+</v>
      </c>
      <c r="E45" s="40">
        <f t="shared" si="112"/>
        <v>12.31559084352471</v>
      </c>
      <c r="F45" s="41">
        <f t="shared" si="2"/>
        <v>0.41792641148170895</v>
      </c>
      <c r="G45" s="42">
        <f t="shared" si="3"/>
        <v>0.56848125774890068</v>
      </c>
      <c r="H45" s="31" t="str">
        <f t="shared" si="113"/>
        <v>R+</v>
      </c>
      <c r="I45" s="43">
        <f t="shared" si="114"/>
        <v>11.319816092796554</v>
      </c>
      <c r="J45" s="41">
        <f t="shared" si="4"/>
        <v>0.42512594719642999</v>
      </c>
      <c r="K45" s="42">
        <f t="shared" si="5"/>
        <v>0.5681170324306587</v>
      </c>
      <c r="L45" s="31" t="str">
        <f t="shared" si="115"/>
        <v>R+</v>
      </c>
      <c r="M45" s="43">
        <f t="shared" si="116"/>
        <v>5.9540613344183591</v>
      </c>
      <c r="N45" s="41">
        <f t="shared" si="6"/>
        <v>0.47284894717753412</v>
      </c>
      <c r="O45" s="42">
        <f t="shared" si="7"/>
        <v>0.51149153180767959</v>
      </c>
      <c r="P45" s="42">
        <f t="shared" ref="P45:P54" si="767">HS45/HP45</f>
        <v>9.5275893575752797E-3</v>
      </c>
      <c r="Q45" s="31" t="str">
        <f t="shared" si="117"/>
        <v>R+</v>
      </c>
      <c r="R45" s="43">
        <f t="shared" si="118"/>
        <v>2.2325947901496668</v>
      </c>
      <c r="S45" s="41">
        <f t="shared" si="9"/>
        <v>0.47998711792640852</v>
      </c>
      <c r="T45" s="42">
        <f t="shared" si="10"/>
        <v>0.45590397575635988</v>
      </c>
      <c r="U45" s="42">
        <f t="shared" si="11"/>
        <v>5.5919814371431363E-2</v>
      </c>
      <c r="V45" s="31" t="str">
        <f t="shared" si="119"/>
        <v>R+</v>
      </c>
      <c r="W45" s="43">
        <f t="shared" si="120"/>
        <v>3.4486209779421961</v>
      </c>
      <c r="X45" s="41">
        <f t="shared" si="12"/>
        <v>0.47084793088803906</v>
      </c>
      <c r="Y45" s="42">
        <f t="shared" si="13"/>
        <v>0.42433364033171966</v>
      </c>
      <c r="Z45" s="42">
        <f t="shared" si="14"/>
        <v>0.10085956185647607</v>
      </c>
      <c r="AA45" s="31" t="str">
        <f t="shared" si="121"/>
        <v>R+</v>
      </c>
      <c r="AB45" s="43">
        <f t="shared" si="122"/>
        <v>0.85688241461392423</v>
      </c>
      <c r="AC45" s="41">
        <f t="shared" si="15"/>
        <v>0.41545851795263561</v>
      </c>
      <c r="AD45" s="42">
        <f t="shared" si="16"/>
        <v>0.57890481283422457</v>
      </c>
      <c r="AE45" s="31" t="str">
        <f t="shared" si="123"/>
        <v>R+</v>
      </c>
      <c r="AF45" s="43">
        <f t="shared" si="124"/>
        <v>4.3170818313985615</v>
      </c>
      <c r="AG45" s="41">
        <f t="shared" si="17"/>
        <v>0.41572249419244123</v>
      </c>
      <c r="AH45" s="42">
        <f t="shared" si="18"/>
        <v>0.57839722475500777</v>
      </c>
      <c r="AI45" s="31" t="str">
        <f t="shared" si="125"/>
        <v>D+</v>
      </c>
      <c r="AJ45" s="43">
        <f t="shared" si="126"/>
        <v>0.98777164904200188</v>
      </c>
      <c r="AK45" s="41">
        <f t="shared" si="19"/>
        <v>0.48407718519104659</v>
      </c>
      <c r="AL45" s="42">
        <f t="shared" si="20"/>
        <v>0.48698887745917446</v>
      </c>
      <c r="AM45" s="42">
        <f t="shared" si="21"/>
        <v>2.2249409006834749E-2</v>
      </c>
      <c r="AN45" s="31" t="str">
        <f t="shared" si="127"/>
        <v>D+</v>
      </c>
      <c r="AO45" s="43">
        <f t="shared" si="128"/>
        <v>5.1554189810978368</v>
      </c>
      <c r="AP45" s="41">
        <f t="shared" si="22"/>
        <v>0.55940748306968691</v>
      </c>
      <c r="AQ45" s="42">
        <f t="shared" si="23"/>
        <v>0.42941762974262132</v>
      </c>
      <c r="AR45" s="31" t="str">
        <f t="shared" si="129"/>
        <v>D+</v>
      </c>
      <c r="AS45" s="43">
        <f t="shared" si="130"/>
        <v>5.5206589082026021</v>
      </c>
      <c r="AT45" s="41">
        <f t="shared" si="24"/>
        <v>0.29745117725706843</v>
      </c>
      <c r="AU45" s="42">
        <f t="shared" si="25"/>
        <v>0.67695569863684268</v>
      </c>
      <c r="AV45" s="31" t="str">
        <f t="shared" si="131"/>
        <v>R+</v>
      </c>
      <c r="AW45" s="43">
        <f t="shared" si="132"/>
        <v>7.6875068664559727</v>
      </c>
      <c r="AX45" s="41">
        <f t="shared" si="26"/>
        <v>0.28129762769528205</v>
      </c>
      <c r="AY45" s="42">
        <f t="shared" si="27"/>
        <v>0.3784923639514759</v>
      </c>
      <c r="AZ45" s="42">
        <f t="shared" si="28"/>
        <v>0.340210008353242</v>
      </c>
      <c r="BA45" s="31" t="str">
        <f t="shared" si="133"/>
        <v>R+</v>
      </c>
      <c r="BB45" s="43">
        <f t="shared" si="134"/>
        <v>6.9596349260553243</v>
      </c>
      <c r="BC45" s="41">
        <f t="shared" si="139"/>
        <v>0.5550498013018097</v>
      </c>
      <c r="BD45" s="42">
        <f t="shared" si="29"/>
        <v>0.44492047701552345</v>
      </c>
      <c r="BE45" s="31" t="str">
        <f t="shared" si="135"/>
        <v>R+</v>
      </c>
      <c r="BF45" s="43">
        <f t="shared" si="136"/>
        <v>5.8391725123147831</v>
      </c>
      <c r="BG45" s="41">
        <f t="shared" si="30"/>
        <v>0.45774544776914067</v>
      </c>
      <c r="BH45" s="42">
        <f t="shared" si="31"/>
        <v>0.52917021616441273</v>
      </c>
      <c r="BI45" s="42">
        <f t="shared" si="32"/>
        <v>1.3084336066446598E-2</v>
      </c>
      <c r="BJ45" s="31" t="str">
        <f t="shared" si="137"/>
        <v>R+</v>
      </c>
      <c r="BK45" s="43">
        <f t="shared" si="138"/>
        <v>3.701146611372935</v>
      </c>
      <c r="BL45" s="41">
        <f t="shared" si="304"/>
        <v>0.48595386010704661</v>
      </c>
      <c r="BM45" s="42">
        <f t="shared" si="305"/>
        <v>0.49210776194267852</v>
      </c>
      <c r="BN45" s="42">
        <f t="shared" si="306"/>
        <v>2.1938377950274854E-2</v>
      </c>
      <c r="BO45" s="31" t="str">
        <f t="shared" si="307"/>
        <v>D+</v>
      </c>
      <c r="BP45" s="43">
        <f t="shared" si="308"/>
        <v>7.4370545616007808</v>
      </c>
      <c r="BQ45" s="41">
        <f t="shared" si="309"/>
        <v>0.4971245405034771</v>
      </c>
      <c r="BR45" s="42">
        <f t="shared" si="310"/>
        <v>0.49985491057673886</v>
      </c>
      <c r="BS45" s="31" t="str">
        <f t="shared" si="311"/>
        <v>D+</v>
      </c>
      <c r="BT45" s="43">
        <f t="shared" si="312"/>
        <v>5.3149568248499204</v>
      </c>
      <c r="BU45" s="41">
        <f t="shared" si="313"/>
        <v>0.49138715897092949</v>
      </c>
      <c r="BV45" s="42">
        <f t="shared" si="314"/>
        <v>0.36874480948893568</v>
      </c>
      <c r="BW45" s="42">
        <f t="shared" ref="BW45:BW46" si="768">JM45/JJ45</f>
        <v>0.13414006974593073</v>
      </c>
      <c r="BX45" s="42">
        <f t="shared" si="679"/>
        <v>3.3873479645927639E-3</v>
      </c>
      <c r="BY45" s="31" t="str">
        <f t="shared" si="315"/>
        <v>D+</v>
      </c>
      <c r="BZ45" s="43">
        <f t="shared" si="316"/>
        <v>4.7597443818130909</v>
      </c>
      <c r="CA45" s="41">
        <f t="shared" si="317"/>
        <v>0.60448763638357361</v>
      </c>
      <c r="CB45" s="42">
        <f t="shared" si="318"/>
        <v>0.39223445834279763</v>
      </c>
      <c r="CC45" s="31" t="str">
        <f t="shared" si="319"/>
        <v>D+</v>
      </c>
      <c r="CD45" s="43">
        <f t="shared" si="320"/>
        <v>6.8737591875014381</v>
      </c>
      <c r="CE45" s="41">
        <f t="shared" si="321"/>
        <v>0.67250484389554399</v>
      </c>
      <c r="CF45" s="42">
        <f t="shared" si="322"/>
        <v>0.32353779386140241</v>
      </c>
      <c r="CG45" s="31" t="str">
        <f t="shared" si="323"/>
        <v>D+</v>
      </c>
      <c r="CH45" s="43">
        <f t="shared" si="324"/>
        <v>12.51785066847264</v>
      </c>
      <c r="CI45" s="41">
        <f t="shared" si="325"/>
        <v>0.68781674650606262</v>
      </c>
      <c r="CJ45" s="42">
        <f t="shared" si="326"/>
        <v>0.30811417804675967</v>
      </c>
      <c r="CK45" s="31" t="str">
        <f t="shared" si="327"/>
        <v>D+</v>
      </c>
      <c r="CL45" s="43">
        <f t="shared" si="328"/>
        <v>6.6036426711108991</v>
      </c>
      <c r="CM45" s="41">
        <f t="shared" si="329"/>
        <v>0.66487895125251117</v>
      </c>
      <c r="CN45" s="42">
        <f t="shared" si="330"/>
        <v>0.32479193145012503</v>
      </c>
      <c r="CO45" s="42">
        <f t="shared" si="680"/>
        <v>4.6021073346726249E-3</v>
      </c>
      <c r="CP45" s="31" t="str">
        <f t="shared" si="332"/>
        <v>D+</v>
      </c>
      <c r="CQ45" s="43">
        <f t="shared" si="333"/>
        <v>8.0327522395255428</v>
      </c>
      <c r="CR45" s="41">
        <f t="shared" si="334"/>
        <v>0.46040008473806859</v>
      </c>
      <c r="CS45" s="42">
        <f t="shared" si="335"/>
        <v>0.53755849815529622</v>
      </c>
      <c r="CT45" s="31" t="str">
        <f t="shared" si="336"/>
        <v>D+</v>
      </c>
      <c r="CU45" s="43">
        <f t="shared" si="337"/>
        <v>4.9321273729738326</v>
      </c>
      <c r="CV45" s="41">
        <f t="shared" si="338"/>
        <v>0.52855239491039907</v>
      </c>
      <c r="CW45" s="42">
        <f t="shared" si="339"/>
        <v>0.43544067683698623</v>
      </c>
      <c r="CX45" s="42">
        <f t="shared" si="485"/>
        <v>3.5340750116581172E-2</v>
      </c>
      <c r="CY45" s="31" t="str">
        <f t="shared" si="341"/>
        <v>D+</v>
      </c>
      <c r="CZ45" s="43">
        <f t="shared" si="342"/>
        <v>20.044604387201549</v>
      </c>
      <c r="DA45" s="41">
        <f t="shared" si="343"/>
        <v>0.4819073038033157</v>
      </c>
      <c r="DB45" s="42">
        <f t="shared" si="344"/>
        <v>0.51286902801043333</v>
      </c>
      <c r="DC45" s="42">
        <f t="shared" ref="DC45:DC47" si="769">KL45/KI45</f>
        <v>5.2236681862509503E-3</v>
      </c>
      <c r="DD45" s="31" t="str">
        <f t="shared" si="346"/>
        <v>D+</v>
      </c>
      <c r="DE45" s="43">
        <f t="shared" si="347"/>
        <v>12.325401535022785</v>
      </c>
      <c r="DF45" s="41">
        <f t="shared" si="348"/>
        <v>0.56313604467467582</v>
      </c>
      <c r="DG45" s="42">
        <f t="shared" si="349"/>
        <v>0.42699217458393035</v>
      </c>
      <c r="DH45" s="42">
        <f t="shared" si="350"/>
        <v>9.3390646239758998E-3</v>
      </c>
      <c r="DI45" s="31" t="str">
        <f t="shared" si="351"/>
        <v>D+</v>
      </c>
      <c r="DJ45" s="43">
        <f t="shared" si="352"/>
        <v>5.2315599006104279</v>
      </c>
      <c r="DK45" s="41">
        <f t="shared" si="353"/>
        <v>0.52800149246029693</v>
      </c>
      <c r="DL45" s="42">
        <f t="shared" ref="DL45:DL53" si="770">KS45/KQ45</f>
        <v>0.2400439799470494</v>
      </c>
      <c r="DM45" s="42">
        <f t="shared" si="681"/>
        <v>0.21450544390770562</v>
      </c>
      <c r="DN45" s="42">
        <f t="shared" si="356"/>
        <v>1.4146618346941449E-2</v>
      </c>
      <c r="DO45" s="31" t="str">
        <f t="shared" si="357"/>
        <v>D+</v>
      </c>
      <c r="DP45" s="43">
        <f t="shared" si="358"/>
        <v>4.4020041441435236</v>
      </c>
      <c r="DQ45" s="41">
        <f t="shared" si="598"/>
        <v>0.52728828058169375</v>
      </c>
      <c r="DR45" s="42">
        <f t="shared" si="599"/>
        <v>0.45873318298467997</v>
      </c>
      <c r="DS45" s="42">
        <f t="shared" si="600"/>
        <v>7.2711719418306247E-3</v>
      </c>
      <c r="DT45" s="31" t="str">
        <f t="shared" si="601"/>
        <v>D+</v>
      </c>
      <c r="DU45" s="43">
        <f t="shared" si="602"/>
        <v>7.9816650707134453</v>
      </c>
      <c r="DV45" s="41">
        <f t="shared" si="682"/>
        <v>0.54233985581874355</v>
      </c>
      <c r="DW45" s="42">
        <f t="shared" si="683"/>
        <v>0.43403913491246138</v>
      </c>
      <c r="DX45" s="42">
        <f t="shared" si="766"/>
        <v>5.5777548918640573E-3</v>
      </c>
      <c r="DY45" s="31" t="str">
        <f t="shared" si="685"/>
        <v>D+</v>
      </c>
      <c r="DZ45" s="43">
        <f t="shared" si="686"/>
        <v>15.560941829991288</v>
      </c>
      <c r="EA45" s="41">
        <f t="shared" si="687"/>
        <v>0.53034397137223399</v>
      </c>
      <c r="EB45" s="42">
        <f t="shared" si="688"/>
        <v>0.44952895640108087</v>
      </c>
      <c r="EC45" s="31" t="str">
        <f t="shared" si="689"/>
        <v>D+</v>
      </c>
      <c r="ED45" s="43">
        <f t="shared" si="690"/>
        <v>7.2779588356192697</v>
      </c>
      <c r="EE45" s="41">
        <f t="shared" si="691"/>
        <v>0.52093000065440331</v>
      </c>
      <c r="EF45" s="42">
        <f t="shared" si="692"/>
        <v>0.46332692433539108</v>
      </c>
      <c r="EG45" s="31" t="str">
        <f t="shared" si="693"/>
        <v>D+</v>
      </c>
      <c r="EH45" s="43">
        <f t="shared" si="694"/>
        <v>5.1332736873833387</v>
      </c>
      <c r="EI45" s="41">
        <f t="shared" si="695"/>
        <v>0.51355501031114059</v>
      </c>
      <c r="EJ45" s="42">
        <f t="shared" si="696"/>
        <v>0.37833983110803365</v>
      </c>
      <c r="EK45" s="42">
        <f t="shared" si="697"/>
        <v>9.0007977962759472E-2</v>
      </c>
      <c r="EL45" s="31" t="str">
        <f t="shared" si="698"/>
        <v>D+</v>
      </c>
      <c r="EM45" s="43">
        <f t="shared" si="699"/>
        <v>5.8905537522424662</v>
      </c>
      <c r="EN45" s="41">
        <f t="shared" ref="EN45:EN46" si="771">LO45/LN45</f>
        <v>0.52256218430393753</v>
      </c>
      <c r="EO45" s="42">
        <f t="shared" ref="EO45:EO46" si="772">LP45/LN45</f>
        <v>0.45762510948520552</v>
      </c>
      <c r="EP45" s="31" t="str">
        <f t="shared" ref="EP45:EP46" si="773">IF(OZ45&gt;0,"D+","R+")</f>
        <v>D+</v>
      </c>
      <c r="EQ45" s="43">
        <f t="shared" ref="EQ45:EQ46" si="774">ABS(OZ45)</f>
        <v>2.8820889120519722</v>
      </c>
      <c r="ER45" s="41">
        <f t="shared" ref="ER45:ER46" si="775">LR45/LQ45</f>
        <v>0.51454353829939459</v>
      </c>
      <c r="ES45" s="42">
        <f t="shared" ref="ES45:ES46" si="776">LS45/LQ45</f>
        <v>0.47735192977867358</v>
      </c>
      <c r="ET45" s="31" t="str">
        <f t="shared" ref="ET45:ET46" si="777">IF(PA45&gt;0,"D+","R+")</f>
        <v>D+</v>
      </c>
      <c r="EU45" s="43">
        <f t="shared" ref="EU45:EU46" si="778">ABS(PA45)</f>
        <v>1.5801438968584658</v>
      </c>
      <c r="EV45" s="41">
        <f t="shared" ref="EV45:EV46" si="779">LU45/LT45</f>
        <v>0.5326292942206583</v>
      </c>
      <c r="EW45" s="42">
        <f t="shared" ref="EW45:EW46" si="780">LV45/LT45</f>
        <v>0.44263615921862348</v>
      </c>
      <c r="EX45" s="42">
        <f t="shared" ref="EX45:EX46" si="781">LW45/LT45</f>
        <v>2.4734546560718235E-2</v>
      </c>
      <c r="EY45" s="31" t="str">
        <f t="shared" ref="EY45:EY46" si="782">IF(PB45&gt;0,"D+","R+")</f>
        <v>D+</v>
      </c>
      <c r="EZ45" s="43">
        <f t="shared" ref="EZ45:EZ46" si="783">ABS(PB45)</f>
        <v>4.6647451953886865</v>
      </c>
      <c r="FA45" s="41">
        <f t="shared" ref="FA45:FA46" si="784">LY45/LX45</f>
        <v>0.59789533228878122</v>
      </c>
      <c r="FB45" s="42">
        <f t="shared" ref="FB45:FB46" si="785">LZ45/LX45</f>
        <v>0.40210466771121878</v>
      </c>
      <c r="FC45" s="31" t="str">
        <f t="shared" ref="FC45:FC46" si="786">IF(PC45&gt;0,"D+","R+")</f>
        <v>D+</v>
      </c>
      <c r="FD45" s="43">
        <f t="shared" ref="FD45:FD46" si="787">ABS(PC45)</f>
        <v>8.27128110622386</v>
      </c>
      <c r="FE45" s="41">
        <f t="shared" ref="FE45:FE46" si="788">MB45/MA45</f>
        <v>0.52160338683913632</v>
      </c>
      <c r="FF45" s="42">
        <f t="shared" ref="FF45:FF46" si="789">MC45/MA45</f>
        <v>0.47839661316086368</v>
      </c>
      <c r="FG45" s="31" t="str">
        <f t="shared" ref="FG45:FG46" si="790">IF(PD45&gt;0,"D+","R+")</f>
        <v>D+</v>
      </c>
      <c r="FH45" s="43">
        <f t="shared" ref="FH45:FH46" si="791">ABS(PD45)</f>
        <v>8.0980723610528162</v>
      </c>
      <c r="FI45" s="41">
        <f>ME45/MD45</f>
        <v>0.31573159974382831</v>
      </c>
      <c r="FJ45" s="42">
        <f>MF45/MD45</f>
        <v>0.68426840025617164</v>
      </c>
      <c r="FK45" s="31" t="str">
        <f>IF(PE45&gt;0,"D+","R+")</f>
        <v>R+</v>
      </c>
      <c r="FL45" s="43">
        <f>ABS(PE45)</f>
        <v>15.763706612951623</v>
      </c>
      <c r="FM45" s="72" t="s">
        <v>145</v>
      </c>
      <c r="FN45" s="73"/>
      <c r="FO45" s="73"/>
      <c r="FP45" s="73"/>
      <c r="FQ45" s="41">
        <f>MK45/MJ45</f>
        <v>7.7211065938428261E-2</v>
      </c>
      <c r="FR45" s="49"/>
      <c r="FS45" s="42">
        <f t="shared" ref="FS45:FS46" si="792">MM45/MJ45</f>
        <v>0.44554638413206848</v>
      </c>
      <c r="FT45" s="61">
        <f t="shared" ref="FT45:FT46" si="793">MN45/MJ45</f>
        <v>0.47724254992950321</v>
      </c>
      <c r="FU45" s="41">
        <f t="shared" ref="FU45:FU46" si="794">MP45/MO45</f>
        <v>0.52180683026156216</v>
      </c>
      <c r="FV45" s="49"/>
      <c r="FW45" s="42">
        <f t="shared" ref="FW45:FW46" si="795">MR45/MO45</f>
        <v>0.47819316973843784</v>
      </c>
      <c r="FX45" s="41">
        <f t="shared" ref="FX45:FX46" si="796">MT45/MS45</f>
        <v>0.49270041390298391</v>
      </c>
      <c r="FY45" s="42">
        <f t="shared" ref="FY45:FY46" si="797">MU45/MS45</f>
        <v>0.50729958609701609</v>
      </c>
      <c r="FZ45" s="49"/>
      <c r="GA45" s="31" t="str">
        <f t="shared" ref="GA45:GA46" si="798">IF(PG45&gt;0,"D+","W+")</f>
        <v>W+</v>
      </c>
      <c r="GB45" s="43">
        <f t="shared" ref="GB45:GB46" si="799">ABS(PG45)</f>
        <v>4.3980487899973664</v>
      </c>
      <c r="GC45" s="41">
        <f t="shared" ref="GC45:GC46" si="800">MX45/MW45</f>
        <v>0.47477197194254589</v>
      </c>
      <c r="GD45" s="42">
        <f t="shared" ref="GD45:GD46" si="801">MY45/MW45</f>
        <v>0.52522802805745405</v>
      </c>
      <c r="GE45" s="49"/>
      <c r="GF45" s="48" t="str">
        <f t="shared" ref="GF45:GF46" si="802">IF(PH45&gt;0,"D+","W+")</f>
        <v>D+</v>
      </c>
      <c r="GG45" s="43">
        <f t="shared" ref="GG45:GG46" si="803">ABS(PH45)</f>
        <v>0.14665124577190602</v>
      </c>
      <c r="GH45" s="41">
        <f>NB45/NA45</f>
        <v>0.49948731628833665</v>
      </c>
      <c r="GI45" s="42">
        <f>NC45/NA45</f>
        <v>0.50051268371166335</v>
      </c>
      <c r="GJ45" s="49"/>
      <c r="GK45" s="31" t="str">
        <f>IF(PI45&gt;0,"D+","W+")</f>
        <v>W+</v>
      </c>
      <c r="GL45" s="43">
        <f>ABS(PI45)</f>
        <v>0.79780390306035676</v>
      </c>
      <c r="GM45" s="41">
        <f>NF45/NE45</f>
        <v>0.44339544130565445</v>
      </c>
      <c r="GN45" s="42">
        <f>NG45/NE45</f>
        <v>0.55660455869434555</v>
      </c>
      <c r="GO45" s="31" t="str">
        <f>IF(PJ45&gt;0,"D+","W+")</f>
        <v>W+</v>
      </c>
      <c r="GP45" s="43">
        <f>ABS(PJ45)</f>
        <v>2.6266894240081773</v>
      </c>
      <c r="GQ45" s="41">
        <f>NI45/NH45</f>
        <v>0.42075984372236602</v>
      </c>
      <c r="GR45" s="49"/>
      <c r="GS45" s="42">
        <f>NK45/NH45</f>
        <v>0.57924015627763392</v>
      </c>
      <c r="GT45" s="49"/>
      <c r="GU45" s="31" t="str">
        <f>IF(PK45&gt;0,"D+","W+")</f>
        <v>W+</v>
      </c>
      <c r="GV45" s="43">
        <f>ABS(PK45)</f>
        <v>8.7929225165062572</v>
      </c>
      <c r="GW45" s="41">
        <f>NN45/NM45</f>
        <v>0.95422259983007651</v>
      </c>
      <c r="GX45" s="42">
        <f>NO45/NM45</f>
        <v>4.5777400169923536E-2</v>
      </c>
      <c r="GY45" s="49"/>
      <c r="GZ45" s="31" t="str">
        <f>IF(PL45&gt;0,"D+","R+")</f>
        <v>D+</v>
      </c>
      <c r="HA45" s="43">
        <f>ABS(PL45)</f>
        <v>35.708636573917893</v>
      </c>
      <c r="HB45" s="41">
        <f>NR45/NQ45</f>
        <v>0.95186211935615583</v>
      </c>
      <c r="HC45" s="42">
        <f>NS45/NQ45</f>
        <v>4.8137880643844153E-2</v>
      </c>
      <c r="HD45" s="31" t="str">
        <f>IF(PM45&gt;0,"D+","R+")</f>
        <v>D+</v>
      </c>
      <c r="HE45" s="43">
        <f>ABS(PM45)</f>
        <v>39.034817729078561</v>
      </c>
      <c r="HF45" s="5"/>
      <c r="HG45" s="28">
        <v>2460904</v>
      </c>
      <c r="HH45" s="31">
        <v>960709</v>
      </c>
      <c r="HI45" s="59">
        <v>1462330</v>
      </c>
      <c r="HJ45" s="28">
        <v>2601982</v>
      </c>
      <c r="HK45" s="31">
        <v>1087437</v>
      </c>
      <c r="HL45" s="59">
        <v>1479178</v>
      </c>
      <c r="HM45" s="28">
        <v>2434949</v>
      </c>
      <c r="HN45" s="31">
        <v>1035160</v>
      </c>
      <c r="HO45" s="59">
        <v>1383336</v>
      </c>
      <c r="HP45" s="28">
        <v>2076181</v>
      </c>
      <c r="HQ45" s="31">
        <v>981720</v>
      </c>
      <c r="HR45" s="31">
        <v>1061949</v>
      </c>
      <c r="HS45" s="59">
        <v>19781</v>
      </c>
      <c r="HT45" s="28">
        <v>1894105</v>
      </c>
      <c r="HU45" s="31">
        <v>909146</v>
      </c>
      <c r="HV45" s="31">
        <v>863530</v>
      </c>
      <c r="HW45" s="59">
        <v>105918</v>
      </c>
      <c r="HX45" s="28">
        <v>1982638</v>
      </c>
      <c r="HY45" s="31">
        <v>933521</v>
      </c>
      <c r="HZ45" s="31">
        <v>841300</v>
      </c>
      <c r="IA45" s="59">
        <v>199968</v>
      </c>
      <c r="IB45" s="28">
        <v>1636250</v>
      </c>
      <c r="IC45" s="31">
        <v>679794</v>
      </c>
      <c r="ID45" s="59">
        <v>947233</v>
      </c>
      <c r="IE45" s="28">
        <v>1711993</v>
      </c>
      <c r="IF45" s="31">
        <v>711714</v>
      </c>
      <c r="IG45" s="59">
        <v>990212</v>
      </c>
      <c r="IH45" s="28">
        <v>1617616</v>
      </c>
      <c r="II45" s="31">
        <v>783051</v>
      </c>
      <c r="IJ45" s="31">
        <v>787761</v>
      </c>
      <c r="IK45" s="59">
        <v>35991</v>
      </c>
      <c r="IL45" s="28">
        <v>1476346</v>
      </c>
      <c r="IM45" s="31">
        <v>825879</v>
      </c>
      <c r="IN45" s="59">
        <v>633969</v>
      </c>
      <c r="IO45" s="28">
        <v>1201182</v>
      </c>
      <c r="IP45" s="31">
        <v>357293</v>
      </c>
      <c r="IQ45" s="59">
        <v>813147</v>
      </c>
      <c r="IR45" s="28">
        <v>1248617</v>
      </c>
      <c r="IS45" s="31">
        <v>351233</v>
      </c>
      <c r="IT45" s="31">
        <v>472592</v>
      </c>
      <c r="IU45" s="59">
        <v>424792</v>
      </c>
      <c r="IV45" s="28">
        <v>1143946</v>
      </c>
      <c r="IW45" s="31">
        <v>634947</v>
      </c>
      <c r="IX45" s="59">
        <v>508965</v>
      </c>
      <c r="IY45" s="28">
        <v>1051792</v>
      </c>
      <c r="IZ45" s="31">
        <v>481453</v>
      </c>
      <c r="JA45" s="31">
        <v>556577</v>
      </c>
      <c r="JB45" s="60">
        <v>13762</v>
      </c>
      <c r="JC45" s="28">
        <v>939404</v>
      </c>
      <c r="JD45" s="31">
        <v>456507</v>
      </c>
      <c r="JE45" s="31">
        <v>462288</v>
      </c>
      <c r="JF45" s="60">
        <v>20609</v>
      </c>
      <c r="JG45" s="28">
        <v>892553</v>
      </c>
      <c r="JH45" s="31">
        <v>443710</v>
      </c>
      <c r="JI45" s="59">
        <v>446147</v>
      </c>
      <c r="JJ45" s="28">
        <v>550283</v>
      </c>
      <c r="JK45" s="31">
        <v>270402</v>
      </c>
      <c r="JL45" s="31">
        <v>202914</v>
      </c>
      <c r="JM45" s="31">
        <v>73815</v>
      </c>
      <c r="JN45" s="59">
        <v>1864</v>
      </c>
      <c r="JO45" s="28">
        <v>510692</v>
      </c>
      <c r="JP45" s="31">
        <v>308707</v>
      </c>
      <c r="JQ45" s="59">
        <v>200311</v>
      </c>
      <c r="JR45" s="28">
        <v>522823</v>
      </c>
      <c r="JS45" s="31">
        <v>351601</v>
      </c>
      <c r="JT45" s="59">
        <v>169153</v>
      </c>
      <c r="JU45" s="28">
        <v>475538</v>
      </c>
      <c r="JV45" s="31">
        <v>327083</v>
      </c>
      <c r="JW45" s="59">
        <v>146520</v>
      </c>
      <c r="JX45" s="28">
        <v>390256</v>
      </c>
      <c r="JY45" s="31">
        <v>259473</v>
      </c>
      <c r="JZ45" s="31">
        <v>126752</v>
      </c>
      <c r="KA45" s="59">
        <v>1796</v>
      </c>
      <c r="KB45" s="28">
        <v>363473</v>
      </c>
      <c r="KC45" s="31">
        <v>167343</v>
      </c>
      <c r="KD45" s="59">
        <v>195388</v>
      </c>
      <c r="KE45" s="28">
        <v>300220</v>
      </c>
      <c r="KF45" s="31">
        <v>158682</v>
      </c>
      <c r="KG45" s="31">
        <v>130728</v>
      </c>
      <c r="KH45" s="59">
        <v>10610</v>
      </c>
      <c r="KI45" s="28">
        <v>428626</v>
      </c>
      <c r="KJ45" s="31">
        <v>206558</v>
      </c>
      <c r="KK45" s="31">
        <v>219829</v>
      </c>
      <c r="KL45" s="59">
        <v>2239</v>
      </c>
      <c r="KM45" s="28">
        <v>272190</v>
      </c>
      <c r="KN45" s="31">
        <v>153280</v>
      </c>
      <c r="KO45" s="31">
        <v>116223</v>
      </c>
      <c r="KP45" s="59">
        <v>2542</v>
      </c>
      <c r="KQ45" s="28">
        <v>251933</v>
      </c>
      <c r="KR45" s="31">
        <v>133021</v>
      </c>
      <c r="KS45" s="31">
        <v>60475</v>
      </c>
      <c r="KT45" s="31">
        <v>54041</v>
      </c>
      <c r="KU45" s="59">
        <v>3564</v>
      </c>
      <c r="KV45" s="28">
        <v>257180</v>
      </c>
      <c r="KW45" s="31">
        <v>135608</v>
      </c>
      <c r="KX45" s="31">
        <v>117977</v>
      </c>
      <c r="KY45" s="59">
        <v>1870</v>
      </c>
      <c r="KZ45" s="28">
        <v>242750</v>
      </c>
      <c r="LA45" s="31">
        <v>131653</v>
      </c>
      <c r="LB45" s="31">
        <v>105363</v>
      </c>
      <c r="LC45" s="59">
        <v>1354</v>
      </c>
      <c r="LD45" s="28">
        <v>273860</v>
      </c>
      <c r="LE45" s="31">
        <v>145240</v>
      </c>
      <c r="LF45" s="59">
        <v>123108</v>
      </c>
      <c r="LG45" s="28">
        <v>320903</v>
      </c>
      <c r="LH45" s="31">
        <v>167168</v>
      </c>
      <c r="LI45" s="59">
        <v>148683</v>
      </c>
      <c r="LJ45" s="28">
        <v>265732</v>
      </c>
      <c r="LK45" s="31">
        <v>136468</v>
      </c>
      <c r="LL45" s="31">
        <v>100537</v>
      </c>
      <c r="LM45" s="59">
        <v>23918</v>
      </c>
      <c r="LN45" s="28">
        <v>303694</v>
      </c>
      <c r="LO45" s="31">
        <v>158699</v>
      </c>
      <c r="LP45" s="59">
        <v>138978</v>
      </c>
      <c r="LQ45" s="28">
        <v>259978</v>
      </c>
      <c r="LR45" s="31">
        <v>133770</v>
      </c>
      <c r="LS45" s="59">
        <v>124101</v>
      </c>
      <c r="LT45" s="28">
        <v>243263</v>
      </c>
      <c r="LU45" s="31">
        <v>129569</v>
      </c>
      <c r="LV45" s="31">
        <v>107677</v>
      </c>
      <c r="LW45" s="59">
        <v>6017</v>
      </c>
      <c r="LX45" s="28">
        <v>222743</v>
      </c>
      <c r="LY45" s="31">
        <v>133177</v>
      </c>
      <c r="LZ45" s="59">
        <v>89566</v>
      </c>
      <c r="MA45" s="28">
        <v>179046</v>
      </c>
      <c r="MB45" s="31">
        <v>93391</v>
      </c>
      <c r="MC45" s="59">
        <v>85655</v>
      </c>
      <c r="MD45" s="28">
        <v>82757</v>
      </c>
      <c r="ME45" s="31">
        <v>26129</v>
      </c>
      <c r="MF45" s="59">
        <v>56628</v>
      </c>
      <c r="MG45" s="28"/>
      <c r="MH45" s="31"/>
      <c r="MI45" s="59"/>
      <c r="MJ45" s="28">
        <v>146106</v>
      </c>
      <c r="MK45" s="31">
        <v>11281</v>
      </c>
      <c r="ML45" s="31">
        <v>0</v>
      </c>
      <c r="MM45" s="31">
        <v>65097</v>
      </c>
      <c r="MN45" s="59">
        <v>69728</v>
      </c>
      <c r="MO45" s="28">
        <v>133582</v>
      </c>
      <c r="MP45" s="31">
        <v>69704</v>
      </c>
      <c r="MQ45" s="31">
        <v>0</v>
      </c>
      <c r="MR45" s="59">
        <v>63878</v>
      </c>
      <c r="MS45" s="28">
        <v>115486</v>
      </c>
      <c r="MT45" s="31">
        <v>56900</v>
      </c>
      <c r="MU45" s="31">
        <v>58586</v>
      </c>
      <c r="MV45" s="59">
        <v>0</v>
      </c>
      <c r="MW45" s="28">
        <v>122463</v>
      </c>
      <c r="MX45" s="31">
        <v>58142</v>
      </c>
      <c r="MY45" s="31">
        <v>64321</v>
      </c>
      <c r="MZ45" s="59">
        <v>0</v>
      </c>
      <c r="NA45" s="28">
        <v>119957</v>
      </c>
      <c r="NB45" s="31">
        <v>59917</v>
      </c>
      <c r="NC45" s="31">
        <v>60040</v>
      </c>
      <c r="ND45" s="59">
        <v>0</v>
      </c>
      <c r="NE45" s="28">
        <v>108145</v>
      </c>
      <c r="NF45" s="31">
        <v>47951</v>
      </c>
      <c r="NG45" s="59">
        <v>60194</v>
      </c>
      <c r="NH45" s="28">
        <v>62197</v>
      </c>
      <c r="NI45" s="31">
        <v>26170</v>
      </c>
      <c r="NJ45" s="31">
        <v>0</v>
      </c>
      <c r="NK45" s="31">
        <v>36027</v>
      </c>
      <c r="NL45" s="31">
        <v>0</v>
      </c>
      <c r="NM45" s="28">
        <v>29425</v>
      </c>
      <c r="NN45" s="31">
        <v>28078</v>
      </c>
      <c r="NO45" s="31">
        <v>1347</v>
      </c>
      <c r="NP45" s="31">
        <v>0</v>
      </c>
      <c r="NQ45" s="28">
        <v>46533</v>
      </c>
      <c r="NR45" s="31">
        <v>44293</v>
      </c>
      <c r="NS45" s="59">
        <v>2240</v>
      </c>
      <c r="NT45" s="5"/>
      <c r="NU45" s="35">
        <v>-12.31559084352471</v>
      </c>
      <c r="NV45" s="36">
        <v>-11.319816092796554</v>
      </c>
      <c r="NW45" s="36">
        <v>-5.9540613344183591</v>
      </c>
      <c r="NX45" s="36">
        <v>-2.2325947901496668</v>
      </c>
      <c r="NY45" s="36">
        <v>-3.4486209779421961</v>
      </c>
      <c r="NZ45" s="36">
        <v>-0.85688241461392423</v>
      </c>
      <c r="OA45" s="36">
        <v>-4.3170818313985615</v>
      </c>
      <c r="OB45" s="36">
        <v>0.98777164904200188</v>
      </c>
      <c r="OC45" s="36">
        <v>5.1554189810978368</v>
      </c>
      <c r="OD45" s="36">
        <v>5.5206589082026021</v>
      </c>
      <c r="OE45" s="36">
        <v>-7.6875068664559727</v>
      </c>
      <c r="OF45" s="36">
        <v>-6.9596349260553243</v>
      </c>
      <c r="OG45" s="36">
        <v>-5.8391725123147831</v>
      </c>
      <c r="OH45" s="36">
        <v>-3.701146611372935</v>
      </c>
      <c r="OI45" s="36">
        <v>7.4370545616007808</v>
      </c>
      <c r="OJ45" s="36">
        <v>5.3149568248499204</v>
      </c>
      <c r="OK45" s="36">
        <v>4.7597443818130909</v>
      </c>
      <c r="OL45" s="36">
        <v>6.8737591875014381</v>
      </c>
      <c r="OM45" s="36">
        <v>12.51785066847264</v>
      </c>
      <c r="ON45" s="36">
        <v>6.6036426711108991</v>
      </c>
      <c r="OO45" s="36">
        <v>8.0327522395255428</v>
      </c>
      <c r="OP45" s="36">
        <v>4.9321273729738326</v>
      </c>
      <c r="OQ45" s="36">
        <v>20.044604387201549</v>
      </c>
      <c r="OR45" s="36">
        <v>12.325401535022785</v>
      </c>
      <c r="OS45" s="36">
        <v>5.2315599006104279</v>
      </c>
      <c r="OT45" s="36">
        <v>4.4020041441435236</v>
      </c>
      <c r="OU45" s="36">
        <v>7.9816650707134453</v>
      </c>
      <c r="OV45" s="36">
        <v>15.560941829991288</v>
      </c>
      <c r="OW45" s="36">
        <v>7.2779588356192697</v>
      </c>
      <c r="OX45" s="36">
        <v>5.1332736873833387</v>
      </c>
      <c r="OY45" s="36">
        <v>5.8905537522424662</v>
      </c>
      <c r="OZ45" s="36">
        <v>2.8820889120519722</v>
      </c>
      <c r="PA45" s="36">
        <v>1.5801438968584658</v>
      </c>
      <c r="PB45" s="36">
        <v>4.6647451953886865</v>
      </c>
      <c r="PC45" s="36">
        <v>8.27128110622386</v>
      </c>
      <c r="PD45" s="36">
        <v>8.0980723610528162</v>
      </c>
      <c r="PE45" s="36">
        <v>-15.763706612951623</v>
      </c>
      <c r="PF45" s="36"/>
      <c r="PG45" s="36">
        <v>-4.3980487899973664</v>
      </c>
      <c r="PH45" s="36">
        <v>0.14665124577190602</v>
      </c>
      <c r="PI45" s="36">
        <v>-0.79780390306035676</v>
      </c>
      <c r="PJ45" s="36">
        <v>-2.6266894240081773</v>
      </c>
      <c r="PK45" s="36">
        <v>-8.7929225165062572</v>
      </c>
      <c r="PL45" s="36">
        <v>35.708636573917893</v>
      </c>
      <c r="PM45" s="37">
        <v>39.034817729078561</v>
      </c>
    </row>
    <row r="46" spans="1:429" ht="15" customHeight="1">
      <c r="A46" s="54" t="s">
        <v>193</v>
      </c>
      <c r="B46" s="39">
        <f t="shared" si="0"/>
        <v>0.41353969207198621</v>
      </c>
      <c r="C46" s="39">
        <f t="shared" si="1"/>
        <v>0.57126379393194504</v>
      </c>
      <c r="D46" s="31" t="str">
        <f t="shared" si="111"/>
        <v>R+</v>
      </c>
      <c r="E46" s="40">
        <f t="shared" si="112"/>
        <v>9.9724165323370464</v>
      </c>
      <c r="F46" s="41">
        <f t="shared" si="2"/>
        <v>0.43629131860603221</v>
      </c>
      <c r="G46" s="42">
        <f t="shared" si="3"/>
        <v>0.55383824829301354</v>
      </c>
      <c r="H46" s="31" t="str">
        <f t="shared" si="113"/>
        <v>R+</v>
      </c>
      <c r="I46" s="43">
        <f t="shared" si="114"/>
        <v>9.6242810413828099</v>
      </c>
      <c r="J46" s="41">
        <f t="shared" si="4"/>
        <v>0.38224177935746173</v>
      </c>
      <c r="K46" s="42">
        <f t="shared" si="5"/>
        <v>0.61085690883464794</v>
      </c>
      <c r="L46" s="31" t="str">
        <f t="shared" si="115"/>
        <v>R+</v>
      </c>
      <c r="M46" s="43">
        <f t="shared" si="116"/>
        <v>10.266060635799363</v>
      </c>
      <c r="N46" s="41">
        <f t="shared" si="6"/>
        <v>0.37981958091571044</v>
      </c>
      <c r="O46" s="42">
        <f t="shared" si="7"/>
        <v>0.59298599468103452</v>
      </c>
      <c r="P46" s="42">
        <f t="shared" si="767"/>
        <v>2.1535864157098787E-2</v>
      </c>
      <c r="Q46" s="31" t="str">
        <f t="shared" si="117"/>
        <v>R+</v>
      </c>
      <c r="R46" s="43">
        <f t="shared" si="118"/>
        <v>11.225998153533601</v>
      </c>
      <c r="S46" s="41">
        <f t="shared" si="9"/>
        <v>0.43831771937065145</v>
      </c>
      <c r="T46" s="42">
        <f t="shared" si="10"/>
        <v>0.48758741645050896</v>
      </c>
      <c r="U46" s="42">
        <f t="shared" si="11"/>
        <v>6.7455633322427433E-2</v>
      </c>
      <c r="V46" s="31" t="str">
        <f t="shared" si="119"/>
        <v>R+</v>
      </c>
      <c r="W46" s="43">
        <f t="shared" si="120"/>
        <v>7.3958867019250194</v>
      </c>
      <c r="X46" s="41">
        <f t="shared" si="12"/>
        <v>0.37078458334051023</v>
      </c>
      <c r="Y46" s="42">
        <f t="shared" si="13"/>
        <v>0.40560021111410466</v>
      </c>
      <c r="Z46" s="42">
        <f t="shared" si="14"/>
        <v>0.22014576492951435</v>
      </c>
      <c r="AA46" s="31" t="str">
        <f t="shared" si="121"/>
        <v>R+</v>
      </c>
      <c r="AB46" s="43">
        <f t="shared" si="122"/>
        <v>5.6970822275753843</v>
      </c>
      <c r="AC46" s="41">
        <f t="shared" si="15"/>
        <v>0.43349369220309503</v>
      </c>
      <c r="AD46" s="42">
        <f t="shared" si="16"/>
        <v>0.55953557958584299</v>
      </c>
      <c r="AE46" s="31" t="str">
        <f t="shared" si="123"/>
        <v>R+</v>
      </c>
      <c r="AF46" s="43">
        <f t="shared" si="124"/>
        <v>2.4447742605650582</v>
      </c>
      <c r="AG46" s="41">
        <f t="shared" si="17"/>
        <v>0.36113948292667203</v>
      </c>
      <c r="AH46" s="42">
        <f t="shared" si="18"/>
        <v>0.63610612996105098</v>
      </c>
      <c r="AI46" s="31" t="str">
        <f t="shared" si="125"/>
        <v>R+</v>
      </c>
      <c r="AJ46" s="43">
        <f t="shared" si="126"/>
        <v>4.6166854295184194</v>
      </c>
      <c r="AK46" s="41">
        <f t="shared" si="19"/>
        <v>0.41420021018852893</v>
      </c>
      <c r="AL46" s="42">
        <f t="shared" si="20"/>
        <v>0.55281939089363596</v>
      </c>
      <c r="AM46" s="42">
        <f t="shared" si="21"/>
        <v>2.4575499979412708E-2</v>
      </c>
      <c r="AN46" s="31" t="str">
        <f t="shared" si="127"/>
        <v>R+</v>
      </c>
      <c r="AO46" s="43">
        <f t="shared" si="128"/>
        <v>1.8619993522322131</v>
      </c>
      <c r="AP46" s="41">
        <f t="shared" si="22"/>
        <v>0.51138956807217495</v>
      </c>
      <c r="AQ46" s="42">
        <f t="shared" si="23"/>
        <v>0.47970423518941108</v>
      </c>
      <c r="AR46" s="31" t="str">
        <f t="shared" si="129"/>
        <v>D+</v>
      </c>
      <c r="AS46" s="43">
        <f t="shared" si="130"/>
        <v>0.54621755604804534</v>
      </c>
      <c r="AT46" s="41">
        <f t="shared" si="24"/>
        <v>0.33238873111923412</v>
      </c>
      <c r="AU46" s="42">
        <f t="shared" si="25"/>
        <v>0.66198828927461351</v>
      </c>
      <c r="AV46" s="31" t="str">
        <f t="shared" si="131"/>
        <v>R+</v>
      </c>
      <c r="AW46" s="43">
        <f t="shared" si="132"/>
        <v>4.7870586031793394</v>
      </c>
      <c r="AX46" s="41">
        <f t="shared" si="26"/>
        <v>0.41137933744364985</v>
      </c>
      <c r="AY46" s="42">
        <f t="shared" si="27"/>
        <v>0.39872754680610484</v>
      </c>
      <c r="AZ46" s="42">
        <f t="shared" si="28"/>
        <v>0.1897343188913706</v>
      </c>
      <c r="BA46" s="31" t="str">
        <f t="shared" si="133"/>
        <v>D+</v>
      </c>
      <c r="BB46" s="43">
        <f t="shared" si="134"/>
        <v>1.1868180464914224</v>
      </c>
      <c r="BC46" s="41">
        <f t="shared" si="139"/>
        <v>0.63315746736251677</v>
      </c>
      <c r="BD46" s="42">
        <f t="shared" si="29"/>
        <v>0.36491624254657073</v>
      </c>
      <c r="BE46" s="31" t="str">
        <f t="shared" si="135"/>
        <v>D+</v>
      </c>
      <c r="BF46" s="43">
        <f t="shared" si="136"/>
        <v>2.0921442312867855</v>
      </c>
      <c r="BG46" s="41">
        <f t="shared" si="30"/>
        <v>0.50520318603737469</v>
      </c>
      <c r="BH46" s="42">
        <f t="shared" si="31"/>
        <v>0.48518790316578714</v>
      </c>
      <c r="BI46" s="42">
        <f t="shared" si="32"/>
        <v>9.6089107968381944E-3</v>
      </c>
      <c r="BJ46" s="31" t="str">
        <f t="shared" si="137"/>
        <v>D+</v>
      </c>
      <c r="BK46" s="43">
        <f t="shared" si="138"/>
        <v>0.92791228847249885</v>
      </c>
      <c r="BL46" s="41">
        <f t="shared" si="304"/>
        <v>0.43975362367012777</v>
      </c>
      <c r="BM46" s="42">
        <f t="shared" si="305"/>
        <v>0.55259224410586305</v>
      </c>
      <c r="BN46" s="42">
        <f t="shared" si="306"/>
        <v>7.6541322240091638E-3</v>
      </c>
      <c r="BO46" s="31" t="str">
        <f t="shared" si="307"/>
        <v>D+</v>
      </c>
      <c r="BP46" s="43">
        <f t="shared" si="308"/>
        <v>2.0662032036575906</v>
      </c>
      <c r="BQ46" s="41">
        <f t="shared" si="309"/>
        <v>0.46688497677685259</v>
      </c>
      <c r="BR46" s="42">
        <f t="shared" si="310"/>
        <v>0.53126526412536745</v>
      </c>
      <c r="BS46" s="31" t="str">
        <f t="shared" si="311"/>
        <v>D+</v>
      </c>
      <c r="BT46" s="43">
        <f t="shared" si="312"/>
        <v>2.2269091355046786</v>
      </c>
      <c r="BU46" s="41">
        <f t="shared" si="313"/>
        <v>0.65961121243428777</v>
      </c>
      <c r="BV46" s="42">
        <f t="shared" si="314"/>
        <v>0.24285578239676306</v>
      </c>
      <c r="BW46" s="42">
        <f t="shared" si="768"/>
        <v>9.1051611865455268E-2</v>
      </c>
      <c r="BX46" s="42">
        <f t="shared" si="679"/>
        <v>3.1370615816392268E-3</v>
      </c>
      <c r="BY46" s="31" t="str">
        <f t="shared" si="315"/>
        <v>D+</v>
      </c>
      <c r="BZ46" s="43">
        <f t="shared" si="316"/>
        <v>20.720257130218776</v>
      </c>
      <c r="CA46" s="41">
        <f t="shared" si="317"/>
        <v>0.71423355538536304</v>
      </c>
      <c r="CB46" s="42">
        <f t="shared" si="318"/>
        <v>0.16640862499576209</v>
      </c>
      <c r="CC46" s="31" t="str">
        <f t="shared" si="319"/>
        <v>D+</v>
      </c>
      <c r="CD46" s="43">
        <f t="shared" si="320"/>
        <v>27.329917137758521</v>
      </c>
      <c r="CE46" s="41">
        <f t="shared" si="321"/>
        <v>0.80920312556968199</v>
      </c>
      <c r="CF46" s="42">
        <f t="shared" si="322"/>
        <v>0.18913840525516859</v>
      </c>
      <c r="CG46" s="31" t="str">
        <f t="shared" si="323"/>
        <v>D+</v>
      </c>
      <c r="CH46" s="43">
        <f t="shared" si="324"/>
        <v>26.054913719689221</v>
      </c>
      <c r="CI46" s="41">
        <f t="shared" si="325"/>
        <v>0.8708022256324317</v>
      </c>
      <c r="CJ46" s="42">
        <f t="shared" si="326"/>
        <v>0.12316884302889368</v>
      </c>
      <c r="CK46" s="31" t="str">
        <f t="shared" si="327"/>
        <v>D+</v>
      </c>
      <c r="CL46" s="43">
        <f t="shared" si="328"/>
        <v>25.149354337593511</v>
      </c>
      <c r="CM46" s="41">
        <f t="shared" si="329"/>
        <v>0.88061744723925384</v>
      </c>
      <c r="CN46" s="42">
        <f t="shared" si="330"/>
        <v>0.11345384549457625</v>
      </c>
      <c r="CO46" s="42">
        <f t="shared" si="680"/>
        <v>5.1538869573072854E-3</v>
      </c>
      <c r="CP46" s="31" t="str">
        <f t="shared" si="332"/>
        <v>D+</v>
      </c>
      <c r="CQ46" s="43">
        <f t="shared" si="333"/>
        <v>29.437878996200229</v>
      </c>
      <c r="CR46" s="41">
        <f t="shared" si="334"/>
        <v>0.48100490973894178</v>
      </c>
      <c r="CS46" s="42">
        <f t="shared" si="335"/>
        <v>0.51768197134269578</v>
      </c>
      <c r="CT46" s="31" t="str">
        <f t="shared" si="336"/>
        <v>D+</v>
      </c>
      <c r="CU46" s="43">
        <f t="shared" si="337"/>
        <v>6.9616754658157642</v>
      </c>
      <c r="CV46" s="41">
        <f t="shared" si="338"/>
        <v>0.73703173644771403</v>
      </c>
      <c r="CW46" s="42">
        <f t="shared" si="339"/>
        <v>0.19775090531080183</v>
      </c>
      <c r="CX46" s="42">
        <f t="shared" si="485"/>
        <v>6.5217358241484141E-2</v>
      </c>
      <c r="CY46" s="31" t="str">
        <f t="shared" si="341"/>
        <v>D+</v>
      </c>
      <c r="CZ46" s="43">
        <f t="shared" si="342"/>
        <v>44.060376457878171</v>
      </c>
      <c r="DA46" s="41">
        <f t="shared" si="343"/>
        <v>0.59338814444323429</v>
      </c>
      <c r="DB46" s="42">
        <f t="shared" si="344"/>
        <v>0.23536446785207166</v>
      </c>
      <c r="DC46" s="42">
        <f t="shared" si="769"/>
        <v>1.6687866414872566E-2</v>
      </c>
      <c r="DD46" s="31" t="str">
        <f t="shared" si="346"/>
        <v>D+</v>
      </c>
      <c r="DE46" s="43">
        <f t="shared" si="347"/>
        <v>35.481770627868997</v>
      </c>
      <c r="DF46" s="41">
        <f t="shared" si="348"/>
        <v>0.76924563914074229</v>
      </c>
      <c r="DG46" s="42">
        <f t="shared" si="349"/>
        <v>0.1745122308107426</v>
      </c>
      <c r="DH46" s="42">
        <f t="shared" si="350"/>
        <v>5.0912713008878785E-2</v>
      </c>
      <c r="DI46" s="31" t="str">
        <f t="shared" si="351"/>
        <v>D+</v>
      </c>
      <c r="DJ46" s="43">
        <f t="shared" si="352"/>
        <v>29.865289278820207</v>
      </c>
      <c r="DK46" s="41">
        <f t="shared" si="353"/>
        <v>0.72731942023606755</v>
      </c>
      <c r="DL46" s="42">
        <f t="shared" si="770"/>
        <v>9.4539694742492825E-2</v>
      </c>
      <c r="DM46" s="42">
        <f t="shared" si="681"/>
        <v>8.8624750644513514E-2</v>
      </c>
      <c r="DN46" s="42">
        <f t="shared" si="356"/>
        <v>8.2497730119491811E-2</v>
      </c>
      <c r="DO46" s="31" t="str">
        <f t="shared" si="357"/>
        <v>D+</v>
      </c>
      <c r="DP46" s="43">
        <f t="shared" si="358"/>
        <v>24.152729224988224</v>
      </c>
      <c r="DQ46" s="41">
        <f t="shared" si="598"/>
        <v>0.73973386166116895</v>
      </c>
      <c r="DR46" s="42">
        <f t="shared" si="599"/>
        <v>0.22353850291227104</v>
      </c>
      <c r="DS46" s="42">
        <f t="shared" si="600"/>
        <v>2.6790850941424374E-2</v>
      </c>
      <c r="DT46" s="31" t="str">
        <f t="shared" si="601"/>
        <v>D+</v>
      </c>
      <c r="DU46" s="43">
        <f t="shared" si="602"/>
        <v>31.299158330845938</v>
      </c>
      <c r="DV46" s="41">
        <f t="shared" si="682"/>
        <v>0.71450548699189775</v>
      </c>
      <c r="DW46" s="42">
        <f t="shared" si="683"/>
        <v>0.21897541964377287</v>
      </c>
      <c r="DX46" s="42">
        <f t="shared" si="766"/>
        <v>1.1926942668626714E-2</v>
      </c>
      <c r="DY46" s="31" t="str">
        <f t="shared" si="685"/>
        <v>D+</v>
      </c>
      <c r="DZ46" s="43">
        <f t="shared" si="686"/>
        <v>36.556959674466185</v>
      </c>
      <c r="EA46" s="41">
        <f t="shared" si="687"/>
        <v>0.63117350238136827</v>
      </c>
      <c r="EB46" s="42">
        <f t="shared" si="688"/>
        <v>0.30832936045276677</v>
      </c>
      <c r="EC46" s="31" t="str">
        <f t="shared" si="689"/>
        <v>D+</v>
      </c>
      <c r="ED46" s="43">
        <f t="shared" si="690"/>
        <v>20.335856665093633</v>
      </c>
      <c r="EE46" s="41">
        <f t="shared" si="691"/>
        <v>0.67996240725716151</v>
      </c>
      <c r="EF46" s="42">
        <f t="shared" si="692"/>
        <v>0.30749688868656683</v>
      </c>
      <c r="EG46" s="31" t="str">
        <f t="shared" si="693"/>
        <v>D+</v>
      </c>
      <c r="EH46" s="43">
        <f t="shared" si="694"/>
        <v>21.066843132059983</v>
      </c>
      <c r="EI46" s="41">
        <f t="shared" si="695"/>
        <v>0.56650676900117258</v>
      </c>
      <c r="EJ46" s="42">
        <f t="shared" si="696"/>
        <v>0.19221831361262126</v>
      </c>
      <c r="EK46" s="42">
        <f t="shared" si="697"/>
        <v>0.23614634781887739</v>
      </c>
      <c r="EL46" s="31" t="str">
        <f t="shared" si="698"/>
        <v>D+</v>
      </c>
      <c r="EM46" s="43">
        <f t="shared" si="699"/>
        <v>22.975951549574713</v>
      </c>
      <c r="EN46" s="41">
        <f t="shared" si="771"/>
        <v>0.6569914940156022</v>
      </c>
      <c r="EO46" s="42">
        <f t="shared" si="772"/>
        <v>0.24732527208800797</v>
      </c>
      <c r="EP46" s="31" t="str">
        <f t="shared" si="773"/>
        <v>D+</v>
      </c>
      <c r="EQ46" s="43">
        <f t="shared" si="774"/>
        <v>22.220199011949639</v>
      </c>
      <c r="ER46" s="41">
        <f t="shared" si="775"/>
        <v>0.69260847512334578</v>
      </c>
      <c r="ES46" s="42">
        <f t="shared" si="776"/>
        <v>0.28631899294508228</v>
      </c>
      <c r="ET46" s="31" t="str">
        <f t="shared" si="777"/>
        <v>D+</v>
      </c>
      <c r="EU46" s="43">
        <f t="shared" si="778"/>
        <v>20.457135668604522</v>
      </c>
      <c r="EV46" s="41">
        <f t="shared" si="779"/>
        <v>0.64712939443833095</v>
      </c>
      <c r="EW46" s="42">
        <f t="shared" si="780"/>
        <v>0.23949844038291287</v>
      </c>
      <c r="EX46" s="42">
        <f t="shared" si="781"/>
        <v>0.11337216517875612</v>
      </c>
      <c r="EY46" s="31" t="str">
        <f t="shared" si="782"/>
        <v>D+</v>
      </c>
      <c r="EZ46" s="43">
        <f t="shared" si="783"/>
        <v>23.038683467309717</v>
      </c>
      <c r="FA46" s="41">
        <f t="shared" si="784"/>
        <v>0.70044465246899135</v>
      </c>
      <c r="FB46" s="42">
        <f t="shared" si="785"/>
        <v>0.29955534753100865</v>
      </c>
      <c r="FC46" s="31" t="str">
        <f t="shared" si="786"/>
        <v>D+</v>
      </c>
      <c r="FD46" s="43">
        <f t="shared" si="787"/>
        <v>18.526213124244872</v>
      </c>
      <c r="FE46" s="41">
        <f t="shared" si="788"/>
        <v>0.57074978129234777</v>
      </c>
      <c r="FF46" s="42">
        <f t="shared" si="789"/>
        <v>0.40712215036794347</v>
      </c>
      <c r="FG46" s="31" t="str">
        <f t="shared" si="790"/>
        <v>D+</v>
      </c>
      <c r="FH46" s="43">
        <f t="shared" si="791"/>
        <v>14.304250069862883</v>
      </c>
      <c r="FI46" s="72" t="s">
        <v>171</v>
      </c>
      <c r="FJ46" s="73"/>
      <c r="FK46" s="73"/>
      <c r="FL46" s="73"/>
      <c r="FM46" s="72" t="s">
        <v>145</v>
      </c>
      <c r="FN46" s="73"/>
      <c r="FO46" s="73"/>
      <c r="FP46" s="73"/>
      <c r="FQ46" s="46"/>
      <c r="FR46" s="49"/>
      <c r="FS46" s="42">
        <f t="shared" si="792"/>
        <v>0.75489791382211924</v>
      </c>
      <c r="FT46" s="42">
        <f t="shared" si="793"/>
        <v>0.24510208617788079</v>
      </c>
      <c r="FU46" s="41">
        <f t="shared" si="794"/>
        <v>0.66589044607759362</v>
      </c>
      <c r="FV46" s="49"/>
      <c r="FW46" s="42">
        <f t="shared" si="795"/>
        <v>0.33410955392240643</v>
      </c>
      <c r="FX46" s="41">
        <f t="shared" si="796"/>
        <v>0.730684207688575</v>
      </c>
      <c r="FY46" s="42">
        <f t="shared" si="797"/>
        <v>0.26931579231142505</v>
      </c>
      <c r="FZ46" s="49"/>
      <c r="GA46" s="48" t="str">
        <f t="shared" si="798"/>
        <v>D+</v>
      </c>
      <c r="GB46" s="43">
        <f t="shared" si="799"/>
        <v>19.400330588561744</v>
      </c>
      <c r="GC46" s="41">
        <f t="shared" si="800"/>
        <v>0.70290571259142121</v>
      </c>
      <c r="GD46" s="42">
        <f t="shared" si="801"/>
        <v>0.29709428740857879</v>
      </c>
      <c r="GE46" s="49"/>
      <c r="GF46" s="48" t="str">
        <f t="shared" si="802"/>
        <v>D+</v>
      </c>
      <c r="GG46" s="43">
        <f t="shared" si="803"/>
        <v>22.960025310659439</v>
      </c>
      <c r="GH46" s="46"/>
      <c r="GI46" s="49"/>
      <c r="GJ46" s="49"/>
      <c r="GK46" s="53"/>
      <c r="GL46" s="52"/>
      <c r="GM46" s="46"/>
      <c r="GN46" s="49"/>
      <c r="GO46" s="53"/>
      <c r="GP46" s="52"/>
      <c r="GQ46" s="46"/>
      <c r="GR46" s="49"/>
      <c r="GS46" s="49"/>
      <c r="GT46" s="49"/>
      <c r="GU46" s="53"/>
      <c r="GV46" s="52"/>
      <c r="GW46" s="46"/>
      <c r="GX46" s="49"/>
      <c r="GY46" s="49"/>
      <c r="GZ46" s="51"/>
      <c r="HA46" s="52"/>
      <c r="HB46" s="46"/>
      <c r="HC46" s="49"/>
      <c r="HD46" s="51"/>
      <c r="HE46" s="52"/>
      <c r="HF46" s="5"/>
      <c r="HG46" s="28">
        <v>7999532</v>
      </c>
      <c r="HH46" s="31">
        <v>3308124</v>
      </c>
      <c r="HI46" s="59">
        <v>4569843</v>
      </c>
      <c r="HJ46" s="28">
        <v>8087791</v>
      </c>
      <c r="HK46" s="31">
        <v>3528633</v>
      </c>
      <c r="HL46" s="59">
        <v>4479328</v>
      </c>
      <c r="HM46" s="28">
        <v>7410765</v>
      </c>
      <c r="HN46" s="31">
        <v>2832704</v>
      </c>
      <c r="HO46" s="59">
        <v>4526917</v>
      </c>
      <c r="HP46" s="28">
        <v>6407637</v>
      </c>
      <c r="HQ46" s="31">
        <v>2433746</v>
      </c>
      <c r="HR46" s="31">
        <v>3799639</v>
      </c>
      <c r="HS46" s="59">
        <v>137994</v>
      </c>
      <c r="HT46" s="28">
        <v>5611644</v>
      </c>
      <c r="HU46" s="31">
        <v>2459683</v>
      </c>
      <c r="HV46" s="31">
        <v>2736167</v>
      </c>
      <c r="HW46" s="59">
        <v>378537</v>
      </c>
      <c r="HX46" s="28">
        <v>6154018</v>
      </c>
      <c r="HY46" s="31">
        <v>2281815</v>
      </c>
      <c r="HZ46" s="31">
        <v>2496071</v>
      </c>
      <c r="IA46" s="59">
        <v>1354781</v>
      </c>
      <c r="IB46" s="28">
        <v>5427410</v>
      </c>
      <c r="IC46" s="31">
        <v>2352748</v>
      </c>
      <c r="ID46" s="59">
        <v>3036829</v>
      </c>
      <c r="IE46" s="28">
        <v>5397571</v>
      </c>
      <c r="IF46" s="31">
        <v>1949276</v>
      </c>
      <c r="IG46" s="59">
        <v>3433428</v>
      </c>
      <c r="IH46" s="28">
        <v>4541637</v>
      </c>
      <c r="II46" s="31">
        <v>1881147</v>
      </c>
      <c r="IJ46" s="31">
        <v>2510705</v>
      </c>
      <c r="IK46" s="59">
        <v>111613</v>
      </c>
      <c r="IL46" s="28">
        <v>4071884</v>
      </c>
      <c r="IM46" s="31">
        <v>2082319</v>
      </c>
      <c r="IN46" s="59">
        <v>1953300</v>
      </c>
      <c r="IO46" s="28">
        <v>3472714</v>
      </c>
      <c r="IP46" s="31">
        <v>1154291</v>
      </c>
      <c r="IQ46" s="59">
        <v>2298896</v>
      </c>
      <c r="IR46" s="28">
        <v>3079406</v>
      </c>
      <c r="IS46" s="31">
        <v>1266804</v>
      </c>
      <c r="IT46" s="31">
        <v>1227844</v>
      </c>
      <c r="IU46" s="59">
        <v>584269</v>
      </c>
      <c r="IV46" s="28">
        <v>2626811</v>
      </c>
      <c r="IW46" s="31">
        <v>1663185</v>
      </c>
      <c r="IX46" s="59">
        <v>958566</v>
      </c>
      <c r="IY46" s="28">
        <v>2311084</v>
      </c>
      <c r="IZ46" s="31">
        <v>1167567</v>
      </c>
      <c r="JA46" s="31">
        <v>1121310</v>
      </c>
      <c r="JB46" s="60">
        <v>22207</v>
      </c>
      <c r="JC46" s="28">
        <v>1955545</v>
      </c>
      <c r="JD46" s="31">
        <v>859958</v>
      </c>
      <c r="JE46" s="31">
        <v>1080619</v>
      </c>
      <c r="JF46" s="60">
        <v>14968</v>
      </c>
      <c r="JG46" s="28">
        <v>2075946</v>
      </c>
      <c r="JH46" s="31">
        <v>969228</v>
      </c>
      <c r="JI46" s="59">
        <v>1102878</v>
      </c>
      <c r="JJ46" s="28">
        <v>1249577</v>
      </c>
      <c r="JK46" s="31">
        <v>824235</v>
      </c>
      <c r="JL46" s="31">
        <v>303467</v>
      </c>
      <c r="JM46" s="31">
        <v>113776</v>
      </c>
      <c r="JN46" s="59">
        <v>3920</v>
      </c>
      <c r="JO46" s="28">
        <v>1150331</v>
      </c>
      <c r="JP46" s="31">
        <v>821605</v>
      </c>
      <c r="JQ46" s="59">
        <v>191425</v>
      </c>
      <c r="JR46" s="28">
        <v>1124531</v>
      </c>
      <c r="JS46" s="31">
        <v>909974</v>
      </c>
      <c r="JT46" s="59">
        <v>212692</v>
      </c>
      <c r="JU46" s="28">
        <v>849736</v>
      </c>
      <c r="JV46" s="31">
        <v>739952</v>
      </c>
      <c r="JW46" s="59">
        <v>104661</v>
      </c>
      <c r="JX46" s="28">
        <v>863426</v>
      </c>
      <c r="JY46" s="31">
        <v>760348</v>
      </c>
      <c r="JZ46" s="31">
        <v>97959</v>
      </c>
      <c r="KA46" s="59">
        <v>4450</v>
      </c>
      <c r="KB46" s="28">
        <v>708999</v>
      </c>
      <c r="KC46" s="31">
        <v>341032</v>
      </c>
      <c r="KD46" s="59">
        <v>367036</v>
      </c>
      <c r="KE46" s="28">
        <v>657509</v>
      </c>
      <c r="KF46" s="31">
        <v>484605</v>
      </c>
      <c r="KG46" s="31">
        <v>130023</v>
      </c>
      <c r="KH46" s="59">
        <v>42881</v>
      </c>
      <c r="KI46" s="28">
        <v>486641</v>
      </c>
      <c r="KJ46" s="31">
        <v>288767</v>
      </c>
      <c r="KK46" s="31">
        <v>114538</v>
      </c>
      <c r="KL46" s="59">
        <v>8121</v>
      </c>
      <c r="KM46" s="28">
        <v>372461</v>
      </c>
      <c r="KN46" s="31">
        <v>286514</v>
      </c>
      <c r="KO46" s="31">
        <v>64999</v>
      </c>
      <c r="KP46" s="59">
        <v>18963</v>
      </c>
      <c r="KQ46" s="28">
        <v>301778</v>
      </c>
      <c r="KR46" s="31">
        <v>219489</v>
      </c>
      <c r="KS46" s="31">
        <v>28530</v>
      </c>
      <c r="KT46" s="31">
        <v>26745</v>
      </c>
      <c r="KU46" s="59">
        <v>24896</v>
      </c>
      <c r="KV46" s="28">
        <v>293757</v>
      </c>
      <c r="KW46" s="31">
        <v>217302</v>
      </c>
      <c r="KX46" s="31">
        <v>65666</v>
      </c>
      <c r="KY46" s="59">
        <v>7870</v>
      </c>
      <c r="KZ46" s="28">
        <v>234008</v>
      </c>
      <c r="LA46" s="31">
        <v>167200</v>
      </c>
      <c r="LB46" s="31">
        <v>51242</v>
      </c>
      <c r="LC46" s="59">
        <v>2791</v>
      </c>
      <c r="LD46" s="28">
        <v>423706</v>
      </c>
      <c r="LE46" s="31">
        <v>267432</v>
      </c>
      <c r="LF46" s="59">
        <v>130641</v>
      </c>
      <c r="LG46" s="28">
        <v>544786</v>
      </c>
      <c r="LH46" s="31">
        <v>370434</v>
      </c>
      <c r="LI46" s="59">
        <v>167520</v>
      </c>
      <c r="LJ46" s="28">
        <v>422145</v>
      </c>
      <c r="LK46" s="31">
        <v>239148</v>
      </c>
      <c r="LL46" s="31">
        <v>81144</v>
      </c>
      <c r="LM46" s="59">
        <v>99688</v>
      </c>
      <c r="LN46" s="28">
        <v>357513</v>
      </c>
      <c r="LO46" s="31">
        <v>234883</v>
      </c>
      <c r="LP46" s="59">
        <v>88422</v>
      </c>
      <c r="LQ46" s="28">
        <v>325305</v>
      </c>
      <c r="LR46" s="31">
        <v>225309</v>
      </c>
      <c r="LS46" s="59">
        <v>93141</v>
      </c>
      <c r="LT46" s="28">
        <v>241726</v>
      </c>
      <c r="LU46" s="31">
        <v>156428</v>
      </c>
      <c r="LV46" s="31">
        <v>57893</v>
      </c>
      <c r="LW46" s="59">
        <v>27405</v>
      </c>
      <c r="LX46" s="28">
        <v>149555</v>
      </c>
      <c r="LY46" s="31">
        <v>104755</v>
      </c>
      <c r="LZ46" s="59">
        <v>44800</v>
      </c>
      <c r="MA46" s="28">
        <v>116594</v>
      </c>
      <c r="MB46" s="31">
        <v>66546</v>
      </c>
      <c r="MC46" s="59">
        <v>47468</v>
      </c>
      <c r="MD46" s="28"/>
      <c r="ME46" s="31"/>
      <c r="MF46" s="59"/>
      <c r="MG46" s="28"/>
      <c r="MH46" s="31"/>
      <c r="MI46" s="59"/>
      <c r="MJ46" s="28">
        <v>62986</v>
      </c>
      <c r="MK46" s="31">
        <v>0</v>
      </c>
      <c r="ML46" s="31">
        <v>0</v>
      </c>
      <c r="MM46" s="31">
        <v>47548</v>
      </c>
      <c r="MN46" s="59">
        <v>15438</v>
      </c>
      <c r="MO46" s="28">
        <v>46808</v>
      </c>
      <c r="MP46" s="31">
        <v>31169</v>
      </c>
      <c r="MQ46" s="31">
        <v>0</v>
      </c>
      <c r="MR46" s="59">
        <v>15639</v>
      </c>
      <c r="MS46" s="28">
        <v>18547</v>
      </c>
      <c r="MT46" s="31">
        <v>13552</v>
      </c>
      <c r="MU46" s="31">
        <v>4995</v>
      </c>
      <c r="MV46" s="59">
        <v>0</v>
      </c>
      <c r="MW46" s="28">
        <v>15177</v>
      </c>
      <c r="MX46" s="31">
        <v>10668</v>
      </c>
      <c r="MY46" s="31">
        <v>4509</v>
      </c>
      <c r="MZ46" s="59">
        <v>0</v>
      </c>
      <c r="NA46" s="28"/>
      <c r="NB46" s="31"/>
      <c r="NC46" s="31"/>
      <c r="ND46" s="59"/>
      <c r="NE46" s="28"/>
      <c r="NF46" s="31"/>
      <c r="NG46" s="59"/>
      <c r="NH46" s="28"/>
      <c r="NI46" s="31"/>
      <c r="NJ46" s="31"/>
      <c r="NK46" s="31"/>
      <c r="NL46" s="31"/>
      <c r="NM46" s="28"/>
      <c r="NN46" s="31"/>
      <c r="NO46" s="31"/>
      <c r="NP46" s="31"/>
      <c r="NQ46" s="28"/>
      <c r="NR46" s="31"/>
      <c r="NS46" s="59"/>
      <c r="NT46" s="5"/>
      <c r="NU46" s="35">
        <v>-9.9724165323370464</v>
      </c>
      <c r="NV46" s="36">
        <v>-9.6242810413828099</v>
      </c>
      <c r="NW46" s="36">
        <v>-10.266060635799363</v>
      </c>
      <c r="NX46" s="36">
        <v>-11.225998153533601</v>
      </c>
      <c r="NY46" s="36">
        <v>-7.3958867019250194</v>
      </c>
      <c r="NZ46" s="36">
        <v>-5.6970822275753843</v>
      </c>
      <c r="OA46" s="36">
        <v>-2.4447742605650582</v>
      </c>
      <c r="OB46" s="36">
        <v>-4.6166854295184194</v>
      </c>
      <c r="OC46" s="36">
        <v>-1.8619993522322131</v>
      </c>
      <c r="OD46" s="36">
        <v>0.54621755604804534</v>
      </c>
      <c r="OE46" s="36">
        <v>-4.7870586031793394</v>
      </c>
      <c r="OF46" s="36">
        <v>1.1868180464914224</v>
      </c>
      <c r="OG46" s="36">
        <v>2.0921442312867855</v>
      </c>
      <c r="OH46" s="36">
        <v>0.92791228847249885</v>
      </c>
      <c r="OI46" s="36">
        <v>2.0662032036575906</v>
      </c>
      <c r="OJ46" s="36">
        <v>2.2269091355046786</v>
      </c>
      <c r="OK46" s="36">
        <v>20.720257130218776</v>
      </c>
      <c r="OL46" s="36">
        <v>27.329917137758521</v>
      </c>
      <c r="OM46" s="36">
        <v>26.054913719689221</v>
      </c>
      <c r="ON46" s="36">
        <v>25.149354337593511</v>
      </c>
      <c r="OO46" s="36">
        <v>29.437878996200229</v>
      </c>
      <c r="OP46" s="36">
        <v>6.9616754658157642</v>
      </c>
      <c r="OQ46" s="36">
        <v>44.060376457878171</v>
      </c>
      <c r="OR46" s="36">
        <v>35.481770627868997</v>
      </c>
      <c r="OS46" s="36">
        <v>29.865289278820207</v>
      </c>
      <c r="OT46" s="36">
        <v>24.152729224988224</v>
      </c>
      <c r="OU46" s="36">
        <v>31.299158330845938</v>
      </c>
      <c r="OV46" s="36">
        <v>36.556959674466185</v>
      </c>
      <c r="OW46" s="36">
        <v>20.335856665093633</v>
      </c>
      <c r="OX46" s="36">
        <v>21.066843132059983</v>
      </c>
      <c r="OY46" s="36">
        <v>22.975951549574713</v>
      </c>
      <c r="OZ46" s="36">
        <v>22.220199011949639</v>
      </c>
      <c r="PA46" s="36">
        <v>20.457135668604522</v>
      </c>
      <c r="PB46" s="36">
        <v>23.038683467309717</v>
      </c>
      <c r="PC46" s="36">
        <v>18.526213124244872</v>
      </c>
      <c r="PD46" s="36">
        <v>14.304250069862883</v>
      </c>
      <c r="PE46" s="36"/>
      <c r="PF46" s="36"/>
      <c r="PG46" s="36">
        <v>19.400330588561744</v>
      </c>
      <c r="PH46" s="36">
        <v>22.960025310659439</v>
      </c>
      <c r="PI46" s="36"/>
      <c r="PJ46" s="36"/>
      <c r="PK46" s="36"/>
      <c r="PL46" s="36"/>
      <c r="PM46" s="37"/>
    </row>
    <row r="47" spans="1:429" ht="15" customHeight="1">
      <c r="A47" s="50" t="s">
        <v>194</v>
      </c>
      <c r="B47" s="39">
        <f t="shared" si="0"/>
        <v>0.24666727399714555</v>
      </c>
      <c r="C47" s="39">
        <f t="shared" si="1"/>
        <v>0.72546605267514386</v>
      </c>
      <c r="D47" s="31" t="str">
        <f t="shared" si="111"/>
        <v>R+</v>
      </c>
      <c r="E47" s="40">
        <f t="shared" si="112"/>
        <v>26.590708212378146</v>
      </c>
      <c r="F47" s="41">
        <f t="shared" si="2"/>
        <v>0.34168025726906054</v>
      </c>
      <c r="G47" s="42">
        <f t="shared" si="3"/>
        <v>0.62151458400243587</v>
      </c>
      <c r="H47" s="31" t="str">
        <f t="shared" si="113"/>
        <v>R+</v>
      </c>
      <c r="I47" s="43">
        <f t="shared" si="114"/>
        <v>18.214705663182158</v>
      </c>
      <c r="J47" s="41">
        <f t="shared" si="4"/>
        <v>0.25995641508701894</v>
      </c>
      <c r="K47" s="42">
        <f t="shared" si="5"/>
        <v>0.71535947853302928</v>
      </c>
      <c r="L47" s="31" t="str">
        <f t="shared" si="115"/>
        <v>R+</v>
      </c>
      <c r="M47" s="43">
        <f t="shared" si="116"/>
        <v>22.102307898811485</v>
      </c>
      <c r="N47" s="41">
        <f t="shared" si="6"/>
        <v>0.26344722181136915</v>
      </c>
      <c r="O47" s="42">
        <f t="shared" si="7"/>
        <v>0.66830142950928573</v>
      </c>
      <c r="P47" s="42">
        <f t="shared" si="767"/>
        <v>4.6512895164994281E-2</v>
      </c>
      <c r="Q47" s="31" t="str">
        <f t="shared" si="117"/>
        <v>R+</v>
      </c>
      <c r="R47" s="43">
        <f t="shared" si="118"/>
        <v>21.995233436294797</v>
      </c>
      <c r="S47" s="41">
        <f t="shared" si="9"/>
        <v>0.33296776432517211</v>
      </c>
      <c r="T47" s="42">
        <f t="shared" si="10"/>
        <v>0.54371278895601005</v>
      </c>
      <c r="U47" s="42">
        <f t="shared" si="11"/>
        <v>9.984691171808921E-2</v>
      </c>
      <c r="V47" s="31" t="str">
        <f t="shared" si="119"/>
        <v>R+</v>
      </c>
      <c r="W47" s="43">
        <f t="shared" si="120"/>
        <v>16.754751139058882</v>
      </c>
      <c r="X47" s="41">
        <f t="shared" si="12"/>
        <v>0.24652149195840709</v>
      </c>
      <c r="Y47" s="42">
        <f t="shared" si="13"/>
        <v>0.43360494792821636</v>
      </c>
      <c r="Z47" s="42">
        <f t="shared" si="14"/>
        <v>0.27336174467690494</v>
      </c>
      <c r="AA47" s="31" t="str">
        <f t="shared" si="121"/>
        <v>R+</v>
      </c>
      <c r="AB47" s="43">
        <f t="shared" si="122"/>
        <v>17.208498175670218</v>
      </c>
      <c r="AC47" s="41">
        <f t="shared" si="15"/>
        <v>0.32046435283644098</v>
      </c>
      <c r="AD47" s="42">
        <f t="shared" si="16"/>
        <v>0.66218964835056138</v>
      </c>
      <c r="AE47" s="31" t="str">
        <f t="shared" si="123"/>
        <v>R+</v>
      </c>
      <c r="AF47" s="43">
        <f t="shared" si="124"/>
        <v>13.486316161328515</v>
      </c>
      <c r="AG47" s="41">
        <f t="shared" si="17"/>
        <v>0.24675219484925101</v>
      </c>
      <c r="AH47" s="42">
        <f t="shared" si="18"/>
        <v>0.74501791454381439</v>
      </c>
      <c r="AI47" s="31" t="str">
        <f t="shared" si="125"/>
        <v>R+</v>
      </c>
      <c r="AJ47" s="43">
        <f t="shared" si="126"/>
        <v>15.950401266186754</v>
      </c>
      <c r="AK47" s="41">
        <f t="shared" si="19"/>
        <v>0.20566281929489491</v>
      </c>
      <c r="AL47" s="42">
        <f t="shared" si="20"/>
        <v>0.72769114663153611</v>
      </c>
      <c r="AM47" s="42">
        <f t="shared" si="21"/>
        <v>5.0120651018996328E-2</v>
      </c>
      <c r="AN47" s="31" t="str">
        <f t="shared" si="127"/>
        <v>R+</v>
      </c>
      <c r="AO47" s="43">
        <f t="shared" si="128"/>
        <v>22.659843600432669</v>
      </c>
      <c r="AP47" s="41">
        <f t="shared" si="22"/>
        <v>0.33649422207768692</v>
      </c>
      <c r="AQ47" s="42">
        <f t="shared" si="23"/>
        <v>0.62437037830886288</v>
      </c>
      <c r="AR47" s="31" t="str">
        <f t="shared" si="129"/>
        <v>R+</v>
      </c>
      <c r="AS47" s="43">
        <f t="shared" si="130"/>
        <v>16.032344054923513</v>
      </c>
      <c r="AT47" s="41">
        <f t="shared" si="24"/>
        <v>0.26392964328409368</v>
      </c>
      <c r="AU47" s="42">
        <f t="shared" si="25"/>
        <v>0.67640383216713063</v>
      </c>
      <c r="AV47" s="31" t="str">
        <f t="shared" si="131"/>
        <v>R+</v>
      </c>
      <c r="AW47" s="43">
        <f t="shared" si="132"/>
        <v>10.146225796958664</v>
      </c>
      <c r="AX47" s="41">
        <f t="shared" si="26"/>
        <v>0.37074506351640446</v>
      </c>
      <c r="AY47" s="42">
        <f t="shared" si="27"/>
        <v>0.56494576020900777</v>
      </c>
      <c r="AZ47" s="42">
        <f t="shared" si="28"/>
        <v>6.3672592340167741E-2</v>
      </c>
      <c r="BA47" s="31" t="str">
        <f t="shared" si="133"/>
        <v>R+</v>
      </c>
      <c r="BB47" s="43">
        <f t="shared" si="134"/>
        <v>9.9714503097246006</v>
      </c>
      <c r="BC47" s="41">
        <f t="shared" si="139"/>
        <v>0.54864480027978313</v>
      </c>
      <c r="BD47" s="42">
        <f t="shared" si="29"/>
        <v>0.45135519972021682</v>
      </c>
      <c r="BE47" s="31" t="str">
        <f t="shared" si="135"/>
        <v>R+</v>
      </c>
      <c r="BF47" s="43">
        <f t="shared" si="136"/>
        <v>6.4813223649566538</v>
      </c>
      <c r="BG47" s="41">
        <f t="shared" si="30"/>
        <v>0.45167850251795394</v>
      </c>
      <c r="BH47" s="42">
        <f t="shared" si="31"/>
        <v>0.54805462372134106</v>
      </c>
      <c r="BI47" s="42">
        <f t="shared" si="32"/>
        <v>2.6687376070497372E-4</v>
      </c>
      <c r="BJ47" s="31" t="str">
        <f t="shared" si="137"/>
        <v>R+</v>
      </c>
      <c r="BK47" s="43">
        <f t="shared" si="138"/>
        <v>4.9026538230658616</v>
      </c>
      <c r="BL47" s="41">
        <f t="shared" si="304"/>
        <v>0.35438853875058007</v>
      </c>
      <c r="BM47" s="42">
        <f t="shared" si="305"/>
        <v>0.64561146124941993</v>
      </c>
      <c r="BN47" s="42">
        <f t="shared" si="306"/>
        <v>0</v>
      </c>
      <c r="BO47" s="31" t="str">
        <f t="shared" si="307"/>
        <v>R+</v>
      </c>
      <c r="BP47" s="43">
        <f t="shared" si="308"/>
        <v>6.8094947272678787</v>
      </c>
      <c r="BQ47" s="41">
        <f t="shared" si="309"/>
        <v>0.4107490729895556</v>
      </c>
      <c r="BR47" s="42">
        <f t="shared" si="310"/>
        <v>0.58925092701044446</v>
      </c>
      <c r="BS47" s="31" t="str">
        <f t="shared" si="311"/>
        <v>R+</v>
      </c>
      <c r="BT47" s="43">
        <f t="shared" si="312"/>
        <v>3.4732037623829761</v>
      </c>
      <c r="BU47" s="41">
        <f t="shared" si="313"/>
        <v>0.53980564955393495</v>
      </c>
      <c r="BV47" s="42">
        <f t="shared" si="314"/>
        <v>0.45023434248384936</v>
      </c>
      <c r="BW47" s="49"/>
      <c r="BX47" s="42">
        <f t="shared" si="679"/>
        <v>9.6958071696132894E-3</v>
      </c>
      <c r="BY47" s="31" t="str">
        <f t="shared" si="315"/>
        <v>D+</v>
      </c>
      <c r="BZ47" s="43">
        <f t="shared" si="316"/>
        <v>2.1540898764664251</v>
      </c>
      <c r="CA47" s="41">
        <f t="shared" si="317"/>
        <v>0.60441609381481076</v>
      </c>
      <c r="CB47" s="42">
        <f t="shared" si="318"/>
        <v>0.39421469964038192</v>
      </c>
      <c r="CC47" s="31" t="str">
        <f t="shared" si="319"/>
        <v>D+</v>
      </c>
      <c r="CD47" s="43">
        <f t="shared" si="320"/>
        <v>6.7506784859052367</v>
      </c>
      <c r="CE47" s="41">
        <f t="shared" si="321"/>
        <v>0.62253903050210035</v>
      </c>
      <c r="CF47" s="42">
        <f t="shared" si="322"/>
        <v>0.37588320508112777</v>
      </c>
      <c r="CG47" s="31" t="str">
        <f t="shared" si="323"/>
        <v>D+</v>
      </c>
      <c r="CH47" s="43">
        <f t="shared" si="324"/>
        <v>7.3524546353275326</v>
      </c>
      <c r="CI47" s="41">
        <f t="shared" si="325"/>
        <v>0.69341000659968521</v>
      </c>
      <c r="CJ47" s="42">
        <f t="shared" si="326"/>
        <v>0.29793194478417184</v>
      </c>
      <c r="CK47" s="31" t="str">
        <f t="shared" si="327"/>
        <v>D+</v>
      </c>
      <c r="CL47" s="43">
        <f t="shared" si="328"/>
        <v>7.4875484383659208</v>
      </c>
      <c r="CM47" s="41">
        <f t="shared" si="329"/>
        <v>0.56516182749373123</v>
      </c>
      <c r="CN47" s="42">
        <f t="shared" si="330"/>
        <v>0.41047449389576818</v>
      </c>
      <c r="CO47" s="42">
        <f t="shared" si="680"/>
        <v>1.9784294552178838E-2</v>
      </c>
      <c r="CP47" s="31" t="str">
        <f t="shared" si="332"/>
        <v>R+</v>
      </c>
      <c r="CQ47" s="43">
        <f t="shared" si="333"/>
        <v>1.2215618413939922</v>
      </c>
      <c r="CR47" s="41">
        <f t="shared" si="334"/>
        <v>0.45857091895381163</v>
      </c>
      <c r="CS47" s="42">
        <f t="shared" si="335"/>
        <v>0.53576666308046861</v>
      </c>
      <c r="CT47" s="31" t="str">
        <f t="shared" si="336"/>
        <v>D+</v>
      </c>
      <c r="CU47" s="43">
        <f t="shared" si="337"/>
        <v>4.9161723836393385</v>
      </c>
      <c r="CV47" s="41">
        <f t="shared" si="338"/>
        <v>0.29938849608255302</v>
      </c>
      <c r="CW47" s="42">
        <f t="shared" si="339"/>
        <v>0.49256003567106182</v>
      </c>
      <c r="CX47" s="42">
        <f t="shared" si="485"/>
        <v>0.20805146824638512</v>
      </c>
      <c r="CY47" s="31" t="str">
        <f t="shared" si="341"/>
        <v>D+</v>
      </c>
      <c r="CZ47" s="43">
        <f t="shared" si="342"/>
        <v>3.0191582090515978</v>
      </c>
      <c r="DA47" s="41">
        <f t="shared" si="343"/>
        <v>0.38839591847930438</v>
      </c>
      <c r="DB47" s="42">
        <f t="shared" si="344"/>
        <v>0.55925473845900653</v>
      </c>
      <c r="DC47" s="42">
        <f t="shared" si="769"/>
        <v>2.166250651452396E-2</v>
      </c>
      <c r="DD47" s="31" t="str">
        <f t="shared" si="346"/>
        <v>D+</v>
      </c>
      <c r="DE47" s="43">
        <f t="shared" si="347"/>
        <v>4.8667537346825105</v>
      </c>
      <c r="DF47" s="41">
        <f t="shared" si="348"/>
        <v>0.58782641498889243</v>
      </c>
      <c r="DG47" s="42">
        <f t="shared" si="349"/>
        <v>0.37819429114330821</v>
      </c>
      <c r="DH47" s="42">
        <f t="shared" si="350"/>
        <v>3.1157000544898217E-2</v>
      </c>
      <c r="DI47" s="31" t="str">
        <f t="shared" si="351"/>
        <v>D+</v>
      </c>
      <c r="DJ47" s="43">
        <f t="shared" si="352"/>
        <v>9.2067887187995634</v>
      </c>
      <c r="DK47" s="41">
        <f t="shared" si="353"/>
        <v>0.32547648283594044</v>
      </c>
      <c r="DL47" s="42">
        <f t="shared" si="770"/>
        <v>0.37460181873187054</v>
      </c>
      <c r="DM47" s="42">
        <f t="shared" si="681"/>
        <v>0.215097965938818</v>
      </c>
      <c r="DN47" s="42">
        <f t="shared" si="356"/>
        <v>8.0285800722509917E-2</v>
      </c>
      <c r="DO47" s="31" t="str">
        <f t="shared" si="357"/>
        <v>R+</v>
      </c>
      <c r="DP47" s="43">
        <f t="shared" si="358"/>
        <v>17.85267990536779</v>
      </c>
      <c r="DQ47" s="41">
        <f t="shared" si="598"/>
        <v>0.392227449752792</v>
      </c>
      <c r="DR47" s="42">
        <f t="shared" si="599"/>
        <v>0.56188485724544945</v>
      </c>
      <c r="DS47" s="42">
        <f t="shared" si="600"/>
        <v>4.5068269912441422E-2</v>
      </c>
      <c r="DT47" s="31" t="str">
        <f t="shared" si="601"/>
        <v>R+</v>
      </c>
      <c r="DU47" s="43">
        <f t="shared" si="602"/>
        <v>4.3855350990377957</v>
      </c>
      <c r="DV47" s="41">
        <f t="shared" si="682"/>
        <v>0.32863521913604532</v>
      </c>
      <c r="DW47" s="42">
        <f t="shared" si="683"/>
        <v>0.61419073097804711</v>
      </c>
      <c r="DX47" s="42">
        <f t="shared" si="766"/>
        <v>5.6721614603824064E-2</v>
      </c>
      <c r="DY47" s="31" t="str">
        <f t="shared" si="685"/>
        <v>R+</v>
      </c>
      <c r="DZ47" s="43">
        <f t="shared" si="686"/>
        <v>5.1286935797447919</v>
      </c>
      <c r="EA47" s="41">
        <f t="shared" si="687"/>
        <v>0.48295399671635064</v>
      </c>
      <c r="EB47" s="42">
        <f t="shared" si="688"/>
        <v>0.5058429642983614</v>
      </c>
      <c r="EC47" s="31" t="str">
        <f t="shared" si="689"/>
        <v>D+</v>
      </c>
      <c r="ED47" s="43">
        <f t="shared" si="690"/>
        <v>1.9967941340035378</v>
      </c>
      <c r="EE47" s="41">
        <f t="shared" si="691"/>
        <v>0.82703311614331976</v>
      </c>
      <c r="EF47" s="42">
        <f t="shared" si="692"/>
        <v>0.17269806321125464</v>
      </c>
      <c r="EG47" s="31" t="str">
        <f t="shared" si="693"/>
        <v>D+</v>
      </c>
      <c r="EH47" s="43">
        <f t="shared" si="694"/>
        <v>34.932602096276348</v>
      </c>
      <c r="EI47" s="46"/>
      <c r="EJ47" s="49"/>
      <c r="EK47" s="49"/>
      <c r="EL47" s="51"/>
      <c r="EM47" s="52"/>
      <c r="EN47" s="46"/>
      <c r="EO47" s="49"/>
      <c r="EP47" s="51"/>
      <c r="EQ47" s="52"/>
      <c r="ER47" s="46"/>
      <c r="ES47" s="49"/>
      <c r="ET47" s="51"/>
      <c r="EU47" s="52"/>
      <c r="EV47" s="46"/>
      <c r="EW47" s="49"/>
      <c r="EX47" s="49"/>
      <c r="EY47" s="51"/>
      <c r="EZ47" s="52"/>
      <c r="FA47" s="46"/>
      <c r="FB47" s="49"/>
      <c r="FC47" s="51"/>
      <c r="FD47" s="52"/>
      <c r="FE47" s="46"/>
      <c r="FF47" s="49"/>
      <c r="FG47" s="51"/>
      <c r="FH47" s="52"/>
      <c r="FI47" s="46"/>
      <c r="FJ47" s="49"/>
      <c r="FK47" s="51"/>
      <c r="FL47" s="52"/>
      <c r="FM47" s="46"/>
      <c r="FN47" s="49"/>
      <c r="FO47" s="51"/>
      <c r="FP47" s="52"/>
      <c r="FQ47" s="46"/>
      <c r="FR47" s="49"/>
      <c r="FS47" s="49"/>
      <c r="FT47" s="49"/>
      <c r="FU47" s="46"/>
      <c r="FV47" s="49"/>
      <c r="FW47" s="49"/>
      <c r="FX47" s="46"/>
      <c r="FY47" s="49"/>
      <c r="FZ47" s="49"/>
      <c r="GA47" s="53"/>
      <c r="GB47" s="52"/>
      <c r="GC47" s="46"/>
      <c r="GD47" s="49"/>
      <c r="GE47" s="49"/>
      <c r="GF47" s="53"/>
      <c r="GG47" s="52"/>
      <c r="GH47" s="46"/>
      <c r="GI47" s="49"/>
      <c r="GJ47" s="49"/>
      <c r="GK47" s="53"/>
      <c r="GL47" s="52"/>
      <c r="GM47" s="46"/>
      <c r="GN47" s="49"/>
      <c r="GO47" s="53"/>
      <c r="GP47" s="52"/>
      <c r="GQ47" s="46"/>
      <c r="GR47" s="49"/>
      <c r="GS47" s="49"/>
      <c r="GT47" s="49"/>
      <c r="GU47" s="53"/>
      <c r="GV47" s="52"/>
      <c r="GW47" s="46"/>
      <c r="GX47" s="49"/>
      <c r="GY47" s="49"/>
      <c r="GZ47" s="51"/>
      <c r="HA47" s="52"/>
      <c r="HB47" s="46"/>
      <c r="HC47" s="49"/>
      <c r="HD47" s="51"/>
      <c r="HE47" s="52"/>
      <c r="HF47" s="5"/>
      <c r="HG47" s="28">
        <v>1020861</v>
      </c>
      <c r="HH47" s="31">
        <v>251813</v>
      </c>
      <c r="HI47" s="59">
        <v>740600</v>
      </c>
      <c r="HJ47" s="28">
        <v>958996</v>
      </c>
      <c r="HK47" s="31">
        <v>327670</v>
      </c>
      <c r="HL47" s="59">
        <v>596030</v>
      </c>
      <c r="HM47" s="28">
        <v>927844</v>
      </c>
      <c r="HN47" s="31">
        <v>241199</v>
      </c>
      <c r="HO47" s="59">
        <v>663742</v>
      </c>
      <c r="HP47" s="28">
        <v>770754</v>
      </c>
      <c r="HQ47" s="31">
        <v>203053</v>
      </c>
      <c r="HR47" s="31">
        <v>515096</v>
      </c>
      <c r="HS47" s="59">
        <v>35850</v>
      </c>
      <c r="HT47" s="28">
        <v>665629</v>
      </c>
      <c r="HU47" s="31">
        <v>221633</v>
      </c>
      <c r="HV47" s="31">
        <v>361911</v>
      </c>
      <c r="HW47" s="59">
        <v>66461</v>
      </c>
      <c r="HX47" s="28">
        <v>744069</v>
      </c>
      <c r="HY47" s="31">
        <v>183429</v>
      </c>
      <c r="HZ47" s="31">
        <v>322632</v>
      </c>
      <c r="IA47" s="59">
        <v>203400</v>
      </c>
      <c r="IB47" s="28">
        <v>647008</v>
      </c>
      <c r="IC47" s="31">
        <v>207343</v>
      </c>
      <c r="ID47" s="59">
        <v>428442</v>
      </c>
      <c r="IE47" s="28">
        <v>629656</v>
      </c>
      <c r="IF47" s="31">
        <v>155369</v>
      </c>
      <c r="IG47" s="59">
        <v>469105</v>
      </c>
      <c r="IH47" s="28">
        <v>604222</v>
      </c>
      <c r="II47" s="31">
        <v>124266</v>
      </c>
      <c r="IJ47" s="31">
        <v>439687</v>
      </c>
      <c r="IK47" s="59">
        <v>30284</v>
      </c>
      <c r="IL47" s="28">
        <v>541198</v>
      </c>
      <c r="IM47" s="31">
        <v>182110</v>
      </c>
      <c r="IN47" s="59">
        <v>337908</v>
      </c>
      <c r="IO47" s="28">
        <v>478476</v>
      </c>
      <c r="IP47" s="31">
        <v>126284</v>
      </c>
      <c r="IQ47" s="59">
        <v>323643</v>
      </c>
      <c r="IR47" s="28">
        <v>422568</v>
      </c>
      <c r="IS47" s="31">
        <v>156665</v>
      </c>
      <c r="IT47" s="31">
        <v>238728</v>
      </c>
      <c r="IU47" s="59">
        <v>26906</v>
      </c>
      <c r="IV47" s="28">
        <v>400310</v>
      </c>
      <c r="IW47" s="31">
        <v>219628</v>
      </c>
      <c r="IX47" s="59">
        <v>180682</v>
      </c>
      <c r="IY47" s="28">
        <v>374709</v>
      </c>
      <c r="IZ47" s="31">
        <v>169248</v>
      </c>
      <c r="JA47" s="31">
        <v>205361</v>
      </c>
      <c r="JB47" s="59">
        <v>100</v>
      </c>
      <c r="JC47" s="28">
        <v>333995</v>
      </c>
      <c r="JD47" s="31">
        <v>118364</v>
      </c>
      <c r="JE47" s="31">
        <v>215631</v>
      </c>
      <c r="JF47" s="59">
        <v>0</v>
      </c>
      <c r="JG47" s="28">
        <v>329554</v>
      </c>
      <c r="JH47" s="31">
        <v>135364</v>
      </c>
      <c r="JI47" s="59">
        <v>194190</v>
      </c>
      <c r="JJ47" s="28">
        <v>276305</v>
      </c>
      <c r="JK47" s="31">
        <v>149151</v>
      </c>
      <c r="JL47" s="31">
        <v>124402</v>
      </c>
      <c r="JM47" s="31">
        <v>0</v>
      </c>
      <c r="JN47" s="59">
        <v>2679</v>
      </c>
      <c r="JO47" s="28">
        <v>248319</v>
      </c>
      <c r="JP47" s="31">
        <v>150088</v>
      </c>
      <c r="JQ47" s="59">
        <v>97891</v>
      </c>
      <c r="JR47" s="28">
        <v>247819</v>
      </c>
      <c r="JS47" s="31">
        <v>154277</v>
      </c>
      <c r="JT47" s="59">
        <v>93151</v>
      </c>
      <c r="JU47" s="28">
        <v>216677</v>
      </c>
      <c r="JV47" s="31">
        <v>150246</v>
      </c>
      <c r="JW47" s="59">
        <v>64555</v>
      </c>
      <c r="JX47" s="28">
        <v>206578</v>
      </c>
      <c r="JY47" s="31">
        <v>116750</v>
      </c>
      <c r="JZ47" s="31">
        <v>84795</v>
      </c>
      <c r="KA47" s="59">
        <v>4087</v>
      </c>
      <c r="KB47" s="28">
        <v>176603</v>
      </c>
      <c r="KC47" s="31">
        <v>80985</v>
      </c>
      <c r="KD47" s="59">
        <v>94618</v>
      </c>
      <c r="KE47" s="28">
        <v>156990</v>
      </c>
      <c r="KF47" s="31">
        <v>47001</v>
      </c>
      <c r="KG47" s="31">
        <v>77327</v>
      </c>
      <c r="KH47" s="59">
        <v>32662</v>
      </c>
      <c r="KI47" s="28">
        <v>145828</v>
      </c>
      <c r="KJ47" s="31">
        <v>56639</v>
      </c>
      <c r="KK47" s="31">
        <v>81555</v>
      </c>
      <c r="KL47" s="59">
        <v>3159</v>
      </c>
      <c r="KM47" s="28">
        <v>143146</v>
      </c>
      <c r="KN47" s="31">
        <v>84145</v>
      </c>
      <c r="KO47" s="31">
        <v>54137</v>
      </c>
      <c r="KP47" s="59">
        <v>4460</v>
      </c>
      <c r="KQ47" s="28">
        <v>112386</v>
      </c>
      <c r="KR47" s="31">
        <v>36579</v>
      </c>
      <c r="KS47" s="31">
        <v>42100</v>
      </c>
      <c r="KT47" s="31">
        <v>24174</v>
      </c>
      <c r="KU47" s="59">
        <v>9023</v>
      </c>
      <c r="KV47" s="28">
        <v>108613</v>
      </c>
      <c r="KW47" s="31">
        <v>42601</v>
      </c>
      <c r="KX47" s="31">
        <v>61028</v>
      </c>
      <c r="KY47" s="59">
        <v>4895</v>
      </c>
      <c r="KZ47" s="28">
        <v>101672</v>
      </c>
      <c r="LA47" s="31">
        <v>33413</v>
      </c>
      <c r="LB47" s="31">
        <v>62446</v>
      </c>
      <c r="LC47" s="59">
        <v>5767</v>
      </c>
      <c r="LD47" s="28">
        <v>93189</v>
      </c>
      <c r="LE47" s="31">
        <v>45006</v>
      </c>
      <c r="LF47" s="59">
        <v>47139</v>
      </c>
      <c r="LG47" s="28">
        <v>78119</v>
      </c>
      <c r="LH47" s="31">
        <v>64607</v>
      </c>
      <c r="LI47" s="59">
        <v>13491</v>
      </c>
      <c r="LJ47" s="28"/>
      <c r="LK47" s="31"/>
      <c r="LL47" s="31"/>
      <c r="LM47" s="59"/>
      <c r="LN47" s="28"/>
      <c r="LO47" s="31"/>
      <c r="LP47" s="59"/>
      <c r="LQ47" s="28"/>
      <c r="LR47" s="31"/>
      <c r="LS47" s="59"/>
      <c r="LT47" s="28"/>
      <c r="LU47" s="31"/>
      <c r="LV47" s="31"/>
      <c r="LW47" s="59"/>
      <c r="LX47" s="28"/>
      <c r="LY47" s="31"/>
      <c r="LZ47" s="59"/>
      <c r="MA47" s="28"/>
      <c r="MB47" s="31"/>
      <c r="MC47" s="59"/>
      <c r="MD47" s="28"/>
      <c r="ME47" s="31"/>
      <c r="MF47" s="59"/>
      <c r="MG47" s="28"/>
      <c r="MH47" s="31"/>
      <c r="MI47" s="59"/>
      <c r="MJ47" s="28"/>
      <c r="MK47" s="31"/>
      <c r="ML47" s="31"/>
      <c r="MM47" s="31"/>
      <c r="MN47" s="59"/>
      <c r="MO47" s="28"/>
      <c r="MP47" s="31"/>
      <c r="MQ47" s="31"/>
      <c r="MR47" s="59"/>
      <c r="MS47" s="28"/>
      <c r="MT47" s="31"/>
      <c r="MU47" s="31"/>
      <c r="MV47" s="59"/>
      <c r="MW47" s="28"/>
      <c r="MX47" s="31"/>
      <c r="MY47" s="31"/>
      <c r="MZ47" s="59"/>
      <c r="NA47" s="28"/>
      <c r="NB47" s="31"/>
      <c r="NC47" s="31"/>
      <c r="ND47" s="59"/>
      <c r="NE47" s="28"/>
      <c r="NF47" s="31"/>
      <c r="NG47" s="59"/>
      <c r="NH47" s="28"/>
      <c r="NI47" s="31"/>
      <c r="NJ47" s="31"/>
      <c r="NK47" s="31"/>
      <c r="NL47" s="31"/>
      <c r="NM47" s="28"/>
      <c r="NN47" s="31"/>
      <c r="NO47" s="31"/>
      <c r="NP47" s="31"/>
      <c r="NQ47" s="28"/>
      <c r="NR47" s="31"/>
      <c r="NS47" s="59"/>
      <c r="NT47" s="5"/>
      <c r="NU47" s="35">
        <v>-26.590708212378146</v>
      </c>
      <c r="NV47" s="36">
        <v>-18.214705663182158</v>
      </c>
      <c r="NW47" s="36">
        <v>-22.102307898811485</v>
      </c>
      <c r="NX47" s="36">
        <v>-21.995233436294797</v>
      </c>
      <c r="NY47" s="36">
        <v>-16.754751139058882</v>
      </c>
      <c r="NZ47" s="36">
        <v>-17.208498175670218</v>
      </c>
      <c r="OA47" s="36">
        <v>-13.486316161328515</v>
      </c>
      <c r="OB47" s="36">
        <v>-15.950401266186754</v>
      </c>
      <c r="OC47" s="36">
        <v>-22.659843600432669</v>
      </c>
      <c r="OD47" s="36">
        <v>-16.032344054923513</v>
      </c>
      <c r="OE47" s="36">
        <v>-10.146225796958664</v>
      </c>
      <c r="OF47" s="36">
        <v>-9.9714503097246006</v>
      </c>
      <c r="OG47" s="36">
        <v>-6.4813223649566538</v>
      </c>
      <c r="OH47" s="36">
        <v>-4.9026538230658616</v>
      </c>
      <c r="OI47" s="36">
        <v>-6.8094947272678787</v>
      </c>
      <c r="OJ47" s="36">
        <v>-3.4732037623829761</v>
      </c>
      <c r="OK47" s="36">
        <v>2.1540898764664251</v>
      </c>
      <c r="OL47" s="36">
        <v>6.7506784859052367</v>
      </c>
      <c r="OM47" s="36">
        <v>7.3524546353275326</v>
      </c>
      <c r="ON47" s="36">
        <v>7.4875484383659208</v>
      </c>
      <c r="OO47" s="36">
        <v>-1.2215618413939922</v>
      </c>
      <c r="OP47" s="36">
        <v>4.9161723836393385</v>
      </c>
      <c r="OQ47" s="36">
        <v>3.0191582090515978</v>
      </c>
      <c r="OR47" s="36">
        <v>4.8667537346825105</v>
      </c>
      <c r="OS47" s="36">
        <v>9.2067887187995634</v>
      </c>
      <c r="OT47" s="36">
        <v>-17.85267990536779</v>
      </c>
      <c r="OU47" s="36">
        <v>-4.3855350990377957</v>
      </c>
      <c r="OV47" s="36">
        <v>-5.1286935797447919</v>
      </c>
      <c r="OW47" s="36">
        <v>1.9967941340035378</v>
      </c>
      <c r="OX47" s="36">
        <v>34.932602096276348</v>
      </c>
      <c r="OY47" s="36"/>
      <c r="OZ47" s="36"/>
      <c r="PA47" s="36"/>
      <c r="PB47" s="36"/>
      <c r="PC47" s="36"/>
      <c r="PD47" s="36"/>
      <c r="PE47" s="36"/>
      <c r="PF47" s="36"/>
      <c r="PG47" s="36"/>
      <c r="PH47" s="36"/>
      <c r="PI47" s="36"/>
      <c r="PJ47" s="36"/>
      <c r="PK47" s="36"/>
      <c r="PL47" s="36"/>
      <c r="PM47" s="37"/>
    </row>
    <row r="48" spans="1:429" ht="15" customHeight="1">
      <c r="A48" s="54" t="s">
        <v>195</v>
      </c>
      <c r="B48" s="39">
        <f t="shared" si="0"/>
        <v>0.66570550302382303</v>
      </c>
      <c r="C48" s="39">
        <f t="shared" si="1"/>
        <v>0.3097263523672692</v>
      </c>
      <c r="D48" s="31" t="str">
        <f t="shared" si="111"/>
        <v>D+</v>
      </c>
      <c r="E48" s="40">
        <f t="shared" si="112"/>
        <v>16.28273950915996</v>
      </c>
      <c r="F48" s="41">
        <f t="shared" si="2"/>
        <v>0.6745568319560924</v>
      </c>
      <c r="G48" s="42">
        <f t="shared" si="3"/>
        <v>0.30449228724549754</v>
      </c>
      <c r="H48" s="31" t="str">
        <f t="shared" si="113"/>
        <v>D+</v>
      </c>
      <c r="I48" s="43">
        <f t="shared" si="114"/>
        <v>15.210837448896008</v>
      </c>
      <c r="J48" s="41">
        <f t="shared" si="4"/>
        <v>0.58937462577127142</v>
      </c>
      <c r="K48" s="42">
        <f t="shared" si="5"/>
        <v>0.38801315363950445</v>
      </c>
      <c r="L48" s="31" t="str">
        <f t="shared" si="115"/>
        <v>D+</v>
      </c>
      <c r="M48" s="43">
        <f t="shared" si="116"/>
        <v>11.545133400561713</v>
      </c>
      <c r="N48" s="41">
        <f t="shared" si="6"/>
        <v>0.50634709216195284</v>
      </c>
      <c r="O48" s="42">
        <f t="shared" si="7"/>
        <v>0.40697160797531839</v>
      </c>
      <c r="P48" s="42">
        <f t="shared" si="767"/>
        <v>6.9226796417358683E-2</v>
      </c>
      <c r="Q48" s="31" t="str">
        <f t="shared" si="117"/>
        <v>D+</v>
      </c>
      <c r="R48" s="43">
        <f t="shared" si="118"/>
        <v>5.1706228918027453</v>
      </c>
      <c r="S48" s="41">
        <f t="shared" si="9"/>
        <v>0.5335443356329489</v>
      </c>
      <c r="T48" s="42">
        <f t="shared" si="10"/>
        <v>0.31090079667555304</v>
      </c>
      <c r="U48" s="42">
        <f t="shared" si="11"/>
        <v>0.120039156661469</v>
      </c>
      <c r="V48" s="31" t="str">
        <f t="shared" si="119"/>
        <v>D+</v>
      </c>
      <c r="W48" s="43">
        <f t="shared" si="120"/>
        <v>8.447567064259264</v>
      </c>
      <c r="X48" s="41">
        <f t="shared" si="12"/>
        <v>0.46113751764750555</v>
      </c>
      <c r="Y48" s="42">
        <f t="shared" si="13"/>
        <v>0.30418258825478683</v>
      </c>
      <c r="Z48" s="42">
        <f t="shared" si="14"/>
        <v>0.22779003179139873</v>
      </c>
      <c r="AA48" s="31" t="str">
        <f t="shared" si="121"/>
        <v>D+</v>
      </c>
      <c r="AB48" s="43">
        <f t="shared" si="122"/>
        <v>6.7992822968170223</v>
      </c>
      <c r="AC48" s="41">
        <f t="shared" si="15"/>
        <v>0.47578832299770274</v>
      </c>
      <c r="AD48" s="42">
        <f t="shared" si="16"/>
        <v>0.51095001500002057</v>
      </c>
      <c r="AE48" s="31" t="str">
        <f t="shared" si="123"/>
        <v>D+</v>
      </c>
      <c r="AF48" s="43">
        <f t="shared" si="124"/>
        <v>2.1198455938477636</v>
      </c>
      <c r="AG48" s="41">
        <f t="shared" si="17"/>
        <v>0.40812411270415799</v>
      </c>
      <c r="AH48" s="42">
        <f t="shared" si="18"/>
        <v>0.57923098895383296</v>
      </c>
      <c r="AI48" s="31" t="str">
        <f t="shared" si="125"/>
        <v>D+</v>
      </c>
      <c r="AJ48" s="43">
        <f t="shared" si="126"/>
        <v>0.50470901571589843</v>
      </c>
      <c r="AK48" s="41">
        <f t="shared" si="19"/>
        <v>0.38409151669504282</v>
      </c>
      <c r="AL48" s="42">
        <f t="shared" si="20"/>
        <v>0.44369087318896661</v>
      </c>
      <c r="AM48" s="42">
        <f t="shared" si="21"/>
        <v>0.14896321415338146</v>
      </c>
      <c r="AN48" s="31" t="str">
        <f t="shared" si="127"/>
        <v>D+</v>
      </c>
      <c r="AO48" s="43">
        <f t="shared" si="128"/>
        <v>1.705400368768506</v>
      </c>
      <c r="AP48" s="41">
        <f t="shared" si="22"/>
        <v>0.43141784887280082</v>
      </c>
      <c r="AQ48" s="42">
        <f t="shared" si="23"/>
        <v>0.54342444970855186</v>
      </c>
      <c r="AR48" s="31" t="str">
        <f t="shared" si="129"/>
        <v>R+</v>
      </c>
      <c r="AS48" s="43">
        <f t="shared" si="130"/>
        <v>6.79714312254176</v>
      </c>
      <c r="AT48" s="41">
        <f t="shared" si="24"/>
        <v>0.36467215131642294</v>
      </c>
      <c r="AU48" s="42">
        <f t="shared" si="25"/>
        <v>0.62664619729761539</v>
      </c>
      <c r="AV48" s="31" t="str">
        <f t="shared" si="131"/>
        <v>R+</v>
      </c>
      <c r="AW48" s="43">
        <f t="shared" si="132"/>
        <v>1.4273066823313307</v>
      </c>
      <c r="AX48" s="41">
        <f t="shared" si="26"/>
        <v>0.43527421873063865</v>
      </c>
      <c r="AY48" s="42">
        <f t="shared" si="27"/>
        <v>0.52750861193031151</v>
      </c>
      <c r="AZ48" s="42">
        <f t="shared" si="28"/>
        <v>3.1622512453222971E-2</v>
      </c>
      <c r="BA48" s="31" t="str">
        <f t="shared" si="133"/>
        <v>R+</v>
      </c>
      <c r="BB48" s="43">
        <f t="shared" si="134"/>
        <v>4.3840431543597846</v>
      </c>
      <c r="BC48" s="41">
        <f t="shared" si="139"/>
        <v>0.66299382545726571</v>
      </c>
      <c r="BD48" s="42">
        <f t="shared" si="29"/>
        <v>0.33688354211504146</v>
      </c>
      <c r="BE48" s="31" t="str">
        <f t="shared" si="135"/>
        <v>D+</v>
      </c>
      <c r="BF48" s="43">
        <f t="shared" si="136"/>
        <v>4.9617116042073413</v>
      </c>
      <c r="BG48" s="41">
        <f t="shared" si="30"/>
        <v>0.41348521431474267</v>
      </c>
      <c r="BH48" s="42">
        <f t="shared" si="31"/>
        <v>0.58647295068250815</v>
      </c>
      <c r="BI48" s="42">
        <f t="shared" si="32"/>
        <v>4.1835002749157322E-5</v>
      </c>
      <c r="BJ48" s="31" t="str">
        <f t="shared" si="137"/>
        <v>R+</v>
      </c>
      <c r="BK48" s="43">
        <f t="shared" si="138"/>
        <v>8.7323100873545165</v>
      </c>
      <c r="BL48" s="41">
        <f t="shared" si="304"/>
        <v>0.27813803291976624</v>
      </c>
      <c r="BM48" s="42">
        <f t="shared" si="305"/>
        <v>0.72160702846160885</v>
      </c>
      <c r="BN48" s="42">
        <f t="shared" si="306"/>
        <v>2.5493861862490029E-4</v>
      </c>
      <c r="BO48" s="31" t="str">
        <f t="shared" si="307"/>
        <v>R+</v>
      </c>
      <c r="BP48" s="43">
        <f t="shared" si="308"/>
        <v>14.427452689576359</v>
      </c>
      <c r="BQ48" s="41">
        <f t="shared" si="309"/>
        <v>0.28233815456149836</v>
      </c>
      <c r="BR48" s="42">
        <f t="shared" si="310"/>
        <v>0.71450340915751154</v>
      </c>
      <c r="BS48" s="31" t="str">
        <f t="shared" si="311"/>
        <v>R+</v>
      </c>
      <c r="BT48" s="43">
        <f t="shared" si="312"/>
        <v>16.224838353070531</v>
      </c>
      <c r="BU48" s="41">
        <f t="shared" si="313"/>
        <v>0.36923538279489715</v>
      </c>
      <c r="BV48" s="42">
        <f t="shared" si="314"/>
        <v>0.61537339320160156</v>
      </c>
      <c r="BW48" s="49"/>
      <c r="BX48" s="42">
        <f t="shared" si="679"/>
        <v>1.0366179831742069E-2</v>
      </c>
      <c r="BY48" s="31" t="str">
        <f t="shared" si="315"/>
        <v>R+</v>
      </c>
      <c r="BZ48" s="43">
        <f t="shared" si="316"/>
        <v>14.868810509355008</v>
      </c>
      <c r="CA48" s="41">
        <f t="shared" si="317"/>
        <v>0.42932012348338</v>
      </c>
      <c r="CB48" s="42">
        <f t="shared" si="318"/>
        <v>0.57056819904116907</v>
      </c>
      <c r="CC48" s="31" t="str">
        <f t="shared" si="319"/>
        <v>R+</v>
      </c>
      <c r="CD48" s="43">
        <f t="shared" si="320"/>
        <v>10.836993986974914</v>
      </c>
      <c r="CE48" s="41">
        <f t="shared" si="321"/>
        <v>0.44923879157288449</v>
      </c>
      <c r="CF48" s="42">
        <f t="shared" si="322"/>
        <v>0.54781143839733826</v>
      </c>
      <c r="CG48" s="31" t="str">
        <f t="shared" si="323"/>
        <v>R+</v>
      </c>
      <c r="CH48" s="43">
        <f t="shared" si="324"/>
        <v>9.9430393087811204</v>
      </c>
      <c r="CI48" s="41">
        <f t="shared" si="325"/>
        <v>0.43235042348405234</v>
      </c>
      <c r="CJ48" s="42">
        <f t="shared" si="326"/>
        <v>0.56387754107830101</v>
      </c>
      <c r="CK48" s="31" t="str">
        <f t="shared" si="327"/>
        <v>R+</v>
      </c>
      <c r="CL48" s="43">
        <f t="shared" si="328"/>
        <v>19.06030935145882</v>
      </c>
      <c r="CM48" s="41">
        <f t="shared" si="329"/>
        <v>0.41076069499196965</v>
      </c>
      <c r="CN48" s="42">
        <f t="shared" si="330"/>
        <v>0.57660972404730615</v>
      </c>
      <c r="CO48" s="42">
        <f t="shared" si="680"/>
        <v>1.1191414805081033E-2</v>
      </c>
      <c r="CP48" s="31" t="str">
        <f t="shared" si="332"/>
        <v>R+</v>
      </c>
      <c r="CQ48" s="43">
        <f t="shared" si="333"/>
        <v>17.547593083688668</v>
      </c>
      <c r="CR48" s="41">
        <f t="shared" si="334"/>
        <v>0.32872010710772165</v>
      </c>
      <c r="CS48" s="42">
        <f t="shared" si="335"/>
        <v>0.66871315398214382</v>
      </c>
      <c r="CT48" s="31" t="str">
        <f t="shared" si="336"/>
        <v>R+</v>
      </c>
      <c r="CU48" s="43">
        <f t="shared" si="337"/>
        <v>8.245458517878923</v>
      </c>
      <c r="CV48" s="41">
        <f t="shared" si="338"/>
        <v>0.15666993791113226</v>
      </c>
      <c r="CW48" s="42">
        <f t="shared" si="339"/>
        <v>0.78216426829386787</v>
      </c>
      <c r="CX48" s="42">
        <f t="shared" si="485"/>
        <v>5.794960987980606E-2</v>
      </c>
      <c r="CY48" s="31" t="str">
        <f t="shared" si="341"/>
        <v>R+</v>
      </c>
      <c r="CZ48" s="43">
        <f t="shared" si="342"/>
        <v>18.097165407063422</v>
      </c>
      <c r="DA48" s="41">
        <f t="shared" si="343"/>
        <v>0.23253409810918063</v>
      </c>
      <c r="DB48" s="42">
        <f t="shared" si="344"/>
        <v>0.75823968163982169</v>
      </c>
      <c r="DC48" s="49"/>
      <c r="DD48" s="31" t="str">
        <f t="shared" si="346"/>
        <v>R+</v>
      </c>
      <c r="DE48" s="43">
        <f t="shared" si="347"/>
        <v>12.64843437478406</v>
      </c>
      <c r="DF48" s="41">
        <f t="shared" si="348"/>
        <v>0.35219852656068246</v>
      </c>
      <c r="DG48" s="42">
        <f t="shared" si="349"/>
        <v>0.6242729740209384</v>
      </c>
      <c r="DH48" s="42">
        <f t="shared" si="350"/>
        <v>1.237689026754556E-2</v>
      </c>
      <c r="DI48" s="31" t="str">
        <f t="shared" si="351"/>
        <v>R+</v>
      </c>
      <c r="DJ48" s="43">
        <f t="shared" si="352"/>
        <v>15.575012610133903</v>
      </c>
      <c r="DK48" s="41">
        <f t="shared" si="353"/>
        <v>0.24432704242385667</v>
      </c>
      <c r="DL48" s="42">
        <f t="shared" si="770"/>
        <v>0.37128035390344039</v>
      </c>
      <c r="DM48" s="42">
        <f t="shared" si="681"/>
        <v>0.35218484453072785</v>
      </c>
      <c r="DN48" s="42">
        <f t="shared" si="356"/>
        <v>1.476719391489768E-2</v>
      </c>
      <c r="DO48" s="31" t="str">
        <f t="shared" si="357"/>
        <v>R+</v>
      </c>
      <c r="DP48" s="43">
        <f t="shared" si="358"/>
        <v>24.655343505234768</v>
      </c>
      <c r="DQ48" s="41">
        <f t="shared" si="598"/>
        <v>0.21822323462414578</v>
      </c>
      <c r="DR48" s="42">
        <f t="shared" si="599"/>
        <v>0.75079726651480638</v>
      </c>
      <c r="DS48" s="49"/>
      <c r="DT48" s="31" t="str">
        <f t="shared" si="601"/>
        <v>R+</v>
      </c>
      <c r="DU48" s="43">
        <f t="shared" si="602"/>
        <v>22.974702888260282</v>
      </c>
      <c r="DV48" s="41">
        <f t="shared" si="682"/>
        <v>0.18842506938020351</v>
      </c>
      <c r="DW48" s="42">
        <f t="shared" si="683"/>
        <v>0.77973712611779222</v>
      </c>
      <c r="DX48" s="42">
        <f t="shared" si="766"/>
        <v>1.6554887449892076E-2</v>
      </c>
      <c r="DY48" s="31" t="str">
        <f t="shared" si="685"/>
        <v>R+</v>
      </c>
      <c r="DZ48" s="43">
        <f t="shared" si="686"/>
        <v>20.522958550666658</v>
      </c>
      <c r="EA48" s="41">
        <f t="shared" si="687"/>
        <v>0.22858108588913401</v>
      </c>
      <c r="EB48" s="42">
        <f t="shared" si="688"/>
        <v>0.75729381626698922</v>
      </c>
      <c r="EC48" s="31" t="str">
        <f t="shared" si="689"/>
        <v>R+</v>
      </c>
      <c r="ED48" s="43">
        <f t="shared" si="690"/>
        <v>23.660183357828668</v>
      </c>
      <c r="EE48" s="41">
        <f t="shared" si="691"/>
        <v>0.16664839381646748</v>
      </c>
      <c r="EF48" s="42">
        <f t="shared" si="692"/>
        <v>0.8007737246855765</v>
      </c>
      <c r="EG48" s="31" t="str">
        <f t="shared" si="693"/>
        <v>R+</v>
      </c>
      <c r="EH48" s="43">
        <f t="shared" si="694"/>
        <v>30.566921010973878</v>
      </c>
      <c r="EI48" s="41">
        <f t="shared" ref="EI48:EI52" si="804">LK48/LJ48</f>
        <v>0.29258369775611154</v>
      </c>
      <c r="EJ48" s="42">
        <f t="shared" ref="EJ48:EJ53" si="805">LL48/LJ48</f>
        <v>0.68090902573661194</v>
      </c>
      <c r="EK48" s="42">
        <f t="shared" ref="EK48:EK53" si="806">LM48/LJ48</f>
        <v>7.8858699548354724E-4</v>
      </c>
      <c r="EL48" s="31" t="str">
        <f t="shared" ref="EL48:EL53" si="807">IF(OY48&gt;0,"D+","R+")</f>
        <v>R+</v>
      </c>
      <c r="EM48" s="43">
        <f t="shared" ref="EM48:EM53" si="808">ABS(OY48)</f>
        <v>21.634618851558702</v>
      </c>
      <c r="EN48" s="41">
        <f t="shared" ref="EN48:EN49" si="809">LO48/LN48</f>
        <v>0.25649330807309173</v>
      </c>
      <c r="EO48" s="42">
        <f t="shared" ref="EO48:EO49" si="810">LP48/LN48</f>
        <v>0.69046018456273295</v>
      </c>
      <c r="EP48" s="31" t="str">
        <f t="shared" ref="EP48:EP49" si="811">IF(OZ48&gt;0,"D+","R+")</f>
        <v>R+</v>
      </c>
      <c r="EQ48" s="43">
        <f t="shared" ref="EQ48:EQ49" si="812">ABS(OZ48)</f>
        <v>23.344237256477378</v>
      </c>
      <c r="ER48" s="41">
        <f t="shared" ref="ER48:ER49" si="813">LR48/LQ48</f>
        <v>0.29176276493661724</v>
      </c>
      <c r="ES48" s="42">
        <f t="shared" ref="ES48:ES49" si="814">LS48/LQ48</f>
        <v>0.66520765643676028</v>
      </c>
      <c r="ET48" s="31" t="str">
        <f t="shared" ref="ET48:ET49" si="815">IF(PA48&gt;0,"D+","R+")</f>
        <v>R+</v>
      </c>
      <c r="EU48" s="43">
        <f t="shared" ref="EU48:EU49" si="816">ABS(PA48)</f>
        <v>19.80646111578579</v>
      </c>
      <c r="EV48" s="41">
        <f t="shared" ref="EV48:EV49" si="817">LU48/LT48</f>
        <v>0.28148125212868069</v>
      </c>
      <c r="EW48" s="42">
        <f t="shared" ref="EW48:EW49" si="818">LV48/LT48</f>
        <v>0.69806793200606865</v>
      </c>
      <c r="EX48" s="42">
        <f>LW48/LT48</f>
        <v>1.8763352633371519E-2</v>
      </c>
      <c r="EY48" s="31" t="str">
        <f t="shared" ref="EY48:EY49" si="819">IF(PB48&gt;0,"D+","R+")</f>
        <v>R+</v>
      </c>
      <c r="EZ48" s="43">
        <f t="shared" ref="EZ48:EZ49" si="820">ABS(PB48)</f>
        <v>21.213235543296445</v>
      </c>
      <c r="FA48" s="41">
        <f t="shared" ref="FA48:FA49" si="821">LY48/LX48</f>
        <v>0.31375768748160426</v>
      </c>
      <c r="FB48" s="42">
        <f t="shared" ref="FB48:FB49" si="822">LZ48/LX48</f>
        <v>0.68302015398199933</v>
      </c>
      <c r="FC48" s="31" t="str">
        <f t="shared" ref="FC48:FC49" si="823">IF(PC48&gt;0,"D+","R+")</f>
        <v>R+</v>
      </c>
      <c r="FD48" s="43">
        <f t="shared" ref="FD48:FD49" si="824">ABS(PC48)</f>
        <v>20.041058867545086</v>
      </c>
      <c r="FE48" s="41">
        <f t="shared" ref="FE48:FE49" si="825">MB48/MA48</f>
        <v>0.20622876557191394</v>
      </c>
      <c r="FF48" s="42">
        <f t="shared" ref="FF48:FF49" si="826">MC48/MA48</f>
        <v>0.78293695734239332</v>
      </c>
      <c r="FG48" s="31" t="str">
        <f t="shared" ref="FG48:FG49" si="827">IF(PD48&gt;0,"D+","R+")</f>
        <v>R+</v>
      </c>
      <c r="FH48" s="43">
        <f t="shared" ref="FH48:FH49" si="828">ABS(PD48)</f>
        <v>23.213508547033619</v>
      </c>
      <c r="FI48" s="41">
        <f>ME48/MD48</f>
        <v>0.2142780900875258</v>
      </c>
      <c r="FJ48" s="42">
        <f>MF48/MD48</f>
        <v>0.78572190991247426</v>
      </c>
      <c r="FK48" s="31" t="str">
        <f>IF(PE48&gt;0,"D+","R+")</f>
        <v>R+</v>
      </c>
      <c r="FL48" s="43">
        <f>ABS(PE48)</f>
        <v>25.909057578581873</v>
      </c>
      <c r="FM48" s="41">
        <f>MH48/MG48</f>
        <v>0.23899393634961072</v>
      </c>
      <c r="FN48" s="42">
        <f>MI48/MG48</f>
        <v>0.76100606365038925</v>
      </c>
      <c r="FO48" s="31" t="str">
        <f>IF(PF48&gt;0,"D+","R+")</f>
        <v>R+</v>
      </c>
      <c r="FP48" s="43">
        <f>ABS(PF48)</f>
        <v>21.059093440724972</v>
      </c>
      <c r="FQ48" s="41">
        <f t="shared" ref="FQ48:FQ49" si="829">MK48/MJ48</f>
        <v>0.19407171386258582</v>
      </c>
      <c r="FR48" s="42">
        <f t="shared" ref="FR48:FR49" si="830">ML48/MJ48</f>
        <v>0.75860521473769238</v>
      </c>
      <c r="FS48" s="42">
        <f t="shared" ref="FS48:FS49" si="831">MM48/MJ48</f>
        <v>4.1870484225642865E-2</v>
      </c>
      <c r="FT48" s="42">
        <f t="shared" ref="FT48:FT49" si="832">MN48/MJ48</f>
        <v>4.8691827850827988E-3</v>
      </c>
      <c r="FU48" s="41">
        <f t="shared" ref="FU48:FU49" si="833">MP48/MO48</f>
        <v>0.20842200677859227</v>
      </c>
      <c r="FV48" s="42">
        <f>MQ48/MO48</f>
        <v>0.77955781508630884</v>
      </c>
      <c r="FW48" s="42">
        <f t="shared" ref="FW48:FW49" si="834">MR48/MO48</f>
        <v>1.0739339481358872E-2</v>
      </c>
      <c r="FX48" s="41">
        <f t="shared" ref="FX48:FX49" si="835">MT48/MS48</f>
        <v>0.29719753930280246</v>
      </c>
      <c r="FY48" s="42">
        <f t="shared" ref="FY48:FY49" si="836">MU48/MS48</f>
        <v>0.5051948051948052</v>
      </c>
      <c r="FZ48" s="42">
        <f>MV48/MS48</f>
        <v>0.1964228753702438</v>
      </c>
      <c r="GA48" s="31" t="str">
        <f t="shared" ref="GA48:GA49" si="837">IF(PG48&gt;0,"D+","W+")</f>
        <v>W+</v>
      </c>
      <c r="GB48" s="43">
        <f t="shared" ref="GB48:GB49" si="838">ABS(PG48)</f>
        <v>16.62916011810988</v>
      </c>
      <c r="GC48" s="41">
        <f t="shared" ref="GC48:GC49" si="839">MX48/MW48</f>
        <v>0.22845457201285421</v>
      </c>
      <c r="GD48" s="42">
        <f t="shared" ref="GD48:GD49" si="840">MY48/MW48</f>
        <v>0.48270105588247569</v>
      </c>
      <c r="GE48" s="42">
        <f>MZ48/MW48</f>
        <v>0.28874003589165725</v>
      </c>
      <c r="GF48" s="31" t="str">
        <f t="shared" ref="GF48:GF49" si="841">IF(PH48&gt;0,"D+","W+")</f>
        <v>W+</v>
      </c>
      <c r="GG48" s="43">
        <f t="shared" ref="GG48:GG49" si="842">ABS(PH48)</f>
        <v>15.206132802942779</v>
      </c>
      <c r="GH48" s="41">
        <f t="shared" ref="GH48:GH49" si="843">NB48/NA48</f>
        <v>0.36963689610682177</v>
      </c>
      <c r="GI48" s="42">
        <f t="shared" ref="GI48:GI49" si="844">NC48/NA48</f>
        <v>0.548444571873272</v>
      </c>
      <c r="GJ48" s="42">
        <f>ND48/NA48</f>
        <v>8.1304143029756901E-2</v>
      </c>
      <c r="GK48" s="31" t="str">
        <f t="shared" ref="GK48:GK49" si="845">IF(PI48&gt;0,"D+","W+")</f>
        <v>W+</v>
      </c>
      <c r="GL48" s="43">
        <f t="shared" ref="GL48:GL49" si="846">ABS(PI48)</f>
        <v>10.484651483621699</v>
      </c>
      <c r="GM48" s="41">
        <f t="shared" ref="GM48:GM49" si="847">NF48/NE48</f>
        <v>0.35469639375258505</v>
      </c>
      <c r="GN48" s="42">
        <f t="shared" ref="GN48:GN49" si="848">NG48/NE48</f>
        <v>0.63902073936934989</v>
      </c>
      <c r="GO48" s="31" t="str">
        <f t="shared" ref="GO48:GO49" si="849">IF(PJ48&gt;0,"D+","W+")</f>
        <v>W+</v>
      </c>
      <c r="GP48" s="43">
        <f t="shared" ref="GP48:GP49" si="850">ABS(PJ48)</f>
        <v>11.272334161066667</v>
      </c>
      <c r="GQ48" s="41">
        <f t="shared" ref="GQ48:GQ49" si="851">NI48/NH48</f>
        <v>0.40070223516314124</v>
      </c>
      <c r="GR48" s="42">
        <f>NJ48/NH48</f>
        <v>0.59929776483685882</v>
      </c>
      <c r="GS48" s="49"/>
      <c r="GT48" s="49"/>
      <c r="GU48" s="31" t="str">
        <f t="shared" ref="GU48:GU49" si="852">IF(PK48&gt;0,"D+","W+")</f>
        <v>W+</v>
      </c>
      <c r="GV48" s="43">
        <f t="shared" ref="GV48:GV49" si="853">ABS(PK48)</f>
        <v>10.798683372428735</v>
      </c>
      <c r="GW48" s="41">
        <f t="shared" ref="GW48:GW49" si="854">NN48/NM48</f>
        <v>0.24495766932270915</v>
      </c>
      <c r="GX48" s="42">
        <f t="shared" ref="GX48:GX49" si="855">NO48/NM48</f>
        <v>0.34711155378486058</v>
      </c>
      <c r="GY48" s="42">
        <f t="shared" ref="GY48:GY49" si="856">NP48/NM48</f>
        <v>0.40793077689243029</v>
      </c>
      <c r="GZ48" s="31" t="str">
        <f t="shared" ref="GZ48:GZ49" si="857">IF(PL48&gt;0,"D+","R+")</f>
        <v>R+</v>
      </c>
      <c r="HA48" s="43">
        <f t="shared" ref="HA48:HA49" si="858">ABS(PL48)</f>
        <v>18.340476526532719</v>
      </c>
      <c r="HB48" s="41">
        <f t="shared" ref="HB48:HB49" si="859">NR48/NQ48</f>
        <v>0.24767893690861092</v>
      </c>
      <c r="HC48" s="42">
        <f t="shared" ref="HC48:HC49" si="860">NS48/NQ48</f>
        <v>0.75232106309138913</v>
      </c>
      <c r="HD48" s="31" t="str">
        <f t="shared" ref="HD48:HD49" si="861">IF(PM48&gt;0,"D+","R+")</f>
        <v>R+</v>
      </c>
      <c r="HE48" s="43">
        <f t="shared" ref="HE48:HE49" si="862">ABS(PM48)</f>
        <v>31.383500515675927</v>
      </c>
      <c r="HF48" s="5"/>
      <c r="HG48" s="28">
        <v>299290</v>
      </c>
      <c r="HH48" s="31">
        <v>199239</v>
      </c>
      <c r="HI48" s="59">
        <v>92698</v>
      </c>
      <c r="HJ48" s="28">
        <v>325046</v>
      </c>
      <c r="HK48" s="31">
        <v>219262</v>
      </c>
      <c r="HL48" s="59">
        <v>98974</v>
      </c>
      <c r="HM48" s="28">
        <v>312309</v>
      </c>
      <c r="HN48" s="31">
        <v>184067</v>
      </c>
      <c r="HO48" s="59">
        <v>121180</v>
      </c>
      <c r="HP48" s="28">
        <v>294308</v>
      </c>
      <c r="HQ48" s="31">
        <v>149022</v>
      </c>
      <c r="HR48" s="31">
        <v>119775</v>
      </c>
      <c r="HS48" s="59">
        <v>20374</v>
      </c>
      <c r="HT48" s="28">
        <v>258449</v>
      </c>
      <c r="HU48" s="31">
        <v>137894</v>
      </c>
      <c r="HV48" s="31">
        <v>80352</v>
      </c>
      <c r="HW48" s="59">
        <v>31024</v>
      </c>
      <c r="HX48" s="28">
        <v>289701</v>
      </c>
      <c r="HY48" s="31">
        <v>133592</v>
      </c>
      <c r="HZ48" s="31">
        <v>88122</v>
      </c>
      <c r="IA48" s="59">
        <v>65991</v>
      </c>
      <c r="IB48" s="28">
        <v>243333</v>
      </c>
      <c r="IC48" s="31">
        <v>115775</v>
      </c>
      <c r="ID48" s="59">
        <v>124331</v>
      </c>
      <c r="IE48" s="28">
        <v>234561</v>
      </c>
      <c r="IF48" s="31">
        <v>95730</v>
      </c>
      <c r="IG48" s="59">
        <v>135865</v>
      </c>
      <c r="IH48" s="28">
        <v>213207</v>
      </c>
      <c r="II48" s="31">
        <v>81891</v>
      </c>
      <c r="IJ48" s="31">
        <v>94598</v>
      </c>
      <c r="IK48" s="59">
        <v>31760</v>
      </c>
      <c r="IL48" s="28">
        <v>187855</v>
      </c>
      <c r="IM48" s="31">
        <v>81044</v>
      </c>
      <c r="IN48" s="59">
        <v>102085</v>
      </c>
      <c r="IO48" s="28">
        <v>186946</v>
      </c>
      <c r="IP48" s="31">
        <v>68174</v>
      </c>
      <c r="IQ48" s="59">
        <v>117149</v>
      </c>
      <c r="IR48" s="28">
        <v>161404</v>
      </c>
      <c r="IS48" s="31">
        <v>70255</v>
      </c>
      <c r="IT48" s="31">
        <v>85142</v>
      </c>
      <c r="IU48" s="59">
        <v>5104</v>
      </c>
      <c r="IV48" s="28">
        <v>163089</v>
      </c>
      <c r="IW48" s="31">
        <v>108127</v>
      </c>
      <c r="IX48" s="59">
        <v>54942</v>
      </c>
      <c r="IY48" s="28">
        <v>167324</v>
      </c>
      <c r="IZ48" s="31">
        <v>69186</v>
      </c>
      <c r="JA48" s="31">
        <v>98131</v>
      </c>
      <c r="JB48" s="59">
        <v>7</v>
      </c>
      <c r="JC48" s="28">
        <v>152978</v>
      </c>
      <c r="JD48" s="31">
        <v>42549</v>
      </c>
      <c r="JE48" s="31">
        <v>110390</v>
      </c>
      <c r="JF48" s="59">
        <v>39</v>
      </c>
      <c r="JG48" s="28">
        <v>153557</v>
      </c>
      <c r="JH48" s="31">
        <v>43355</v>
      </c>
      <c r="JI48" s="59">
        <v>109717</v>
      </c>
      <c r="JJ48" s="28">
        <v>123382</v>
      </c>
      <c r="JK48" s="31">
        <v>45557</v>
      </c>
      <c r="JL48" s="31">
        <v>75926</v>
      </c>
      <c r="JM48" s="31">
        <v>0</v>
      </c>
      <c r="JN48" s="59">
        <v>1279</v>
      </c>
      <c r="JO48" s="28">
        <v>125361</v>
      </c>
      <c r="JP48" s="31">
        <v>53820</v>
      </c>
      <c r="JQ48" s="59">
        <v>71527</v>
      </c>
      <c r="JR48" s="28">
        <v>143062</v>
      </c>
      <c r="JS48" s="31">
        <v>64269</v>
      </c>
      <c r="JT48" s="59">
        <v>78371</v>
      </c>
      <c r="JU48" s="28">
        <v>143689</v>
      </c>
      <c r="JV48" s="31">
        <v>62124</v>
      </c>
      <c r="JW48" s="59">
        <v>81023</v>
      </c>
      <c r="JX48" s="28">
        <v>136980</v>
      </c>
      <c r="JY48" s="31">
        <v>56266</v>
      </c>
      <c r="JZ48" s="31">
        <v>78984</v>
      </c>
      <c r="KA48" s="59">
        <v>1533</v>
      </c>
      <c r="KB48" s="28">
        <v>135191</v>
      </c>
      <c r="KC48" s="31">
        <v>44440</v>
      </c>
      <c r="KD48" s="59">
        <v>90404</v>
      </c>
      <c r="KE48" s="28">
        <v>102917</v>
      </c>
      <c r="KF48" s="31">
        <v>16124</v>
      </c>
      <c r="KG48" s="31">
        <v>80498</v>
      </c>
      <c r="KH48" s="59">
        <v>5964</v>
      </c>
      <c r="KI48" s="28">
        <v>89961</v>
      </c>
      <c r="KJ48" s="31">
        <v>20919</v>
      </c>
      <c r="KK48" s="31">
        <v>68212</v>
      </c>
      <c r="KL48" s="59">
        <v>0</v>
      </c>
      <c r="KM48" s="28">
        <v>64475</v>
      </c>
      <c r="KN48" s="31">
        <v>22708</v>
      </c>
      <c r="KO48" s="31">
        <v>40250</v>
      </c>
      <c r="KP48" s="59">
        <v>798</v>
      </c>
      <c r="KQ48" s="28">
        <v>62842</v>
      </c>
      <c r="KR48" s="31">
        <v>15354</v>
      </c>
      <c r="KS48" s="31">
        <v>23332</v>
      </c>
      <c r="KT48" s="31">
        <v>22132</v>
      </c>
      <c r="KU48" s="59">
        <v>928</v>
      </c>
      <c r="KV48" s="28">
        <v>52680</v>
      </c>
      <c r="KW48" s="31">
        <v>11496</v>
      </c>
      <c r="KX48" s="31">
        <v>39552</v>
      </c>
      <c r="KY48" s="59">
        <v>0</v>
      </c>
      <c r="KZ48" s="28">
        <v>51888</v>
      </c>
      <c r="LA48" s="31">
        <v>9777</v>
      </c>
      <c r="LB48" s="31">
        <v>40459</v>
      </c>
      <c r="LC48" s="59">
        <v>859</v>
      </c>
      <c r="LD48" s="28">
        <v>56212</v>
      </c>
      <c r="LE48" s="31">
        <v>12849</v>
      </c>
      <c r="LF48" s="59">
        <v>42569</v>
      </c>
      <c r="LG48" s="28">
        <v>63847</v>
      </c>
      <c r="LH48" s="31">
        <v>10640</v>
      </c>
      <c r="LI48" s="59">
        <v>51127</v>
      </c>
      <c r="LJ48" s="28">
        <v>55796</v>
      </c>
      <c r="LK48" s="31">
        <v>16325</v>
      </c>
      <c r="LL48" s="31">
        <v>37992</v>
      </c>
      <c r="LM48" s="59">
        <v>44</v>
      </c>
      <c r="LN48" s="28">
        <v>65452</v>
      </c>
      <c r="LO48" s="31">
        <v>16788</v>
      </c>
      <c r="LP48" s="59">
        <v>45192</v>
      </c>
      <c r="LQ48" s="28">
        <v>59401</v>
      </c>
      <c r="LR48" s="31">
        <v>17331</v>
      </c>
      <c r="LS48" s="59">
        <v>39514</v>
      </c>
      <c r="LT48" s="28">
        <v>64594</v>
      </c>
      <c r="LU48" s="31">
        <v>18182</v>
      </c>
      <c r="LV48" s="31">
        <v>45091</v>
      </c>
      <c r="LW48" s="59">
        <v>1212</v>
      </c>
      <c r="LX48" s="28">
        <v>64553</v>
      </c>
      <c r="LY48" s="31">
        <v>20254</v>
      </c>
      <c r="LZ48" s="59">
        <v>44091</v>
      </c>
      <c r="MA48" s="28">
        <v>52980</v>
      </c>
      <c r="MB48" s="31">
        <v>10926</v>
      </c>
      <c r="MC48" s="59">
        <v>41480</v>
      </c>
      <c r="MD48" s="28">
        <v>56212</v>
      </c>
      <c r="ME48" s="31">
        <v>12045</v>
      </c>
      <c r="MF48" s="59">
        <v>44167</v>
      </c>
      <c r="MG48" s="28">
        <v>55742</v>
      </c>
      <c r="MH48" s="31">
        <v>13322</v>
      </c>
      <c r="MI48" s="59">
        <v>42420</v>
      </c>
      <c r="MJ48" s="28">
        <v>44566</v>
      </c>
      <c r="MK48" s="31">
        <v>8649</v>
      </c>
      <c r="ML48" s="31">
        <v>33808</v>
      </c>
      <c r="MM48" s="31">
        <v>1866</v>
      </c>
      <c r="MN48" s="59">
        <v>217</v>
      </c>
      <c r="MO48" s="28">
        <v>50748</v>
      </c>
      <c r="MP48" s="31">
        <v>10577</v>
      </c>
      <c r="MQ48" s="31">
        <v>39561</v>
      </c>
      <c r="MR48" s="59">
        <v>545</v>
      </c>
      <c r="MS48" s="28">
        <v>43890</v>
      </c>
      <c r="MT48" s="31">
        <v>13044</v>
      </c>
      <c r="MU48" s="31">
        <v>22173</v>
      </c>
      <c r="MV48" s="59">
        <v>8621</v>
      </c>
      <c r="MW48" s="28">
        <v>47922</v>
      </c>
      <c r="MX48" s="31">
        <v>10948</v>
      </c>
      <c r="MY48" s="31">
        <v>23132</v>
      </c>
      <c r="MZ48" s="59">
        <v>13837</v>
      </c>
      <c r="NA48" s="28">
        <v>48829</v>
      </c>
      <c r="NB48" s="31">
        <v>18049</v>
      </c>
      <c r="NC48" s="31">
        <v>26780</v>
      </c>
      <c r="ND48" s="59">
        <v>3970</v>
      </c>
      <c r="NE48" s="28">
        <v>50773</v>
      </c>
      <c r="NF48" s="31">
        <v>18009</v>
      </c>
      <c r="NG48" s="59">
        <v>32445</v>
      </c>
      <c r="NH48" s="28">
        <v>35031</v>
      </c>
      <c r="NI48" s="31">
        <v>14037</v>
      </c>
      <c r="NJ48" s="31">
        <v>20994</v>
      </c>
      <c r="NK48" s="31">
        <v>0</v>
      </c>
      <c r="NL48" s="31">
        <v>0</v>
      </c>
      <c r="NM48" s="28">
        <v>32128</v>
      </c>
      <c r="NN48" s="31">
        <v>7870</v>
      </c>
      <c r="NO48" s="31">
        <v>11152</v>
      </c>
      <c r="NP48" s="31">
        <v>13106</v>
      </c>
      <c r="NQ48" s="28">
        <v>33713</v>
      </c>
      <c r="NR48" s="31">
        <v>8350</v>
      </c>
      <c r="NS48" s="59">
        <v>25363</v>
      </c>
      <c r="NT48" s="5"/>
      <c r="NU48" s="35">
        <v>16.28273950915996</v>
      </c>
      <c r="NV48" s="36">
        <v>15.210837448896008</v>
      </c>
      <c r="NW48" s="36">
        <v>11.545133400561713</v>
      </c>
      <c r="NX48" s="36">
        <v>5.1706228918027453</v>
      </c>
      <c r="NY48" s="36">
        <v>8.447567064259264</v>
      </c>
      <c r="NZ48" s="36">
        <v>6.7992822968170223</v>
      </c>
      <c r="OA48" s="36">
        <v>2.1198455938477636</v>
      </c>
      <c r="OB48" s="36">
        <v>0.50470901571589843</v>
      </c>
      <c r="OC48" s="36">
        <v>1.705400368768506</v>
      </c>
      <c r="OD48" s="36">
        <v>-6.79714312254176</v>
      </c>
      <c r="OE48" s="36">
        <v>-1.4273066823313307</v>
      </c>
      <c r="OF48" s="36">
        <v>-4.3840431543597846</v>
      </c>
      <c r="OG48" s="36">
        <v>4.9617116042073413</v>
      </c>
      <c r="OH48" s="36">
        <v>-8.7323100873545165</v>
      </c>
      <c r="OI48" s="36">
        <v>-14.427452689576359</v>
      </c>
      <c r="OJ48" s="36">
        <v>-16.224838353070531</v>
      </c>
      <c r="OK48" s="36">
        <v>-14.868810509355008</v>
      </c>
      <c r="OL48" s="36">
        <v>-10.836993986974914</v>
      </c>
      <c r="OM48" s="36">
        <v>-9.9430393087811204</v>
      </c>
      <c r="ON48" s="36">
        <v>-19.06030935145882</v>
      </c>
      <c r="OO48" s="36">
        <v>-17.547593083688668</v>
      </c>
      <c r="OP48" s="36">
        <v>-8.245458517878923</v>
      </c>
      <c r="OQ48" s="36">
        <v>-18.097165407063422</v>
      </c>
      <c r="OR48" s="36">
        <v>-12.64843437478406</v>
      </c>
      <c r="OS48" s="36">
        <v>-15.575012610133903</v>
      </c>
      <c r="OT48" s="36">
        <v>-24.655343505234768</v>
      </c>
      <c r="OU48" s="36">
        <v>-22.974702888260282</v>
      </c>
      <c r="OV48" s="36">
        <v>-20.522958550666658</v>
      </c>
      <c r="OW48" s="36">
        <v>-23.660183357828668</v>
      </c>
      <c r="OX48" s="36">
        <v>-30.566921010973878</v>
      </c>
      <c r="OY48" s="36">
        <v>-21.634618851558702</v>
      </c>
      <c r="OZ48" s="36">
        <v>-23.344237256477378</v>
      </c>
      <c r="PA48" s="36">
        <v>-19.80646111578579</v>
      </c>
      <c r="PB48" s="36">
        <v>-21.213235543296445</v>
      </c>
      <c r="PC48" s="36">
        <v>-20.041058867545086</v>
      </c>
      <c r="PD48" s="36">
        <v>-23.213508547033619</v>
      </c>
      <c r="PE48" s="36">
        <v>-25.909057578581873</v>
      </c>
      <c r="PF48" s="36">
        <v>-21.059093440724972</v>
      </c>
      <c r="PG48" s="36">
        <v>-16.62916011810988</v>
      </c>
      <c r="PH48" s="36">
        <v>-15.206132802942779</v>
      </c>
      <c r="PI48" s="36">
        <v>-10.484651483621699</v>
      </c>
      <c r="PJ48" s="36">
        <v>-11.272334161066667</v>
      </c>
      <c r="PK48" s="36">
        <v>-10.798683372428735</v>
      </c>
      <c r="PL48" s="36">
        <v>-18.340476526532719</v>
      </c>
      <c r="PM48" s="37">
        <v>-31.383500515675927</v>
      </c>
    </row>
    <row r="49" spans="1:429" ht="15" customHeight="1">
      <c r="A49" s="50" t="s">
        <v>196</v>
      </c>
      <c r="B49" s="39">
        <f t="shared" si="0"/>
        <v>0.51156456796218641</v>
      </c>
      <c r="C49" s="39">
        <f t="shared" si="1"/>
        <v>0.47283102896389118</v>
      </c>
      <c r="D49" s="31" t="str">
        <f t="shared" si="111"/>
        <v>D+</v>
      </c>
      <c r="E49" s="40">
        <f t="shared" si="112"/>
        <v>2.8573715338153782E-3</v>
      </c>
      <c r="F49" s="41">
        <f t="shared" si="2"/>
        <v>0.5262946987317566</v>
      </c>
      <c r="G49" s="42">
        <f t="shared" si="3"/>
        <v>0.46330500690255316</v>
      </c>
      <c r="H49" s="31" t="str">
        <f t="shared" si="113"/>
        <v>R+</v>
      </c>
      <c r="I49" s="43">
        <f t="shared" si="114"/>
        <v>0.50575988431453833</v>
      </c>
      <c r="J49" s="41">
        <f t="shared" si="4"/>
        <v>0.45483898501954279</v>
      </c>
      <c r="K49" s="42">
        <f t="shared" si="5"/>
        <v>0.53682363531139488</v>
      </c>
      <c r="L49" s="31" t="str">
        <f t="shared" si="115"/>
        <v>R+</v>
      </c>
      <c r="M49" s="43">
        <f t="shared" si="116"/>
        <v>2.8895654522195056</v>
      </c>
      <c r="N49" s="41">
        <f t="shared" si="6"/>
        <v>0.44435610544755932</v>
      </c>
      <c r="O49" s="42">
        <f t="shared" si="7"/>
        <v>0.52473729186949047</v>
      </c>
      <c r="P49" s="42">
        <f t="shared" si="767"/>
        <v>2.1682478251997574E-2</v>
      </c>
      <c r="Q49" s="31" t="str">
        <f t="shared" si="117"/>
        <v>R+</v>
      </c>
      <c r="R49" s="43">
        <f t="shared" si="118"/>
        <v>4.4169643108039116</v>
      </c>
      <c r="S49" s="41">
        <f t="shared" si="9"/>
        <v>0.45147771163457395</v>
      </c>
      <c r="T49" s="42">
        <f t="shared" si="10"/>
        <v>0.47104618723004898</v>
      </c>
      <c r="U49" s="42">
        <f t="shared" si="11"/>
        <v>6.6150054497107966E-2</v>
      </c>
      <c r="V49" s="31" t="str">
        <f t="shared" si="119"/>
        <v>R+</v>
      </c>
      <c r="W49" s="43">
        <f t="shared" si="120"/>
        <v>5.7958578268696437</v>
      </c>
      <c r="X49" s="41">
        <f t="shared" si="12"/>
        <v>0.40593434466802025</v>
      </c>
      <c r="Y49" s="42">
        <f t="shared" si="13"/>
        <v>0.44965519128139086</v>
      </c>
      <c r="Z49" s="42">
        <f t="shared" si="14"/>
        <v>0.13625816587947231</v>
      </c>
      <c r="AA49" s="31" t="str">
        <f t="shared" si="121"/>
        <v>R+</v>
      </c>
      <c r="AB49" s="43">
        <f t="shared" si="122"/>
        <v>6.0099319958333286</v>
      </c>
      <c r="AC49" s="41">
        <f t="shared" si="15"/>
        <v>0.3923140487194568</v>
      </c>
      <c r="AD49" s="42">
        <f t="shared" si="16"/>
        <v>0.59735199116265725</v>
      </c>
      <c r="AE49" s="31" t="str">
        <f t="shared" si="123"/>
        <v>R+</v>
      </c>
      <c r="AF49" s="43">
        <f t="shared" si="124"/>
        <v>6.4573873870101997</v>
      </c>
      <c r="AG49" s="41">
        <f t="shared" si="17"/>
        <v>0.37092938482788179</v>
      </c>
      <c r="AH49" s="42">
        <f t="shared" si="18"/>
        <v>0.62287161068369801</v>
      </c>
      <c r="AI49" s="31" t="str">
        <f t="shared" si="125"/>
        <v>R+</v>
      </c>
      <c r="AJ49" s="43">
        <f t="shared" si="126"/>
        <v>3.5060681957248541</v>
      </c>
      <c r="AK49" s="41">
        <f t="shared" si="19"/>
        <v>0.40308740686118993</v>
      </c>
      <c r="AL49" s="42">
        <f t="shared" si="20"/>
        <v>0.53032799008805853</v>
      </c>
      <c r="AM49" s="42">
        <f t="shared" si="21"/>
        <v>5.113417133253878E-2</v>
      </c>
      <c r="AN49" s="31" t="str">
        <f t="shared" si="127"/>
        <v>R+</v>
      </c>
      <c r="AO49" s="43">
        <f t="shared" si="128"/>
        <v>1.5105190875412233</v>
      </c>
      <c r="AP49" s="41">
        <f t="shared" si="22"/>
        <v>0.47958215632133516</v>
      </c>
      <c r="AQ49" s="42">
        <f t="shared" si="23"/>
        <v>0.49293321407064078</v>
      </c>
      <c r="AR49" s="31" t="str">
        <f t="shared" si="129"/>
        <v>R+</v>
      </c>
      <c r="AS49" s="43">
        <f t="shared" si="130"/>
        <v>1.7387045277927282</v>
      </c>
      <c r="AT49" s="41">
        <f t="shared" si="24"/>
        <v>0.3012225647023134</v>
      </c>
      <c r="AU49" s="42">
        <f t="shared" si="25"/>
        <v>0.67843521601296897</v>
      </c>
      <c r="AV49" s="31" t="str">
        <f t="shared" si="131"/>
        <v>R+</v>
      </c>
      <c r="AW49" s="43">
        <f t="shared" si="132"/>
        <v>7.4661564971161329</v>
      </c>
      <c r="AX49" s="41">
        <f t="shared" si="26"/>
        <v>0.32492833224751394</v>
      </c>
      <c r="AY49" s="42">
        <f t="shared" si="27"/>
        <v>0.43358274127408847</v>
      </c>
      <c r="AZ49" s="42">
        <f t="shared" si="28"/>
        <v>0.23638275978320827</v>
      </c>
      <c r="BA49" s="31" t="str">
        <f t="shared" si="133"/>
        <v>R+</v>
      </c>
      <c r="BB49" s="43">
        <f t="shared" si="134"/>
        <v>6.7564018821340222</v>
      </c>
      <c r="BC49" s="41">
        <f t="shared" si="139"/>
        <v>0.53540791371117002</v>
      </c>
      <c r="BD49" s="42">
        <f t="shared" si="29"/>
        <v>0.46181448707480904</v>
      </c>
      <c r="BE49" s="31" t="str">
        <f t="shared" si="135"/>
        <v>R+</v>
      </c>
      <c r="BF49" s="43">
        <f t="shared" si="136"/>
        <v>7.6558819409697438</v>
      </c>
      <c r="BG49" s="41">
        <f t="shared" si="30"/>
        <v>0.46967071057192372</v>
      </c>
      <c r="BH49" s="42">
        <f t="shared" si="31"/>
        <v>0.52436518810705568</v>
      </c>
      <c r="BI49" s="42">
        <f t="shared" si="32"/>
        <v>5.9641013210205733E-3</v>
      </c>
      <c r="BJ49" s="31" t="str">
        <f t="shared" si="137"/>
        <v>R+</v>
      </c>
      <c r="BK49" s="43">
        <f t="shared" si="138"/>
        <v>2.8336933128990269</v>
      </c>
      <c r="BL49" s="41">
        <f t="shared" si="304"/>
        <v>0.38362240643687912</v>
      </c>
      <c r="BM49" s="42">
        <f t="shared" si="305"/>
        <v>0.55368364045858176</v>
      </c>
      <c r="BN49" s="42">
        <f t="shared" si="306"/>
        <v>6.269395310453911E-2</v>
      </c>
      <c r="BO49" s="31" t="str">
        <f t="shared" si="307"/>
        <v>R+</v>
      </c>
      <c r="BP49" s="43">
        <f t="shared" si="308"/>
        <v>1.3201578894300514</v>
      </c>
      <c r="BQ49" s="41">
        <f t="shared" si="309"/>
        <v>0.43356748304391396</v>
      </c>
      <c r="BR49" s="42">
        <f t="shared" si="310"/>
        <v>0.56324543440338626</v>
      </c>
      <c r="BS49" s="31" t="str">
        <f t="shared" si="311"/>
        <v>R+</v>
      </c>
      <c r="BT49" s="43">
        <f t="shared" si="312"/>
        <v>1.0527394168558135</v>
      </c>
      <c r="BU49" s="41">
        <f t="shared" si="313"/>
        <v>0.47891026007976034</v>
      </c>
      <c r="BV49" s="42">
        <f t="shared" si="314"/>
        <v>0.41041750147881007</v>
      </c>
      <c r="BW49" s="42">
        <f>JM49/JJ49</f>
        <v>0.10350000954071022</v>
      </c>
      <c r="BX49" s="42">
        <f t="shared" si="679"/>
        <v>4.8824584502070332E-3</v>
      </c>
      <c r="BY49" s="31" t="str">
        <f t="shared" si="315"/>
        <v>D+</v>
      </c>
      <c r="BZ49" s="43">
        <f t="shared" si="316"/>
        <v>1.4812856262278795</v>
      </c>
      <c r="CA49" s="41">
        <f t="shared" si="317"/>
        <v>0.62364312650424081</v>
      </c>
      <c r="CB49" s="42">
        <f t="shared" si="318"/>
        <v>0.37387029100222657</v>
      </c>
      <c r="CC49" s="31" t="str">
        <f t="shared" si="319"/>
        <v>D+</v>
      </c>
      <c r="CD49" s="43">
        <f t="shared" si="320"/>
        <v>8.7459718144527798</v>
      </c>
      <c r="CE49" s="41">
        <f t="shared" si="321"/>
        <v>0.68077390243128388</v>
      </c>
      <c r="CF49" s="42">
        <f t="shared" si="322"/>
        <v>0.31552449892818091</v>
      </c>
      <c r="CG49" s="31" t="str">
        <f t="shared" si="323"/>
        <v>D+</v>
      </c>
      <c r="CH49" s="43">
        <f t="shared" si="324"/>
        <v>13.330496044945194</v>
      </c>
      <c r="CI49" s="41">
        <f t="shared" si="325"/>
        <v>0.70229235781105237</v>
      </c>
      <c r="CJ49" s="42">
        <f t="shared" si="326"/>
        <v>0.29389999701126751</v>
      </c>
      <c r="CK49" s="31" t="str">
        <f t="shared" si="327"/>
        <v>D+</v>
      </c>
      <c r="CL49" s="43">
        <f t="shared" si="328"/>
        <v>8.0386125786384373</v>
      </c>
      <c r="CM49" s="41">
        <f t="shared" si="329"/>
        <v>0.68462653805103002</v>
      </c>
      <c r="CN49" s="42">
        <f t="shared" si="330"/>
        <v>0.30085385746219062</v>
      </c>
      <c r="CO49" s="42">
        <f t="shared" si="680"/>
        <v>7.9948446341905465E-3</v>
      </c>
      <c r="CP49" s="31" t="str">
        <f t="shared" si="332"/>
        <v>D+</v>
      </c>
      <c r="CQ49" s="43">
        <f t="shared" si="333"/>
        <v>10.322278508374538</v>
      </c>
      <c r="CR49" s="41">
        <f t="shared" si="334"/>
        <v>0.45895637252012395</v>
      </c>
      <c r="CS49" s="42">
        <f t="shared" si="335"/>
        <v>0.53906889618087617</v>
      </c>
      <c r="CT49" s="31" t="str">
        <f t="shared" si="336"/>
        <v>D+</v>
      </c>
      <c r="CU49" s="43">
        <f t="shared" si="337"/>
        <v>4.7843879098782178</v>
      </c>
      <c r="CV49" s="41">
        <f t="shared" si="338"/>
        <v>0.62484235382510001</v>
      </c>
      <c r="CW49" s="42">
        <f t="shared" si="339"/>
        <v>0.32786826593679841</v>
      </c>
      <c r="CX49" s="42">
        <f t="shared" si="485"/>
        <v>4.6408350551426197E-2</v>
      </c>
      <c r="CY49" s="31" t="str">
        <f t="shared" si="341"/>
        <v>D+</v>
      </c>
      <c r="CZ49" s="43">
        <f t="shared" si="342"/>
        <v>30.80086831659089</v>
      </c>
      <c r="DA49" s="41">
        <f t="shared" si="343"/>
        <v>0.61329269823678889</v>
      </c>
      <c r="DB49" s="42">
        <f t="shared" si="344"/>
        <v>0.37859904155429247</v>
      </c>
      <c r="DC49" s="42">
        <f t="shared" ref="DC49:DC52" si="863">KL49/KI49</f>
        <v>3.493521616976697E-3</v>
      </c>
      <c r="DD49" s="31" t="str">
        <f t="shared" si="346"/>
        <v>D+</v>
      </c>
      <c r="DE49" s="43">
        <f t="shared" si="347"/>
        <v>25.712225384221981</v>
      </c>
      <c r="DF49" s="41">
        <f t="shared" si="348"/>
        <v>0.66772299859732975</v>
      </c>
      <c r="DG49" s="42">
        <f t="shared" si="349"/>
        <v>0.32051015637175956</v>
      </c>
      <c r="DH49" s="42">
        <f t="shared" si="350"/>
        <v>6.8964621538781237E-3</v>
      </c>
      <c r="DI49" s="31" t="str">
        <f t="shared" si="351"/>
        <v>D+</v>
      </c>
      <c r="DJ49" s="43">
        <f t="shared" si="352"/>
        <v>15.923851734031169</v>
      </c>
      <c r="DK49" s="41">
        <f t="shared" si="353"/>
        <v>0.65947319238406732</v>
      </c>
      <c r="DL49" s="42">
        <f t="shared" si="770"/>
        <v>0.17001518514192268</v>
      </c>
      <c r="DM49" s="42">
        <f t="shared" si="681"/>
        <v>0.15898405560098119</v>
      </c>
      <c r="DN49" s="42">
        <f t="shared" si="356"/>
        <v>5.9864501810536156E-3</v>
      </c>
      <c r="DO49" s="31" t="str">
        <f t="shared" si="357"/>
        <v>D+</v>
      </c>
      <c r="DP49" s="43">
        <f t="shared" si="358"/>
        <v>15.159488712887637</v>
      </c>
      <c r="DQ49" s="41">
        <f t="shared" si="598"/>
        <v>0.60515813665049434</v>
      </c>
      <c r="DR49" s="42">
        <f t="shared" si="599"/>
        <v>0.38355524751030534</v>
      </c>
      <c r="DS49" s="42">
        <f t="shared" ref="DS49:DS53" si="864">KY49/KV49</f>
        <v>1.8604311822857768E-3</v>
      </c>
      <c r="DT49" s="31" t="str">
        <f t="shared" si="601"/>
        <v>D+</v>
      </c>
      <c r="DU49" s="43">
        <f t="shared" si="602"/>
        <v>15.711945295216772</v>
      </c>
      <c r="DV49" s="41">
        <f t="shared" si="682"/>
        <v>0.6184265010351967</v>
      </c>
      <c r="DW49" s="42">
        <f t="shared" si="683"/>
        <v>0.36945019553715208</v>
      </c>
      <c r="DX49" s="42">
        <f t="shared" si="766"/>
        <v>1.5489609692508244E-3</v>
      </c>
      <c r="DY49" s="31" t="str">
        <f t="shared" si="685"/>
        <v>D+</v>
      </c>
      <c r="DZ49" s="43">
        <f t="shared" si="686"/>
        <v>22.616490895758428</v>
      </c>
      <c r="EA49" s="41">
        <f t="shared" si="687"/>
        <v>0.55289393205353354</v>
      </c>
      <c r="EB49" s="42">
        <f t="shared" si="688"/>
        <v>0.43817371162114699</v>
      </c>
      <c r="EC49" s="31" t="str">
        <f t="shared" si="689"/>
        <v>D+</v>
      </c>
      <c r="ED49" s="43">
        <f t="shared" si="690"/>
        <v>8.9419179776617952</v>
      </c>
      <c r="EE49" s="41">
        <f t="shared" si="691"/>
        <v>0.52501408335991639</v>
      </c>
      <c r="EF49" s="42">
        <f t="shared" si="692"/>
        <v>0.45941956195660288</v>
      </c>
      <c r="EG49" s="31" t="str">
        <f t="shared" si="693"/>
        <v>D+</v>
      </c>
      <c r="EH49" s="43">
        <f t="shared" si="694"/>
        <v>5.538638877090901</v>
      </c>
      <c r="EI49" s="41">
        <f t="shared" si="804"/>
        <v>0.56165180435124795</v>
      </c>
      <c r="EJ49" s="42">
        <f t="shared" si="805"/>
        <v>0.38700648101889557</v>
      </c>
      <c r="EK49" s="42">
        <f t="shared" si="806"/>
        <v>4.2003435555950971E-2</v>
      </c>
      <c r="EL49" s="31" t="str">
        <f t="shared" si="807"/>
        <v>D+</v>
      </c>
      <c r="EM49" s="43">
        <f t="shared" si="808"/>
        <v>7.5151933584822306</v>
      </c>
      <c r="EN49" s="41">
        <f t="shared" si="809"/>
        <v>0.4998701029639544</v>
      </c>
      <c r="EO49" s="42">
        <f t="shared" si="810"/>
        <v>0.49459200820817728</v>
      </c>
      <c r="EP49" s="31" t="str">
        <f t="shared" si="811"/>
        <v>R+</v>
      </c>
      <c r="EQ49" s="43">
        <f t="shared" si="812"/>
        <v>0.16501972981464164</v>
      </c>
      <c r="ER49" s="41">
        <f t="shared" si="813"/>
        <v>0.51053593798797803</v>
      </c>
      <c r="ES49" s="42">
        <f t="shared" si="814"/>
        <v>0.48900788484684726</v>
      </c>
      <c r="ET49" s="31" t="str">
        <f t="shared" si="815"/>
        <v>D+</v>
      </c>
      <c r="EU49" s="43">
        <f t="shared" si="816"/>
        <v>0.78226321172609747</v>
      </c>
      <c r="EV49" s="41">
        <f t="shared" si="817"/>
        <v>0.60526141690609403</v>
      </c>
      <c r="EW49" s="42">
        <f t="shared" si="818"/>
        <v>0.39473858309390597</v>
      </c>
      <c r="EX49" s="49"/>
      <c r="EY49" s="31" t="str">
        <f t="shared" si="819"/>
        <v>D+</v>
      </c>
      <c r="EZ49" s="43">
        <f t="shared" si="820"/>
        <v>10.577110468271345</v>
      </c>
      <c r="FA49" s="41">
        <f t="shared" si="821"/>
        <v>0.5957560265438786</v>
      </c>
      <c r="FB49" s="42">
        <f t="shared" si="822"/>
        <v>0.40424397345612134</v>
      </c>
      <c r="FC49" s="31" t="str">
        <f t="shared" si="823"/>
        <v>D+</v>
      </c>
      <c r="FD49" s="43">
        <f t="shared" si="824"/>
        <v>8.0573505317335972</v>
      </c>
      <c r="FE49" s="41">
        <f t="shared" si="825"/>
        <v>0.49486757201868303</v>
      </c>
      <c r="FF49" s="42">
        <f t="shared" si="826"/>
        <v>0.50467345230702776</v>
      </c>
      <c r="FG49" s="31" t="str">
        <f t="shared" si="827"/>
        <v>D+</v>
      </c>
      <c r="FH49" s="43">
        <f t="shared" si="828"/>
        <v>5.4472145263639691</v>
      </c>
      <c r="FI49" s="72" t="s">
        <v>171</v>
      </c>
      <c r="FJ49" s="73"/>
      <c r="FK49" s="73"/>
      <c r="FL49" s="73"/>
      <c r="FM49" s="72" t="s">
        <v>145</v>
      </c>
      <c r="FN49" s="73"/>
      <c r="FO49" s="73"/>
      <c r="FP49" s="73"/>
      <c r="FQ49" s="41">
        <f t="shared" si="829"/>
        <v>9.7057360792373468E-2</v>
      </c>
      <c r="FR49" s="42">
        <f t="shared" si="830"/>
        <v>1.1306781072676178E-2</v>
      </c>
      <c r="FS49" s="42">
        <f t="shared" si="831"/>
        <v>0.44535055814873181</v>
      </c>
      <c r="FT49" s="61">
        <f t="shared" si="832"/>
        <v>0.44628529998621858</v>
      </c>
      <c r="FU49" s="41">
        <f t="shared" si="833"/>
        <v>0.5996219206166421</v>
      </c>
      <c r="FV49" s="49"/>
      <c r="FW49" s="42">
        <f t="shared" si="834"/>
        <v>0.40037807938335784</v>
      </c>
      <c r="FX49" s="41">
        <f t="shared" si="835"/>
        <v>0.55708726735241776</v>
      </c>
      <c r="FY49" s="42">
        <f t="shared" si="836"/>
        <v>0.4429127326475823</v>
      </c>
      <c r="FZ49" s="49"/>
      <c r="GA49" s="48" t="str">
        <f t="shared" si="837"/>
        <v>D+</v>
      </c>
      <c r="GB49" s="43">
        <f t="shared" si="838"/>
        <v>2.0406365549460181</v>
      </c>
      <c r="GC49" s="41">
        <f t="shared" si="839"/>
        <v>0.50801052128168345</v>
      </c>
      <c r="GD49" s="42">
        <f t="shared" si="840"/>
        <v>0.49198947871831661</v>
      </c>
      <c r="GE49" s="49"/>
      <c r="GF49" s="48" t="str">
        <f t="shared" si="841"/>
        <v>D+</v>
      </c>
      <c r="GG49" s="43">
        <f t="shared" si="842"/>
        <v>3.4705061796856618</v>
      </c>
      <c r="GH49" s="41">
        <f t="shared" si="843"/>
        <v>0.53045353206543921</v>
      </c>
      <c r="GI49" s="42">
        <f t="shared" si="844"/>
        <v>0.46954646793456073</v>
      </c>
      <c r="GJ49" s="49"/>
      <c r="GK49" s="48" t="str">
        <f t="shared" si="845"/>
        <v>D+</v>
      </c>
      <c r="GL49" s="43">
        <f t="shared" si="846"/>
        <v>2.2988176746499001</v>
      </c>
      <c r="GM49" s="41">
        <f t="shared" si="847"/>
        <v>0.50648193161562149</v>
      </c>
      <c r="GN49" s="42">
        <f t="shared" si="848"/>
        <v>0.49351806838437856</v>
      </c>
      <c r="GO49" s="48" t="str">
        <f t="shared" si="849"/>
        <v>D+</v>
      </c>
      <c r="GP49" s="43">
        <f t="shared" si="850"/>
        <v>3.6819596069885274</v>
      </c>
      <c r="GQ49" s="41">
        <f t="shared" si="851"/>
        <v>0.56642877004356285</v>
      </c>
      <c r="GR49" s="49"/>
      <c r="GS49" s="42">
        <f>NK49/NH49</f>
        <v>0.43347854296042265</v>
      </c>
      <c r="GT49" s="49"/>
      <c r="GU49" s="48" t="str">
        <f t="shared" si="852"/>
        <v>D+</v>
      </c>
      <c r="GV49" s="43">
        <f t="shared" si="853"/>
        <v>5.7792206603857981</v>
      </c>
      <c r="GW49" s="41">
        <f t="shared" si="854"/>
        <v>0.74959502648745679</v>
      </c>
      <c r="GX49" s="42">
        <f t="shared" si="855"/>
        <v>0.25033930213213079</v>
      </c>
      <c r="GY49" s="42">
        <f t="shared" si="856"/>
        <v>6.5671380412416264E-5</v>
      </c>
      <c r="GZ49" s="31" t="str">
        <f t="shared" si="857"/>
        <v>D+</v>
      </c>
      <c r="HA49" s="43">
        <f t="shared" si="858"/>
        <v>15.25080225697123</v>
      </c>
      <c r="HB49" s="41">
        <f t="shared" si="859"/>
        <v>0.6899085397184257</v>
      </c>
      <c r="HC49" s="42">
        <f t="shared" si="860"/>
        <v>0.31009146028157436</v>
      </c>
      <c r="HD49" s="31" t="str">
        <f t="shared" si="861"/>
        <v>D+</v>
      </c>
      <c r="HE49" s="43">
        <f t="shared" si="862"/>
        <v>12.83945976530555</v>
      </c>
      <c r="HF49" s="5"/>
      <c r="HG49" s="28">
        <v>3854489</v>
      </c>
      <c r="HH49" s="31">
        <v>1971820</v>
      </c>
      <c r="HI49" s="59">
        <v>1822522</v>
      </c>
      <c r="HJ49" s="28">
        <v>3723260</v>
      </c>
      <c r="HK49" s="31">
        <v>1959532</v>
      </c>
      <c r="HL49" s="59">
        <v>1725005</v>
      </c>
      <c r="HM49" s="28">
        <v>3198367</v>
      </c>
      <c r="HN49" s="31">
        <v>1454742</v>
      </c>
      <c r="HO49" s="59">
        <v>1716959</v>
      </c>
      <c r="HP49" s="28">
        <v>2739447</v>
      </c>
      <c r="HQ49" s="31">
        <v>1217290</v>
      </c>
      <c r="HR49" s="31">
        <v>1437490</v>
      </c>
      <c r="HS49" s="59">
        <v>59398</v>
      </c>
      <c r="HT49" s="28">
        <v>2416642</v>
      </c>
      <c r="HU49" s="31">
        <v>1091060</v>
      </c>
      <c r="HV49" s="31">
        <v>1138350</v>
      </c>
      <c r="HW49" s="59">
        <v>159861</v>
      </c>
      <c r="HX49" s="28">
        <v>2558665</v>
      </c>
      <c r="HY49" s="31">
        <v>1038650</v>
      </c>
      <c r="HZ49" s="31">
        <v>1150517</v>
      </c>
      <c r="IA49" s="59">
        <v>348639</v>
      </c>
      <c r="IB49" s="28">
        <v>2191609</v>
      </c>
      <c r="IC49" s="31">
        <v>859799</v>
      </c>
      <c r="ID49" s="59">
        <v>1309162</v>
      </c>
      <c r="IE49" s="28">
        <v>2146635</v>
      </c>
      <c r="IF49" s="31">
        <v>796250</v>
      </c>
      <c r="IG49" s="59">
        <v>1337078</v>
      </c>
      <c r="IH49" s="28">
        <v>1866032</v>
      </c>
      <c r="II49" s="31">
        <v>752174</v>
      </c>
      <c r="IJ49" s="31">
        <v>989609</v>
      </c>
      <c r="IK49" s="59">
        <v>95418</v>
      </c>
      <c r="IL49" s="28">
        <v>1697094</v>
      </c>
      <c r="IM49" s="31">
        <v>813896</v>
      </c>
      <c r="IN49" s="59">
        <v>836554</v>
      </c>
      <c r="IO49" s="28">
        <v>1457019</v>
      </c>
      <c r="IP49" s="31">
        <v>438887</v>
      </c>
      <c r="IQ49" s="59">
        <v>988493</v>
      </c>
      <c r="IR49" s="28">
        <v>1361491</v>
      </c>
      <c r="IS49" s="31">
        <v>442387</v>
      </c>
      <c r="IT49" s="31">
        <v>590319</v>
      </c>
      <c r="IU49" s="59">
        <v>321833</v>
      </c>
      <c r="IV49" s="28">
        <v>1042267</v>
      </c>
      <c r="IW49" s="31">
        <v>558038</v>
      </c>
      <c r="IX49" s="59">
        <v>481334</v>
      </c>
      <c r="IY49" s="28">
        <v>771449</v>
      </c>
      <c r="IZ49" s="31">
        <v>362327</v>
      </c>
      <c r="JA49" s="31">
        <v>404521</v>
      </c>
      <c r="JB49" s="60">
        <v>4601</v>
      </c>
      <c r="JC49" s="28">
        <v>697978</v>
      </c>
      <c r="JD49" s="31">
        <v>267760</v>
      </c>
      <c r="JE49" s="31">
        <v>386459</v>
      </c>
      <c r="JF49" s="60">
        <v>43759</v>
      </c>
      <c r="JG49" s="28">
        <v>619689</v>
      </c>
      <c r="JH49" s="31">
        <v>268677</v>
      </c>
      <c r="JI49" s="59">
        <v>349037</v>
      </c>
      <c r="JJ49" s="28">
        <v>419256</v>
      </c>
      <c r="JK49" s="31">
        <v>200786</v>
      </c>
      <c r="JL49" s="31">
        <v>172070</v>
      </c>
      <c r="JM49" s="31">
        <v>43393</v>
      </c>
      <c r="JN49" s="59">
        <v>2047</v>
      </c>
      <c r="JO49" s="28">
        <v>388485</v>
      </c>
      <c r="JP49" s="31">
        <v>242276</v>
      </c>
      <c r="JQ49" s="59">
        <v>145243</v>
      </c>
      <c r="JR49" s="28">
        <v>346607</v>
      </c>
      <c r="JS49" s="31">
        <v>235961</v>
      </c>
      <c r="JT49" s="59">
        <v>109363</v>
      </c>
      <c r="JU49" s="28">
        <v>334590</v>
      </c>
      <c r="JV49" s="31">
        <v>234980</v>
      </c>
      <c r="JW49" s="59">
        <v>98336</v>
      </c>
      <c r="JX49" s="28">
        <v>297942</v>
      </c>
      <c r="JY49" s="31">
        <v>203979</v>
      </c>
      <c r="JZ49" s="31">
        <v>89637</v>
      </c>
      <c r="KA49" s="59">
        <v>2382</v>
      </c>
      <c r="KB49" s="28">
        <v>305358</v>
      </c>
      <c r="KC49" s="31">
        <v>140146</v>
      </c>
      <c r="KD49" s="59">
        <v>164609</v>
      </c>
      <c r="KE49" s="28">
        <v>223602</v>
      </c>
      <c r="KF49" s="31">
        <v>139716</v>
      </c>
      <c r="KG49" s="31">
        <v>73312</v>
      </c>
      <c r="KH49" s="59">
        <v>10377</v>
      </c>
      <c r="KI49" s="28">
        <v>230999</v>
      </c>
      <c r="KJ49" s="31">
        <v>141670</v>
      </c>
      <c r="KK49" s="31">
        <v>87456</v>
      </c>
      <c r="KL49" s="59">
        <v>807</v>
      </c>
      <c r="KM49" s="28">
        <v>153992</v>
      </c>
      <c r="KN49" s="31">
        <v>102824</v>
      </c>
      <c r="KO49" s="31">
        <v>49356</v>
      </c>
      <c r="KP49" s="59">
        <v>1062</v>
      </c>
      <c r="KQ49" s="28">
        <v>136976</v>
      </c>
      <c r="KR49" s="31">
        <v>90332</v>
      </c>
      <c r="KS49" s="31">
        <v>23288</v>
      </c>
      <c r="KT49" s="31">
        <v>21777</v>
      </c>
      <c r="KU49" s="59">
        <v>820</v>
      </c>
      <c r="KV49" s="28">
        <v>137065</v>
      </c>
      <c r="KW49" s="31">
        <v>82946</v>
      </c>
      <c r="KX49" s="31">
        <v>52572</v>
      </c>
      <c r="KY49" s="59">
        <v>255</v>
      </c>
      <c r="KZ49" s="28">
        <v>130410</v>
      </c>
      <c r="LA49" s="31">
        <v>80649</v>
      </c>
      <c r="LB49" s="31">
        <v>48180</v>
      </c>
      <c r="LC49" s="59">
        <v>202</v>
      </c>
      <c r="LD49" s="28">
        <v>264208</v>
      </c>
      <c r="LE49" s="31">
        <v>146079</v>
      </c>
      <c r="LF49" s="59">
        <v>115769</v>
      </c>
      <c r="LG49" s="28">
        <v>294674</v>
      </c>
      <c r="LH49" s="31">
        <v>154708</v>
      </c>
      <c r="LI49" s="59">
        <v>135379</v>
      </c>
      <c r="LJ49" s="28">
        <v>292238</v>
      </c>
      <c r="LK49" s="31">
        <v>164136</v>
      </c>
      <c r="LL49" s="31">
        <v>113098</v>
      </c>
      <c r="LM49" s="59">
        <v>12275</v>
      </c>
      <c r="LN49" s="28">
        <v>304087</v>
      </c>
      <c r="LO49" s="31">
        <v>152004</v>
      </c>
      <c r="LP49" s="59">
        <v>150399</v>
      </c>
      <c r="LQ49" s="28">
        <v>284977</v>
      </c>
      <c r="LR49" s="31">
        <v>145491</v>
      </c>
      <c r="LS49" s="59">
        <v>139356</v>
      </c>
      <c r="LT49" s="28">
        <v>211616</v>
      </c>
      <c r="LU49" s="31">
        <v>128083</v>
      </c>
      <c r="LV49" s="31">
        <v>83533</v>
      </c>
      <c r="LW49" s="59">
        <v>0</v>
      </c>
      <c r="LX49" s="28">
        <v>236288</v>
      </c>
      <c r="LY49" s="31">
        <v>140770</v>
      </c>
      <c r="LZ49" s="59">
        <v>95518</v>
      </c>
      <c r="MA49" s="28">
        <v>185195</v>
      </c>
      <c r="MB49" s="31">
        <v>91647</v>
      </c>
      <c r="MC49" s="59">
        <v>93463</v>
      </c>
      <c r="MD49" s="28"/>
      <c r="ME49" s="31"/>
      <c r="MF49" s="59"/>
      <c r="MG49" s="28"/>
      <c r="MH49" s="31"/>
      <c r="MI49" s="59"/>
      <c r="MJ49" s="28">
        <v>166891</v>
      </c>
      <c r="MK49" s="31">
        <v>16198</v>
      </c>
      <c r="ML49" s="31">
        <v>1887</v>
      </c>
      <c r="MM49" s="31">
        <v>74325</v>
      </c>
      <c r="MN49" s="59">
        <v>74481</v>
      </c>
      <c r="MO49" s="28">
        <v>150233</v>
      </c>
      <c r="MP49" s="31">
        <v>90083</v>
      </c>
      <c r="MQ49" s="31">
        <v>0</v>
      </c>
      <c r="MR49" s="59">
        <v>60150</v>
      </c>
      <c r="MS49" s="28">
        <v>132604</v>
      </c>
      <c r="MT49" s="31">
        <v>73872</v>
      </c>
      <c r="MU49" s="31">
        <v>58732</v>
      </c>
      <c r="MV49" s="59">
        <v>0</v>
      </c>
      <c r="MW49" s="28">
        <v>92004</v>
      </c>
      <c r="MX49" s="31">
        <v>46739</v>
      </c>
      <c r="MY49" s="31">
        <v>45265</v>
      </c>
      <c r="MZ49" s="59">
        <v>0</v>
      </c>
      <c r="NA49" s="28">
        <v>95539</v>
      </c>
      <c r="NB49" s="31">
        <v>50679</v>
      </c>
      <c r="NC49" s="31">
        <v>44860</v>
      </c>
      <c r="ND49" s="59">
        <v>0</v>
      </c>
      <c r="NE49" s="28">
        <v>86394</v>
      </c>
      <c r="NF49" s="31">
        <v>43757</v>
      </c>
      <c r="NG49" s="59">
        <v>42637</v>
      </c>
      <c r="NH49" s="28">
        <v>53945</v>
      </c>
      <c r="NI49" s="31">
        <v>30556</v>
      </c>
      <c r="NJ49" s="31">
        <v>0</v>
      </c>
      <c r="NK49" s="31">
        <v>23384</v>
      </c>
      <c r="NL49" s="31">
        <v>0</v>
      </c>
      <c r="NM49" s="28">
        <v>45682</v>
      </c>
      <c r="NN49" s="31">
        <v>34243</v>
      </c>
      <c r="NO49" s="31">
        <v>11436</v>
      </c>
      <c r="NP49" s="31">
        <v>3</v>
      </c>
      <c r="NQ49" s="28">
        <v>38924</v>
      </c>
      <c r="NR49" s="31">
        <v>26854</v>
      </c>
      <c r="NS49" s="59">
        <v>12070</v>
      </c>
      <c r="NT49" s="5"/>
      <c r="NU49" s="35">
        <v>2.8573715338153782E-3</v>
      </c>
      <c r="NV49" s="36">
        <v>-0.50575988431453833</v>
      </c>
      <c r="NW49" s="36">
        <v>-2.8895654522195056</v>
      </c>
      <c r="NX49" s="36">
        <v>-4.4169643108039116</v>
      </c>
      <c r="NY49" s="36">
        <v>-5.7958578268696437</v>
      </c>
      <c r="NZ49" s="36">
        <v>-6.0099319958333286</v>
      </c>
      <c r="OA49" s="36">
        <v>-6.4573873870101997</v>
      </c>
      <c r="OB49" s="36">
        <v>-3.5060681957248541</v>
      </c>
      <c r="OC49" s="36">
        <v>-1.5105190875412233</v>
      </c>
      <c r="OD49" s="36">
        <v>-1.7387045277927282</v>
      </c>
      <c r="OE49" s="36">
        <v>-7.4661564971161329</v>
      </c>
      <c r="OF49" s="36">
        <v>-6.7564018821340222</v>
      </c>
      <c r="OG49" s="36">
        <v>-7.6558819409697438</v>
      </c>
      <c r="OH49" s="36">
        <v>-2.8336933128990269</v>
      </c>
      <c r="OI49" s="36">
        <v>-1.3201578894300514</v>
      </c>
      <c r="OJ49" s="36">
        <v>-1.0527394168558135</v>
      </c>
      <c r="OK49" s="36">
        <v>1.4812856262278795</v>
      </c>
      <c r="OL49" s="36">
        <v>8.7459718144527798</v>
      </c>
      <c r="OM49" s="36">
        <v>13.330496044945194</v>
      </c>
      <c r="ON49" s="36">
        <v>8.0386125786384373</v>
      </c>
      <c r="OO49" s="36">
        <v>10.322278508374538</v>
      </c>
      <c r="OP49" s="36">
        <v>4.7843879098782178</v>
      </c>
      <c r="OQ49" s="36">
        <v>30.80086831659089</v>
      </c>
      <c r="OR49" s="36">
        <v>25.712225384221981</v>
      </c>
      <c r="OS49" s="36">
        <v>15.923851734031169</v>
      </c>
      <c r="OT49" s="36">
        <v>15.159488712887637</v>
      </c>
      <c r="OU49" s="36">
        <v>15.711945295216772</v>
      </c>
      <c r="OV49" s="36">
        <v>22.616490895758428</v>
      </c>
      <c r="OW49" s="36">
        <v>8.9419179776617952</v>
      </c>
      <c r="OX49" s="36">
        <v>5.538638877090901</v>
      </c>
      <c r="OY49" s="36">
        <v>7.5151933584822306</v>
      </c>
      <c r="OZ49" s="36">
        <v>-0.16501972981464164</v>
      </c>
      <c r="PA49" s="36">
        <v>0.78226321172609747</v>
      </c>
      <c r="PB49" s="36">
        <v>10.577110468271345</v>
      </c>
      <c r="PC49" s="36">
        <v>8.0573505317335972</v>
      </c>
      <c r="PD49" s="36">
        <v>5.4472145263639691</v>
      </c>
      <c r="PE49" s="36"/>
      <c r="PF49" s="36"/>
      <c r="PG49" s="36">
        <v>2.0406365549460181</v>
      </c>
      <c r="PH49" s="36">
        <v>3.4705061796856618</v>
      </c>
      <c r="PI49" s="36">
        <v>2.2988176746499001</v>
      </c>
      <c r="PJ49" s="36">
        <v>3.6819596069885274</v>
      </c>
      <c r="PK49" s="36">
        <v>5.7792206603857981</v>
      </c>
      <c r="PL49" s="36">
        <v>15.25080225697123</v>
      </c>
      <c r="PM49" s="37">
        <v>12.83945976530555</v>
      </c>
    </row>
    <row r="50" spans="1:429" ht="15" customHeight="1">
      <c r="A50" s="54" t="s">
        <v>197</v>
      </c>
      <c r="B50" s="39">
        <f t="shared" si="0"/>
        <v>0.55798456304883914</v>
      </c>
      <c r="C50" s="39">
        <f t="shared" si="1"/>
        <v>0.41026294693063292</v>
      </c>
      <c r="D50" s="31" t="str">
        <f t="shared" si="111"/>
        <v>D+</v>
      </c>
      <c r="E50" s="40">
        <f t="shared" si="112"/>
        <v>5.6637789533911853</v>
      </c>
      <c r="F50" s="41">
        <f t="shared" si="2"/>
        <v>0.57343541872116399</v>
      </c>
      <c r="G50" s="42">
        <f t="shared" si="3"/>
        <v>0.40259119675651706</v>
      </c>
      <c r="H50" s="31" t="str">
        <f t="shared" si="113"/>
        <v>D+</v>
      </c>
      <c r="I50" s="43">
        <f t="shared" si="114"/>
        <v>5.0636825116668565</v>
      </c>
      <c r="J50" s="41">
        <f t="shared" si="4"/>
        <v>0.52772622551597592</v>
      </c>
      <c r="K50" s="42">
        <f t="shared" si="5"/>
        <v>0.45598353154212179</v>
      </c>
      <c r="L50" s="31" t="str">
        <f t="shared" si="115"/>
        <v>D+</v>
      </c>
      <c r="M50" s="43">
        <f t="shared" si="116"/>
        <v>4.8906689447635099</v>
      </c>
      <c r="N50" s="41">
        <f t="shared" si="6"/>
        <v>0.5013177324314062</v>
      </c>
      <c r="O50" s="42">
        <f t="shared" si="7"/>
        <v>0.44555147273023149</v>
      </c>
      <c r="P50" s="42">
        <f t="shared" si="767"/>
        <v>4.1387124836011722E-2</v>
      </c>
      <c r="Q50" s="31" t="str">
        <f t="shared" si="117"/>
        <v>D+</v>
      </c>
      <c r="R50" s="43">
        <f t="shared" si="118"/>
        <v>2.6750430044347517</v>
      </c>
      <c r="S50" s="41">
        <f t="shared" si="9"/>
        <v>0.49840472048333573</v>
      </c>
      <c r="T50" s="42">
        <f t="shared" si="10"/>
        <v>0.37301366514082429</v>
      </c>
      <c r="U50" s="42">
        <f t="shared" si="11"/>
        <v>8.9182580639150036E-2</v>
      </c>
      <c r="V50" s="31" t="str">
        <f t="shared" si="119"/>
        <v>D+</v>
      </c>
      <c r="W50" s="43">
        <f t="shared" si="120"/>
        <v>2.459389524978528</v>
      </c>
      <c r="X50" s="41">
        <f t="shared" si="12"/>
        <v>0.43397604261809347</v>
      </c>
      <c r="Y50" s="42">
        <f t="shared" si="13"/>
        <v>0.31956315580164579</v>
      </c>
      <c r="Z50" s="42">
        <f t="shared" si="14"/>
        <v>0.23676815704714999</v>
      </c>
      <c r="AA50" s="31" t="str">
        <f t="shared" si="121"/>
        <v>D+</v>
      </c>
      <c r="AB50" s="43">
        <f t="shared" si="122"/>
        <v>4.1367820108213387</v>
      </c>
      <c r="AC50" s="41">
        <f t="shared" si="15"/>
        <v>0.50047687900783433</v>
      </c>
      <c r="AD50" s="42">
        <f t="shared" si="16"/>
        <v>0.48456429235068915</v>
      </c>
      <c r="AE50" s="31" t="str">
        <f t="shared" si="123"/>
        <v>D+</v>
      </c>
      <c r="AF50" s="43">
        <f t="shared" si="124"/>
        <v>4.7092704251580244</v>
      </c>
      <c r="AG50" s="41">
        <f t="shared" si="17"/>
        <v>0.42855125775647457</v>
      </c>
      <c r="AH50" s="42">
        <f t="shared" si="18"/>
        <v>0.55823792007049167</v>
      </c>
      <c r="AI50" s="31" t="str">
        <f t="shared" si="125"/>
        <v>D+</v>
      </c>
      <c r="AJ50" s="43">
        <f t="shared" si="126"/>
        <v>2.5984764218990151</v>
      </c>
      <c r="AK50" s="41">
        <f t="shared" si="19"/>
        <v>0.37316072025041408</v>
      </c>
      <c r="AL50" s="42">
        <f t="shared" si="20"/>
        <v>0.49658343635251267</v>
      </c>
      <c r="AM50" s="42">
        <f t="shared" si="21"/>
        <v>0.10621765226464279</v>
      </c>
      <c r="AN50" s="31" t="str">
        <f t="shared" si="127"/>
        <v>R+</v>
      </c>
      <c r="AO50" s="43">
        <f t="shared" si="128"/>
        <v>1.7900046533055547</v>
      </c>
      <c r="AP50" s="41">
        <f t="shared" si="22"/>
        <v>0.46114260440466104</v>
      </c>
      <c r="AQ50" s="42">
        <f t="shared" si="23"/>
        <v>0.49997749968820998</v>
      </c>
      <c r="AR50" s="31" t="str">
        <f t="shared" si="129"/>
        <v>R+</v>
      </c>
      <c r="AS50" s="43">
        <f t="shared" si="130"/>
        <v>3.0725792401242344</v>
      </c>
      <c r="AT50" s="41">
        <f t="shared" si="24"/>
        <v>0.38639912920922437</v>
      </c>
      <c r="AU50" s="42">
        <f t="shared" si="25"/>
        <v>0.56915165207530083</v>
      </c>
      <c r="AV50" s="31" t="str">
        <f t="shared" si="131"/>
        <v>D+</v>
      </c>
      <c r="AW50" s="43">
        <f t="shared" si="132"/>
        <v>2.2234301043137119</v>
      </c>
      <c r="AX50" s="41">
        <f t="shared" si="26"/>
        <v>0.47231923182197699</v>
      </c>
      <c r="AY50" s="42">
        <f t="shared" si="27"/>
        <v>0.45121411720327137</v>
      </c>
      <c r="AZ50" s="42">
        <f t="shared" si="28"/>
        <v>7.4362809854624887E-2</v>
      </c>
      <c r="BA50" s="31" t="str">
        <f t="shared" si="133"/>
        <v>D+</v>
      </c>
      <c r="BB50" s="43">
        <f t="shared" si="134"/>
        <v>1.5485750790422692</v>
      </c>
      <c r="BC50" s="41">
        <f t="shared" si="139"/>
        <v>0.6196633284494294</v>
      </c>
      <c r="BD50" s="42">
        <f t="shared" si="29"/>
        <v>0.37373466099243896</v>
      </c>
      <c r="BE50" s="31" t="str">
        <f t="shared" si="135"/>
        <v>D+</v>
      </c>
      <c r="BF50" s="43">
        <f t="shared" si="136"/>
        <v>1.0323516838194657</v>
      </c>
      <c r="BG50" s="41">
        <f t="shared" si="30"/>
        <v>0.48269290866739906</v>
      </c>
      <c r="BH50" s="42">
        <f t="shared" si="31"/>
        <v>0.50683568894917086</v>
      </c>
      <c r="BI50" s="42">
        <f t="shared" si="32"/>
        <v>1.0471402383430039E-2</v>
      </c>
      <c r="BJ50" s="31" t="str">
        <f t="shared" si="137"/>
        <v>R+</v>
      </c>
      <c r="BK50" s="43">
        <f t="shared" si="138"/>
        <v>1.302474622955202</v>
      </c>
      <c r="BL50" s="41">
        <f t="shared" si="304"/>
        <v>0.45443305131945827</v>
      </c>
      <c r="BM50" s="42">
        <f t="shared" si="305"/>
        <v>0.53908760966522407</v>
      </c>
      <c r="BN50" s="42">
        <f t="shared" si="306"/>
        <v>6.4793390153177243E-3</v>
      </c>
      <c r="BO50" s="31" t="str">
        <f t="shared" si="307"/>
        <v>D+</v>
      </c>
      <c r="BP50" s="43">
        <f t="shared" si="308"/>
        <v>3.4913193446967639</v>
      </c>
      <c r="BQ50" s="41">
        <f t="shared" si="309"/>
        <v>0.4469406225401466</v>
      </c>
      <c r="BR50" s="42">
        <f t="shared" si="310"/>
        <v>0.54330520863184084</v>
      </c>
      <c r="BS50" s="31" t="str">
        <f t="shared" si="311"/>
        <v>D+</v>
      </c>
      <c r="BT50" s="43">
        <f t="shared" si="312"/>
        <v>0.58619887169881202</v>
      </c>
      <c r="BU50" s="41">
        <f t="shared" si="313"/>
        <v>0.52611487206911378</v>
      </c>
      <c r="BV50" s="42">
        <f t="shared" si="314"/>
        <v>0.42683957620442425</v>
      </c>
      <c r="BW50" s="49"/>
      <c r="BX50" s="42">
        <f t="shared" si="679"/>
        <v>3.5016501686630376E-2</v>
      </c>
      <c r="BY50" s="31" t="str">
        <f t="shared" si="315"/>
        <v>D+</v>
      </c>
      <c r="BZ50" s="43">
        <f t="shared" si="316"/>
        <v>2.8392856615812256</v>
      </c>
      <c r="CA50" s="41">
        <f t="shared" si="317"/>
        <v>0.56844340019244965</v>
      </c>
      <c r="CB50" s="42">
        <f t="shared" si="318"/>
        <v>0.42237203501462056</v>
      </c>
      <c r="CC50" s="31" t="str">
        <f t="shared" si="319"/>
        <v>D+</v>
      </c>
      <c r="CD50" s="43">
        <f t="shared" si="320"/>
        <v>3.5974687577798758</v>
      </c>
      <c r="CE50" s="41">
        <f t="shared" si="321"/>
        <v>0.5821690456305042</v>
      </c>
      <c r="CF50" s="42">
        <f t="shared" si="322"/>
        <v>0.40578182060962442</v>
      </c>
      <c r="CG50" s="31" t="str">
        <f t="shared" si="323"/>
        <v>D+</v>
      </c>
      <c r="CH50" s="43">
        <f t="shared" si="324"/>
        <v>3.9270973156271594</v>
      </c>
      <c r="CI50" s="41">
        <f t="shared" si="325"/>
        <v>0.6638072733260344</v>
      </c>
      <c r="CJ50" s="42">
        <f t="shared" si="326"/>
        <v>0.29883091784648541</v>
      </c>
      <c r="CK50" s="31" t="str">
        <f t="shared" si="327"/>
        <v>D+</v>
      </c>
      <c r="CL50" s="43">
        <f t="shared" si="328"/>
        <v>6.4980356056065336</v>
      </c>
      <c r="CM50" s="41">
        <f t="shared" si="329"/>
        <v>0.57458027956422597</v>
      </c>
      <c r="CN50" s="42">
        <f t="shared" si="330"/>
        <v>0.33936279915551693</v>
      </c>
      <c r="CO50" s="42">
        <f t="shared" si="680"/>
        <v>2.7780759709440578E-2</v>
      </c>
      <c r="CP50" s="31" t="str">
        <f t="shared" si="332"/>
        <v>D+</v>
      </c>
      <c r="CQ50" s="43">
        <f t="shared" si="333"/>
        <v>3.7192066188876716</v>
      </c>
      <c r="CR50" s="41">
        <f t="shared" si="334"/>
        <v>0.31301812954236879</v>
      </c>
      <c r="CS50" s="42">
        <f t="shared" si="335"/>
        <v>0.67056145675265555</v>
      </c>
      <c r="CT50" s="31" t="str">
        <f t="shared" si="336"/>
        <v>R+</v>
      </c>
      <c r="CU50" s="43">
        <f t="shared" si="337"/>
        <v>9.3776777401156366</v>
      </c>
      <c r="CV50" s="41">
        <f t="shared" si="338"/>
        <v>0.10162994100329974</v>
      </c>
      <c r="CW50" s="42">
        <f t="shared" si="339"/>
        <v>0.52241613667687503</v>
      </c>
      <c r="CX50" s="42">
        <f t="shared" si="485"/>
        <v>0.35755511221708508</v>
      </c>
      <c r="CY50" s="31" t="str">
        <f t="shared" si="341"/>
        <v>R+</v>
      </c>
      <c r="CZ50" s="43">
        <f t="shared" si="342"/>
        <v>18.499229332449286</v>
      </c>
      <c r="DA50" s="41">
        <f t="shared" si="343"/>
        <v>0.21142420024328154</v>
      </c>
      <c r="DB50" s="42">
        <f t="shared" si="344"/>
        <v>0.55964034460705014</v>
      </c>
      <c r="DC50" s="42">
        <f t="shared" si="863"/>
        <v>2.2354313231255408E-2</v>
      </c>
      <c r="DD50" s="31" t="str">
        <f t="shared" si="346"/>
        <v>R+</v>
      </c>
      <c r="DE50" s="43">
        <f t="shared" si="347"/>
        <v>8.6986033110883767</v>
      </c>
      <c r="DF50" s="41">
        <f t="shared" si="348"/>
        <v>0.48134091350519953</v>
      </c>
      <c r="DG50" s="42">
        <f t="shared" si="349"/>
        <v>0.43887305311894675</v>
      </c>
      <c r="DH50" s="42">
        <f t="shared" si="350"/>
        <v>5.9843462101765381E-2</v>
      </c>
      <c r="DI50" s="31" t="str">
        <f t="shared" si="351"/>
        <v>D+</v>
      </c>
      <c r="DJ50" s="43">
        <f t="shared" si="352"/>
        <v>0.6639965152347993</v>
      </c>
      <c r="DK50" s="41">
        <f t="shared" si="353"/>
        <v>0.26902189907651508</v>
      </c>
      <c r="DL50" s="42">
        <f t="shared" si="770"/>
        <v>0.21823177890885659</v>
      </c>
      <c r="DM50" s="56">
        <f t="shared" si="681"/>
        <v>0.35222537864119779</v>
      </c>
      <c r="DN50" s="42">
        <f t="shared" si="356"/>
        <v>0.12433124018351978</v>
      </c>
      <c r="DO50" s="31" t="str">
        <f t="shared" si="357"/>
        <v>R+</v>
      </c>
      <c r="DP50" s="43">
        <f t="shared" si="358"/>
        <v>9.1322432768730195</v>
      </c>
      <c r="DQ50" s="41">
        <f t="shared" si="598"/>
        <v>0.31918272342138038</v>
      </c>
      <c r="DR50" s="42">
        <f t="shared" si="599"/>
        <v>0.57680322385916827</v>
      </c>
      <c r="DS50" s="42">
        <f t="shared" si="864"/>
        <v>7.7099614420352514E-2</v>
      </c>
      <c r="DT50" s="31" t="str">
        <f t="shared" si="601"/>
        <v>R+</v>
      </c>
      <c r="DU50" s="43">
        <f t="shared" si="602"/>
        <v>9.8710535567344326</v>
      </c>
      <c r="DV50" s="41">
        <f t="shared" si="682"/>
        <v>0.19357772250966235</v>
      </c>
      <c r="DW50" s="42">
        <f t="shared" si="683"/>
        <v>0.69954736791341432</v>
      </c>
      <c r="DX50" s="42">
        <f t="shared" si="766"/>
        <v>6.905222836907772E-2</v>
      </c>
      <c r="DY50" s="31" t="str">
        <f t="shared" si="685"/>
        <v>R+</v>
      </c>
      <c r="DZ50" s="43">
        <f t="shared" si="686"/>
        <v>18.31089679006482</v>
      </c>
      <c r="EA50" s="41">
        <f t="shared" si="687"/>
        <v>0.41695807447639599</v>
      </c>
      <c r="EB50" s="42">
        <f t="shared" si="688"/>
        <v>0.53435512071723523</v>
      </c>
      <c r="EC50" s="31" t="str">
        <f t="shared" si="689"/>
        <v>R+</v>
      </c>
      <c r="ED50" s="43">
        <f t="shared" si="690"/>
        <v>3.016053609250402</v>
      </c>
      <c r="EE50" s="41">
        <f t="shared" si="691"/>
        <v>0.56969748779158613</v>
      </c>
      <c r="EF50" s="42">
        <f t="shared" si="692"/>
        <v>0.41837726937584818</v>
      </c>
      <c r="EG50" s="31" t="str">
        <f t="shared" si="693"/>
        <v>D+</v>
      </c>
      <c r="EH50" s="43">
        <f t="shared" si="694"/>
        <v>9.8643785437392104</v>
      </c>
      <c r="EI50" s="41">
        <f t="shared" si="804"/>
        <v>0.33877843331173479</v>
      </c>
      <c r="EJ50" s="42">
        <f t="shared" si="805"/>
        <v>0.41446418624742809</v>
      </c>
      <c r="EK50" s="42">
        <f t="shared" si="806"/>
        <v>0.21786083734042674</v>
      </c>
      <c r="EL50" s="31" t="str">
        <f t="shared" si="807"/>
        <v>R+</v>
      </c>
      <c r="EM50" s="43">
        <f t="shared" si="808"/>
        <v>6.7136617279609236</v>
      </c>
      <c r="EN50" s="46"/>
      <c r="EO50" s="49"/>
      <c r="EP50" s="51"/>
      <c r="EQ50" s="52"/>
      <c r="ER50" s="46"/>
      <c r="ES50" s="49"/>
      <c r="ET50" s="51"/>
      <c r="EU50" s="52"/>
      <c r="EV50" s="46"/>
      <c r="EW50" s="49"/>
      <c r="EX50" s="49"/>
      <c r="EY50" s="51"/>
      <c r="EZ50" s="52"/>
      <c r="FA50" s="46"/>
      <c r="FB50" s="49"/>
      <c r="FC50" s="51"/>
      <c r="FD50" s="52"/>
      <c r="FE50" s="46"/>
      <c r="FF50" s="49"/>
      <c r="FG50" s="51"/>
      <c r="FH50" s="52"/>
      <c r="FI50" s="46"/>
      <c r="FJ50" s="49"/>
      <c r="FK50" s="51"/>
      <c r="FL50" s="52"/>
      <c r="FM50" s="46"/>
      <c r="FN50" s="49"/>
      <c r="FO50" s="51"/>
      <c r="FP50" s="52"/>
      <c r="FQ50" s="46"/>
      <c r="FR50" s="49"/>
      <c r="FS50" s="49"/>
      <c r="FT50" s="49"/>
      <c r="FU50" s="46"/>
      <c r="FV50" s="49"/>
      <c r="FW50" s="49"/>
      <c r="FX50" s="46"/>
      <c r="FY50" s="49"/>
      <c r="FZ50" s="49"/>
      <c r="GA50" s="53"/>
      <c r="GB50" s="52"/>
      <c r="GC50" s="46"/>
      <c r="GD50" s="49"/>
      <c r="GE50" s="49"/>
      <c r="GF50" s="53"/>
      <c r="GG50" s="52"/>
      <c r="GH50" s="46"/>
      <c r="GI50" s="49"/>
      <c r="GJ50" s="49"/>
      <c r="GK50" s="53"/>
      <c r="GL50" s="52"/>
      <c r="GM50" s="46"/>
      <c r="GN50" s="49"/>
      <c r="GO50" s="53"/>
      <c r="GP50" s="52"/>
      <c r="GQ50" s="46"/>
      <c r="GR50" s="49"/>
      <c r="GS50" s="49"/>
      <c r="GT50" s="49"/>
      <c r="GU50" s="53"/>
      <c r="GV50" s="52"/>
      <c r="GW50" s="46"/>
      <c r="GX50" s="49"/>
      <c r="GY50" s="49"/>
      <c r="GZ50" s="51"/>
      <c r="HA50" s="52"/>
      <c r="HB50" s="46"/>
      <c r="HC50" s="49"/>
      <c r="HD50" s="51"/>
      <c r="HE50" s="52"/>
      <c r="HF50" s="5"/>
      <c r="HG50" s="28">
        <v>3145958</v>
      </c>
      <c r="HH50" s="31">
        <v>1755396</v>
      </c>
      <c r="HI50" s="59">
        <v>1290670</v>
      </c>
      <c r="HJ50" s="28">
        <v>3053261</v>
      </c>
      <c r="HK50" s="31">
        <v>1750848</v>
      </c>
      <c r="HL50" s="59">
        <v>1229216</v>
      </c>
      <c r="HM50" s="28">
        <v>2861713</v>
      </c>
      <c r="HN50" s="31">
        <v>1510201</v>
      </c>
      <c r="HO50" s="59">
        <v>1304894</v>
      </c>
      <c r="HP50" s="28">
        <v>2488745</v>
      </c>
      <c r="HQ50" s="31">
        <v>1247652</v>
      </c>
      <c r="HR50" s="31">
        <v>1108864</v>
      </c>
      <c r="HS50" s="59">
        <v>103002</v>
      </c>
      <c r="HT50" s="28">
        <v>2253837</v>
      </c>
      <c r="HU50" s="31">
        <v>1123323</v>
      </c>
      <c r="HV50" s="31">
        <v>840712</v>
      </c>
      <c r="HW50" s="59">
        <v>201003</v>
      </c>
      <c r="HX50" s="28">
        <v>2288230</v>
      </c>
      <c r="HY50" s="31">
        <v>993037</v>
      </c>
      <c r="HZ50" s="31">
        <v>731234</v>
      </c>
      <c r="IA50" s="59">
        <v>541780</v>
      </c>
      <c r="IB50" s="28">
        <v>1865253</v>
      </c>
      <c r="IC50" s="31">
        <v>933516</v>
      </c>
      <c r="ID50" s="59">
        <v>903835</v>
      </c>
      <c r="IE50" s="28">
        <v>1883910</v>
      </c>
      <c r="IF50" s="31">
        <v>807352</v>
      </c>
      <c r="IG50" s="59">
        <v>1051670</v>
      </c>
      <c r="IH50" s="28">
        <v>1742394</v>
      </c>
      <c r="II50" s="31">
        <v>650193</v>
      </c>
      <c r="IJ50" s="31">
        <v>865244</v>
      </c>
      <c r="IK50" s="59">
        <v>185073</v>
      </c>
      <c r="IL50" s="28">
        <v>1555534</v>
      </c>
      <c r="IM50" s="31">
        <v>717323</v>
      </c>
      <c r="IN50" s="59">
        <v>777732</v>
      </c>
      <c r="IO50" s="28">
        <v>1470847</v>
      </c>
      <c r="IP50" s="31">
        <v>568334</v>
      </c>
      <c r="IQ50" s="59">
        <v>837135</v>
      </c>
      <c r="IR50" s="28">
        <v>1304281</v>
      </c>
      <c r="IS50" s="31">
        <v>616037</v>
      </c>
      <c r="IT50" s="31">
        <v>588510</v>
      </c>
      <c r="IU50" s="59">
        <v>96990</v>
      </c>
      <c r="IV50" s="28">
        <v>1258556</v>
      </c>
      <c r="IW50" s="31">
        <v>779881</v>
      </c>
      <c r="IX50" s="59">
        <v>470366</v>
      </c>
      <c r="IY50" s="28">
        <v>1241572</v>
      </c>
      <c r="IZ50" s="31">
        <v>599298</v>
      </c>
      <c r="JA50" s="31">
        <v>629273</v>
      </c>
      <c r="JB50" s="60">
        <v>13001</v>
      </c>
      <c r="JC50" s="28">
        <v>1150889</v>
      </c>
      <c r="JD50" s="31">
        <v>523002</v>
      </c>
      <c r="JE50" s="31">
        <v>620430</v>
      </c>
      <c r="JF50" s="60">
        <v>7457</v>
      </c>
      <c r="JG50" s="28">
        <v>1102708</v>
      </c>
      <c r="JH50" s="31">
        <v>492845</v>
      </c>
      <c r="JI50" s="59">
        <v>599107</v>
      </c>
      <c r="JJ50" s="28">
        <v>905059</v>
      </c>
      <c r="JK50" s="31">
        <v>476165</v>
      </c>
      <c r="JL50" s="31">
        <v>386315</v>
      </c>
      <c r="JM50" s="31">
        <v>0</v>
      </c>
      <c r="JN50" s="59">
        <v>31692</v>
      </c>
      <c r="JO50" s="28">
        <v>856328</v>
      </c>
      <c r="JP50" s="31">
        <v>486774</v>
      </c>
      <c r="JQ50" s="59">
        <v>361689</v>
      </c>
      <c r="JR50" s="28">
        <v>793833</v>
      </c>
      <c r="JS50" s="31">
        <v>462145</v>
      </c>
      <c r="JT50" s="59">
        <v>322123</v>
      </c>
      <c r="JU50" s="28">
        <v>692338</v>
      </c>
      <c r="JV50" s="31">
        <v>459579</v>
      </c>
      <c r="JW50" s="59">
        <v>206892</v>
      </c>
      <c r="JX50" s="28">
        <v>614814</v>
      </c>
      <c r="JY50" s="31">
        <v>353260</v>
      </c>
      <c r="JZ50" s="31">
        <v>208645</v>
      </c>
      <c r="KA50" s="59">
        <v>17080</v>
      </c>
      <c r="KB50" s="28">
        <v>500840</v>
      </c>
      <c r="KC50" s="31">
        <v>156772</v>
      </c>
      <c r="KD50" s="59">
        <v>335844</v>
      </c>
      <c r="KE50" s="28">
        <v>421549</v>
      </c>
      <c r="KF50" s="31">
        <v>42842</v>
      </c>
      <c r="KG50" s="31">
        <v>220224</v>
      </c>
      <c r="KH50" s="59">
        <v>150727</v>
      </c>
      <c r="KI50" s="28">
        <v>398715</v>
      </c>
      <c r="KJ50" s="31">
        <v>84298</v>
      </c>
      <c r="KK50" s="31">
        <v>223137</v>
      </c>
      <c r="KL50" s="59">
        <v>8913</v>
      </c>
      <c r="KM50" s="28">
        <v>380994</v>
      </c>
      <c r="KN50" s="31">
        <v>183388</v>
      </c>
      <c r="KO50" s="31">
        <v>167208</v>
      </c>
      <c r="KP50" s="59">
        <v>22800</v>
      </c>
      <c r="KQ50" s="28">
        <v>322799</v>
      </c>
      <c r="KR50" s="31">
        <v>86840</v>
      </c>
      <c r="KS50" s="31">
        <v>70445</v>
      </c>
      <c r="KT50" s="31">
        <v>113698</v>
      </c>
      <c r="KU50" s="59">
        <v>40134</v>
      </c>
      <c r="KV50" s="28">
        <v>183879</v>
      </c>
      <c r="KW50" s="31">
        <v>58691</v>
      </c>
      <c r="KX50" s="31">
        <v>106062</v>
      </c>
      <c r="KY50" s="59">
        <v>14177</v>
      </c>
      <c r="KZ50" s="28">
        <v>145151</v>
      </c>
      <c r="LA50" s="31">
        <v>28098</v>
      </c>
      <c r="LB50" s="31">
        <v>101540</v>
      </c>
      <c r="LC50" s="59">
        <v>10023</v>
      </c>
      <c r="LD50" s="28">
        <v>107524</v>
      </c>
      <c r="LE50" s="31">
        <v>44833</v>
      </c>
      <c r="LF50" s="59">
        <v>57456</v>
      </c>
      <c r="LG50" s="28">
        <v>93583</v>
      </c>
      <c r="LH50" s="31">
        <v>53314</v>
      </c>
      <c r="LI50" s="59">
        <v>39153</v>
      </c>
      <c r="LJ50" s="28">
        <v>87969</v>
      </c>
      <c r="LK50" s="31">
        <v>29802</v>
      </c>
      <c r="LL50" s="31">
        <v>36460</v>
      </c>
      <c r="LM50" s="59">
        <v>19165</v>
      </c>
      <c r="LN50" s="28"/>
      <c r="LO50" s="31"/>
      <c r="LP50" s="59"/>
      <c r="LQ50" s="28"/>
      <c r="LR50" s="31"/>
      <c r="LS50" s="59"/>
      <c r="LT50" s="28"/>
      <c r="LU50" s="31"/>
      <c r="LV50" s="31"/>
      <c r="LW50" s="59"/>
      <c r="LX50" s="28"/>
      <c r="LY50" s="31"/>
      <c r="LZ50" s="59"/>
      <c r="MA50" s="28"/>
      <c r="MB50" s="31"/>
      <c r="MC50" s="59"/>
      <c r="MD50" s="28"/>
      <c r="ME50" s="31"/>
      <c r="MF50" s="59"/>
      <c r="MG50" s="28"/>
      <c r="MH50" s="31"/>
      <c r="MI50" s="59"/>
      <c r="MJ50" s="28"/>
      <c r="MK50" s="31"/>
      <c r="ML50" s="31"/>
      <c r="MM50" s="31"/>
      <c r="MN50" s="59"/>
      <c r="MO50" s="28"/>
      <c r="MP50" s="31"/>
      <c r="MQ50" s="31"/>
      <c r="MR50" s="59"/>
      <c r="MS50" s="28"/>
      <c r="MT50" s="31"/>
      <c r="MU50" s="31"/>
      <c r="MV50" s="59"/>
      <c r="MW50" s="28"/>
      <c r="MX50" s="31"/>
      <c r="MY50" s="31"/>
      <c r="MZ50" s="59"/>
      <c r="NA50" s="28"/>
      <c r="NB50" s="31"/>
      <c r="NC50" s="31"/>
      <c r="ND50" s="59"/>
      <c r="NE50" s="28"/>
      <c r="NF50" s="31"/>
      <c r="NG50" s="59"/>
      <c r="NH50" s="28"/>
      <c r="NI50" s="31"/>
      <c r="NJ50" s="31"/>
      <c r="NK50" s="31"/>
      <c r="NL50" s="31"/>
      <c r="NM50" s="28"/>
      <c r="NN50" s="31"/>
      <c r="NO50" s="31"/>
      <c r="NP50" s="31"/>
      <c r="NQ50" s="28"/>
      <c r="NR50" s="31"/>
      <c r="NS50" s="59"/>
      <c r="NT50" s="5"/>
      <c r="NU50" s="35">
        <v>5.6637789533911853</v>
      </c>
      <c r="NV50" s="36">
        <v>5.0636825116668565</v>
      </c>
      <c r="NW50" s="36">
        <v>4.8906689447635099</v>
      </c>
      <c r="NX50" s="36">
        <v>2.6750430044347517</v>
      </c>
      <c r="NY50" s="36">
        <v>2.459389524978528</v>
      </c>
      <c r="NZ50" s="36">
        <v>4.1367820108213387</v>
      </c>
      <c r="OA50" s="36">
        <v>4.7092704251580244</v>
      </c>
      <c r="OB50" s="36">
        <v>2.5984764218990151</v>
      </c>
      <c r="OC50" s="36">
        <v>-1.7900046533055547</v>
      </c>
      <c r="OD50" s="36">
        <v>-3.0725792401242344</v>
      </c>
      <c r="OE50" s="36">
        <v>2.2234301043137119</v>
      </c>
      <c r="OF50" s="36">
        <v>1.5485750790422692</v>
      </c>
      <c r="OG50" s="36">
        <v>1.0323516838194657</v>
      </c>
      <c r="OH50" s="36">
        <v>-1.302474622955202</v>
      </c>
      <c r="OI50" s="36">
        <v>3.4913193446967639</v>
      </c>
      <c r="OJ50" s="36">
        <v>0.58619887169881202</v>
      </c>
      <c r="OK50" s="36">
        <v>2.8392856615812256</v>
      </c>
      <c r="OL50" s="36">
        <v>3.5974687577798758</v>
      </c>
      <c r="OM50" s="36">
        <v>3.9270973156271594</v>
      </c>
      <c r="ON50" s="36">
        <v>6.4980356056065336</v>
      </c>
      <c r="OO50" s="36">
        <v>3.7192066188876716</v>
      </c>
      <c r="OP50" s="36">
        <v>-9.3776777401156366</v>
      </c>
      <c r="OQ50" s="36">
        <v>-18.499229332449286</v>
      </c>
      <c r="OR50" s="36">
        <v>-8.6986033110883767</v>
      </c>
      <c r="OS50" s="36">
        <v>0.6639965152347993</v>
      </c>
      <c r="OT50" s="36">
        <v>-9.1322432768730195</v>
      </c>
      <c r="OU50" s="36">
        <v>-9.8710535567344326</v>
      </c>
      <c r="OV50" s="36">
        <v>-18.31089679006482</v>
      </c>
      <c r="OW50" s="36">
        <v>-3.016053609250402</v>
      </c>
      <c r="OX50" s="36">
        <v>9.8643785437392104</v>
      </c>
      <c r="OY50" s="36">
        <v>-6.7136617279609236</v>
      </c>
      <c r="OZ50" s="36"/>
      <c r="PA50" s="36"/>
      <c r="PB50" s="36"/>
      <c r="PC50" s="36"/>
      <c r="PD50" s="36"/>
      <c r="PE50" s="36"/>
      <c r="PF50" s="36"/>
      <c r="PG50" s="36"/>
      <c r="PH50" s="36"/>
      <c r="PI50" s="36"/>
      <c r="PJ50" s="36"/>
      <c r="PK50" s="36"/>
      <c r="PL50" s="36"/>
      <c r="PM50" s="37"/>
    </row>
    <row r="51" spans="1:429" ht="15" customHeight="1">
      <c r="A51" s="50" t="s">
        <v>198</v>
      </c>
      <c r="B51" s="39">
        <f t="shared" si="0"/>
        <v>0.35450418750251073</v>
      </c>
      <c r="C51" s="39">
        <f t="shared" si="1"/>
        <v>0.62140037701657003</v>
      </c>
      <c r="D51" s="31" t="str">
        <f t="shared" si="111"/>
        <v>R+</v>
      </c>
      <c r="E51" s="40">
        <f t="shared" si="112"/>
        <v>15.638816949273398</v>
      </c>
      <c r="F51" s="41">
        <f t="shared" si="2"/>
        <v>0.42490173019186911</v>
      </c>
      <c r="G51" s="42">
        <f t="shared" si="3"/>
        <v>0.55580089019651169</v>
      </c>
      <c r="H51" s="31" t="str">
        <f t="shared" si="113"/>
        <v>R+</v>
      </c>
      <c r="I51" s="43">
        <f t="shared" si="114"/>
        <v>10.362088057579344</v>
      </c>
      <c r="J51" s="41">
        <f t="shared" si="4"/>
        <v>0.43199711067924174</v>
      </c>
      <c r="K51" s="42">
        <f t="shared" si="5"/>
        <v>0.56063670892606965</v>
      </c>
      <c r="L51" s="31" t="str">
        <f t="shared" si="115"/>
        <v>R+</v>
      </c>
      <c r="M51" s="43">
        <f t="shared" si="116"/>
        <v>5.2355793684349283</v>
      </c>
      <c r="N51" s="41">
        <f t="shared" si="6"/>
        <v>0.45592664366695262</v>
      </c>
      <c r="O51" s="42">
        <f t="shared" si="7"/>
        <v>0.51915219927050993</v>
      </c>
      <c r="P51" s="42">
        <f t="shared" si="767"/>
        <v>1.6478328221142868E-2</v>
      </c>
      <c r="Q51" s="31" t="str">
        <f t="shared" si="117"/>
        <v>R+</v>
      </c>
      <c r="R51" s="43">
        <f t="shared" si="118"/>
        <v>3.5118020209080725</v>
      </c>
      <c r="S51" s="41">
        <f t="shared" si="9"/>
        <v>0.51505595804285897</v>
      </c>
      <c r="T51" s="42">
        <f t="shared" si="10"/>
        <v>0.36757434493030972</v>
      </c>
      <c r="U51" s="42">
        <f t="shared" si="11"/>
        <v>0.11255870370283082</v>
      </c>
      <c r="V51" s="31" t="str">
        <f t="shared" si="119"/>
        <v>D+</v>
      </c>
      <c r="W51" s="43">
        <f t="shared" si="120"/>
        <v>3.6194018563051045</v>
      </c>
      <c r="X51" s="41">
        <f t="shared" si="12"/>
        <v>0.48412414017033512</v>
      </c>
      <c r="Y51" s="42">
        <f t="shared" si="13"/>
        <v>0.35391269118092294</v>
      </c>
      <c r="Z51" s="42">
        <f t="shared" si="14"/>
        <v>0.15917397847921125</v>
      </c>
      <c r="AA51" s="31" t="str">
        <f t="shared" si="121"/>
        <v>D+</v>
      </c>
      <c r="AB51" s="43">
        <f t="shared" si="122"/>
        <v>4.3139190202508555</v>
      </c>
      <c r="AC51" s="41">
        <f t="shared" si="15"/>
        <v>0.52198110853789392</v>
      </c>
      <c r="AD51" s="42">
        <f t="shared" si="16"/>
        <v>0.47460550947404834</v>
      </c>
      <c r="AE51" s="31" t="str">
        <f t="shared" si="123"/>
        <v>D+</v>
      </c>
      <c r="AF51" s="43">
        <f t="shared" si="124"/>
        <v>6.2784518681927857</v>
      </c>
      <c r="AG51" s="41">
        <f t="shared" si="17"/>
        <v>0.44597834567008543</v>
      </c>
      <c r="AH51" s="42">
        <f t="shared" si="18"/>
        <v>0.55112118106618901</v>
      </c>
      <c r="AI51" s="31" t="str">
        <f t="shared" si="125"/>
        <v>D+</v>
      </c>
      <c r="AJ51" s="43">
        <f t="shared" si="126"/>
        <v>3.8971854188965702</v>
      </c>
      <c r="AK51" s="41">
        <f t="shared" si="19"/>
        <v>0.49810834807479853</v>
      </c>
      <c r="AL51" s="42">
        <f t="shared" si="20"/>
        <v>0.45302860860901567</v>
      </c>
      <c r="AM51" s="42">
        <f t="shared" si="21"/>
        <v>4.2958324014016253E-2</v>
      </c>
      <c r="AN51" s="31" t="str">
        <f t="shared" si="127"/>
        <v>D+</v>
      </c>
      <c r="AO51" s="43">
        <f t="shared" si="128"/>
        <v>7.6751231617129934</v>
      </c>
      <c r="AP51" s="41">
        <f t="shared" si="22"/>
        <v>0.58069681379666804</v>
      </c>
      <c r="AQ51" s="42">
        <f t="shared" si="23"/>
        <v>0.41930318620333196</v>
      </c>
      <c r="AR51" s="31" t="str">
        <f t="shared" si="129"/>
        <v>D+</v>
      </c>
      <c r="AS51" s="43">
        <f t="shared" si="130"/>
        <v>7.0173957073377373</v>
      </c>
      <c r="AT51" s="41">
        <f t="shared" si="24"/>
        <v>0.36389738181713249</v>
      </c>
      <c r="AU51" s="42">
        <f t="shared" si="25"/>
        <v>0.63610261818286751</v>
      </c>
      <c r="AV51" s="31" t="str">
        <f t="shared" si="131"/>
        <v>R+</v>
      </c>
      <c r="AW51" s="43">
        <f t="shared" si="132"/>
        <v>1.8241519252334804</v>
      </c>
      <c r="AX51" s="41">
        <f t="shared" si="26"/>
        <v>0.49600639613050018</v>
      </c>
      <c r="AY51" s="42">
        <f t="shared" si="27"/>
        <v>0.40778646682736547</v>
      </c>
      <c r="AZ51" s="42">
        <f t="shared" si="28"/>
        <v>9.6207137042134377E-2</v>
      </c>
      <c r="BA51" s="31" t="str">
        <f t="shared" si="133"/>
        <v>D+</v>
      </c>
      <c r="BB51" s="43">
        <f t="shared" si="134"/>
        <v>5.2864855218678226</v>
      </c>
      <c r="BC51" s="41">
        <f t="shared" si="139"/>
        <v>0.67936846623907887</v>
      </c>
      <c r="BD51" s="42">
        <f t="shared" si="29"/>
        <v>0.32063153376092118</v>
      </c>
      <c r="BE51" s="31" t="str">
        <f t="shared" si="135"/>
        <v>D+</v>
      </c>
      <c r="BF51" s="43">
        <f t="shared" si="136"/>
        <v>6.59104423097292</v>
      </c>
      <c r="BG51" s="41">
        <f t="shared" si="30"/>
        <v>0.52732874104330363</v>
      </c>
      <c r="BH51" s="42">
        <f t="shared" si="31"/>
        <v>0.47267125895669632</v>
      </c>
      <c r="BI51" s="42">
        <f t="shared" si="32"/>
        <v>0</v>
      </c>
      <c r="BJ51" s="31" t="str">
        <f t="shared" si="137"/>
        <v>D+</v>
      </c>
      <c r="BK51" s="43">
        <f t="shared" si="138"/>
        <v>2.6503126976239577</v>
      </c>
      <c r="BL51" s="41">
        <f t="shared" si="304"/>
        <v>0.45921974505043744</v>
      </c>
      <c r="BM51" s="42">
        <f t="shared" si="305"/>
        <v>0.5407802549495625</v>
      </c>
      <c r="BN51" s="42">
        <f t="shared" si="306"/>
        <v>0</v>
      </c>
      <c r="BO51" s="31" t="str">
        <f t="shared" si="307"/>
        <v>D+</v>
      </c>
      <c r="BP51" s="43">
        <f t="shared" si="308"/>
        <v>3.6736259027178586</v>
      </c>
      <c r="BQ51" s="41">
        <f t="shared" si="309"/>
        <v>0.5192364930146941</v>
      </c>
      <c r="BR51" s="42">
        <f t="shared" si="310"/>
        <v>0.4807635069853059</v>
      </c>
      <c r="BS51" s="31" t="str">
        <f t="shared" si="311"/>
        <v>D+</v>
      </c>
      <c r="BT51" s="43">
        <f t="shared" si="312"/>
        <v>7.375538240130874</v>
      </c>
      <c r="BU51" s="41">
        <f t="shared" si="313"/>
        <v>0.57320601001669447</v>
      </c>
      <c r="BV51" s="42">
        <f t="shared" si="314"/>
        <v>0.4223719532554257</v>
      </c>
      <c r="BW51" s="49"/>
      <c r="BX51" s="42">
        <f t="shared" si="679"/>
        <v>4.4220367278797997E-3</v>
      </c>
      <c r="BY51" s="31" t="str">
        <f t="shared" si="315"/>
        <v>D+</v>
      </c>
      <c r="BZ51" s="43">
        <f t="shared" si="316"/>
        <v>5.2056698788326745</v>
      </c>
      <c r="CA51" s="41">
        <f t="shared" si="317"/>
        <v>0.54888093281684081</v>
      </c>
      <c r="CB51" s="42">
        <f t="shared" si="318"/>
        <v>0.45111906718315919</v>
      </c>
      <c r="CC51" s="31" t="str">
        <f t="shared" si="319"/>
        <v>D+</v>
      </c>
      <c r="CD51" s="43">
        <f t="shared" si="320"/>
        <v>1.1142918721142925</v>
      </c>
      <c r="CE51" s="41">
        <f t="shared" si="321"/>
        <v>0.57098917606292532</v>
      </c>
      <c r="CF51" s="42">
        <f t="shared" si="322"/>
        <v>0.42901082393707463</v>
      </c>
      <c r="CG51" s="31" t="str">
        <f t="shared" si="323"/>
        <v>D+</v>
      </c>
      <c r="CH51" s="43">
        <f t="shared" si="324"/>
        <v>2.0990919823123066</v>
      </c>
      <c r="CI51" s="41">
        <f t="shared" si="325"/>
        <v>0.60556060943797485</v>
      </c>
      <c r="CJ51" s="42">
        <f t="shared" si="326"/>
        <v>0.39202356782678371</v>
      </c>
      <c r="CK51" s="31" t="str">
        <f t="shared" si="327"/>
        <v>R+</v>
      </c>
      <c r="CL51" s="43">
        <f t="shared" si="328"/>
        <v>1.7563453742921564</v>
      </c>
      <c r="CM51" s="41">
        <f t="shared" si="329"/>
        <v>0.54468696136191908</v>
      </c>
      <c r="CN51" s="42">
        <f t="shared" si="330"/>
        <v>0.44466598724881484</v>
      </c>
      <c r="CO51" s="42">
        <f t="shared" si="680"/>
        <v>6.9012899079559115E-3</v>
      </c>
      <c r="CP51" s="31" t="str">
        <f t="shared" si="332"/>
        <v>R+</v>
      </c>
      <c r="CQ51" s="43">
        <f t="shared" si="333"/>
        <v>4.0942036801792643</v>
      </c>
      <c r="CR51" s="41">
        <f t="shared" si="334"/>
        <v>0.41039778950512795</v>
      </c>
      <c r="CS51" s="42">
        <f t="shared" si="335"/>
        <v>0.58428600766703176</v>
      </c>
      <c r="CT51" s="31" t="str">
        <f t="shared" si="336"/>
        <v>D+</v>
      </c>
      <c r="CU51" s="43">
        <f t="shared" si="337"/>
        <v>5.7060584624424315E-2</v>
      </c>
      <c r="CV51" s="41">
        <f t="shared" si="338"/>
        <v>0.4407208281505392</v>
      </c>
      <c r="CW51" s="42">
        <f t="shared" si="339"/>
        <v>0.49452422806350249</v>
      </c>
      <c r="CX51" s="42">
        <f t="shared" si="485"/>
        <v>6.2918264337921609E-2</v>
      </c>
      <c r="CY51" s="31" t="str">
        <f t="shared" si="341"/>
        <v>D+</v>
      </c>
      <c r="CZ51" s="43">
        <f t="shared" si="342"/>
        <v>12.338690449261119</v>
      </c>
      <c r="DA51" s="41">
        <f t="shared" si="343"/>
        <v>0.43296884743755171</v>
      </c>
      <c r="DB51" s="42">
        <f t="shared" si="344"/>
        <v>0.55301779418051467</v>
      </c>
      <c r="DC51" s="42">
        <f t="shared" si="863"/>
        <v>1.101693918131866E-2</v>
      </c>
      <c r="DD51" s="31" t="str">
        <f t="shared" si="346"/>
        <v>D+</v>
      </c>
      <c r="DE51" s="43">
        <f t="shared" si="347"/>
        <v>7.7938596366672446</v>
      </c>
      <c r="DF51" s="41">
        <f t="shared" si="348"/>
        <v>0.48439548459213666</v>
      </c>
      <c r="DG51" s="42">
        <f t="shared" si="349"/>
        <v>0.49378303410016144</v>
      </c>
      <c r="DH51" s="42">
        <f t="shared" si="350"/>
        <v>2.1217724907884025E-2</v>
      </c>
      <c r="DI51" s="31" t="str">
        <f t="shared" si="351"/>
        <v>R+</v>
      </c>
      <c r="DJ51" s="43">
        <f t="shared" si="352"/>
        <v>2.1233511946869621</v>
      </c>
      <c r="DK51" s="41">
        <f t="shared" si="353"/>
        <v>0.42107592959066764</v>
      </c>
      <c r="DL51" s="42">
        <f t="shared" si="770"/>
        <v>0.21111640156531314</v>
      </c>
      <c r="DM51" s="42">
        <f t="shared" si="681"/>
        <v>0.29428482152156771</v>
      </c>
      <c r="DN51" s="42">
        <f t="shared" si="356"/>
        <v>5.672028211347032E-2</v>
      </c>
      <c r="DO51" s="31" t="str">
        <f t="shared" si="357"/>
        <v>D+</v>
      </c>
      <c r="DP51" s="43">
        <f t="shared" si="358"/>
        <v>2.261548886001663</v>
      </c>
      <c r="DQ51" s="41">
        <f t="shared" si="598"/>
        <v>0.43167703066581431</v>
      </c>
      <c r="DR51" s="42">
        <f t="shared" si="599"/>
        <v>0.53415857887293927</v>
      </c>
      <c r="DS51" s="42">
        <f t="shared" si="864"/>
        <v>1.4253888921175491E-2</v>
      </c>
      <c r="DT51" s="31" t="str">
        <f t="shared" si="601"/>
        <v>R+</v>
      </c>
      <c r="DU51" s="43">
        <f t="shared" si="602"/>
        <v>0.80001488588191672</v>
      </c>
      <c r="DV51" s="41">
        <f t="shared" si="682"/>
        <v>0.42025368146475212</v>
      </c>
      <c r="DW51" s="42">
        <f t="shared" si="683"/>
        <v>0.5526155692415391</v>
      </c>
      <c r="DX51" s="42">
        <f t="shared" si="766"/>
        <v>6.5545490153592293E-3</v>
      </c>
      <c r="DY51" s="31" t="str">
        <f t="shared" si="685"/>
        <v>D+</v>
      </c>
      <c r="DZ51" s="43">
        <f t="shared" si="686"/>
        <v>3.2122472134516853</v>
      </c>
      <c r="EA51" s="41">
        <f t="shared" si="687"/>
        <v>0.44750357796336893</v>
      </c>
      <c r="EB51" s="42">
        <f t="shared" si="688"/>
        <v>0.54271363611659629</v>
      </c>
      <c r="EC51" s="31" t="str">
        <f t="shared" si="689"/>
        <v>R+</v>
      </c>
      <c r="ED51" s="43">
        <f t="shared" si="690"/>
        <v>1.6533249055824539</v>
      </c>
      <c r="EE51" s="41">
        <f t="shared" si="691"/>
        <v>0.46828610655392378</v>
      </c>
      <c r="EF51" s="42">
        <f t="shared" si="692"/>
        <v>0.52230653707182406</v>
      </c>
      <c r="EG51" s="31" t="str">
        <f t="shared" si="693"/>
        <v>R+</v>
      </c>
      <c r="EH51" s="43">
        <f t="shared" si="694"/>
        <v>0.51962015776069181</v>
      </c>
      <c r="EI51" s="41">
        <f t="shared" si="804"/>
        <v>0.49373096639564179</v>
      </c>
      <c r="EJ51" s="42">
        <f t="shared" si="805"/>
        <v>0.4693270360476739</v>
      </c>
      <c r="EK51" s="42">
        <f t="shared" si="806"/>
        <v>2.4357168325744246E-2</v>
      </c>
      <c r="EL51" s="31" t="str">
        <f t="shared" si="807"/>
        <v>R+</v>
      </c>
      <c r="EM51" s="43">
        <f t="shared" si="808"/>
        <v>0.42266396823696928</v>
      </c>
      <c r="EN51" s="41">
        <f t="shared" ref="EN51:EN52" si="865">LO51/LN51</f>
        <v>0.49345835423983941</v>
      </c>
      <c r="EO51" s="42">
        <f t="shared" ref="EO51:EO52" si="866">LP51/LN51</f>
        <v>0.49028474661314603</v>
      </c>
      <c r="EP51" s="31" t="str">
        <f t="shared" ref="EP51:EP52" si="867">IF(OZ51&gt;0,"D+","R+")</f>
        <v>R+</v>
      </c>
      <c r="EQ51" s="43">
        <f t="shared" ref="EQ51:EQ52" si="868">ABS(OZ51)</f>
        <v>0.26909141880929743</v>
      </c>
      <c r="ER51" s="41">
        <f t="shared" ref="ER51:ER52" si="869">LR51/LQ51</f>
        <v>0.50937228044950622</v>
      </c>
      <c r="ES51" s="42">
        <f t="shared" ref="ES51:ES52" si="870">LS51/LQ51</f>
        <v>0.47747550039729086</v>
      </c>
      <c r="ET51" s="31" t="str">
        <f t="shared" ref="ET51:ET52" si="871">IF(PA51&gt;0,"D+","R+")</f>
        <v>D+</v>
      </c>
      <c r="EU51" s="43">
        <f t="shared" ref="EU51:EU52" si="872">ABS(PA51)</f>
        <v>1.3214635283284148</v>
      </c>
      <c r="EV51" s="41">
        <f t="shared" ref="EV51:EV52" si="873">LU51/LT51</f>
        <v>0.50949476655924575</v>
      </c>
      <c r="EW51" s="42">
        <f t="shared" ref="EW51:EW52" si="874">LV51/LT51</f>
        <v>0.4105343525004217</v>
      </c>
      <c r="EX51" s="42">
        <f t="shared" ref="EX51:EX52" si="875">LW51/LT51</f>
        <v>7.9970880940332556E-2</v>
      </c>
      <c r="EY51" s="31" t="str">
        <f t="shared" ref="EY51:EY52" si="876">IF(PB51&gt;0,"D+","R+")</f>
        <v>D+</v>
      </c>
      <c r="EZ51" s="43">
        <f t="shared" ref="EZ51:EZ52" si="877">ABS(PB51)</f>
        <v>5.4290819269483652</v>
      </c>
      <c r="FA51" s="41">
        <f t="shared" ref="FA51:FA52" si="878">LY51/LX51</f>
        <v>0.56746314490150229</v>
      </c>
      <c r="FB51" s="42">
        <f t="shared" ref="FB51:FB52" si="879">LZ51/LX51</f>
        <v>0.42145774584282519</v>
      </c>
      <c r="FC51" s="31" t="str">
        <f t="shared" ref="FC51:FC52" si="880">IF(PC51&gt;0,"D+","R+")</f>
        <v>D+</v>
      </c>
      <c r="FD51" s="43">
        <f t="shared" ref="FD51:FD52" si="881">ABS(PC51)</f>
        <v>5.8638044414852537</v>
      </c>
      <c r="FE51" s="41">
        <f t="shared" ref="FE51:FE52" si="882">MB51/MA51</f>
        <v>0.47276161813437495</v>
      </c>
      <c r="FF51" s="42">
        <f t="shared" ref="FF51:FF52" si="883">MC51/MA51</f>
        <v>0.51739318360094133</v>
      </c>
      <c r="FG51" s="31" t="str">
        <f t="shared" ref="FG51:FG52" si="884">IF(PD51&gt;0,"D+","R+")</f>
        <v>D+</v>
      </c>
      <c r="FH51" s="43">
        <f t="shared" ref="FH51:FH52" si="885">ABS(PD51)</f>
        <v>3.6839666202938104</v>
      </c>
      <c r="FI51" s="41">
        <f t="shared" ref="FI51:FI52" si="886">ME51/MD51</f>
        <v>0.41171103586707486</v>
      </c>
      <c r="FJ51" s="42">
        <f t="shared" ref="FJ51:FJ52" si="887">MF51/MD51</f>
        <v>0.58828896413292509</v>
      </c>
      <c r="FK51" s="31" t="str">
        <f t="shared" ref="FK51:FK52" si="888">IF(PE51&gt;0,"D+","R+")</f>
        <v>R+</v>
      </c>
      <c r="FL51" s="43">
        <f t="shared" ref="FL51:FL52" si="889">ABS(PE51)</f>
        <v>6.165763000626967</v>
      </c>
      <c r="FM51" s="41">
        <f t="shared" ref="FM51:FM52" si="890">MH51/MG51</f>
        <v>0.31763053014880865</v>
      </c>
      <c r="FN51" s="42">
        <f t="shared" ref="FN51:FN52" si="891">MI51/MG51</f>
        <v>0.68236946985119129</v>
      </c>
      <c r="FO51" s="31" t="str">
        <f t="shared" ref="FO51:FO52" si="892">IF(PF51&gt;0,"D+","R+")</f>
        <v>R+</v>
      </c>
      <c r="FP51" s="43">
        <f t="shared" ref="FP51:FP52" si="893">ABS(PF51)</f>
        <v>13.195434060805178</v>
      </c>
      <c r="FQ51" s="46"/>
      <c r="FR51" s="49"/>
      <c r="FS51" s="49"/>
      <c r="FT51" s="49"/>
      <c r="FU51" s="46"/>
      <c r="FV51" s="49"/>
      <c r="FW51" s="49"/>
      <c r="FX51" s="46"/>
      <c r="FY51" s="49"/>
      <c r="FZ51" s="49"/>
      <c r="GA51" s="53"/>
      <c r="GB51" s="52"/>
      <c r="GC51" s="46"/>
      <c r="GD51" s="49"/>
      <c r="GE51" s="49"/>
      <c r="GF51" s="53"/>
      <c r="GG51" s="52"/>
      <c r="GH51" s="46"/>
      <c r="GI51" s="49"/>
      <c r="GJ51" s="49"/>
      <c r="GK51" s="53"/>
      <c r="GL51" s="52"/>
      <c r="GM51" s="46"/>
      <c r="GN51" s="49"/>
      <c r="GO51" s="53"/>
      <c r="GP51" s="52"/>
      <c r="GQ51" s="46"/>
      <c r="GR51" s="49"/>
      <c r="GS51" s="49"/>
      <c r="GT51" s="49"/>
      <c r="GU51" s="53"/>
      <c r="GV51" s="52"/>
      <c r="GW51" s="46"/>
      <c r="GX51" s="49"/>
      <c r="GY51" s="49"/>
      <c r="GZ51" s="51"/>
      <c r="HA51" s="52"/>
      <c r="HB51" s="46"/>
      <c r="HC51" s="49"/>
      <c r="HD51" s="51"/>
      <c r="HE51" s="52"/>
      <c r="HF51" s="5"/>
      <c r="HG51" s="28">
        <v>672119</v>
      </c>
      <c r="HH51" s="31">
        <v>238269</v>
      </c>
      <c r="HI51" s="59">
        <v>417655</v>
      </c>
      <c r="HJ51" s="28">
        <v>715123</v>
      </c>
      <c r="HK51" s="31">
        <v>303857</v>
      </c>
      <c r="HL51" s="59">
        <v>397466</v>
      </c>
      <c r="HM51" s="28">
        <v>755887</v>
      </c>
      <c r="HN51" s="31">
        <v>326541</v>
      </c>
      <c r="HO51" s="59">
        <v>423778</v>
      </c>
      <c r="HP51" s="28">
        <v>648124</v>
      </c>
      <c r="HQ51" s="31">
        <v>295497</v>
      </c>
      <c r="HR51" s="31">
        <v>336475</v>
      </c>
      <c r="HS51" s="59">
        <v>10680</v>
      </c>
      <c r="HT51" s="28">
        <v>636459</v>
      </c>
      <c r="HU51" s="31">
        <v>327812</v>
      </c>
      <c r="HV51" s="31">
        <v>233946</v>
      </c>
      <c r="HW51" s="59">
        <v>71639</v>
      </c>
      <c r="HX51" s="28">
        <v>683711</v>
      </c>
      <c r="HY51" s="31">
        <v>331001</v>
      </c>
      <c r="HZ51" s="31">
        <v>241974</v>
      </c>
      <c r="IA51" s="59">
        <v>108829</v>
      </c>
      <c r="IB51" s="28">
        <v>653311</v>
      </c>
      <c r="IC51" s="31">
        <v>341016</v>
      </c>
      <c r="ID51" s="59">
        <v>310065</v>
      </c>
      <c r="IE51" s="28">
        <v>735742</v>
      </c>
      <c r="IF51" s="31">
        <v>328125</v>
      </c>
      <c r="IG51" s="59">
        <v>405483</v>
      </c>
      <c r="IH51" s="28">
        <v>737715</v>
      </c>
      <c r="II51" s="31">
        <v>367462</v>
      </c>
      <c r="IJ51" s="31">
        <v>334206</v>
      </c>
      <c r="IK51" s="59">
        <v>31691</v>
      </c>
      <c r="IL51" s="28">
        <v>750674</v>
      </c>
      <c r="IM51" s="31">
        <v>435914</v>
      </c>
      <c r="IN51" s="59">
        <v>314760</v>
      </c>
      <c r="IO51" s="28">
        <v>762399</v>
      </c>
      <c r="IP51" s="31">
        <v>277435</v>
      </c>
      <c r="IQ51" s="59">
        <v>484964</v>
      </c>
      <c r="IR51" s="28">
        <v>754206</v>
      </c>
      <c r="IS51" s="31">
        <v>374091</v>
      </c>
      <c r="IT51" s="31">
        <v>307555</v>
      </c>
      <c r="IU51" s="59">
        <v>72560</v>
      </c>
      <c r="IV51" s="28">
        <v>792040</v>
      </c>
      <c r="IW51" s="31">
        <v>538087</v>
      </c>
      <c r="IX51" s="59">
        <v>253953</v>
      </c>
      <c r="IY51" s="28">
        <v>837781</v>
      </c>
      <c r="IZ51" s="31">
        <v>441786</v>
      </c>
      <c r="JA51" s="31">
        <v>395995</v>
      </c>
      <c r="JB51" s="59">
        <v>0</v>
      </c>
      <c r="JC51" s="28">
        <v>830831</v>
      </c>
      <c r="JD51" s="31">
        <v>381534</v>
      </c>
      <c r="JE51" s="31">
        <v>449297</v>
      </c>
      <c r="JF51" s="59">
        <v>0</v>
      </c>
      <c r="JG51" s="28">
        <v>873548</v>
      </c>
      <c r="JH51" s="31">
        <v>453578</v>
      </c>
      <c r="JI51" s="59">
        <v>419970</v>
      </c>
      <c r="JJ51" s="28">
        <v>748750</v>
      </c>
      <c r="JK51" s="31">
        <v>429188</v>
      </c>
      <c r="JL51" s="31">
        <v>316251</v>
      </c>
      <c r="JM51" s="31">
        <v>0</v>
      </c>
      <c r="JN51" s="59">
        <v>3311</v>
      </c>
      <c r="JO51" s="28">
        <v>715596</v>
      </c>
      <c r="JP51" s="31">
        <v>392777</v>
      </c>
      <c r="JQ51" s="59">
        <v>322819</v>
      </c>
      <c r="JR51" s="28">
        <v>868076</v>
      </c>
      <c r="JS51" s="31">
        <v>495662</v>
      </c>
      <c r="JT51" s="59">
        <v>372414</v>
      </c>
      <c r="JU51" s="28">
        <v>829945</v>
      </c>
      <c r="JV51" s="31">
        <v>502582</v>
      </c>
      <c r="JW51" s="59">
        <v>325358</v>
      </c>
      <c r="JX51" s="28">
        <v>743774</v>
      </c>
      <c r="JY51" s="31">
        <v>405124</v>
      </c>
      <c r="JZ51" s="31">
        <v>330731</v>
      </c>
      <c r="KA51" s="59">
        <v>5133</v>
      </c>
      <c r="KB51" s="28">
        <v>642752</v>
      </c>
      <c r="KC51" s="31">
        <v>263784</v>
      </c>
      <c r="KD51" s="59">
        <v>375551</v>
      </c>
      <c r="KE51" s="28">
        <v>583662</v>
      </c>
      <c r="KF51" s="31">
        <v>257232</v>
      </c>
      <c r="KG51" s="31">
        <v>288635</v>
      </c>
      <c r="KH51" s="59">
        <v>36723</v>
      </c>
      <c r="KI51" s="28">
        <v>509942</v>
      </c>
      <c r="KJ51" s="31">
        <v>220789</v>
      </c>
      <c r="KK51" s="31">
        <v>282007</v>
      </c>
      <c r="KL51" s="59">
        <v>5618</v>
      </c>
      <c r="KM51" s="28">
        <v>289852</v>
      </c>
      <c r="KN51" s="31">
        <v>140403</v>
      </c>
      <c r="KO51" s="31">
        <v>143124</v>
      </c>
      <c r="KP51" s="59">
        <v>6150</v>
      </c>
      <c r="KQ51" s="28">
        <v>268828</v>
      </c>
      <c r="KR51" s="31">
        <v>113197</v>
      </c>
      <c r="KS51" s="31">
        <v>56754</v>
      </c>
      <c r="KT51" s="31">
        <v>79112</v>
      </c>
      <c r="KU51" s="59">
        <v>15248</v>
      </c>
      <c r="KV51" s="28">
        <v>258105</v>
      </c>
      <c r="KW51" s="31">
        <v>111418</v>
      </c>
      <c r="KX51" s="31">
        <v>137869</v>
      </c>
      <c r="KY51" s="59">
        <v>3679</v>
      </c>
      <c r="KZ51" s="28">
        <v>239986</v>
      </c>
      <c r="LA51" s="31">
        <v>100855</v>
      </c>
      <c r="LB51" s="31">
        <v>132620</v>
      </c>
      <c r="LC51" s="59">
        <v>1573</v>
      </c>
      <c r="LD51" s="28">
        <v>220796</v>
      </c>
      <c r="LE51" s="31">
        <v>98807</v>
      </c>
      <c r="LF51" s="59">
        <v>119829</v>
      </c>
      <c r="LG51" s="28">
        <v>201757</v>
      </c>
      <c r="LH51" s="31">
        <v>94480</v>
      </c>
      <c r="LI51" s="59">
        <v>105379</v>
      </c>
      <c r="LJ51" s="28">
        <v>171079</v>
      </c>
      <c r="LK51" s="31">
        <v>84467</v>
      </c>
      <c r="LL51" s="31">
        <v>80292</v>
      </c>
      <c r="LM51" s="59">
        <v>4167</v>
      </c>
      <c r="LN51" s="28">
        <v>159440</v>
      </c>
      <c r="LO51" s="31">
        <v>78677</v>
      </c>
      <c r="LP51" s="59">
        <v>78171</v>
      </c>
      <c r="LQ51" s="28">
        <v>132145</v>
      </c>
      <c r="LR51" s="31">
        <v>67311</v>
      </c>
      <c r="LS51" s="59">
        <v>63096</v>
      </c>
      <c r="LT51" s="28">
        <v>112641</v>
      </c>
      <c r="LU51" s="31">
        <v>57390</v>
      </c>
      <c r="LV51" s="31">
        <v>46243</v>
      </c>
      <c r="LW51" s="59">
        <v>9008</v>
      </c>
      <c r="LX51" s="28">
        <v>99647</v>
      </c>
      <c r="LY51" s="31">
        <v>56546</v>
      </c>
      <c r="LZ51" s="59">
        <v>41997</v>
      </c>
      <c r="MA51" s="28">
        <v>62467</v>
      </c>
      <c r="MB51" s="31">
        <v>29532</v>
      </c>
      <c r="MC51" s="59">
        <v>32320</v>
      </c>
      <c r="MD51" s="28">
        <v>49321</v>
      </c>
      <c r="ME51" s="31">
        <v>20306</v>
      </c>
      <c r="MF51" s="59">
        <v>29015</v>
      </c>
      <c r="MG51" s="28">
        <v>34877</v>
      </c>
      <c r="MH51" s="31">
        <v>11078</v>
      </c>
      <c r="MI51" s="59">
        <v>23799</v>
      </c>
      <c r="MJ51" s="28"/>
      <c r="MK51" s="31"/>
      <c r="ML51" s="31"/>
      <c r="MM51" s="31"/>
      <c r="MN51" s="59"/>
      <c r="MO51" s="28"/>
      <c r="MP51" s="31"/>
      <c r="MQ51" s="31"/>
      <c r="MR51" s="59"/>
      <c r="MS51" s="28"/>
      <c r="MT51" s="31"/>
      <c r="MU51" s="31"/>
      <c r="MV51" s="59"/>
      <c r="MW51" s="28"/>
      <c r="MX51" s="31"/>
      <c r="MY51" s="31"/>
      <c r="MZ51" s="59"/>
      <c r="NA51" s="28"/>
      <c r="NB51" s="31"/>
      <c r="NC51" s="31"/>
      <c r="ND51" s="59"/>
      <c r="NE51" s="28"/>
      <c r="NF51" s="31"/>
      <c r="NG51" s="59"/>
      <c r="NH51" s="28"/>
      <c r="NI51" s="31"/>
      <c r="NJ51" s="31"/>
      <c r="NK51" s="31"/>
      <c r="NL51" s="31"/>
      <c r="NM51" s="28"/>
      <c r="NN51" s="31"/>
      <c r="NO51" s="31"/>
      <c r="NP51" s="31"/>
      <c r="NQ51" s="28"/>
      <c r="NR51" s="31"/>
      <c r="NS51" s="59"/>
      <c r="NT51" s="5"/>
      <c r="NU51" s="35">
        <v>-15.638816949273398</v>
      </c>
      <c r="NV51" s="36">
        <v>-10.362088057579344</v>
      </c>
      <c r="NW51" s="36">
        <v>-5.2355793684349283</v>
      </c>
      <c r="NX51" s="36">
        <v>-3.5118020209080725</v>
      </c>
      <c r="NY51" s="36">
        <v>3.6194018563051045</v>
      </c>
      <c r="NZ51" s="36">
        <v>4.3139190202508555</v>
      </c>
      <c r="OA51" s="36">
        <v>6.2784518681927857</v>
      </c>
      <c r="OB51" s="36">
        <v>3.8971854188965702</v>
      </c>
      <c r="OC51" s="36">
        <v>7.6751231617129934</v>
      </c>
      <c r="OD51" s="36">
        <v>7.0173957073377373</v>
      </c>
      <c r="OE51" s="36">
        <v>-1.8241519252334804</v>
      </c>
      <c r="OF51" s="36">
        <v>5.2864855218678226</v>
      </c>
      <c r="OG51" s="36">
        <v>6.59104423097292</v>
      </c>
      <c r="OH51" s="36">
        <v>2.6503126976239577</v>
      </c>
      <c r="OI51" s="36">
        <v>3.6736259027178586</v>
      </c>
      <c r="OJ51" s="36">
        <v>7.375538240130874</v>
      </c>
      <c r="OK51" s="36">
        <v>5.2056698788326745</v>
      </c>
      <c r="OL51" s="36">
        <v>1.1142918721142925</v>
      </c>
      <c r="OM51" s="36">
        <v>2.0990919823123066</v>
      </c>
      <c r="ON51" s="36">
        <v>-1.7563453742921564</v>
      </c>
      <c r="OO51" s="36">
        <v>-4.0942036801792643</v>
      </c>
      <c r="OP51" s="36">
        <v>5.7060584624424315E-2</v>
      </c>
      <c r="OQ51" s="36">
        <v>12.338690449261119</v>
      </c>
      <c r="OR51" s="36">
        <v>7.7938596366672446</v>
      </c>
      <c r="OS51" s="36">
        <v>-2.1233511946869621</v>
      </c>
      <c r="OT51" s="36">
        <v>2.261548886001663</v>
      </c>
      <c r="OU51" s="36">
        <v>-0.80001488588191672</v>
      </c>
      <c r="OV51" s="36">
        <v>3.2122472134516853</v>
      </c>
      <c r="OW51" s="36">
        <v>-1.6533249055824539</v>
      </c>
      <c r="OX51" s="36">
        <v>-0.51962015776069181</v>
      </c>
      <c r="OY51" s="36">
        <v>-0.42266396823696928</v>
      </c>
      <c r="OZ51" s="36">
        <v>-0.26909141880929743</v>
      </c>
      <c r="PA51" s="36">
        <v>1.3214635283284148</v>
      </c>
      <c r="PB51" s="36">
        <v>5.4290819269483652</v>
      </c>
      <c r="PC51" s="36">
        <v>5.8638044414852537</v>
      </c>
      <c r="PD51" s="36">
        <v>3.6839666202938104</v>
      </c>
      <c r="PE51" s="36">
        <v>-6.165763000626967</v>
      </c>
      <c r="PF51" s="36">
        <v>-13.195434060805178</v>
      </c>
      <c r="PG51" s="36"/>
      <c r="PH51" s="36"/>
      <c r="PI51" s="36"/>
      <c r="PJ51" s="36"/>
      <c r="PK51" s="36"/>
      <c r="PL51" s="36"/>
      <c r="PM51" s="37"/>
    </row>
    <row r="52" spans="1:429" ht="15" customHeight="1">
      <c r="A52" s="54" t="s">
        <v>199</v>
      </c>
      <c r="B52" s="39">
        <f t="shared" si="0"/>
        <v>0.52827761653012584</v>
      </c>
      <c r="C52" s="39">
        <f t="shared" si="1"/>
        <v>0.45885490774773058</v>
      </c>
      <c r="D52" s="31" t="str">
        <f t="shared" si="111"/>
        <v>D+</v>
      </c>
      <c r="E52" s="40">
        <f t="shared" si="112"/>
        <v>1.5518630871066863</v>
      </c>
      <c r="F52" s="41">
        <f t="shared" si="2"/>
        <v>0.56217786517942347</v>
      </c>
      <c r="G52" s="42">
        <f t="shared" si="3"/>
        <v>0.42313662488348092</v>
      </c>
      <c r="H52" s="31" t="str">
        <f t="shared" si="113"/>
        <v>D+</v>
      </c>
      <c r="I52" s="43">
        <f t="shared" si="114"/>
        <v>3.3673339573763172</v>
      </c>
      <c r="J52" s="41">
        <f t="shared" si="4"/>
        <v>0.49699717084411216</v>
      </c>
      <c r="K52" s="42">
        <f t="shared" si="5"/>
        <v>0.49319871458425024</v>
      </c>
      <c r="L52" s="31" t="str">
        <f t="shared" si="115"/>
        <v>D+</v>
      </c>
      <c r="M52" s="43">
        <f t="shared" si="116"/>
        <v>1.435934535579797</v>
      </c>
      <c r="N52" s="41">
        <f t="shared" si="6"/>
        <v>0.47832819660687437</v>
      </c>
      <c r="O52" s="42">
        <f t="shared" si="7"/>
        <v>0.47613163514144308</v>
      </c>
      <c r="P52" s="42">
        <f t="shared" si="767"/>
        <v>3.620016416487757E-2</v>
      </c>
      <c r="Q52" s="31" t="str">
        <f t="shared" si="117"/>
        <v>R+</v>
      </c>
      <c r="R52" s="43">
        <f t="shared" si="118"/>
        <v>0.15465970181285371</v>
      </c>
      <c r="S52" s="41">
        <f t="shared" si="9"/>
        <v>0.48810952162606797</v>
      </c>
      <c r="T52" s="42">
        <f t="shared" si="10"/>
        <v>0.38477412257435561</v>
      </c>
      <c r="U52" s="42">
        <f t="shared" si="11"/>
        <v>0.10351616838230573</v>
      </c>
      <c r="V52" s="31" t="str">
        <f t="shared" si="119"/>
        <v>D+</v>
      </c>
      <c r="W52" s="43">
        <f t="shared" si="120"/>
        <v>1.1839333416474362</v>
      </c>
      <c r="X52" s="41">
        <f t="shared" si="12"/>
        <v>0.41130743222154353</v>
      </c>
      <c r="Y52" s="42">
        <f t="shared" si="13"/>
        <v>0.36776494460541881</v>
      </c>
      <c r="Z52" s="42">
        <f t="shared" si="14"/>
        <v>0.21511437256480742</v>
      </c>
      <c r="AA52" s="31" t="str">
        <f t="shared" si="121"/>
        <v>R+</v>
      </c>
      <c r="AB52" s="43">
        <f t="shared" si="122"/>
        <v>0.6604105595744425</v>
      </c>
      <c r="AC52" s="41">
        <f t="shared" si="15"/>
        <v>0.51414030246284914</v>
      </c>
      <c r="AD52" s="42">
        <f t="shared" si="16"/>
        <v>0.47795910582549433</v>
      </c>
      <c r="AE52" s="31" t="str">
        <f t="shared" si="123"/>
        <v>D+</v>
      </c>
      <c r="AF52" s="43">
        <f t="shared" si="124"/>
        <v>5.7250249651332465</v>
      </c>
      <c r="AG52" s="41">
        <f t="shared" si="17"/>
        <v>0.45019882315498622</v>
      </c>
      <c r="AH52" s="42">
        <f t="shared" si="18"/>
        <v>0.54194906365957574</v>
      </c>
      <c r="AI52" s="31" t="str">
        <f t="shared" si="125"/>
        <v>D+</v>
      </c>
      <c r="AJ52" s="43">
        <f t="shared" si="126"/>
        <v>4.5458009699063497</v>
      </c>
      <c r="AK52" s="41">
        <f t="shared" si="19"/>
        <v>0.43180315508258987</v>
      </c>
      <c r="AL52" s="42">
        <f t="shared" si="20"/>
        <v>0.47898774470234085</v>
      </c>
      <c r="AM52" s="42">
        <f t="shared" si="21"/>
        <v>7.0673726839581369E-2</v>
      </c>
      <c r="AN52" s="31" t="str">
        <f t="shared" si="127"/>
        <v>D+</v>
      </c>
      <c r="AO52" s="43">
        <f t="shared" si="128"/>
        <v>2.7150328630229534</v>
      </c>
      <c r="AP52" s="41">
        <f t="shared" si="22"/>
        <v>0.49503363574411707</v>
      </c>
      <c r="AQ52" s="42">
        <f t="shared" si="23"/>
        <v>0.47826097301906978</v>
      </c>
      <c r="AR52" s="31" t="str">
        <f t="shared" si="129"/>
        <v>R+</v>
      </c>
      <c r="AS52" s="43">
        <f t="shared" si="130"/>
        <v>0.19064200482939997</v>
      </c>
      <c r="AT52" s="41">
        <f t="shared" si="24"/>
        <v>0.43724883830124833</v>
      </c>
      <c r="AU52" s="42">
        <f t="shared" si="25"/>
        <v>0.53399284361187116</v>
      </c>
      <c r="AV52" s="31" t="str">
        <f t="shared" si="131"/>
        <v>D+</v>
      </c>
      <c r="AW52" s="43">
        <f t="shared" si="132"/>
        <v>6.8056808653338408</v>
      </c>
      <c r="AX52" s="41">
        <f t="shared" si="26"/>
        <v>0.44267642819729736</v>
      </c>
      <c r="AY52" s="42">
        <f t="shared" si="27"/>
        <v>0.47885238167868532</v>
      </c>
      <c r="AZ52" s="42">
        <f t="shared" si="28"/>
        <v>7.5573235718027029E-2</v>
      </c>
      <c r="BA52" s="31" t="str">
        <f t="shared" si="133"/>
        <v>R+</v>
      </c>
      <c r="BB52" s="43">
        <f t="shared" si="134"/>
        <v>1.5568763515886985</v>
      </c>
      <c r="BC52" s="41">
        <f t="shared" si="139"/>
        <v>0.62088585335867097</v>
      </c>
      <c r="BD52" s="42">
        <f t="shared" si="29"/>
        <v>0.37740237555524686</v>
      </c>
      <c r="BE52" s="31" t="str">
        <f t="shared" si="135"/>
        <v>D+</v>
      </c>
      <c r="BF52" s="43">
        <f t="shared" si="136"/>
        <v>0.84924662954627417</v>
      </c>
      <c r="BG52" s="41">
        <f t="shared" si="30"/>
        <v>0.48048906876596947</v>
      </c>
      <c r="BH52" s="42">
        <f t="shared" si="31"/>
        <v>0.51771691568126899</v>
      </c>
      <c r="BI52" s="42">
        <f t="shared" si="32"/>
        <v>1.7940155527615231E-3</v>
      </c>
      <c r="BJ52" s="31" t="str">
        <f t="shared" si="137"/>
        <v>R+</v>
      </c>
      <c r="BK52" s="43">
        <f t="shared" si="138"/>
        <v>1.9472991209325274</v>
      </c>
      <c r="BL52" s="41">
        <f t="shared" si="304"/>
        <v>0.37842376744372025</v>
      </c>
      <c r="BM52" s="42">
        <f t="shared" si="305"/>
        <v>0.61580669668596721</v>
      </c>
      <c r="BN52" s="42">
        <f t="shared" si="306"/>
        <v>5.7695358703124941E-3</v>
      </c>
      <c r="BO52" s="31" t="str">
        <f t="shared" si="307"/>
        <v>R+</v>
      </c>
      <c r="BP52" s="43">
        <f t="shared" si="308"/>
        <v>4.1863719181796819</v>
      </c>
      <c r="BQ52" s="41">
        <f t="shared" si="309"/>
        <v>0.3870764043126349</v>
      </c>
      <c r="BR52" s="42">
        <f t="shared" si="310"/>
        <v>0.60953234165126879</v>
      </c>
      <c r="BS52" s="31" t="str">
        <f t="shared" si="311"/>
        <v>R+</v>
      </c>
      <c r="BT52" s="43">
        <f t="shared" si="312"/>
        <v>5.7087565122009076</v>
      </c>
      <c r="BU52" s="41">
        <f t="shared" si="313"/>
        <v>0.50697838345864665</v>
      </c>
      <c r="BV52" s="42">
        <f t="shared" si="314"/>
        <v>0.46284382832080201</v>
      </c>
      <c r="BW52" s="49"/>
      <c r="BX52" s="42">
        <f t="shared" si="679"/>
        <v>1.9801065162907267E-2</v>
      </c>
      <c r="BY52" s="31" t="str">
        <f t="shared" si="315"/>
        <v>R+</v>
      </c>
      <c r="BZ52" s="43">
        <f t="shared" si="316"/>
        <v>9.4136656016519105E-2</v>
      </c>
      <c r="CA52" s="41">
        <f t="shared" si="317"/>
        <v>0.48569019797603258</v>
      </c>
      <c r="CB52" s="42">
        <f t="shared" si="318"/>
        <v>0.50370084949281335</v>
      </c>
      <c r="CC52" s="31" t="str">
        <f t="shared" si="319"/>
        <v>R+</v>
      </c>
      <c r="CD52" s="43">
        <f t="shared" si="320"/>
        <v>4.6839901343847803</v>
      </c>
      <c r="CE52" s="41">
        <f t="shared" si="321"/>
        <v>0.5014656476383863</v>
      </c>
      <c r="CF52" s="42">
        <f t="shared" si="322"/>
        <v>0.4832411018824323</v>
      </c>
      <c r="CG52" s="31" t="str">
        <f t="shared" si="323"/>
        <v>R+</v>
      </c>
      <c r="CH52" s="43">
        <f t="shared" si="324"/>
        <v>4.0744462780570645</v>
      </c>
      <c r="CI52" s="41">
        <f t="shared" si="325"/>
        <v>0.63801805237732012</v>
      </c>
      <c r="CJ52" s="42">
        <f t="shared" si="326"/>
        <v>0.30259026188660054</v>
      </c>
      <c r="CK52" s="31" t="str">
        <f t="shared" si="327"/>
        <v>D+</v>
      </c>
      <c r="CL52" s="43">
        <f t="shared" si="328"/>
        <v>5.3713116566105779</v>
      </c>
      <c r="CM52" s="41">
        <f t="shared" si="329"/>
        <v>0.63455769962181829</v>
      </c>
      <c r="CN52" s="42">
        <f t="shared" si="330"/>
        <v>0.31192904966595142</v>
      </c>
      <c r="CO52" s="42">
        <f t="shared" si="680"/>
        <v>4.7881787715911617E-2</v>
      </c>
      <c r="CP52" s="31" t="str">
        <f t="shared" si="332"/>
        <v>D+</v>
      </c>
      <c r="CQ52" s="43">
        <f t="shared" si="333"/>
        <v>7.8944129446168905</v>
      </c>
      <c r="CR52" s="41">
        <f t="shared" si="334"/>
        <v>0.44280613002554015</v>
      </c>
      <c r="CS52" s="42">
        <f t="shared" si="335"/>
        <v>0.53519709764946188</v>
      </c>
      <c r="CT52" s="31" t="str">
        <f t="shared" si="336"/>
        <v>D+</v>
      </c>
      <c r="CU52" s="43">
        <f t="shared" si="337"/>
        <v>4.074490765672695</v>
      </c>
      <c r="CV52" s="41">
        <f t="shared" si="338"/>
        <v>8.1009626248474714E-2</v>
      </c>
      <c r="CW52" s="42">
        <f t="shared" si="339"/>
        <v>0.37060461974296705</v>
      </c>
      <c r="CX52" s="56">
        <f t="shared" si="485"/>
        <v>0.53956228756008973</v>
      </c>
      <c r="CY52" s="31" t="str">
        <f t="shared" si="341"/>
        <v>R+</v>
      </c>
      <c r="CZ52" s="43">
        <f t="shared" si="342"/>
        <v>16.847083802043432</v>
      </c>
      <c r="DA52" s="41">
        <f t="shared" si="343"/>
        <v>0.16173568332192562</v>
      </c>
      <c r="DB52" s="42">
        <f t="shared" si="344"/>
        <v>0.71095140314852845</v>
      </c>
      <c r="DC52" s="42">
        <f t="shared" si="863"/>
        <v>0.11498260323979009</v>
      </c>
      <c r="DD52" s="31" t="str">
        <f t="shared" si="346"/>
        <v>R+</v>
      </c>
      <c r="DE52" s="43">
        <f t="shared" si="347"/>
        <v>17.585316000411996</v>
      </c>
      <c r="DF52" s="41">
        <f t="shared" si="348"/>
        <v>0.42797684810370046</v>
      </c>
      <c r="DG52" s="42">
        <f t="shared" si="349"/>
        <v>0.49386090075905659</v>
      </c>
      <c r="DH52" s="42">
        <f t="shared" si="350"/>
        <v>6.1795792760112184E-2</v>
      </c>
      <c r="DI52" s="31" t="str">
        <f t="shared" si="351"/>
        <v>R+</v>
      </c>
      <c r="DJ52" s="43">
        <f t="shared" si="352"/>
        <v>5.2170194607693068</v>
      </c>
      <c r="DK52" s="41">
        <f t="shared" si="353"/>
        <v>0.41060066254140881</v>
      </c>
      <c r="DL52" s="42">
        <f t="shared" si="770"/>
        <v>0.32651040690043126</v>
      </c>
      <c r="DM52" s="42">
        <f t="shared" si="681"/>
        <v>0.15612975810988186</v>
      </c>
      <c r="DN52" s="42">
        <f t="shared" si="356"/>
        <v>8.3695230951934499E-2</v>
      </c>
      <c r="DO52" s="31" t="str">
        <f t="shared" si="357"/>
        <v>R+</v>
      </c>
      <c r="DP52" s="43">
        <f t="shared" si="358"/>
        <v>8.6400774224175905</v>
      </c>
      <c r="DQ52" s="41">
        <f t="shared" si="598"/>
        <v>0.36674067700757634</v>
      </c>
      <c r="DR52" s="42">
        <f t="shared" si="599"/>
        <v>0.54516867976260941</v>
      </c>
      <c r="DS52" s="42">
        <f t="shared" si="864"/>
        <v>6.1937633268125014E-2</v>
      </c>
      <c r="DT52" s="31" t="str">
        <f t="shared" si="601"/>
        <v>R+</v>
      </c>
      <c r="DU52" s="43">
        <f t="shared" si="602"/>
        <v>5.2778934239264386</v>
      </c>
      <c r="DV52" s="41">
        <f t="shared" si="682"/>
        <v>0.28009363139628496</v>
      </c>
      <c r="DW52" s="42">
        <f t="shared" si="683"/>
        <v>0.63213595495229358</v>
      </c>
      <c r="DX52" s="42">
        <f t="shared" si="766"/>
        <v>6.368378205894358E-2</v>
      </c>
      <c r="DY52" s="31" t="str">
        <f t="shared" si="685"/>
        <v>R+</v>
      </c>
      <c r="DZ52" s="43">
        <f t="shared" si="686"/>
        <v>9.2808057499951921</v>
      </c>
      <c r="EA52" s="41">
        <f t="shared" si="687"/>
        <v>0.35968958262241213</v>
      </c>
      <c r="EB52" s="42">
        <f t="shared" si="688"/>
        <v>0.60058621336448959</v>
      </c>
      <c r="EC52" s="31" t="str">
        <f t="shared" si="689"/>
        <v>R+</v>
      </c>
      <c r="ED52" s="43">
        <f t="shared" si="690"/>
        <v>9.3888869654410847</v>
      </c>
      <c r="EE52" s="41">
        <f t="shared" si="691"/>
        <v>0.36995903077497322</v>
      </c>
      <c r="EF52" s="42">
        <f t="shared" si="692"/>
        <v>0.59930622763511687</v>
      </c>
      <c r="EG52" s="31" t="str">
        <f t="shared" si="693"/>
        <v>R+</v>
      </c>
      <c r="EH52" s="43">
        <f t="shared" si="694"/>
        <v>9.6239298718743758</v>
      </c>
      <c r="EI52" s="41">
        <f t="shared" si="804"/>
        <v>0.47721761876952806</v>
      </c>
      <c r="EJ52" s="42">
        <f t="shared" si="805"/>
        <v>0.46046756965506846</v>
      </c>
      <c r="EK52" s="42">
        <f t="shared" si="806"/>
        <v>2.696316550092712E-2</v>
      </c>
      <c r="EL52" s="31" t="str">
        <f t="shared" si="807"/>
        <v>R+</v>
      </c>
      <c r="EM52" s="43">
        <f t="shared" si="808"/>
        <v>0.7965065512309577</v>
      </c>
      <c r="EN52" s="41">
        <f t="shared" si="865"/>
        <v>0.43774921463901595</v>
      </c>
      <c r="EO52" s="42">
        <f t="shared" si="866"/>
        <v>0.49787374440941418</v>
      </c>
      <c r="EP52" s="31" t="str">
        <f t="shared" si="867"/>
        <v>R+</v>
      </c>
      <c r="EQ52" s="43">
        <f t="shared" si="868"/>
        <v>3.6434688133903159</v>
      </c>
      <c r="ER52" s="41">
        <f t="shared" si="869"/>
        <v>0.45790173057983025</v>
      </c>
      <c r="ES52" s="42">
        <f t="shared" si="870"/>
        <v>0.50380665030406302</v>
      </c>
      <c r="ET52" s="31" t="str">
        <f t="shared" si="871"/>
        <v>R+</v>
      </c>
      <c r="EU52" s="43">
        <f t="shared" si="872"/>
        <v>2.6812647686915323</v>
      </c>
      <c r="EV52" s="41">
        <f t="shared" si="873"/>
        <v>0.42907776201686459</v>
      </c>
      <c r="EW52" s="42">
        <f t="shared" si="874"/>
        <v>0.540437970410237</v>
      </c>
      <c r="EX52" s="42">
        <f t="shared" si="875"/>
        <v>2.9889178739983608E-2</v>
      </c>
      <c r="EY52" s="31" t="str">
        <f t="shared" si="876"/>
        <v>R+</v>
      </c>
      <c r="EZ52" s="43">
        <f t="shared" si="877"/>
        <v>5.6921153554130024</v>
      </c>
      <c r="FA52" s="41">
        <f t="shared" si="878"/>
        <v>0.48187046275522305</v>
      </c>
      <c r="FB52" s="42">
        <f t="shared" si="879"/>
        <v>0.50574895888823646</v>
      </c>
      <c r="FC52" s="31" t="str">
        <f t="shared" si="880"/>
        <v>R+</v>
      </c>
      <c r="FD52" s="43">
        <f t="shared" si="881"/>
        <v>2.7271437062805823</v>
      </c>
      <c r="FE52" s="41">
        <f t="shared" si="882"/>
        <v>0.44968669561373859</v>
      </c>
      <c r="FF52" s="42">
        <f t="shared" si="883"/>
        <v>0.54597644367021136</v>
      </c>
      <c r="FG52" s="31" t="str">
        <f t="shared" si="884"/>
        <v>D+</v>
      </c>
      <c r="FH52" s="43">
        <f t="shared" si="885"/>
        <v>1.1022755659891914</v>
      </c>
      <c r="FI52" s="41">
        <f t="shared" si="886"/>
        <v>0.43750871629055332</v>
      </c>
      <c r="FJ52" s="42">
        <f t="shared" si="887"/>
        <v>0.56249128370944668</v>
      </c>
      <c r="FK52" s="31" t="str">
        <f t="shared" si="888"/>
        <v>R+</v>
      </c>
      <c r="FL52" s="43">
        <f t="shared" si="889"/>
        <v>3.5859949582791204</v>
      </c>
      <c r="FM52" s="41">
        <f t="shared" si="890"/>
        <v>0.44116189685420043</v>
      </c>
      <c r="FN52" s="42">
        <f t="shared" si="891"/>
        <v>0.55883810314579963</v>
      </c>
      <c r="FO52" s="31" t="str">
        <f t="shared" si="892"/>
        <v>R+</v>
      </c>
      <c r="FP52" s="43">
        <f t="shared" si="893"/>
        <v>0.84229739026600026</v>
      </c>
      <c r="FQ52" s="41">
        <f>MK52/MJ52</f>
        <v>0.42725534389517883</v>
      </c>
      <c r="FR52" s="42">
        <f>ML52/MJ52</f>
        <v>0.56585163914497683</v>
      </c>
      <c r="FS52" s="42">
        <f>MM52/MJ52</f>
        <v>5.8350801337862966E-3</v>
      </c>
      <c r="FT52" s="42">
        <f>MN52/MJ52</f>
        <v>1.057936826058101E-3</v>
      </c>
      <c r="FU52" s="41">
        <f>MP52/MO52</f>
        <v>0.44215643617377337</v>
      </c>
      <c r="FV52" s="42">
        <f>MQ52/MO52</f>
        <v>0.55299886203895843</v>
      </c>
      <c r="FW52" s="42">
        <f>MR52/MO52</f>
        <v>4.8447017872682244E-3</v>
      </c>
      <c r="FX52" s="41">
        <f>MT52/MS52</f>
        <v>0.52036115147954609</v>
      </c>
      <c r="FY52" s="42">
        <f>MU52/MS52</f>
        <v>0.34337219009925479</v>
      </c>
      <c r="FZ52" s="42">
        <f>MV52/MS52</f>
        <v>0.13626665842119909</v>
      </c>
      <c r="GA52" s="48" t="str">
        <f>IF(PG52&gt;0,"D+","W+")</f>
        <v>D+</v>
      </c>
      <c r="GB52" s="43">
        <f>ABS(PG52)</f>
        <v>6.5774886841704845</v>
      </c>
      <c r="GC52" s="41">
        <f>MX52/MW52</f>
        <v>0.38301077465148342</v>
      </c>
      <c r="GD52" s="42">
        <f>MY52/MW52</f>
        <v>0.3509932083950365</v>
      </c>
      <c r="GE52" s="42">
        <f>MZ52/MW52</f>
        <v>0.26599601695348007</v>
      </c>
      <c r="GF52" s="48" t="str">
        <f>IF(PH52&gt;0,"D+","W+")</f>
        <v>D+</v>
      </c>
      <c r="GG52" s="43">
        <f>ABS(PH52)</f>
        <v>4.850475339954774</v>
      </c>
      <c r="GH52" s="46"/>
      <c r="GI52" s="49"/>
      <c r="GJ52" s="49"/>
      <c r="GK52" s="53"/>
      <c r="GL52" s="52"/>
      <c r="GM52" s="46"/>
      <c r="GN52" s="49"/>
      <c r="GO52" s="53"/>
      <c r="GP52" s="52"/>
      <c r="GQ52" s="46"/>
      <c r="GR52" s="49"/>
      <c r="GS52" s="49"/>
      <c r="GT52" s="49"/>
      <c r="GU52" s="53"/>
      <c r="GV52" s="52"/>
      <c r="GW52" s="46"/>
      <c r="GX52" s="49"/>
      <c r="GY52" s="49"/>
      <c r="GZ52" s="51"/>
      <c r="HA52" s="52"/>
      <c r="HB52" s="46"/>
      <c r="HC52" s="49"/>
      <c r="HD52" s="51"/>
      <c r="HE52" s="52"/>
      <c r="HF52" s="5"/>
      <c r="HG52" s="28">
        <v>3068434</v>
      </c>
      <c r="HH52" s="31">
        <v>1620985</v>
      </c>
      <c r="HI52" s="59">
        <v>1407966</v>
      </c>
      <c r="HJ52" s="28">
        <v>2983417</v>
      </c>
      <c r="HK52" s="31">
        <v>1677211</v>
      </c>
      <c r="HL52" s="59">
        <v>1262393</v>
      </c>
      <c r="HM52" s="28">
        <v>2997007</v>
      </c>
      <c r="HN52" s="31">
        <v>1489504</v>
      </c>
      <c r="HO52" s="59">
        <v>1478120</v>
      </c>
      <c r="HP52" s="28">
        <v>2598607</v>
      </c>
      <c r="HQ52" s="31">
        <v>1242987</v>
      </c>
      <c r="HR52" s="31">
        <v>1237279</v>
      </c>
      <c r="HS52" s="59">
        <v>94070</v>
      </c>
      <c r="HT52" s="28">
        <v>2196169</v>
      </c>
      <c r="HU52" s="31">
        <v>1071971</v>
      </c>
      <c r="HV52" s="31">
        <v>845029</v>
      </c>
      <c r="HW52" s="59">
        <v>227339</v>
      </c>
      <c r="HX52" s="28">
        <v>2531114</v>
      </c>
      <c r="HY52" s="31">
        <v>1041066</v>
      </c>
      <c r="HZ52" s="31">
        <v>930855</v>
      </c>
      <c r="IA52" s="59">
        <v>544479</v>
      </c>
      <c r="IB52" s="28">
        <v>2191608</v>
      </c>
      <c r="IC52" s="31">
        <v>1126794</v>
      </c>
      <c r="ID52" s="59">
        <v>1047499</v>
      </c>
      <c r="IE52" s="28">
        <v>2212016</v>
      </c>
      <c r="IF52" s="31">
        <v>995847</v>
      </c>
      <c r="IG52" s="59">
        <v>1198800</v>
      </c>
      <c r="IH52" s="28">
        <v>2273221</v>
      </c>
      <c r="II52" s="31">
        <v>981584</v>
      </c>
      <c r="IJ52" s="31">
        <v>1088845</v>
      </c>
      <c r="IK52" s="59">
        <v>160657</v>
      </c>
      <c r="IL52" s="28">
        <v>2101336</v>
      </c>
      <c r="IM52" s="31">
        <v>1040232</v>
      </c>
      <c r="IN52" s="59">
        <v>1004987</v>
      </c>
      <c r="IO52" s="28">
        <v>1852890</v>
      </c>
      <c r="IP52" s="31">
        <v>810174</v>
      </c>
      <c r="IQ52" s="59">
        <v>989430</v>
      </c>
      <c r="IR52" s="28">
        <v>1691538</v>
      </c>
      <c r="IS52" s="31">
        <v>748804</v>
      </c>
      <c r="IT52" s="31">
        <v>809997</v>
      </c>
      <c r="IU52" s="59">
        <v>127835</v>
      </c>
      <c r="IV52" s="28">
        <v>1691815</v>
      </c>
      <c r="IW52" s="31">
        <v>1050424</v>
      </c>
      <c r="IX52" s="59">
        <v>638495</v>
      </c>
      <c r="IY52" s="28">
        <v>1729082</v>
      </c>
      <c r="IZ52" s="31">
        <v>830805</v>
      </c>
      <c r="JA52" s="31">
        <v>895175</v>
      </c>
      <c r="JB52" s="60">
        <v>3102</v>
      </c>
      <c r="JC52" s="28">
        <v>1550558</v>
      </c>
      <c r="JD52" s="31">
        <v>586768</v>
      </c>
      <c r="JE52" s="31">
        <v>954844</v>
      </c>
      <c r="JF52" s="60">
        <v>8946</v>
      </c>
      <c r="JG52" s="28">
        <v>1607370</v>
      </c>
      <c r="JH52" s="31">
        <v>622175</v>
      </c>
      <c r="JI52" s="59">
        <v>979744</v>
      </c>
      <c r="JJ52" s="28">
        <v>1276800</v>
      </c>
      <c r="JK52" s="31">
        <v>647310</v>
      </c>
      <c r="JL52" s="31">
        <v>590959</v>
      </c>
      <c r="JM52" s="31">
        <v>0</v>
      </c>
      <c r="JN52" s="59">
        <v>25282</v>
      </c>
      <c r="JO52" s="28">
        <v>1339152</v>
      </c>
      <c r="JP52" s="31">
        <v>650413</v>
      </c>
      <c r="JQ52" s="59">
        <v>674532</v>
      </c>
      <c r="JR52" s="28">
        <v>1405522</v>
      </c>
      <c r="JS52" s="31">
        <v>704821</v>
      </c>
      <c r="JT52" s="59">
        <v>679206</v>
      </c>
      <c r="JU52" s="28">
        <v>1258560</v>
      </c>
      <c r="JV52" s="31">
        <v>802984</v>
      </c>
      <c r="JW52" s="59">
        <v>380828</v>
      </c>
      <c r="JX52" s="28">
        <v>1114808</v>
      </c>
      <c r="JY52" s="31">
        <v>707410</v>
      </c>
      <c r="JZ52" s="31">
        <v>347741</v>
      </c>
      <c r="KA52" s="59">
        <v>53379</v>
      </c>
      <c r="KB52" s="28">
        <v>1016831</v>
      </c>
      <c r="KC52" s="31">
        <v>450259</v>
      </c>
      <c r="KD52" s="59">
        <v>544205</v>
      </c>
      <c r="KE52" s="28">
        <v>840826</v>
      </c>
      <c r="KF52" s="31">
        <v>68115</v>
      </c>
      <c r="KG52" s="31">
        <v>311614</v>
      </c>
      <c r="KH52" s="59">
        <v>453678</v>
      </c>
      <c r="KI52" s="28">
        <v>701280</v>
      </c>
      <c r="KJ52" s="31">
        <v>113422</v>
      </c>
      <c r="KK52" s="31">
        <v>498576</v>
      </c>
      <c r="KL52" s="59">
        <v>80635</v>
      </c>
      <c r="KM52" s="28">
        <v>447134</v>
      </c>
      <c r="KN52" s="31">
        <v>191363</v>
      </c>
      <c r="KO52" s="31">
        <v>220822</v>
      </c>
      <c r="KP52" s="59">
        <v>27631</v>
      </c>
      <c r="KQ52" s="28">
        <v>399975</v>
      </c>
      <c r="KR52" s="31">
        <v>164230</v>
      </c>
      <c r="KS52" s="31">
        <v>130596</v>
      </c>
      <c r="KT52" s="31">
        <v>62448</v>
      </c>
      <c r="KU52" s="59">
        <v>33476</v>
      </c>
      <c r="KV52" s="28">
        <v>454441</v>
      </c>
      <c r="KW52" s="31">
        <v>166662</v>
      </c>
      <c r="KX52" s="31">
        <v>247747</v>
      </c>
      <c r="KY52" s="59">
        <v>28147</v>
      </c>
      <c r="KZ52" s="28">
        <v>443441</v>
      </c>
      <c r="LA52" s="31">
        <v>124205</v>
      </c>
      <c r="LB52" s="31">
        <v>280315</v>
      </c>
      <c r="LC52" s="59">
        <v>28240</v>
      </c>
      <c r="LD52" s="28">
        <v>442501</v>
      </c>
      <c r="LE52" s="31">
        <v>159163</v>
      </c>
      <c r="LF52" s="59">
        <v>265760</v>
      </c>
      <c r="LG52" s="28">
        <v>447409</v>
      </c>
      <c r="LH52" s="31">
        <v>165523</v>
      </c>
      <c r="LI52" s="59">
        <v>268135</v>
      </c>
      <c r="LJ52" s="28">
        <v>371581</v>
      </c>
      <c r="LK52" s="31">
        <v>177325</v>
      </c>
      <c r="LL52" s="31">
        <v>171101</v>
      </c>
      <c r="LM52" s="59">
        <v>10019</v>
      </c>
      <c r="LN52" s="28">
        <v>354614</v>
      </c>
      <c r="LO52" s="31">
        <v>155232</v>
      </c>
      <c r="LP52" s="59">
        <v>176553</v>
      </c>
      <c r="LQ52" s="28">
        <v>319835</v>
      </c>
      <c r="LR52" s="31">
        <v>146453</v>
      </c>
      <c r="LS52" s="59">
        <v>161135</v>
      </c>
      <c r="LT52" s="28">
        <v>267187</v>
      </c>
      <c r="LU52" s="31">
        <v>114644</v>
      </c>
      <c r="LV52" s="31">
        <v>144398</v>
      </c>
      <c r="LW52" s="59">
        <v>7986</v>
      </c>
      <c r="LX52" s="28">
        <v>257177</v>
      </c>
      <c r="LY52" s="31">
        <v>123926</v>
      </c>
      <c r="LZ52" s="59">
        <v>130067</v>
      </c>
      <c r="MA52" s="28">
        <v>192305</v>
      </c>
      <c r="MB52" s="31">
        <v>86477</v>
      </c>
      <c r="MC52" s="59">
        <v>104994</v>
      </c>
      <c r="MD52" s="28">
        <v>193603</v>
      </c>
      <c r="ME52" s="31">
        <v>84703</v>
      </c>
      <c r="MF52" s="59">
        <v>108900</v>
      </c>
      <c r="MG52" s="28">
        <v>149342</v>
      </c>
      <c r="MH52" s="31">
        <v>65884</v>
      </c>
      <c r="MI52" s="59">
        <v>83458</v>
      </c>
      <c r="MJ52" s="28">
        <v>152183</v>
      </c>
      <c r="MK52" s="31">
        <v>65021</v>
      </c>
      <c r="ML52" s="31">
        <v>86113</v>
      </c>
      <c r="MM52" s="31">
        <v>888</v>
      </c>
      <c r="MN52" s="59">
        <v>161</v>
      </c>
      <c r="MO52" s="28">
        <v>119512</v>
      </c>
      <c r="MP52" s="31">
        <v>52843</v>
      </c>
      <c r="MQ52" s="31">
        <v>66090</v>
      </c>
      <c r="MR52" s="59">
        <v>579</v>
      </c>
      <c r="MS52" s="28">
        <v>64682</v>
      </c>
      <c r="MT52" s="31">
        <v>33658</v>
      </c>
      <c r="MU52" s="31">
        <v>22210</v>
      </c>
      <c r="MV52" s="59">
        <v>8814</v>
      </c>
      <c r="MW52" s="28">
        <v>39166</v>
      </c>
      <c r="MX52" s="31">
        <v>15001</v>
      </c>
      <c r="MY52" s="31">
        <v>13747</v>
      </c>
      <c r="MZ52" s="59">
        <v>10418</v>
      </c>
      <c r="NA52" s="28"/>
      <c r="NB52" s="31"/>
      <c r="NC52" s="31"/>
      <c r="ND52" s="59"/>
      <c r="NE52" s="28"/>
      <c r="NF52" s="31"/>
      <c r="NG52" s="59"/>
      <c r="NH52" s="28"/>
      <c r="NI52" s="31"/>
      <c r="NJ52" s="31"/>
      <c r="NK52" s="31"/>
      <c r="NL52" s="31"/>
      <c r="NM52" s="28"/>
      <c r="NN52" s="31"/>
      <c r="NO52" s="31"/>
      <c r="NP52" s="31"/>
      <c r="NQ52" s="28"/>
      <c r="NR52" s="31"/>
      <c r="NS52" s="59"/>
      <c r="NT52" s="5"/>
      <c r="NU52" s="35">
        <v>1.5518630871066863</v>
      </c>
      <c r="NV52" s="36">
        <v>3.3673339573763172</v>
      </c>
      <c r="NW52" s="36">
        <v>1.435934535579797</v>
      </c>
      <c r="NX52" s="36">
        <v>-0.15465970181285371</v>
      </c>
      <c r="NY52" s="36">
        <v>1.1839333416474362</v>
      </c>
      <c r="NZ52" s="36">
        <v>-0.6604105595744425</v>
      </c>
      <c r="OA52" s="36">
        <v>5.7250249651332465</v>
      </c>
      <c r="OB52" s="36">
        <v>4.5458009699063497</v>
      </c>
      <c r="OC52" s="36">
        <v>2.7150328630229534</v>
      </c>
      <c r="OD52" s="36">
        <v>-0.19064200482939997</v>
      </c>
      <c r="OE52" s="36">
        <v>6.8056808653338408</v>
      </c>
      <c r="OF52" s="36">
        <v>-1.5568763515886985</v>
      </c>
      <c r="OG52" s="36">
        <v>0.84924662954627417</v>
      </c>
      <c r="OH52" s="36">
        <v>-1.9472991209325274</v>
      </c>
      <c r="OI52" s="36">
        <v>-4.1863719181796819</v>
      </c>
      <c r="OJ52" s="36">
        <v>-5.7087565122009076</v>
      </c>
      <c r="OK52" s="36">
        <v>-9.4136656016519105E-2</v>
      </c>
      <c r="OL52" s="36">
        <v>-4.6839901343847803</v>
      </c>
      <c r="OM52" s="36">
        <v>-4.0744462780570645</v>
      </c>
      <c r="ON52" s="36">
        <v>5.3713116566105779</v>
      </c>
      <c r="OO52" s="36">
        <v>7.8944129446168905</v>
      </c>
      <c r="OP52" s="36">
        <v>4.074490765672695</v>
      </c>
      <c r="OQ52" s="36">
        <v>-16.847083802043432</v>
      </c>
      <c r="OR52" s="36">
        <v>-17.585316000411996</v>
      </c>
      <c r="OS52" s="36">
        <v>-5.2170194607693068</v>
      </c>
      <c r="OT52" s="36">
        <v>-8.6400774224175905</v>
      </c>
      <c r="OU52" s="36">
        <v>-5.2778934239264386</v>
      </c>
      <c r="OV52" s="36">
        <v>-9.2808057499951921</v>
      </c>
      <c r="OW52" s="36">
        <v>-9.3888869654410847</v>
      </c>
      <c r="OX52" s="36">
        <v>-9.6239298718743758</v>
      </c>
      <c r="OY52" s="36">
        <v>-0.7965065512309577</v>
      </c>
      <c r="OZ52" s="36">
        <v>-3.6434688133903159</v>
      </c>
      <c r="PA52" s="36">
        <v>-2.6812647686915323</v>
      </c>
      <c r="PB52" s="36">
        <v>-5.6921153554130024</v>
      </c>
      <c r="PC52" s="36">
        <v>-2.7271437062805823</v>
      </c>
      <c r="PD52" s="36">
        <v>1.1022755659891914</v>
      </c>
      <c r="PE52" s="36">
        <v>-3.5859949582791204</v>
      </c>
      <c r="PF52" s="36">
        <v>-0.84229739026600026</v>
      </c>
      <c r="PG52" s="36">
        <v>6.5774886841704845</v>
      </c>
      <c r="PH52" s="36">
        <v>4.850475339954774</v>
      </c>
      <c r="PI52" s="36"/>
      <c r="PJ52" s="36"/>
      <c r="PK52" s="36"/>
      <c r="PL52" s="36"/>
      <c r="PM52" s="37"/>
    </row>
    <row r="53" spans="1:429" ht="15" customHeight="1">
      <c r="A53" s="50" t="s">
        <v>200</v>
      </c>
      <c r="B53" s="39">
        <f t="shared" si="0"/>
        <v>0.27818887742360304</v>
      </c>
      <c r="C53" s="39">
        <f t="shared" si="1"/>
        <v>0.68642621687056582</v>
      </c>
      <c r="D53" s="31" t="str">
        <f t="shared" si="111"/>
        <v>R+</v>
      </c>
      <c r="E53" s="40">
        <f t="shared" si="112"/>
        <v>23.125153328752091</v>
      </c>
      <c r="F53" s="41">
        <f t="shared" si="2"/>
        <v>0.32540897988675005</v>
      </c>
      <c r="G53" s="42">
        <f t="shared" si="3"/>
        <v>0.64776288198289467</v>
      </c>
      <c r="H53" s="31" t="str">
        <f t="shared" si="113"/>
        <v>R+</v>
      </c>
      <c r="I53" s="43">
        <f t="shared" si="114"/>
        <v>20.250367645538002</v>
      </c>
      <c r="J53" s="41">
        <f t="shared" si="4"/>
        <v>0.29074716137831308</v>
      </c>
      <c r="K53" s="42">
        <f t="shared" si="5"/>
        <v>0.68861840051267731</v>
      </c>
      <c r="L53" s="31" t="str">
        <f t="shared" si="115"/>
        <v>R+</v>
      </c>
      <c r="M53" s="43">
        <f t="shared" si="116"/>
        <v>19.068571911861149</v>
      </c>
      <c r="N53" s="41">
        <f t="shared" si="6"/>
        <v>0.27698980082527674</v>
      </c>
      <c r="O53" s="42">
        <f t="shared" si="7"/>
        <v>0.67756502145627906</v>
      </c>
      <c r="P53" s="42">
        <f t="shared" si="767"/>
        <v>2.1181492184601858E-2</v>
      </c>
      <c r="Q53" s="31" t="str">
        <f t="shared" si="117"/>
        <v>R+</v>
      </c>
      <c r="R53" s="43">
        <f t="shared" si="118"/>
        <v>21.2520336452877</v>
      </c>
      <c r="S53" s="41">
        <f t="shared" si="9"/>
        <v>0.36835861247524471</v>
      </c>
      <c r="T53" s="42">
        <f t="shared" si="10"/>
        <v>0.49812119808480371</v>
      </c>
      <c r="U53" s="42">
        <f t="shared" si="11"/>
        <v>0.12254987687348455</v>
      </c>
      <c r="V53" s="31" t="str">
        <f t="shared" si="119"/>
        <v>R+</v>
      </c>
      <c r="W53" s="43">
        <f t="shared" si="120"/>
        <v>12.223180754698726</v>
      </c>
      <c r="X53" s="41">
        <f t="shared" si="12"/>
        <v>0.33973831775700936</v>
      </c>
      <c r="Y53" s="42">
        <f t="shared" si="13"/>
        <v>0.39549906542056074</v>
      </c>
      <c r="Z53" s="42">
        <f t="shared" si="14"/>
        <v>0.25551651090342681</v>
      </c>
      <c r="AA53" s="31" t="str">
        <f t="shared" si="121"/>
        <v>R+</v>
      </c>
      <c r="AB53" s="43">
        <f t="shared" si="122"/>
        <v>7.246942491086461</v>
      </c>
      <c r="AC53" s="41">
        <f t="shared" si="15"/>
        <v>0.38013378570498041</v>
      </c>
      <c r="AD53" s="42">
        <f t="shared" si="16"/>
        <v>0.60530384987907182</v>
      </c>
      <c r="AE53" s="31" t="str">
        <f t="shared" si="123"/>
        <v>R+</v>
      </c>
      <c r="AF53" s="43">
        <f t="shared" si="124"/>
        <v>7.5233177520050987</v>
      </c>
      <c r="AG53" s="41">
        <f t="shared" si="17"/>
        <v>0.28242877100884806</v>
      </c>
      <c r="AH53" s="42">
        <f t="shared" si="18"/>
        <v>0.7050982176876508</v>
      </c>
      <c r="AI53" s="31" t="str">
        <f t="shared" si="125"/>
        <v>R+</v>
      </c>
      <c r="AJ53" s="43">
        <f t="shared" si="126"/>
        <v>12.230780018576908</v>
      </c>
      <c r="AK53" s="41">
        <f t="shared" si="19"/>
        <v>0.27970211586018007</v>
      </c>
      <c r="AL53" s="42">
        <f t="shared" si="20"/>
        <v>0.62643948096631263</v>
      </c>
      <c r="AM53" s="42">
        <f t="shared" si="21"/>
        <v>6.8314159116759948E-2</v>
      </c>
      <c r="AN53" s="31" t="str">
        <f t="shared" si="127"/>
        <v>R+</v>
      </c>
      <c r="AO53" s="43">
        <f t="shared" si="128"/>
        <v>13.827284536546614</v>
      </c>
      <c r="AP53" s="41">
        <f t="shared" si="22"/>
        <v>0.39809265525159426</v>
      </c>
      <c r="AQ53" s="42">
        <f t="shared" si="23"/>
        <v>0.59303582507691421</v>
      </c>
      <c r="AR53" s="31" t="str">
        <f t="shared" si="129"/>
        <v>R+</v>
      </c>
      <c r="AS53" s="43">
        <f t="shared" si="130"/>
        <v>10.886690277507311</v>
      </c>
      <c r="AT53" s="41">
        <f t="shared" si="24"/>
        <v>0.30471937899292434</v>
      </c>
      <c r="AU53" s="42">
        <f t="shared" si="25"/>
        <v>0.69014219962904444</v>
      </c>
      <c r="AV53" s="31" t="str">
        <f t="shared" si="131"/>
        <v>R+</v>
      </c>
      <c r="AW53" s="43">
        <f t="shared" si="132"/>
        <v>7.5845658330104477</v>
      </c>
      <c r="AX53" s="41">
        <f t="shared" si="26"/>
        <v>0.35511968869148225</v>
      </c>
      <c r="AY53" s="42">
        <f t="shared" si="27"/>
        <v>0.55758028379387603</v>
      </c>
      <c r="AZ53" s="42">
        <f t="shared" si="28"/>
        <v>8.730002751464172E-2</v>
      </c>
      <c r="BA53" s="31" t="str">
        <f t="shared" si="133"/>
        <v>R+</v>
      </c>
      <c r="BB53" s="43">
        <f t="shared" si="134"/>
        <v>10.685354246551281</v>
      </c>
      <c r="BC53" s="41">
        <f t="shared" si="139"/>
        <v>0.56558479778020687</v>
      </c>
      <c r="BD53" s="42">
        <f t="shared" si="29"/>
        <v>0.43441520221979313</v>
      </c>
      <c r="BE53" s="31" t="str">
        <f t="shared" si="135"/>
        <v>R+</v>
      </c>
      <c r="BF53" s="43">
        <f t="shared" si="136"/>
        <v>4.78732261491428</v>
      </c>
      <c r="BG53" s="41">
        <f t="shared" si="30"/>
        <v>0.44985154352118878</v>
      </c>
      <c r="BH53" s="42">
        <f t="shared" si="31"/>
        <v>0.55014845647881117</v>
      </c>
      <c r="BI53" s="42">
        <f t="shared" si="32"/>
        <v>0</v>
      </c>
      <c r="BJ53" s="31" t="str">
        <f t="shared" si="137"/>
        <v>R+</v>
      </c>
      <c r="BK53" s="43">
        <f t="shared" si="138"/>
        <v>5.097407054587527</v>
      </c>
      <c r="BL53" s="41">
        <f t="shared" si="304"/>
        <v>0.39922015355241003</v>
      </c>
      <c r="BM53" s="42">
        <f t="shared" si="305"/>
        <v>0.60077984644758997</v>
      </c>
      <c r="BN53" s="42">
        <f t="shared" si="306"/>
        <v>0</v>
      </c>
      <c r="BO53" s="31" t="str">
        <f t="shared" si="307"/>
        <v>R+</v>
      </c>
      <c r="BP53" s="43">
        <f t="shared" si="308"/>
        <v>2.3263332470848832</v>
      </c>
      <c r="BQ53" s="41">
        <f t="shared" si="309"/>
        <v>0.37085979992417856</v>
      </c>
      <c r="BR53" s="42">
        <f t="shared" si="310"/>
        <v>0.62705124138304535</v>
      </c>
      <c r="BS53" s="31" t="str">
        <f t="shared" si="311"/>
        <v>R+</v>
      </c>
      <c r="BT53" s="43">
        <f t="shared" si="312"/>
        <v>7.3844978159768146</v>
      </c>
      <c r="BU53" s="41">
        <f t="shared" si="313"/>
        <v>0.51618437268917916</v>
      </c>
      <c r="BV53" s="42">
        <f t="shared" si="314"/>
        <v>0.47273354695587871</v>
      </c>
      <c r="BW53" s="49"/>
      <c r="BX53" s="42">
        <f t="shared" si="679"/>
        <v>9.1791964505792464E-3</v>
      </c>
      <c r="BY53" s="31" t="str">
        <f t="shared" si="315"/>
        <v>R+</v>
      </c>
      <c r="BZ53" s="43">
        <f t="shared" si="316"/>
        <v>0.17264340572268333</v>
      </c>
      <c r="CA53" s="41">
        <f t="shared" si="317"/>
        <v>0.48765541740674956</v>
      </c>
      <c r="CB53" s="42">
        <f t="shared" si="318"/>
        <v>0.51234458259325044</v>
      </c>
      <c r="CC53" s="31" t="str">
        <f t="shared" si="319"/>
        <v>R+</v>
      </c>
      <c r="CD53" s="43">
        <f t="shared" si="320"/>
        <v>5.0082596688948318</v>
      </c>
      <c r="CE53" s="41">
        <f t="shared" si="321"/>
        <v>0.52821632216678549</v>
      </c>
      <c r="CF53" s="42">
        <f t="shared" si="322"/>
        <v>0.4689326443335709</v>
      </c>
      <c r="CG53" s="31" t="str">
        <f t="shared" si="323"/>
        <v>R+</v>
      </c>
      <c r="CH53" s="43">
        <f t="shared" si="324"/>
        <v>2.0271665818072493</v>
      </c>
      <c r="CI53" s="41">
        <f t="shared" si="325"/>
        <v>0.60575341935733495</v>
      </c>
      <c r="CJ53" s="42">
        <f t="shared" si="326"/>
        <v>0.37471706873536981</v>
      </c>
      <c r="CK53" s="31" t="str">
        <f t="shared" si="327"/>
        <v>R+</v>
      </c>
      <c r="CL53" s="43">
        <f t="shared" si="328"/>
        <v>0.67714076780095445</v>
      </c>
      <c r="CM53" s="41">
        <f t="shared" si="329"/>
        <v>0.56073513335120972</v>
      </c>
      <c r="CN53" s="42">
        <f t="shared" si="330"/>
        <v>0.40823209092221696</v>
      </c>
      <c r="CO53" s="42">
        <f t="shared" si="680"/>
        <v>2.9176378375033517E-2</v>
      </c>
      <c r="CP53" s="31" t="str">
        <f t="shared" si="332"/>
        <v>R+</v>
      </c>
      <c r="CQ53" s="43">
        <f t="shared" si="333"/>
        <v>1.2797116147361565</v>
      </c>
      <c r="CR53" s="41">
        <f t="shared" si="334"/>
        <v>0.35370314480593951</v>
      </c>
      <c r="CS53" s="42">
        <f t="shared" si="335"/>
        <v>0.63678396812941385</v>
      </c>
      <c r="CT53" s="31" t="str">
        <f t="shared" si="336"/>
        <v>R+</v>
      </c>
      <c r="CU53" s="43">
        <f t="shared" si="337"/>
        <v>5.4920403539254483</v>
      </c>
      <c r="CV53" s="41">
        <f t="shared" si="338"/>
        <v>0.16105131414267834</v>
      </c>
      <c r="CW53" s="42">
        <f t="shared" si="339"/>
        <v>0.52387984981226532</v>
      </c>
      <c r="CX53" s="42">
        <f t="shared" si="485"/>
        <v>0.31506883604505631</v>
      </c>
      <c r="CY53" s="31" t="str">
        <f t="shared" si="341"/>
        <v>R+</v>
      </c>
      <c r="CZ53" s="43">
        <f t="shared" si="342"/>
        <v>11.271372644066307</v>
      </c>
      <c r="DA53" s="41">
        <f t="shared" si="343"/>
        <v>0.3186288848263254</v>
      </c>
      <c r="DB53" s="42">
        <f t="shared" si="344"/>
        <v>0.64151736745886656</v>
      </c>
      <c r="DC53" s="49"/>
      <c r="DD53" s="31" t="str">
        <f t="shared" si="346"/>
        <v>R+</v>
      </c>
      <c r="DE53" s="43">
        <f t="shared" si="347"/>
        <v>2.9329299412377887</v>
      </c>
      <c r="DF53" s="41">
        <f t="shared" si="348"/>
        <v>0.54621913580246917</v>
      </c>
      <c r="DG53" s="42">
        <f t="shared" si="349"/>
        <v>0.41855709876543212</v>
      </c>
      <c r="DH53" s="42">
        <f t="shared" si="350"/>
        <v>2.802854938271605E-2</v>
      </c>
      <c r="DI53" s="31" t="str">
        <f t="shared" si="351"/>
        <v>D+</v>
      </c>
      <c r="DJ53" s="43">
        <f t="shared" si="352"/>
        <v>4.9726447640579323</v>
      </c>
      <c r="DK53" s="41">
        <f t="shared" si="353"/>
        <v>0.36197276338188006</v>
      </c>
      <c r="DL53" s="42">
        <f t="shared" si="770"/>
        <v>0.34424059012672592</v>
      </c>
      <c r="DM53" s="42">
        <f t="shared" si="681"/>
        <v>0.21827123132211085</v>
      </c>
      <c r="DN53" s="42">
        <f t="shared" si="356"/>
        <v>6.5254397578967283E-2</v>
      </c>
      <c r="DO53" s="31" t="str">
        <f t="shared" si="357"/>
        <v>R+</v>
      </c>
      <c r="DP53" s="43">
        <f t="shared" si="358"/>
        <v>13.088679565694662</v>
      </c>
      <c r="DQ53" s="41">
        <f t="shared" si="598"/>
        <v>0.39666037384668562</v>
      </c>
      <c r="DR53" s="42">
        <f t="shared" si="599"/>
        <v>0.55428221968145919</v>
      </c>
      <c r="DS53" s="42">
        <f t="shared" si="864"/>
        <v>4.5600787045653964E-2</v>
      </c>
      <c r="DT53" s="31" t="str">
        <f t="shared" si="601"/>
        <v>R+</v>
      </c>
      <c r="DU53" s="43">
        <f t="shared" si="602"/>
        <v>3.7823476547378219</v>
      </c>
      <c r="DV53" s="41">
        <f t="shared" si="682"/>
        <v>0.29080369936172984</v>
      </c>
      <c r="DW53" s="42">
        <f t="shared" si="683"/>
        <v>0.66722026833398462</v>
      </c>
      <c r="DX53" s="42">
        <f t="shared" si="766"/>
        <v>3.4909469844991534E-2</v>
      </c>
      <c r="DY53" s="31" t="str">
        <f t="shared" si="685"/>
        <v>R+</v>
      </c>
      <c r="DZ53" s="43">
        <f t="shared" si="686"/>
        <v>9.6305644710426854</v>
      </c>
      <c r="EA53" s="41">
        <f t="shared" si="687"/>
        <v>0.41171466763883824</v>
      </c>
      <c r="EB53" s="42">
        <f t="shared" si="688"/>
        <v>0.5866245392311743</v>
      </c>
      <c r="EC53" s="31" t="str">
        <f t="shared" si="689"/>
        <v>R+</v>
      </c>
      <c r="ED53" s="43">
        <f t="shared" si="690"/>
        <v>5.6058331196747861</v>
      </c>
      <c r="EE53" s="41">
        <f t="shared" si="691"/>
        <v>0.51493457234970608</v>
      </c>
      <c r="EF53" s="42">
        <f t="shared" si="692"/>
        <v>0.47752702446425183</v>
      </c>
      <c r="EG53" s="31" t="str">
        <f t="shared" si="693"/>
        <v>D+</v>
      </c>
      <c r="EH53" s="43">
        <f t="shared" si="694"/>
        <v>4.0916362956427479</v>
      </c>
      <c r="EI53" s="46"/>
      <c r="EJ53" s="42">
        <f t="shared" si="805"/>
        <v>0.50516880788766061</v>
      </c>
      <c r="EK53" s="42">
        <f t="shared" si="806"/>
        <v>0.46142814460711085</v>
      </c>
      <c r="EL53" s="31" t="str">
        <f t="shared" si="807"/>
        <v>R+</v>
      </c>
      <c r="EM53" s="43">
        <f t="shared" si="808"/>
        <v>51.689666074343464</v>
      </c>
      <c r="EN53" s="46"/>
      <c r="EO53" s="49"/>
      <c r="EP53" s="51"/>
      <c r="EQ53" s="52"/>
      <c r="ER53" s="46"/>
      <c r="ES53" s="49"/>
      <c r="ET53" s="51"/>
      <c r="EU53" s="52"/>
      <c r="EV53" s="46"/>
      <c r="EW53" s="49"/>
      <c r="EX53" s="49"/>
      <c r="EY53" s="51"/>
      <c r="EZ53" s="52"/>
      <c r="FA53" s="46"/>
      <c r="FB53" s="49"/>
      <c r="FC53" s="51"/>
      <c r="FD53" s="52"/>
      <c r="FE53" s="46"/>
      <c r="FF53" s="49"/>
      <c r="FG53" s="51"/>
      <c r="FH53" s="52"/>
      <c r="FI53" s="46"/>
      <c r="FJ53" s="49"/>
      <c r="FK53" s="51"/>
      <c r="FL53" s="52"/>
      <c r="FM53" s="46"/>
      <c r="FN53" s="49"/>
      <c r="FO53" s="51"/>
      <c r="FP53" s="52"/>
      <c r="FQ53" s="46"/>
      <c r="FR53" s="49"/>
      <c r="FS53" s="49"/>
      <c r="FT53" s="49"/>
      <c r="FU53" s="46"/>
      <c r="FV53" s="49"/>
      <c r="FW53" s="49"/>
      <c r="FX53" s="46"/>
      <c r="FY53" s="49"/>
      <c r="FZ53" s="49"/>
      <c r="GA53" s="53"/>
      <c r="GB53" s="52"/>
      <c r="GC53" s="46"/>
      <c r="GD53" s="49"/>
      <c r="GE53" s="49"/>
      <c r="GF53" s="53"/>
      <c r="GG53" s="52"/>
      <c r="GH53" s="46"/>
      <c r="GI53" s="49"/>
      <c r="GJ53" s="49"/>
      <c r="GK53" s="53"/>
      <c r="GL53" s="52"/>
      <c r="GM53" s="46"/>
      <c r="GN53" s="49"/>
      <c r="GO53" s="53"/>
      <c r="GP53" s="52"/>
      <c r="GQ53" s="46"/>
      <c r="GR53" s="49"/>
      <c r="GS53" s="49"/>
      <c r="GT53" s="49"/>
      <c r="GU53" s="53"/>
      <c r="GV53" s="52"/>
      <c r="GW53" s="46"/>
      <c r="GX53" s="49"/>
      <c r="GY53" s="49"/>
      <c r="GZ53" s="51"/>
      <c r="HA53" s="52"/>
      <c r="HB53" s="46"/>
      <c r="HC53" s="49"/>
      <c r="HD53" s="51"/>
      <c r="HE53" s="52"/>
      <c r="HF53" s="5"/>
      <c r="HG53" s="28">
        <v>249061</v>
      </c>
      <c r="HH53" s="31">
        <v>69286</v>
      </c>
      <c r="HI53" s="59">
        <v>170962</v>
      </c>
      <c r="HJ53" s="28">
        <v>254658</v>
      </c>
      <c r="HK53" s="31">
        <v>82868</v>
      </c>
      <c r="HL53" s="59">
        <v>164958</v>
      </c>
      <c r="HM53" s="28">
        <v>243428</v>
      </c>
      <c r="HN53" s="31">
        <v>70776</v>
      </c>
      <c r="HO53" s="59">
        <v>167629</v>
      </c>
      <c r="HP53" s="28">
        <v>218351</v>
      </c>
      <c r="HQ53" s="31">
        <v>60481</v>
      </c>
      <c r="HR53" s="31">
        <v>147947</v>
      </c>
      <c r="HS53" s="59">
        <v>4625</v>
      </c>
      <c r="HT53" s="28">
        <v>211571</v>
      </c>
      <c r="HU53" s="31">
        <v>77934</v>
      </c>
      <c r="HV53" s="31">
        <v>105388</v>
      </c>
      <c r="HW53" s="59">
        <v>25928</v>
      </c>
      <c r="HX53" s="28">
        <v>200625</v>
      </c>
      <c r="HY53" s="31">
        <v>68160</v>
      </c>
      <c r="HZ53" s="31">
        <v>79347</v>
      </c>
      <c r="IA53" s="59">
        <v>51263</v>
      </c>
      <c r="IB53" s="28">
        <v>176551</v>
      </c>
      <c r="IC53" s="31">
        <v>67113</v>
      </c>
      <c r="ID53" s="59">
        <v>106867</v>
      </c>
      <c r="IE53" s="28">
        <v>188968</v>
      </c>
      <c r="IF53" s="31">
        <v>53370</v>
      </c>
      <c r="IG53" s="59">
        <v>133241</v>
      </c>
      <c r="IH53" s="28">
        <v>176713</v>
      </c>
      <c r="II53" s="31">
        <v>49427</v>
      </c>
      <c r="IJ53" s="31">
        <v>110700</v>
      </c>
      <c r="IK53" s="59">
        <v>12072</v>
      </c>
      <c r="IL53" s="28">
        <v>156343</v>
      </c>
      <c r="IM53" s="31">
        <v>62239</v>
      </c>
      <c r="IN53" s="59">
        <v>92717</v>
      </c>
      <c r="IO53" s="28">
        <v>145570</v>
      </c>
      <c r="IP53" s="31">
        <v>44358</v>
      </c>
      <c r="IQ53" s="59">
        <v>100464</v>
      </c>
      <c r="IR53" s="28">
        <v>127205</v>
      </c>
      <c r="IS53" s="31">
        <v>45173</v>
      </c>
      <c r="IT53" s="31">
        <v>70927</v>
      </c>
      <c r="IU53" s="59">
        <v>11105</v>
      </c>
      <c r="IV53" s="28">
        <v>142716</v>
      </c>
      <c r="IW53" s="31">
        <v>80718</v>
      </c>
      <c r="IX53" s="59">
        <v>61998</v>
      </c>
      <c r="IY53" s="28">
        <v>140782</v>
      </c>
      <c r="IZ53" s="31">
        <v>63331</v>
      </c>
      <c r="JA53" s="31">
        <v>77451</v>
      </c>
      <c r="JB53" s="59">
        <v>0</v>
      </c>
      <c r="JC53" s="28">
        <v>124127</v>
      </c>
      <c r="JD53" s="31">
        <v>49554</v>
      </c>
      <c r="JE53" s="31">
        <v>74573</v>
      </c>
      <c r="JF53" s="59">
        <v>0</v>
      </c>
      <c r="JG53" s="28">
        <v>129251</v>
      </c>
      <c r="JH53" s="31">
        <v>47934</v>
      </c>
      <c r="JI53" s="59">
        <v>81047</v>
      </c>
      <c r="JJ53" s="28">
        <v>101425</v>
      </c>
      <c r="JK53" s="31">
        <v>52354</v>
      </c>
      <c r="JL53" s="31">
        <v>47947</v>
      </c>
      <c r="JM53" s="31">
        <v>0</v>
      </c>
      <c r="JN53" s="59">
        <v>931</v>
      </c>
      <c r="JO53" s="28">
        <v>101340</v>
      </c>
      <c r="JP53" s="31">
        <v>49419</v>
      </c>
      <c r="JQ53" s="59">
        <v>51921</v>
      </c>
      <c r="JR53" s="28">
        <v>112240</v>
      </c>
      <c r="JS53" s="31">
        <v>59287</v>
      </c>
      <c r="JT53" s="59">
        <v>52633</v>
      </c>
      <c r="JU53" s="28">
        <v>103382</v>
      </c>
      <c r="JV53" s="31">
        <v>62624</v>
      </c>
      <c r="JW53" s="59">
        <v>38739</v>
      </c>
      <c r="JX53" s="28">
        <v>96962</v>
      </c>
      <c r="JY53" s="31">
        <v>54370</v>
      </c>
      <c r="JZ53" s="31">
        <v>39583</v>
      </c>
      <c r="KA53" s="59">
        <v>2829</v>
      </c>
      <c r="KB53" s="28">
        <v>82835</v>
      </c>
      <c r="KC53" s="31">
        <v>29299</v>
      </c>
      <c r="KD53" s="59">
        <v>52748</v>
      </c>
      <c r="KE53" s="28">
        <v>79900</v>
      </c>
      <c r="KF53" s="31">
        <v>12868</v>
      </c>
      <c r="KG53" s="31">
        <v>41858</v>
      </c>
      <c r="KH53" s="59">
        <v>25174</v>
      </c>
      <c r="KI53" s="28">
        <v>54700</v>
      </c>
      <c r="KJ53" s="31">
        <v>17429</v>
      </c>
      <c r="KK53" s="31">
        <v>35091</v>
      </c>
      <c r="KL53" s="59">
        <v>0</v>
      </c>
      <c r="KM53" s="28">
        <v>51840</v>
      </c>
      <c r="KN53" s="31">
        <v>28316</v>
      </c>
      <c r="KO53" s="31">
        <v>21698</v>
      </c>
      <c r="KP53" s="59">
        <v>1453</v>
      </c>
      <c r="KQ53" s="28">
        <v>42296</v>
      </c>
      <c r="KR53" s="31">
        <v>15310</v>
      </c>
      <c r="KS53" s="31">
        <v>14560</v>
      </c>
      <c r="KT53" s="31">
        <v>9232</v>
      </c>
      <c r="KU53" s="59">
        <v>2760</v>
      </c>
      <c r="KV53" s="28">
        <v>37609</v>
      </c>
      <c r="KW53" s="31">
        <v>14918</v>
      </c>
      <c r="KX53" s="31">
        <v>20846</v>
      </c>
      <c r="KY53" s="59">
        <v>1715</v>
      </c>
      <c r="KZ53" s="28">
        <v>30708</v>
      </c>
      <c r="LA53" s="31">
        <v>8930</v>
      </c>
      <c r="LB53" s="31">
        <v>20489</v>
      </c>
      <c r="LC53" s="59">
        <v>1072</v>
      </c>
      <c r="LD53" s="28">
        <v>24687</v>
      </c>
      <c r="LE53" s="31">
        <v>10164</v>
      </c>
      <c r="LF53" s="59">
        <v>14482</v>
      </c>
      <c r="LG53" s="28">
        <v>21092</v>
      </c>
      <c r="LH53" s="31">
        <v>10861</v>
      </c>
      <c r="LI53" s="59">
        <v>10072</v>
      </c>
      <c r="LJ53" s="28">
        <v>16735</v>
      </c>
      <c r="LK53" s="31">
        <v>0</v>
      </c>
      <c r="LL53" s="31">
        <v>8454</v>
      </c>
      <c r="LM53" s="59">
        <v>7722</v>
      </c>
      <c r="LN53" s="28"/>
      <c r="LO53" s="31"/>
      <c r="LP53" s="59"/>
      <c r="LQ53" s="28"/>
      <c r="LR53" s="31"/>
      <c r="LS53" s="59"/>
      <c r="LT53" s="28"/>
      <c r="LU53" s="31"/>
      <c r="LV53" s="31"/>
      <c r="LW53" s="59"/>
      <c r="LX53" s="28"/>
      <c r="LY53" s="31"/>
      <c r="LZ53" s="59"/>
      <c r="MA53" s="28"/>
      <c r="MB53" s="31"/>
      <c r="MC53" s="59"/>
      <c r="MD53" s="28"/>
      <c r="ME53" s="31"/>
      <c r="MF53" s="59"/>
      <c r="MG53" s="28"/>
      <c r="MH53" s="31"/>
      <c r="MI53" s="59"/>
      <c r="MJ53" s="28"/>
      <c r="MK53" s="31"/>
      <c r="ML53" s="31"/>
      <c r="MM53" s="31"/>
      <c r="MN53" s="59"/>
      <c r="MO53" s="28"/>
      <c r="MP53" s="31"/>
      <c r="MQ53" s="31"/>
      <c r="MR53" s="59"/>
      <c r="MS53" s="28"/>
      <c r="MT53" s="31"/>
      <c r="MU53" s="31"/>
      <c r="MV53" s="59"/>
      <c r="MW53" s="28"/>
      <c r="MX53" s="31"/>
      <c r="MY53" s="31"/>
      <c r="MZ53" s="59"/>
      <c r="NA53" s="28"/>
      <c r="NB53" s="31"/>
      <c r="NC53" s="31"/>
      <c r="ND53" s="59"/>
      <c r="NE53" s="28"/>
      <c r="NF53" s="31"/>
      <c r="NG53" s="59"/>
      <c r="NH53" s="28"/>
      <c r="NI53" s="31"/>
      <c r="NJ53" s="31"/>
      <c r="NK53" s="31"/>
      <c r="NL53" s="31"/>
      <c r="NM53" s="28"/>
      <c r="NN53" s="31"/>
      <c r="NO53" s="31"/>
      <c r="NP53" s="31"/>
      <c r="NQ53" s="28"/>
      <c r="NR53" s="31"/>
      <c r="NS53" s="59"/>
      <c r="NT53" s="5"/>
      <c r="NU53" s="35">
        <v>-23.125153328752091</v>
      </c>
      <c r="NV53" s="36">
        <v>-20.250367645538002</v>
      </c>
      <c r="NW53" s="36">
        <v>-19.068571911861149</v>
      </c>
      <c r="NX53" s="36">
        <v>-21.2520336452877</v>
      </c>
      <c r="NY53" s="36">
        <v>-12.223180754698726</v>
      </c>
      <c r="NZ53" s="36">
        <v>-7.246942491086461</v>
      </c>
      <c r="OA53" s="36">
        <v>-7.5233177520050987</v>
      </c>
      <c r="OB53" s="36">
        <v>-12.230780018576908</v>
      </c>
      <c r="OC53" s="36">
        <v>-13.827284536546614</v>
      </c>
      <c r="OD53" s="36">
        <v>-10.886690277507311</v>
      </c>
      <c r="OE53" s="36">
        <v>-7.5845658330104477</v>
      </c>
      <c r="OF53" s="36">
        <v>-10.685354246551281</v>
      </c>
      <c r="OG53" s="36">
        <v>-4.78732261491428</v>
      </c>
      <c r="OH53" s="36">
        <v>-5.097407054587527</v>
      </c>
      <c r="OI53" s="36">
        <v>-2.3263332470848832</v>
      </c>
      <c r="OJ53" s="36">
        <v>-7.3844978159768146</v>
      </c>
      <c r="OK53" s="36">
        <v>-0.17264340572268333</v>
      </c>
      <c r="OL53" s="36">
        <v>-5.0082596688948318</v>
      </c>
      <c r="OM53" s="36">
        <v>-2.0271665818072493</v>
      </c>
      <c r="ON53" s="36">
        <v>-0.67714076780095445</v>
      </c>
      <c r="OO53" s="36">
        <v>-1.2797116147361565</v>
      </c>
      <c r="OP53" s="36">
        <v>-5.4920403539254483</v>
      </c>
      <c r="OQ53" s="36">
        <v>-11.271372644066307</v>
      </c>
      <c r="OR53" s="36">
        <v>-2.9329299412377887</v>
      </c>
      <c r="OS53" s="36">
        <v>4.9726447640579323</v>
      </c>
      <c r="OT53" s="36">
        <v>-13.088679565694662</v>
      </c>
      <c r="OU53" s="36">
        <v>-3.7823476547378219</v>
      </c>
      <c r="OV53" s="36">
        <v>-9.6305644710426854</v>
      </c>
      <c r="OW53" s="36">
        <v>-5.6058331196747861</v>
      </c>
      <c r="OX53" s="36">
        <v>4.0916362956427479</v>
      </c>
      <c r="OY53" s="36">
        <v>-51.689666074343464</v>
      </c>
      <c r="OZ53" s="36"/>
      <c r="PA53" s="36"/>
      <c r="PB53" s="36"/>
      <c r="PC53" s="36"/>
      <c r="PD53" s="36"/>
      <c r="PE53" s="36"/>
      <c r="PF53" s="36"/>
      <c r="PG53" s="36"/>
      <c r="PH53" s="36"/>
      <c r="PI53" s="36"/>
      <c r="PJ53" s="36"/>
      <c r="PK53" s="36"/>
      <c r="PL53" s="36"/>
      <c r="PM53" s="37"/>
    </row>
    <row r="54" spans="1:429" ht="15" customHeight="1">
      <c r="A54" s="65" t="s">
        <v>201</v>
      </c>
      <c r="B54" s="39">
        <f t="shared" si="0"/>
        <v>0.9091311392818725</v>
      </c>
      <c r="C54" s="39">
        <f t="shared" si="1"/>
        <v>7.2782914176005228E-2</v>
      </c>
      <c r="D54" s="31" t="str">
        <f t="shared" si="111"/>
        <v>D+</v>
      </c>
      <c r="E54" s="40">
        <f t="shared" si="112"/>
        <v>40.623129884886858</v>
      </c>
      <c r="F54" s="41">
        <f t="shared" si="2"/>
        <v>0.9245710975614343</v>
      </c>
      <c r="G54" s="42">
        <f t="shared" si="3"/>
        <v>6.5325574659680349E-2</v>
      </c>
      <c r="H54" s="31" t="str">
        <f t="shared" si="113"/>
        <v>D+</v>
      </c>
      <c r="I54" s="43">
        <f t="shared" si="114"/>
        <v>39.712424042973574</v>
      </c>
      <c r="J54" s="41">
        <f t="shared" si="4"/>
        <v>0.89183868955032386</v>
      </c>
      <c r="K54" s="42">
        <f t="shared" si="5"/>
        <v>9.339766066454E-2</v>
      </c>
      <c r="L54" s="31" t="str">
        <f t="shared" si="115"/>
        <v>D+</v>
      </c>
      <c r="M54" s="43">
        <f t="shared" si="116"/>
        <v>41.764409908746622</v>
      </c>
      <c r="N54" s="41">
        <f t="shared" si="6"/>
        <v>0.85155081379337672</v>
      </c>
      <c r="O54" s="42">
        <f t="shared" si="7"/>
        <v>8.9517271439468235E-2</v>
      </c>
      <c r="P54" s="42">
        <f t="shared" si="767"/>
        <v>5.2383924237471145E-2</v>
      </c>
      <c r="Q54" s="31" t="str">
        <f t="shared" si="117"/>
        <v>D+</v>
      </c>
      <c r="R54" s="43">
        <f t="shared" si="118"/>
        <v>40.217966472807817</v>
      </c>
      <c r="S54" s="41">
        <f t="shared" si="9"/>
        <v>0.85190011091608064</v>
      </c>
      <c r="T54" s="42">
        <f t="shared" si="10"/>
        <v>9.3357957421147275E-2</v>
      </c>
      <c r="U54" s="42">
        <f t="shared" si="11"/>
        <v>1.9442619773214306E-2</v>
      </c>
      <c r="V54" s="31" t="str">
        <f t="shared" si="119"/>
        <v>D+</v>
      </c>
      <c r="W54" s="43">
        <f t="shared" si="120"/>
        <v>35.388284889061502</v>
      </c>
      <c r="X54" s="41">
        <f t="shared" si="12"/>
        <v>0.84640904856484978</v>
      </c>
      <c r="Y54" s="42">
        <f t="shared" si="13"/>
        <v>9.0951435150194229E-2</v>
      </c>
      <c r="Z54" s="42">
        <f t="shared" si="14"/>
        <v>4.2540382823897493E-2</v>
      </c>
      <c r="AA54" s="31" t="str">
        <f t="shared" si="121"/>
        <v>D+</v>
      </c>
      <c r="AB54" s="43">
        <f t="shared" si="122"/>
        <v>36.842150557702844</v>
      </c>
      <c r="AC54" s="41">
        <f t="shared" si="15"/>
        <v>0.82646971904374289</v>
      </c>
      <c r="AD54" s="42">
        <f t="shared" si="16"/>
        <v>0.14304453097051489</v>
      </c>
      <c r="AE54" s="31" t="str">
        <f t="shared" si="123"/>
        <v>D+</v>
      </c>
      <c r="AF54" s="43">
        <f t="shared" si="124"/>
        <v>39.147311276228983</v>
      </c>
      <c r="AG54" s="41">
        <f t="shared" si="17"/>
        <v>0.85384877513157398</v>
      </c>
      <c r="AH54" s="42">
        <f t="shared" si="18"/>
        <v>0.13729601302487601</v>
      </c>
      <c r="AI54" s="31" t="str">
        <f t="shared" si="125"/>
        <v>D+</v>
      </c>
      <c r="AJ54" s="43">
        <f t="shared" si="126"/>
        <v>45.317353690595752</v>
      </c>
      <c r="AK54" s="41">
        <f t="shared" si="19"/>
        <v>0.74893178981994257</v>
      </c>
      <c r="AL54" s="42">
        <f t="shared" si="20"/>
        <v>0.134068284940393</v>
      </c>
      <c r="AM54" s="42">
        <f t="shared" si="21"/>
        <v>9.2766074909856291E-2</v>
      </c>
      <c r="AN54" s="31" t="str">
        <f t="shared" si="127"/>
        <v>D+</v>
      </c>
      <c r="AO54" s="43">
        <f t="shared" si="128"/>
        <v>40.122071499416833</v>
      </c>
      <c r="AP54" s="41">
        <f t="shared" si="22"/>
        <v>0.81631226677723157</v>
      </c>
      <c r="AQ54" s="42">
        <f t="shared" si="23"/>
        <v>0.16509506604276492</v>
      </c>
      <c r="AR54" s="31" t="str">
        <f t="shared" si="129"/>
        <v>D+</v>
      </c>
      <c r="AS54" s="43">
        <f t="shared" si="130"/>
        <v>32.125436714523573</v>
      </c>
      <c r="AT54" s="41">
        <f t="shared" si="24"/>
        <v>0.78097062189069943</v>
      </c>
      <c r="AU54" s="42">
        <f t="shared" si="25"/>
        <v>0.21555369260988491</v>
      </c>
      <c r="AV54" s="31" t="str">
        <f t="shared" si="131"/>
        <v>D+</v>
      </c>
      <c r="AW54" s="43">
        <f t="shared" si="132"/>
        <v>40.155559642213554</v>
      </c>
      <c r="AX54" s="41">
        <f t="shared" si="26"/>
        <v>0.8181946089179144</v>
      </c>
      <c r="AY54" s="42">
        <f t="shared" si="27"/>
        <v>0.18180539108208563</v>
      </c>
      <c r="AZ54" s="49"/>
      <c r="BA54" s="31" t="str">
        <f t="shared" si="133"/>
        <v>D+</v>
      </c>
      <c r="BB54" s="43">
        <f t="shared" si="134"/>
        <v>32.225407248168672</v>
      </c>
      <c r="BC54" s="41">
        <f t="shared" si="139"/>
        <v>0.85497766834342914</v>
      </c>
      <c r="BD54" s="42">
        <f t="shared" si="29"/>
        <v>0.14502233165657086</v>
      </c>
      <c r="BE54" s="31" t="str">
        <f t="shared" si="135"/>
        <v>D+</v>
      </c>
      <c r="BF54" s="43">
        <f t="shared" si="136"/>
        <v>24.151964441407948</v>
      </c>
      <c r="BG54" s="46"/>
      <c r="BH54" s="49"/>
      <c r="BI54" s="49"/>
      <c r="BJ54" s="51"/>
      <c r="BK54" s="52"/>
      <c r="BL54" s="46"/>
      <c r="BM54" s="49"/>
      <c r="BN54" s="49"/>
      <c r="BO54" s="51"/>
      <c r="BP54" s="52"/>
      <c r="BQ54" s="46"/>
      <c r="BR54" s="49"/>
      <c r="BS54" s="51"/>
      <c r="BT54" s="52"/>
      <c r="BU54" s="46"/>
      <c r="BV54" s="49"/>
      <c r="BW54" s="49"/>
      <c r="BX54" s="49"/>
      <c r="BY54" s="51"/>
      <c r="BZ54" s="52"/>
      <c r="CA54" s="46"/>
      <c r="CB54" s="49"/>
      <c r="CC54" s="51"/>
      <c r="CD54" s="52"/>
      <c r="CE54" s="46"/>
      <c r="CF54" s="49"/>
      <c r="CG54" s="51"/>
      <c r="CH54" s="52"/>
      <c r="CI54" s="46"/>
      <c r="CJ54" s="49"/>
      <c r="CK54" s="51"/>
      <c r="CL54" s="52"/>
      <c r="CM54" s="46"/>
      <c r="CN54" s="49"/>
      <c r="CO54" s="49"/>
      <c r="CP54" s="51"/>
      <c r="CQ54" s="52"/>
      <c r="CR54" s="46"/>
      <c r="CS54" s="49"/>
      <c r="CT54" s="51"/>
      <c r="CU54" s="52"/>
      <c r="CV54" s="46"/>
      <c r="CW54" s="49"/>
      <c r="CX54" s="49"/>
      <c r="CY54" s="51"/>
      <c r="CZ54" s="52"/>
      <c r="DA54" s="46"/>
      <c r="DB54" s="49"/>
      <c r="DC54" s="49"/>
      <c r="DD54" s="51"/>
      <c r="DE54" s="52"/>
      <c r="DF54" s="46"/>
      <c r="DG54" s="49"/>
      <c r="DH54" s="49"/>
      <c r="DI54" s="51"/>
      <c r="DJ54" s="52"/>
      <c r="DK54" s="46"/>
      <c r="DL54" s="49"/>
      <c r="DM54" s="49"/>
      <c r="DN54" s="49"/>
      <c r="DO54" s="51"/>
      <c r="DP54" s="52"/>
      <c r="DQ54" s="46"/>
      <c r="DR54" s="49"/>
      <c r="DS54" s="49"/>
      <c r="DT54" s="51"/>
      <c r="DU54" s="52"/>
      <c r="DV54" s="46"/>
      <c r="DW54" s="49"/>
      <c r="DX54" s="49"/>
      <c r="DY54" s="51"/>
      <c r="DZ54" s="52"/>
      <c r="EA54" s="46"/>
      <c r="EB54" s="49"/>
      <c r="EC54" s="51"/>
      <c r="ED54" s="52"/>
      <c r="EE54" s="46"/>
      <c r="EF54" s="49"/>
      <c r="EG54" s="51"/>
      <c r="EH54" s="52"/>
      <c r="EI54" s="46"/>
      <c r="EJ54" s="49"/>
      <c r="EK54" s="49"/>
      <c r="EL54" s="51"/>
      <c r="EM54" s="52"/>
      <c r="EN54" s="46"/>
      <c r="EO54" s="49"/>
      <c r="EP54" s="51"/>
      <c r="EQ54" s="52"/>
      <c r="ER54" s="46"/>
      <c r="ES54" s="49"/>
      <c r="ET54" s="51"/>
      <c r="EU54" s="52"/>
      <c r="EV54" s="46"/>
      <c r="EW54" s="49"/>
      <c r="EX54" s="49"/>
      <c r="EY54" s="51"/>
      <c r="EZ54" s="52"/>
      <c r="FA54" s="46"/>
      <c r="FB54" s="49"/>
      <c r="FC54" s="51"/>
      <c r="FD54" s="52"/>
      <c r="FE54" s="46"/>
      <c r="FF54" s="49"/>
      <c r="FG54" s="51"/>
      <c r="FH54" s="52"/>
      <c r="FI54" s="46"/>
      <c r="FJ54" s="49"/>
      <c r="FK54" s="51"/>
      <c r="FL54" s="52"/>
      <c r="FM54" s="46"/>
      <c r="FN54" s="49"/>
      <c r="FO54" s="51"/>
      <c r="FP54" s="52"/>
      <c r="FQ54" s="46"/>
      <c r="FR54" s="49"/>
      <c r="FS54" s="49"/>
      <c r="FT54" s="49"/>
      <c r="FU54" s="46"/>
      <c r="FV54" s="49"/>
      <c r="FW54" s="49"/>
      <c r="FX54" s="46"/>
      <c r="FY54" s="49"/>
      <c r="FZ54" s="49"/>
      <c r="GA54" s="53"/>
      <c r="GB54" s="52"/>
      <c r="GC54" s="46"/>
      <c r="GD54" s="49"/>
      <c r="GE54" s="49"/>
      <c r="GF54" s="53"/>
      <c r="GG54" s="52"/>
      <c r="GH54" s="46"/>
      <c r="GI54" s="49"/>
      <c r="GJ54" s="49"/>
      <c r="GK54" s="53"/>
      <c r="GL54" s="52"/>
      <c r="GM54" s="46"/>
      <c r="GN54" s="49"/>
      <c r="GO54" s="53"/>
      <c r="GP54" s="52"/>
      <c r="GQ54" s="46"/>
      <c r="GR54" s="49"/>
      <c r="GS54" s="49"/>
      <c r="GT54" s="49"/>
      <c r="GU54" s="53"/>
      <c r="GV54" s="52"/>
      <c r="GW54" s="46"/>
      <c r="GX54" s="49"/>
      <c r="GY54" s="49"/>
      <c r="GZ54" s="51"/>
      <c r="HA54" s="52"/>
      <c r="HB54" s="46"/>
      <c r="HC54" s="49"/>
      <c r="HD54" s="51"/>
      <c r="HE54" s="52"/>
      <c r="HF54" s="5"/>
      <c r="HG54" s="28">
        <v>293764</v>
      </c>
      <c r="HH54" s="31">
        <v>267070</v>
      </c>
      <c r="HI54" s="59">
        <v>21381</v>
      </c>
      <c r="HJ54" s="28">
        <v>265853</v>
      </c>
      <c r="HK54" s="31">
        <v>245800</v>
      </c>
      <c r="HL54" s="59">
        <v>17367</v>
      </c>
      <c r="HM54" s="28">
        <v>227586</v>
      </c>
      <c r="HN54" s="31">
        <v>202970</v>
      </c>
      <c r="HO54" s="59">
        <v>21256</v>
      </c>
      <c r="HP54" s="28">
        <v>201894</v>
      </c>
      <c r="HQ54" s="31">
        <v>171923</v>
      </c>
      <c r="HR54" s="31">
        <v>18073</v>
      </c>
      <c r="HS54" s="59">
        <v>10576</v>
      </c>
      <c r="HT54" s="28">
        <v>185726</v>
      </c>
      <c r="HU54" s="31">
        <v>158220</v>
      </c>
      <c r="HV54" s="31">
        <v>17339</v>
      </c>
      <c r="HW54" s="59">
        <v>3611</v>
      </c>
      <c r="HX54" s="28">
        <v>227572</v>
      </c>
      <c r="HY54" s="31">
        <v>192619</v>
      </c>
      <c r="HZ54" s="31">
        <v>20698</v>
      </c>
      <c r="IA54" s="59">
        <v>9681</v>
      </c>
      <c r="IB54" s="28">
        <v>192877</v>
      </c>
      <c r="IC54" s="31">
        <v>159407</v>
      </c>
      <c r="ID54" s="59">
        <v>27590</v>
      </c>
      <c r="IE54" s="28">
        <v>211288</v>
      </c>
      <c r="IF54" s="31">
        <v>180408</v>
      </c>
      <c r="IG54" s="59">
        <v>29009</v>
      </c>
      <c r="IH54" s="28">
        <v>173889</v>
      </c>
      <c r="II54" s="31">
        <v>130231</v>
      </c>
      <c r="IJ54" s="31">
        <v>23313</v>
      </c>
      <c r="IK54" s="59">
        <v>16131</v>
      </c>
      <c r="IL54" s="28">
        <v>168830</v>
      </c>
      <c r="IM54" s="31">
        <v>137818</v>
      </c>
      <c r="IN54" s="59">
        <v>27873</v>
      </c>
      <c r="IO54" s="28">
        <v>163421</v>
      </c>
      <c r="IP54" s="31">
        <v>127627</v>
      </c>
      <c r="IQ54" s="59">
        <v>35226</v>
      </c>
      <c r="IR54" s="28">
        <v>170578</v>
      </c>
      <c r="IS54" s="31">
        <v>139566</v>
      </c>
      <c r="IT54" s="31">
        <v>31012</v>
      </c>
      <c r="IU54" s="59">
        <v>0</v>
      </c>
      <c r="IV54" s="28">
        <v>198597</v>
      </c>
      <c r="IW54" s="31">
        <v>169796</v>
      </c>
      <c r="IX54" s="59">
        <v>28801</v>
      </c>
      <c r="IY54" s="28"/>
      <c r="IZ54" s="31"/>
      <c r="JA54" s="31"/>
      <c r="JB54" s="59"/>
      <c r="JC54" s="28"/>
      <c r="JD54" s="31"/>
      <c r="JE54" s="31"/>
      <c r="JF54" s="59"/>
      <c r="JG54" s="28"/>
      <c r="JH54" s="31"/>
      <c r="JI54" s="59"/>
      <c r="JJ54" s="28"/>
      <c r="JK54" s="31"/>
      <c r="JL54" s="31"/>
      <c r="JM54" s="31"/>
      <c r="JN54" s="59"/>
      <c r="JO54" s="28"/>
      <c r="JP54" s="31"/>
      <c r="JQ54" s="59"/>
      <c r="JR54" s="28"/>
      <c r="JS54" s="31"/>
      <c r="JT54" s="59"/>
      <c r="JU54" s="28"/>
      <c r="JV54" s="31"/>
      <c r="JW54" s="59"/>
      <c r="JX54" s="28"/>
      <c r="JY54" s="31"/>
      <c r="JZ54" s="31"/>
      <c r="KA54" s="59"/>
      <c r="KB54" s="28"/>
      <c r="KC54" s="31"/>
      <c r="KD54" s="59"/>
      <c r="KE54" s="28"/>
      <c r="KF54" s="31"/>
      <c r="KG54" s="31"/>
      <c r="KH54" s="59"/>
      <c r="KI54" s="28"/>
      <c r="KJ54" s="31"/>
      <c r="KK54" s="31"/>
      <c r="KL54" s="59"/>
      <c r="KM54" s="28"/>
      <c r="KN54" s="31"/>
      <c r="KO54" s="31"/>
      <c r="KP54" s="59"/>
      <c r="KQ54" s="28"/>
      <c r="KR54" s="31"/>
      <c r="KS54" s="31"/>
      <c r="KT54" s="31"/>
      <c r="KU54" s="59"/>
      <c r="KV54" s="28"/>
      <c r="KW54" s="31"/>
      <c r="KX54" s="31"/>
      <c r="KY54" s="59"/>
      <c r="KZ54" s="28"/>
      <c r="LA54" s="31"/>
      <c r="LB54" s="31"/>
      <c r="LC54" s="59"/>
      <c r="LD54" s="28"/>
      <c r="LE54" s="31"/>
      <c r="LF54" s="59"/>
      <c r="LG54" s="28"/>
      <c r="LH54" s="31"/>
      <c r="LI54" s="59"/>
      <c r="LJ54" s="28"/>
      <c r="LK54" s="31"/>
      <c r="LL54" s="31"/>
      <c r="LM54" s="59"/>
      <c r="LN54" s="28"/>
      <c r="LO54" s="31"/>
      <c r="LP54" s="59"/>
      <c r="LQ54" s="28"/>
      <c r="LR54" s="31"/>
      <c r="LS54" s="59"/>
      <c r="LT54" s="28"/>
      <c r="LU54" s="31"/>
      <c r="LV54" s="31"/>
      <c r="LW54" s="59"/>
      <c r="LX54" s="28"/>
      <c r="LY54" s="31"/>
      <c r="LZ54" s="59"/>
      <c r="MA54" s="28"/>
      <c r="MB54" s="31"/>
      <c r="MC54" s="59"/>
      <c r="MD54" s="28"/>
      <c r="ME54" s="31"/>
      <c r="MF54" s="59"/>
      <c r="MG54" s="28"/>
      <c r="MH54" s="31"/>
      <c r="MI54" s="59"/>
      <c r="MJ54" s="28"/>
      <c r="MK54" s="31"/>
      <c r="ML54" s="31"/>
      <c r="MM54" s="31"/>
      <c r="MN54" s="59"/>
      <c r="MO54" s="28"/>
      <c r="MP54" s="31"/>
      <c r="MQ54" s="31"/>
      <c r="MR54" s="59"/>
      <c r="MS54" s="28"/>
      <c r="MT54" s="31"/>
      <c r="MU54" s="31"/>
      <c r="MV54" s="59"/>
      <c r="MW54" s="28"/>
      <c r="MX54" s="31"/>
      <c r="MY54" s="31"/>
      <c r="MZ54" s="59"/>
      <c r="NA54" s="28"/>
      <c r="NB54" s="31"/>
      <c r="NC54" s="31"/>
      <c r="ND54" s="59"/>
      <c r="NE54" s="28"/>
      <c r="NF54" s="31"/>
      <c r="NG54" s="59"/>
      <c r="NH54" s="28"/>
      <c r="NI54" s="31"/>
      <c r="NJ54" s="31"/>
      <c r="NK54" s="31"/>
      <c r="NL54" s="31"/>
      <c r="NM54" s="28"/>
      <c r="NN54" s="31"/>
      <c r="NO54" s="31"/>
      <c r="NP54" s="31"/>
      <c r="NQ54" s="28"/>
      <c r="NR54" s="31"/>
      <c r="NS54" s="59"/>
      <c r="NT54" s="5"/>
      <c r="NU54" s="35">
        <v>40.623129884886858</v>
      </c>
      <c r="NV54" s="36">
        <v>39.712424042973574</v>
      </c>
      <c r="NW54" s="36">
        <v>41.764409908746622</v>
      </c>
      <c r="NX54" s="36">
        <v>40.217966472807817</v>
      </c>
      <c r="NY54" s="36">
        <v>35.388284889061502</v>
      </c>
      <c r="NZ54" s="36">
        <v>36.842150557702844</v>
      </c>
      <c r="OA54" s="36">
        <v>39.147311276228983</v>
      </c>
      <c r="OB54" s="36">
        <v>45.317353690595752</v>
      </c>
      <c r="OC54" s="36">
        <v>40.122071499416833</v>
      </c>
      <c r="OD54" s="36">
        <v>32.125436714523573</v>
      </c>
      <c r="OE54" s="36">
        <v>40.155559642213554</v>
      </c>
      <c r="OF54" s="36">
        <v>32.225407248168672</v>
      </c>
      <c r="OG54" s="36">
        <v>24.151964441407948</v>
      </c>
      <c r="OH54" s="36"/>
      <c r="OI54" s="36"/>
      <c r="OJ54" s="36"/>
      <c r="OK54" s="36"/>
      <c r="OL54" s="36"/>
      <c r="OM54" s="36"/>
      <c r="ON54" s="36"/>
      <c r="OO54" s="36"/>
      <c r="OP54" s="36"/>
      <c r="OQ54" s="36"/>
      <c r="OR54" s="36"/>
      <c r="OS54" s="36"/>
      <c r="OT54" s="36"/>
      <c r="OU54" s="36"/>
      <c r="OV54" s="36"/>
      <c r="OW54" s="36"/>
      <c r="OX54" s="36"/>
      <c r="OY54" s="36"/>
      <c r="OZ54" s="36"/>
      <c r="PA54" s="36"/>
      <c r="PB54" s="36"/>
      <c r="PC54" s="36"/>
      <c r="PD54" s="36"/>
      <c r="PE54" s="36"/>
      <c r="PF54" s="36"/>
      <c r="PG54" s="36"/>
      <c r="PH54" s="36"/>
      <c r="PI54" s="36"/>
      <c r="PJ54" s="36"/>
      <c r="PK54" s="36"/>
      <c r="PL54" s="36"/>
      <c r="PM54" s="37"/>
    </row>
  </sheetData>
  <mergeCells count="210">
    <mergeCell ref="DD2:DE2"/>
    <mergeCell ref="DI2:DJ2"/>
    <mergeCell ref="CY3:CZ3"/>
    <mergeCell ref="DD3:DE3"/>
    <mergeCell ref="DT3:DU3"/>
    <mergeCell ref="DA1:DE1"/>
    <mergeCell ref="DF1:DJ1"/>
    <mergeCell ref="DY2:DZ2"/>
    <mergeCell ref="CV1:CZ1"/>
    <mergeCell ref="DV1:DZ1"/>
    <mergeCell ref="DI3:DJ3"/>
    <mergeCell ref="DT2:DU2"/>
    <mergeCell ref="FM45:FP45"/>
    <mergeCell ref="FM46:FP46"/>
    <mergeCell ref="FI46:FL46"/>
    <mergeCell ref="FI49:FL49"/>
    <mergeCell ref="FM49:FP49"/>
    <mergeCell ref="FM7:FP7"/>
    <mergeCell ref="FM12:FP12"/>
    <mergeCell ref="DO3:DP3"/>
    <mergeCell ref="DO2:DP2"/>
    <mergeCell ref="FM4:FP4"/>
    <mergeCell ref="FM36:FP36"/>
    <mergeCell ref="FA9:FD9"/>
    <mergeCell ref="FI27:FL27"/>
    <mergeCell ref="EL2:EM2"/>
    <mergeCell ref="EP2:EQ2"/>
    <mergeCell ref="ET2:EU2"/>
    <mergeCell ref="EY2:EZ2"/>
    <mergeCell ref="FM13:FP13"/>
    <mergeCell ref="FI12:FL12"/>
    <mergeCell ref="EC2:ED2"/>
    <mergeCell ref="EG2:EH2"/>
    <mergeCell ref="FG2:FH2"/>
    <mergeCell ref="FK2:FL2"/>
    <mergeCell ref="FO2:FP2"/>
    <mergeCell ref="LQ1:LS1"/>
    <mergeCell ref="LT1:LW1"/>
    <mergeCell ref="LX1:LZ1"/>
    <mergeCell ref="MA1:MC1"/>
    <mergeCell ref="FX1:GB1"/>
    <mergeCell ref="GC1:GG1"/>
    <mergeCell ref="FM21:FP21"/>
    <mergeCell ref="FM27:FP27"/>
    <mergeCell ref="FQ43:FT43"/>
    <mergeCell ref="FM43:FP43"/>
    <mergeCell ref="FU43:FW43"/>
    <mergeCell ref="FX43:GB43"/>
    <mergeCell ref="GC43:GG43"/>
    <mergeCell ref="GH43:GL43"/>
    <mergeCell ref="GM43:GP43"/>
    <mergeCell ref="GW43:HA43"/>
    <mergeCell ref="HB43:HE43"/>
    <mergeCell ref="GQ43:GV43"/>
    <mergeCell ref="HB11:HE11"/>
    <mergeCell ref="GF2:GG2"/>
    <mergeCell ref="FQ1:FT1"/>
    <mergeCell ref="FU1:FW1"/>
    <mergeCell ref="DK1:DP1"/>
    <mergeCell ref="DQ1:DU1"/>
    <mergeCell ref="LN1:LP1"/>
    <mergeCell ref="KZ1:LC1"/>
    <mergeCell ref="LD1:LF1"/>
    <mergeCell ref="LG1:LI1"/>
    <mergeCell ref="LJ1:LM1"/>
    <mergeCell ref="JR1:JT1"/>
    <mergeCell ref="JU1:JW1"/>
    <mergeCell ref="IR1:IU1"/>
    <mergeCell ref="IV1:IX1"/>
    <mergeCell ref="IY1:JB1"/>
    <mergeCell ref="JC1:JF1"/>
    <mergeCell ref="JG1:JI1"/>
    <mergeCell ref="JJ1:JN1"/>
    <mergeCell ref="IE1:IG1"/>
    <mergeCell ref="IL1:IN1"/>
    <mergeCell ref="EA1:ED1"/>
    <mergeCell ref="EE1:EH1"/>
    <mergeCell ref="EN1:EQ1"/>
    <mergeCell ref="ER1:EU1"/>
    <mergeCell ref="EV1:EZ1"/>
    <mergeCell ref="EI1:EM1"/>
    <mergeCell ref="FA1:FD1"/>
    <mergeCell ref="MO1:MR1"/>
    <mergeCell ref="MD1:MF1"/>
    <mergeCell ref="MG1:MI1"/>
    <mergeCell ref="MJ1:MN1"/>
    <mergeCell ref="NQ1:NS1"/>
    <mergeCell ref="NH1:NL1"/>
    <mergeCell ref="NM1:NP1"/>
    <mergeCell ref="MS1:MV1"/>
    <mergeCell ref="MW1:MZ1"/>
    <mergeCell ref="NA1:ND1"/>
    <mergeCell ref="NE1:NG1"/>
    <mergeCell ref="IO1:IQ1"/>
    <mergeCell ref="IH1:IK1"/>
    <mergeCell ref="HJ1:HL1"/>
    <mergeCell ref="HM1:HO1"/>
    <mergeCell ref="HP1:HS1"/>
    <mergeCell ref="HG1:HI1"/>
    <mergeCell ref="KQ1:KU1"/>
    <mergeCell ref="KV1:KY1"/>
    <mergeCell ref="JX1:KA1"/>
    <mergeCell ref="JO1:JQ1"/>
    <mergeCell ref="KB1:KD1"/>
    <mergeCell ref="KE1:KH1"/>
    <mergeCell ref="KI1:KL1"/>
    <mergeCell ref="KM1:KP1"/>
    <mergeCell ref="IB1:ID1"/>
    <mergeCell ref="CY2:CZ2"/>
    <mergeCell ref="V3:W3"/>
    <mergeCell ref="AG1:AJ1"/>
    <mergeCell ref="AK1:AO1"/>
    <mergeCell ref="AN3:AO3"/>
    <mergeCell ref="AA3:AB3"/>
    <mergeCell ref="BL1:BP1"/>
    <mergeCell ref="AE2:AF2"/>
    <mergeCell ref="AV2:AW2"/>
    <mergeCell ref="AI2:AJ2"/>
    <mergeCell ref="AN2:AO2"/>
    <mergeCell ref="BG1:BK1"/>
    <mergeCell ref="BJ2:BK2"/>
    <mergeCell ref="AP1:AS1"/>
    <mergeCell ref="AT1:AW1"/>
    <mergeCell ref="AE3:AF3"/>
    <mergeCell ref="AI3:AJ3"/>
    <mergeCell ref="X1:AB1"/>
    <mergeCell ref="AA2:AB2"/>
    <mergeCell ref="CT2:CU2"/>
    <mergeCell ref="CM1:CQ1"/>
    <mergeCell ref="CR1:CU1"/>
    <mergeCell ref="BS2:BT2"/>
    <mergeCell ref="BO2:BP2"/>
    <mergeCell ref="FC2:FD2"/>
    <mergeCell ref="HT1:HW1"/>
    <mergeCell ref="HX1:IA1"/>
    <mergeCell ref="GU3:GV3"/>
    <mergeCell ref="GU2:GV2"/>
    <mergeCell ref="GO3:GP3"/>
    <mergeCell ref="HD2:HE2"/>
    <mergeCell ref="GZ2:HA2"/>
    <mergeCell ref="HD3:HE3"/>
    <mergeCell ref="GZ3:HA3"/>
    <mergeCell ref="GK2:GL2"/>
    <mergeCell ref="GO2:GP2"/>
    <mergeCell ref="GA2:GB2"/>
    <mergeCell ref="GH1:GL1"/>
    <mergeCell ref="GM1:GP1"/>
    <mergeCell ref="FM1:FP1"/>
    <mergeCell ref="FE1:FH1"/>
    <mergeCell ref="FI1:FL1"/>
    <mergeCell ref="FC3:FD3"/>
    <mergeCell ref="FG3:FH3"/>
    <mergeCell ref="GQ1:GV1"/>
    <mergeCell ref="GW1:HA1"/>
    <mergeCell ref="HB1:HE1"/>
    <mergeCell ref="B1:E1"/>
    <mergeCell ref="F1:I1"/>
    <mergeCell ref="H2:I2"/>
    <mergeCell ref="H3:I3"/>
    <mergeCell ref="L3:M3"/>
    <mergeCell ref="L2:M2"/>
    <mergeCell ref="Q2:R2"/>
    <mergeCell ref="Q3:R3"/>
    <mergeCell ref="V2:W2"/>
    <mergeCell ref="S1:W1"/>
    <mergeCell ref="N1:R1"/>
    <mergeCell ref="J1:M1"/>
    <mergeCell ref="D3:E3"/>
    <mergeCell ref="D2:E2"/>
    <mergeCell ref="AR2:AS2"/>
    <mergeCell ref="AR3:AS3"/>
    <mergeCell ref="AV3:AW3"/>
    <mergeCell ref="BE3:BF3"/>
    <mergeCell ref="BS3:BT3"/>
    <mergeCell ref="BO3:BP3"/>
    <mergeCell ref="BQ1:BT1"/>
    <mergeCell ref="BU1:BZ1"/>
    <mergeCell ref="AC1:AF1"/>
    <mergeCell ref="AX1:BB1"/>
    <mergeCell ref="BC1:BF1"/>
    <mergeCell ref="BE2:BF2"/>
    <mergeCell ref="BA2:BB2"/>
    <mergeCell ref="BA3:BB3"/>
    <mergeCell ref="BJ3:BK3"/>
    <mergeCell ref="BY3:BZ3"/>
    <mergeCell ref="BY2:BZ2"/>
    <mergeCell ref="CT3:CU3"/>
    <mergeCell ref="CG3:CH3"/>
    <mergeCell ref="CK3:CL3"/>
    <mergeCell ref="CP3:CQ3"/>
    <mergeCell ref="CC3:CD3"/>
    <mergeCell ref="CC2:CD2"/>
    <mergeCell ref="CA1:CD1"/>
    <mergeCell ref="CG2:CH2"/>
    <mergeCell ref="CK2:CL2"/>
    <mergeCell ref="CE1:CH1"/>
    <mergeCell ref="CI1:CL1"/>
    <mergeCell ref="CP2:CQ2"/>
    <mergeCell ref="FK3:FL3"/>
    <mergeCell ref="FO3:FP3"/>
    <mergeCell ref="EG3:EH3"/>
    <mergeCell ref="EL3:EM3"/>
    <mergeCell ref="DY3:DZ3"/>
    <mergeCell ref="EC3:ED3"/>
    <mergeCell ref="GA3:GB3"/>
    <mergeCell ref="GF3:GG3"/>
    <mergeCell ref="GK3:GL3"/>
    <mergeCell ref="EY3:EZ3"/>
    <mergeCell ref="EP3:EQ3"/>
    <mergeCell ref="ET3:EU3"/>
  </mergeCells>
  <conditionalFormatting sqref="D3:D54 H12:H54 L12:L54 Q12:Q54 V12:V54 AA12:AA54 AE12:AE54 AI12:AI54 AN12:AN54 AR12:AR54 AV12:AV54 BA12:BA54 BE12:BE54">
    <cfRule type="containsText" dxfId="550" priority="1" operator="containsText" text="D+">
      <formula>NOT(ISERROR(SEARCH(("D+"),(D3))))</formula>
    </cfRule>
  </conditionalFormatting>
  <conditionalFormatting sqref="D3:D54 H12:H54 L12:L54 Q12:Q54 V12:V54 AA12:AA54 AE12:AE54 AI12:AI54 AN12:AN54 AR12:AR54 AV12:AV54 BA12:BA54 BE12:BE54">
    <cfRule type="containsText" dxfId="549" priority="2" operator="containsText" text="R+">
      <formula>NOT(ISERROR(SEARCH(("R+"),(D3))))</formula>
    </cfRule>
  </conditionalFormatting>
  <conditionalFormatting sqref="B3:B54">
    <cfRule type="expression" dxfId="548" priority="3">
      <formula>B3&gt;C3</formula>
    </cfRule>
  </conditionalFormatting>
  <conditionalFormatting sqref="C3:C54 P12:P54 U12:U54 AM12:AM54">
    <cfRule type="expression" dxfId="547" priority="4">
      <formula>C3&gt;B3</formula>
    </cfRule>
  </conditionalFormatting>
  <conditionalFormatting sqref="H3:H11">
    <cfRule type="containsText" dxfId="546" priority="5" operator="containsText" text="D+">
      <formula>NOT(ISERROR(SEARCH(("D+"),(H3))))</formula>
    </cfRule>
  </conditionalFormatting>
  <conditionalFormatting sqref="H3:H11">
    <cfRule type="containsText" dxfId="545" priority="6" operator="containsText" text="R+">
      <formula>NOT(ISERROR(SEARCH(("R+"),(H3))))</formula>
    </cfRule>
  </conditionalFormatting>
  <conditionalFormatting sqref="L3:L11">
    <cfRule type="containsText" dxfId="544" priority="7" operator="containsText" text="D+">
      <formula>NOT(ISERROR(SEARCH(("D+"),(L3))))</formula>
    </cfRule>
  </conditionalFormatting>
  <conditionalFormatting sqref="L3:L11">
    <cfRule type="containsText" dxfId="543" priority="8" operator="containsText" text="R+">
      <formula>NOT(ISERROR(SEARCH(("R+"),(L3))))</formula>
    </cfRule>
  </conditionalFormatting>
  <conditionalFormatting sqref="Q3:Q11">
    <cfRule type="containsText" dxfId="542" priority="9" operator="containsText" text="D+">
      <formula>NOT(ISERROR(SEARCH(("D+"),(Q3))))</formula>
    </cfRule>
  </conditionalFormatting>
  <conditionalFormatting sqref="Q3:Q11">
    <cfRule type="containsText" dxfId="541" priority="10" operator="containsText" text="R+">
      <formula>NOT(ISERROR(SEARCH(("R+"),(Q3))))</formula>
    </cfRule>
  </conditionalFormatting>
  <conditionalFormatting sqref="P3:P11">
    <cfRule type="cellIs" dxfId="540" priority="11" operator="greaterThan">
      <formula>0.5</formula>
    </cfRule>
  </conditionalFormatting>
  <conditionalFormatting sqref="V3:V11">
    <cfRule type="containsText" dxfId="539" priority="12" operator="containsText" text="D+">
      <formula>NOT(ISERROR(SEARCH(("D+"),(V3))))</formula>
    </cfRule>
  </conditionalFormatting>
  <conditionalFormatting sqref="V3:V11">
    <cfRule type="containsText" dxfId="538" priority="13" operator="containsText" text="R+">
      <formula>NOT(ISERROR(SEARCH(("R+"),(V3))))</formula>
    </cfRule>
  </conditionalFormatting>
  <conditionalFormatting sqref="U3:U11">
    <cfRule type="cellIs" dxfId="537" priority="14" operator="greaterThan">
      <formula>0.5</formula>
    </cfRule>
  </conditionalFormatting>
  <conditionalFormatting sqref="AA3:AA11">
    <cfRule type="containsText" dxfId="536" priority="15" operator="containsText" text="D+">
      <formula>NOT(ISERROR(SEARCH(("D+"),(AA3))))</formula>
    </cfRule>
  </conditionalFormatting>
  <conditionalFormatting sqref="AA3:AA11">
    <cfRule type="containsText" dxfId="535" priority="16" operator="containsText" text="R+">
      <formula>NOT(ISERROR(SEARCH(("R+"),(AA3))))</formula>
    </cfRule>
  </conditionalFormatting>
  <conditionalFormatting sqref="Z3">
    <cfRule type="cellIs" dxfId="534" priority="17" operator="greaterThan">
      <formula>0.5</formula>
    </cfRule>
  </conditionalFormatting>
  <conditionalFormatting sqref="AE3:AE11">
    <cfRule type="containsText" dxfId="533" priority="18" operator="containsText" text="D+">
      <formula>NOT(ISERROR(SEARCH(("D+"),(AE3))))</formula>
    </cfRule>
  </conditionalFormatting>
  <conditionalFormatting sqref="AE3:AE11">
    <cfRule type="containsText" dxfId="532" priority="19" operator="containsText" text="R+">
      <formula>NOT(ISERROR(SEARCH(("R+"),(AE3))))</formula>
    </cfRule>
  </conditionalFormatting>
  <conditionalFormatting sqref="AI3:AI11">
    <cfRule type="containsText" dxfId="531" priority="20" operator="containsText" text="D+">
      <formula>NOT(ISERROR(SEARCH(("D+"),(AI3))))</formula>
    </cfRule>
  </conditionalFormatting>
  <conditionalFormatting sqref="AI3:AI11">
    <cfRule type="containsText" dxfId="530" priority="21" operator="containsText" text="R+">
      <formula>NOT(ISERROR(SEARCH(("R+"),(AI3))))</formula>
    </cfRule>
  </conditionalFormatting>
  <conditionalFormatting sqref="AN3:AN11">
    <cfRule type="containsText" dxfId="529" priority="22" operator="containsText" text="D+">
      <formula>NOT(ISERROR(SEARCH(("D+"),(AN3))))</formula>
    </cfRule>
  </conditionalFormatting>
  <conditionalFormatting sqref="AN3:AN11">
    <cfRule type="containsText" dxfId="528" priority="23" operator="containsText" text="R+">
      <formula>NOT(ISERROR(SEARCH(("R+"),(AN3))))</formula>
    </cfRule>
  </conditionalFormatting>
  <conditionalFormatting sqref="AM3:AM11">
    <cfRule type="cellIs" dxfId="527" priority="24" operator="greaterThan">
      <formula>0.5</formula>
    </cfRule>
  </conditionalFormatting>
  <conditionalFormatting sqref="AR3:AR11">
    <cfRule type="containsText" dxfId="526" priority="25" operator="containsText" text="D+">
      <formula>NOT(ISERROR(SEARCH(("D+"),(AR3))))</formula>
    </cfRule>
  </conditionalFormatting>
  <conditionalFormatting sqref="AR3:AR11">
    <cfRule type="containsText" dxfId="525" priority="26" operator="containsText" text="R+">
      <formula>NOT(ISERROR(SEARCH(("R+"),(AR3))))</formula>
    </cfRule>
  </conditionalFormatting>
  <conditionalFormatting sqref="AV3:AV11">
    <cfRule type="containsText" dxfId="524" priority="27" operator="containsText" text="D+">
      <formula>NOT(ISERROR(SEARCH(("D+"),(AV3))))</formula>
    </cfRule>
  </conditionalFormatting>
  <conditionalFormatting sqref="AV3:AV11">
    <cfRule type="containsText" dxfId="523" priority="28" operator="containsText" text="R+">
      <formula>NOT(ISERROR(SEARCH(("R+"),(AV3))))</formula>
    </cfRule>
  </conditionalFormatting>
  <conditionalFormatting sqref="BA3:BA11">
    <cfRule type="containsText" dxfId="522" priority="29" operator="containsText" text="D+">
      <formula>NOT(ISERROR(SEARCH(("D+"),(BA3))))</formula>
    </cfRule>
  </conditionalFormatting>
  <conditionalFormatting sqref="BA3:BA11">
    <cfRule type="containsText" dxfId="521" priority="30" operator="containsText" text="R+">
      <formula>NOT(ISERROR(SEARCH(("R+"),(BA3))))</formula>
    </cfRule>
  </conditionalFormatting>
  <conditionalFormatting sqref="AZ3">
    <cfRule type="cellIs" dxfId="520" priority="31" operator="greaterThan">
      <formula>0.5</formula>
    </cfRule>
  </conditionalFormatting>
  <conditionalFormatting sqref="BE3:BE11">
    <cfRule type="containsText" dxfId="519" priority="32" operator="containsText" text="D+">
      <formula>NOT(ISERROR(SEARCH(("D+"),(BE3))))</formula>
    </cfRule>
  </conditionalFormatting>
  <conditionalFormatting sqref="BE3:BE11">
    <cfRule type="containsText" dxfId="518" priority="33" operator="containsText" text="R+">
      <formula>NOT(ISERROR(SEARCH(("R+"),(BE3))))</formula>
    </cfRule>
  </conditionalFormatting>
  <conditionalFormatting sqref="BJ3:BJ54">
    <cfRule type="containsText" dxfId="517" priority="34" operator="containsText" text="D+">
      <formula>NOT(ISERROR(SEARCH(("D+"),(BJ3))))</formula>
    </cfRule>
  </conditionalFormatting>
  <conditionalFormatting sqref="BJ3:BJ54">
    <cfRule type="containsText" dxfId="516" priority="35" operator="containsText" text="R+">
      <formula>NOT(ISERROR(SEARCH(("R+"),(BJ3))))</formula>
    </cfRule>
  </conditionalFormatting>
  <conditionalFormatting sqref="BI3:BI54">
    <cfRule type="cellIs" dxfId="515" priority="36" operator="greaterThan">
      <formula>0.5</formula>
    </cfRule>
  </conditionalFormatting>
  <conditionalFormatting sqref="BO3:BO54">
    <cfRule type="containsText" dxfId="514" priority="37" operator="containsText" text="D+">
      <formula>NOT(ISERROR(SEARCH(("D+"),(BO3))))</formula>
    </cfRule>
  </conditionalFormatting>
  <conditionalFormatting sqref="BO3:BO54">
    <cfRule type="containsText" dxfId="513" priority="38" operator="containsText" text="R+">
      <formula>NOT(ISERROR(SEARCH(("R+"),(BO3))))</formula>
    </cfRule>
  </conditionalFormatting>
  <conditionalFormatting sqref="BN3:BN54">
    <cfRule type="cellIs" dxfId="512" priority="39" operator="greaterThan">
      <formula>0.5</formula>
    </cfRule>
  </conditionalFormatting>
  <conditionalFormatting sqref="BS3:BS54">
    <cfRule type="containsText" dxfId="511" priority="40" operator="containsText" text="D+">
      <formula>NOT(ISERROR(SEARCH(("D+"),(BS3))))</formula>
    </cfRule>
  </conditionalFormatting>
  <conditionalFormatting sqref="BS3:BS54">
    <cfRule type="containsText" dxfId="510" priority="41" operator="containsText" text="R+">
      <formula>NOT(ISERROR(SEARCH(("R+"),(BS3))))</formula>
    </cfRule>
  </conditionalFormatting>
  <conditionalFormatting sqref="BY3:BY54">
    <cfRule type="containsText" dxfId="509" priority="42" operator="containsText" text="D+">
      <formula>NOT(ISERROR(SEARCH(("D+"),(BY3))))</formula>
    </cfRule>
  </conditionalFormatting>
  <conditionalFormatting sqref="BY3:BY54">
    <cfRule type="containsText" dxfId="508" priority="43" operator="containsText" text="R+">
      <formula>NOT(ISERROR(SEARCH(("R+"),(BY3))))</formula>
    </cfRule>
  </conditionalFormatting>
  <conditionalFormatting sqref="BW3:BX3 BW28:BX42 BX27 BW5:BX20 BX4 BW22:BX26 BX21 BW44:BX54 BX43">
    <cfRule type="cellIs" dxfId="507" priority="44" operator="greaterThan">
      <formula>0.5</formula>
    </cfRule>
  </conditionalFormatting>
  <conditionalFormatting sqref="CC3:CC54">
    <cfRule type="containsText" dxfId="506" priority="45" operator="containsText" text="D+">
      <formula>NOT(ISERROR(SEARCH(("D+"),(CC3))))</formula>
    </cfRule>
  </conditionalFormatting>
  <conditionalFormatting sqref="CC3:CC54">
    <cfRule type="containsText" dxfId="505" priority="46" operator="containsText" text="R+">
      <formula>NOT(ISERROR(SEARCH(("R+"),(CC3))))</formula>
    </cfRule>
  </conditionalFormatting>
  <conditionalFormatting sqref="CG3:CG54">
    <cfRule type="containsText" dxfId="504" priority="47" operator="containsText" text="D+">
      <formula>NOT(ISERROR(SEARCH(("D+"),(CG3))))</formula>
    </cfRule>
  </conditionalFormatting>
  <conditionalFormatting sqref="CG3:CG54">
    <cfRule type="containsText" dxfId="503" priority="48" operator="containsText" text="R+">
      <formula>NOT(ISERROR(SEARCH(("R+"),(CG3))))</formula>
    </cfRule>
  </conditionalFormatting>
  <conditionalFormatting sqref="CK3:CK54">
    <cfRule type="containsText" dxfId="502" priority="49" operator="containsText" text="D+">
      <formula>NOT(ISERROR(SEARCH(("D+"),(CK3))))</formula>
    </cfRule>
  </conditionalFormatting>
  <conditionalFormatting sqref="CK3:CK54">
    <cfRule type="containsText" dxfId="501" priority="50" operator="containsText" text="R+">
      <formula>NOT(ISERROR(SEARCH(("R+"),(CK3))))</formula>
    </cfRule>
  </conditionalFormatting>
  <conditionalFormatting sqref="CP3:CP54">
    <cfRule type="containsText" dxfId="500" priority="51" operator="containsText" text="D+">
      <formula>NOT(ISERROR(SEARCH(("D+"),(CP3))))</formula>
    </cfRule>
  </conditionalFormatting>
  <conditionalFormatting sqref="CP3:CP54">
    <cfRule type="containsText" dxfId="499" priority="52" operator="containsText" text="R+">
      <formula>NOT(ISERROR(SEARCH(("R+"),(CP3))))</formula>
    </cfRule>
  </conditionalFormatting>
  <conditionalFormatting sqref="CO3:CO54">
    <cfRule type="cellIs" dxfId="498" priority="53" operator="greaterThan">
      <formula>0.5</formula>
    </cfRule>
  </conditionalFormatting>
  <conditionalFormatting sqref="CT3:CT54">
    <cfRule type="containsText" dxfId="497" priority="54" operator="containsText" text="D+">
      <formula>NOT(ISERROR(SEARCH(("D+"),(CT3))))</formula>
    </cfRule>
  </conditionalFormatting>
  <conditionalFormatting sqref="CT3:CT54">
    <cfRule type="containsText" dxfId="496" priority="55" operator="containsText" text="R+">
      <formula>NOT(ISERROR(SEARCH(("R+"),(CT3))))</formula>
    </cfRule>
  </conditionalFormatting>
  <conditionalFormatting sqref="CY3:CY54">
    <cfRule type="containsText" dxfId="495" priority="56" operator="containsText" text="D+">
      <formula>NOT(ISERROR(SEARCH(("D+"),(CY3))))</formula>
    </cfRule>
  </conditionalFormatting>
  <conditionalFormatting sqref="CY3:CY54">
    <cfRule type="containsText" dxfId="494" priority="57" operator="containsText" text="R+">
      <formula>NOT(ISERROR(SEARCH(("R+"),(CY3))))</formula>
    </cfRule>
  </conditionalFormatting>
  <conditionalFormatting sqref="DD3:DD54">
    <cfRule type="containsText" dxfId="493" priority="58" operator="containsText" text="D+">
      <formula>NOT(ISERROR(SEARCH(("D+"),(DD3))))</formula>
    </cfRule>
  </conditionalFormatting>
  <conditionalFormatting sqref="DD3:DD54">
    <cfRule type="containsText" dxfId="492" priority="59" operator="containsText" text="R+">
      <formula>NOT(ISERROR(SEARCH(("R+"),(DD3))))</formula>
    </cfRule>
  </conditionalFormatting>
  <conditionalFormatting sqref="DC3:DC54">
    <cfRule type="cellIs" dxfId="491" priority="60" operator="greaterThan">
      <formula>0.5</formula>
    </cfRule>
  </conditionalFormatting>
  <conditionalFormatting sqref="DI3:DI54">
    <cfRule type="containsText" dxfId="490" priority="61" operator="containsText" text="D+">
      <formula>NOT(ISERROR(SEARCH(("D+"),(DI3))))</formula>
    </cfRule>
  </conditionalFormatting>
  <conditionalFormatting sqref="DI3:DI54">
    <cfRule type="containsText" dxfId="489" priority="62" operator="containsText" text="R+">
      <formula>NOT(ISERROR(SEARCH(("R+"),(DI3))))</formula>
    </cfRule>
  </conditionalFormatting>
  <conditionalFormatting sqref="DH3:DH54">
    <cfRule type="cellIs" dxfId="488" priority="63" operator="greaterThan">
      <formula>0.5</formula>
    </cfRule>
  </conditionalFormatting>
  <conditionalFormatting sqref="DO3:DO54">
    <cfRule type="containsText" dxfId="487" priority="64" operator="containsText" text="D+">
      <formula>NOT(ISERROR(SEARCH(("D+"),(DO3))))</formula>
    </cfRule>
  </conditionalFormatting>
  <conditionalFormatting sqref="DO3:DO54">
    <cfRule type="containsText" dxfId="486" priority="65" operator="containsText" text="R+">
      <formula>NOT(ISERROR(SEARCH(("R+"),(DO3))))</formula>
    </cfRule>
  </conditionalFormatting>
  <conditionalFormatting sqref="DT3:DT54">
    <cfRule type="containsText" dxfId="485" priority="66" operator="containsText" text="D+">
      <formula>NOT(ISERROR(SEARCH(("D+"),(DT3))))</formula>
    </cfRule>
  </conditionalFormatting>
  <conditionalFormatting sqref="DT3:DT54">
    <cfRule type="containsText" dxfId="484" priority="67" operator="containsText" text="R+">
      <formula>NOT(ISERROR(SEARCH(("R+"),(DT3))))</formula>
    </cfRule>
  </conditionalFormatting>
  <conditionalFormatting sqref="DS3:DS54">
    <cfRule type="cellIs" dxfId="483" priority="68" operator="greaterThan">
      <formula>0.5</formula>
    </cfRule>
  </conditionalFormatting>
  <conditionalFormatting sqref="DY3:DY54">
    <cfRule type="containsText" dxfId="482" priority="69" operator="containsText" text="D+">
      <formula>NOT(ISERROR(SEARCH(("D+"),(DY3))))</formula>
    </cfRule>
  </conditionalFormatting>
  <conditionalFormatting sqref="DY3:DY54">
    <cfRule type="containsText" dxfId="481" priority="70" operator="containsText" text="R+">
      <formula>NOT(ISERROR(SEARCH(("R+"),(DY3))))</formula>
    </cfRule>
  </conditionalFormatting>
  <conditionalFormatting sqref="DX3:DX54">
    <cfRule type="cellIs" dxfId="480" priority="71" operator="greaterThan">
      <formula>0.5</formula>
    </cfRule>
  </conditionalFormatting>
  <conditionalFormatting sqref="EC3:EC54">
    <cfRule type="containsText" dxfId="479" priority="72" operator="containsText" text="D+">
      <formula>NOT(ISERROR(SEARCH(("D+"),(EC3))))</formula>
    </cfRule>
  </conditionalFormatting>
  <conditionalFormatting sqref="EC3:EC54">
    <cfRule type="containsText" dxfId="478" priority="73" operator="containsText" text="R+">
      <formula>NOT(ISERROR(SEARCH(("R+"),(EC3))))</formula>
    </cfRule>
  </conditionalFormatting>
  <conditionalFormatting sqref="EG3:EG54">
    <cfRule type="containsText" dxfId="477" priority="74" operator="containsText" text="D+">
      <formula>NOT(ISERROR(SEARCH(("D+"),(EG3))))</formula>
    </cfRule>
  </conditionalFormatting>
  <conditionalFormatting sqref="EG3:EG54">
    <cfRule type="containsText" dxfId="476" priority="75" operator="containsText" text="R+">
      <formula>NOT(ISERROR(SEARCH(("R+"),(EG3))))</formula>
    </cfRule>
  </conditionalFormatting>
  <conditionalFormatting sqref="EL3:EL54">
    <cfRule type="containsText" dxfId="475" priority="76" operator="containsText" text="D+">
      <formula>NOT(ISERROR(SEARCH(("D+"),(EL3))))</formula>
    </cfRule>
  </conditionalFormatting>
  <conditionalFormatting sqref="EL3:EL54">
    <cfRule type="containsText" dxfId="474" priority="77" operator="containsText" text="R+">
      <formula>NOT(ISERROR(SEARCH(("R+"),(EL3))))</formula>
    </cfRule>
  </conditionalFormatting>
  <conditionalFormatting sqref="EK3:EK8 EK10:EK14 EK16:EK18 EK20:EK30 EK32:EK54">
    <cfRule type="cellIs" dxfId="473" priority="78" operator="greaterThan">
      <formula>0.5</formula>
    </cfRule>
  </conditionalFormatting>
  <conditionalFormatting sqref="EP3:EP54">
    <cfRule type="containsText" dxfId="472" priority="79" operator="containsText" text="D+">
      <formula>NOT(ISERROR(SEARCH(("D+"),(EP3))))</formula>
    </cfRule>
  </conditionalFormatting>
  <conditionalFormatting sqref="EP3:EP54">
    <cfRule type="containsText" dxfId="471" priority="80" operator="containsText" text="R+">
      <formula>NOT(ISERROR(SEARCH(("R+"),(EP3))))</formula>
    </cfRule>
  </conditionalFormatting>
  <conditionalFormatting sqref="EQ4:EQ54">
    <cfRule type="expression" dxfId="470" priority="81">
      <formula>OZ4&gt;0</formula>
    </cfRule>
  </conditionalFormatting>
  <conditionalFormatting sqref="EQ4:EQ54">
    <cfRule type="expression" dxfId="469" priority="82">
      <formula>OZ4&lt;0</formula>
    </cfRule>
  </conditionalFormatting>
  <conditionalFormatting sqref="ET3:ET54">
    <cfRule type="containsText" dxfId="468" priority="83" operator="containsText" text="D+">
      <formula>NOT(ISERROR(SEARCH(("D+"),(ET3))))</formula>
    </cfRule>
  </conditionalFormatting>
  <conditionalFormatting sqref="ET3:ET54">
    <cfRule type="containsText" dxfId="467" priority="84" operator="containsText" text="R+">
      <formula>NOT(ISERROR(SEARCH(("R+"),(ET3))))</formula>
    </cfRule>
  </conditionalFormatting>
  <conditionalFormatting sqref="EY3:EY54">
    <cfRule type="containsText" dxfId="466" priority="85" operator="containsText" text="D+">
      <formula>NOT(ISERROR(SEARCH(("D+"),(EY3))))</formula>
    </cfRule>
  </conditionalFormatting>
  <conditionalFormatting sqref="EY3:EY54">
    <cfRule type="containsText" dxfId="465" priority="86" operator="containsText" text="R+">
      <formula>NOT(ISERROR(SEARCH(("R+"),(EY3))))</formula>
    </cfRule>
  </conditionalFormatting>
  <conditionalFormatting sqref="EX3:EX54">
    <cfRule type="cellIs" dxfId="464" priority="87" operator="greaterThan">
      <formula>0.5</formula>
    </cfRule>
  </conditionalFormatting>
  <conditionalFormatting sqref="FC3:FC8 FC10:FC54">
    <cfRule type="containsText" dxfId="463" priority="88" operator="containsText" text="D+">
      <formula>NOT(ISERROR(SEARCH(("D+"),(FC3))))</formula>
    </cfRule>
  </conditionalFormatting>
  <conditionalFormatting sqref="FC3:FC8 FC10:FC54">
    <cfRule type="containsText" dxfId="462" priority="89" operator="containsText" text="R+">
      <formula>NOT(ISERROR(SEARCH(("R+"),(FC3))))</formula>
    </cfRule>
  </conditionalFormatting>
  <conditionalFormatting sqref="FG3:FG54">
    <cfRule type="containsText" dxfId="461" priority="90" operator="containsText" text="D+">
      <formula>NOT(ISERROR(SEARCH(("D+"),(FG3))))</formula>
    </cfRule>
  </conditionalFormatting>
  <conditionalFormatting sqref="FG3:FG54">
    <cfRule type="containsText" dxfId="460" priority="91" operator="containsText" text="R+">
      <formula>NOT(ISERROR(SEARCH(("R+"),(FG3))))</formula>
    </cfRule>
  </conditionalFormatting>
  <conditionalFormatting sqref="FK3:FK11 FK13:FK26 FK47:FK48 FK28:FK45 FK50:FK54">
    <cfRule type="containsText" dxfId="459" priority="92" operator="containsText" text="D+">
      <formula>NOT(ISERROR(SEARCH(("D+"),(FK3))))</formula>
    </cfRule>
  </conditionalFormatting>
  <conditionalFormatting sqref="FK3:FK11 FK13:FK26 FK47:FK48 FK28:FK45 FK50:FK54">
    <cfRule type="containsText" dxfId="458" priority="93" operator="containsText" text="R+">
      <formula>NOT(ISERROR(SEARCH(("R+"),(FK3))))</formula>
    </cfRule>
  </conditionalFormatting>
  <conditionalFormatting sqref="FW3:FW22 FW44:FW54 FW24:FW42">
    <cfRule type="cellIs" dxfId="457" priority="94" operator="greaterThan">
      <formula>0.5</formula>
    </cfRule>
  </conditionalFormatting>
  <conditionalFormatting sqref="FZ44:FZ54 FZ3:FZ42">
    <cfRule type="cellIs" dxfId="456" priority="95" operator="greaterThan">
      <formula>0.5</formula>
    </cfRule>
  </conditionalFormatting>
  <conditionalFormatting sqref="EM4:EM54">
    <cfRule type="expression" dxfId="455" priority="96">
      <formula>OY4&gt;0</formula>
    </cfRule>
  </conditionalFormatting>
  <conditionalFormatting sqref="EM4:EM54">
    <cfRule type="expression" dxfId="454" priority="97">
      <formula>OY4&lt;0</formula>
    </cfRule>
  </conditionalFormatting>
  <conditionalFormatting sqref="EH4:EH54">
    <cfRule type="expression" dxfId="453" priority="98">
      <formula>OX4&gt;0</formula>
    </cfRule>
  </conditionalFormatting>
  <conditionalFormatting sqref="EH4:EH54">
    <cfRule type="expression" dxfId="452" priority="99">
      <formula>OX4&lt;0</formula>
    </cfRule>
  </conditionalFormatting>
  <conditionalFormatting sqref="ED4:ED54">
    <cfRule type="expression" dxfId="451" priority="100">
      <formula>OW4&gt;0</formula>
    </cfRule>
  </conditionalFormatting>
  <conditionalFormatting sqref="ED4:ED54">
    <cfRule type="expression" dxfId="450" priority="101">
      <formula>OW4&lt;0</formula>
    </cfRule>
  </conditionalFormatting>
  <conditionalFormatting sqref="DZ4:DZ54">
    <cfRule type="expression" dxfId="449" priority="102">
      <formula>OV4&gt;0</formula>
    </cfRule>
  </conditionalFormatting>
  <conditionalFormatting sqref="DZ4:DZ54">
    <cfRule type="expression" dxfId="448" priority="103">
      <formula>OV4&lt;0</formula>
    </cfRule>
  </conditionalFormatting>
  <conditionalFormatting sqref="DU4:DU54">
    <cfRule type="expression" dxfId="447" priority="104">
      <formula>OU4&gt;0</formula>
    </cfRule>
  </conditionalFormatting>
  <conditionalFormatting sqref="DU4:DU54">
    <cfRule type="expression" dxfId="446" priority="105">
      <formula>OU4&lt;0</formula>
    </cfRule>
  </conditionalFormatting>
  <conditionalFormatting sqref="DP4:DP54">
    <cfRule type="expression" dxfId="445" priority="106">
      <formula>OT4&gt;0</formula>
    </cfRule>
  </conditionalFormatting>
  <conditionalFormatting sqref="DP4:DP54">
    <cfRule type="expression" dxfId="444" priority="107">
      <formula>OT4&lt;0</formula>
    </cfRule>
  </conditionalFormatting>
  <conditionalFormatting sqref="DJ4:DJ54">
    <cfRule type="expression" dxfId="443" priority="108">
      <formula>OS4&gt;0</formula>
    </cfRule>
  </conditionalFormatting>
  <conditionalFormatting sqref="DJ4:DJ54">
    <cfRule type="expression" dxfId="442" priority="109">
      <formula>OS4&lt;0</formula>
    </cfRule>
  </conditionalFormatting>
  <conditionalFormatting sqref="DE4:DE54">
    <cfRule type="expression" dxfId="441" priority="110">
      <formula>OR4&gt;0</formula>
    </cfRule>
  </conditionalFormatting>
  <conditionalFormatting sqref="DE4:DE54">
    <cfRule type="expression" dxfId="440" priority="111">
      <formula>OR4&lt;0</formula>
    </cfRule>
  </conditionalFormatting>
  <conditionalFormatting sqref="CZ4:CZ54">
    <cfRule type="expression" dxfId="439" priority="112">
      <formula>OQ4&gt;0</formula>
    </cfRule>
  </conditionalFormatting>
  <conditionalFormatting sqref="CZ4:CZ54">
    <cfRule type="expression" dxfId="438" priority="113">
      <formula>OQ4&lt;0</formula>
    </cfRule>
  </conditionalFormatting>
  <conditionalFormatting sqref="CU4:CU54">
    <cfRule type="expression" dxfId="437" priority="114">
      <formula>OP4&gt;0</formula>
    </cfRule>
  </conditionalFormatting>
  <conditionalFormatting sqref="CU4:CU54">
    <cfRule type="expression" dxfId="436" priority="115">
      <formula>OP4&lt;0</formula>
    </cfRule>
  </conditionalFormatting>
  <conditionalFormatting sqref="CQ4:CQ54">
    <cfRule type="expression" dxfId="435" priority="116">
      <formula>OO4&gt;0</formula>
    </cfRule>
  </conditionalFormatting>
  <conditionalFormatting sqref="CQ4:CQ54">
    <cfRule type="expression" dxfId="434" priority="117">
      <formula>OO4&lt;0</formula>
    </cfRule>
  </conditionalFormatting>
  <conditionalFormatting sqref="CL4:CL54">
    <cfRule type="expression" dxfId="433" priority="118">
      <formula>ON4&gt;0</formula>
    </cfRule>
  </conditionalFormatting>
  <conditionalFormatting sqref="CL4:CL54">
    <cfRule type="expression" dxfId="432" priority="119">
      <formula>ON4&lt;0</formula>
    </cfRule>
  </conditionalFormatting>
  <conditionalFormatting sqref="CH4:CH54">
    <cfRule type="expression" dxfId="431" priority="120">
      <formula>OM4&gt;0</formula>
    </cfRule>
  </conditionalFormatting>
  <conditionalFormatting sqref="CH4:CH54">
    <cfRule type="expression" dxfId="430" priority="121">
      <formula>OM4&lt;0</formula>
    </cfRule>
  </conditionalFormatting>
  <conditionalFormatting sqref="CD4:CD54">
    <cfRule type="expression" dxfId="429" priority="122">
      <formula>OL4&gt;0</formula>
    </cfRule>
  </conditionalFormatting>
  <conditionalFormatting sqref="CD4:CD54">
    <cfRule type="expression" dxfId="428" priority="123">
      <formula>OL4&lt;0</formula>
    </cfRule>
  </conditionalFormatting>
  <conditionalFormatting sqref="BZ4:BZ54">
    <cfRule type="expression" dxfId="427" priority="124">
      <formula>OK4&gt;0</formula>
    </cfRule>
  </conditionalFormatting>
  <conditionalFormatting sqref="BZ4:BZ54">
    <cfRule type="expression" dxfId="426" priority="125">
      <formula>OK4&lt;0</formula>
    </cfRule>
  </conditionalFormatting>
  <conditionalFormatting sqref="BT4:BT54">
    <cfRule type="expression" dxfId="425" priority="126">
      <formula>OJ4&gt;0</formula>
    </cfRule>
  </conditionalFormatting>
  <conditionalFormatting sqref="BT4:BT54">
    <cfRule type="expression" dxfId="424" priority="127">
      <formula>OJ4&lt;0</formula>
    </cfRule>
  </conditionalFormatting>
  <conditionalFormatting sqref="BP4:BP54">
    <cfRule type="expression" dxfId="423" priority="128">
      <formula>OI4&gt;0</formula>
    </cfRule>
  </conditionalFormatting>
  <conditionalFormatting sqref="BP4:BP54">
    <cfRule type="expression" dxfId="422" priority="129">
      <formula>OI4&lt;0</formula>
    </cfRule>
  </conditionalFormatting>
  <conditionalFormatting sqref="BK4:BK54">
    <cfRule type="expression" dxfId="421" priority="130">
      <formula>OH4&gt;0</formula>
    </cfRule>
  </conditionalFormatting>
  <conditionalFormatting sqref="BK4:BK54">
    <cfRule type="expression" dxfId="420" priority="131">
      <formula>OH4&lt;0</formula>
    </cfRule>
  </conditionalFormatting>
  <conditionalFormatting sqref="BF4:BF54">
    <cfRule type="expression" dxfId="419" priority="132">
      <formula>OG4&gt;0</formula>
    </cfRule>
  </conditionalFormatting>
  <conditionalFormatting sqref="BF4:BF54">
    <cfRule type="expression" dxfId="418" priority="133">
      <formula>OG4&lt;0</formula>
    </cfRule>
  </conditionalFormatting>
  <conditionalFormatting sqref="BB4:BB54">
    <cfRule type="expression" dxfId="417" priority="134">
      <formula>OF4&gt;0</formula>
    </cfRule>
  </conditionalFormatting>
  <conditionalFormatting sqref="BB4:BB54">
    <cfRule type="expression" dxfId="416" priority="135">
      <formula>OF4&lt;0</formula>
    </cfRule>
  </conditionalFormatting>
  <conditionalFormatting sqref="AW4:AW54">
    <cfRule type="expression" dxfId="415" priority="136">
      <formula>OE4&gt;0</formula>
    </cfRule>
  </conditionalFormatting>
  <conditionalFormatting sqref="AW4:AW54">
    <cfRule type="expression" dxfId="414" priority="137">
      <formula>OE4&lt;0</formula>
    </cfRule>
  </conditionalFormatting>
  <conditionalFormatting sqref="AS4:AS54">
    <cfRule type="expression" dxfId="413" priority="138">
      <formula>OD4&gt;0</formula>
    </cfRule>
  </conditionalFormatting>
  <conditionalFormatting sqref="AS4:AS54">
    <cfRule type="expression" dxfId="412" priority="139">
      <formula>OD4&lt;0</formula>
    </cfRule>
  </conditionalFormatting>
  <conditionalFormatting sqref="AO4:AO54">
    <cfRule type="expression" dxfId="411" priority="140">
      <formula>OC4&gt;0</formula>
    </cfRule>
  </conditionalFormatting>
  <conditionalFormatting sqref="AO4:AO54">
    <cfRule type="expression" dxfId="410" priority="141">
      <formula>OC4&lt;0</formula>
    </cfRule>
  </conditionalFormatting>
  <conditionalFormatting sqref="AJ4:AJ54">
    <cfRule type="expression" dxfId="409" priority="142">
      <formula>OB4&gt;0</formula>
    </cfRule>
  </conditionalFormatting>
  <conditionalFormatting sqref="AJ4:AJ54">
    <cfRule type="expression" dxfId="408" priority="143">
      <formula>OB4&lt;0</formula>
    </cfRule>
  </conditionalFormatting>
  <conditionalFormatting sqref="AF4:AF54">
    <cfRule type="expression" dxfId="407" priority="144">
      <formula>OA4&gt;0</formula>
    </cfRule>
  </conditionalFormatting>
  <conditionalFormatting sqref="AF4:AF54">
    <cfRule type="expression" dxfId="406" priority="145">
      <formula>OA4&lt;0</formula>
    </cfRule>
  </conditionalFormatting>
  <conditionalFormatting sqref="AB4:AB54">
    <cfRule type="expression" dxfId="405" priority="146">
      <formula>NZ4&gt;0</formula>
    </cfRule>
  </conditionalFormatting>
  <conditionalFormatting sqref="AB4:AB54">
    <cfRule type="expression" dxfId="404" priority="147">
      <formula>NZ4&lt;0</formula>
    </cfRule>
  </conditionalFormatting>
  <conditionalFormatting sqref="W4:W54">
    <cfRule type="expression" dxfId="403" priority="148">
      <formula>NY4&gt;0</formula>
    </cfRule>
  </conditionalFormatting>
  <conditionalFormatting sqref="W4:W54">
    <cfRule type="expression" dxfId="402" priority="149">
      <formula>NY4&lt;0</formula>
    </cfRule>
  </conditionalFormatting>
  <conditionalFormatting sqref="R4:R54">
    <cfRule type="expression" dxfId="401" priority="150">
      <formula>NX4&gt;0</formula>
    </cfRule>
  </conditionalFormatting>
  <conditionalFormatting sqref="R4:R54">
    <cfRule type="expression" dxfId="400" priority="151">
      <formula>NX4&lt;0</formula>
    </cfRule>
  </conditionalFormatting>
  <conditionalFormatting sqref="M4:M54">
    <cfRule type="expression" dxfId="399" priority="152">
      <formula>NW4&gt;0</formula>
    </cfRule>
  </conditionalFormatting>
  <conditionalFormatting sqref="M4:M54">
    <cfRule type="expression" dxfId="398" priority="153">
      <formula>NW4&lt;0</formula>
    </cfRule>
  </conditionalFormatting>
  <conditionalFormatting sqref="I4:I54">
    <cfRule type="expression" dxfId="397" priority="154">
      <formula>NV4&gt;0</formula>
    </cfRule>
  </conditionalFormatting>
  <conditionalFormatting sqref="I4:I54">
    <cfRule type="expression" dxfId="396" priority="155">
      <formula>NV4&lt;0</formula>
    </cfRule>
  </conditionalFormatting>
  <conditionalFormatting sqref="E4:E54">
    <cfRule type="expression" dxfId="395" priority="156">
      <formula>NU4&gt;0</formula>
    </cfRule>
  </conditionalFormatting>
  <conditionalFormatting sqref="E4:E54">
    <cfRule type="expression" dxfId="394" priority="157">
      <formula>NU4&lt;0</formula>
    </cfRule>
  </conditionalFormatting>
  <conditionalFormatting sqref="FL4:FL11 FL13:FL26 FL47:FL48 FL28:FL45 FL50:FL54">
    <cfRule type="expression" dxfId="393" priority="158">
      <formula>PE4&gt;0</formula>
    </cfRule>
  </conditionalFormatting>
  <conditionalFormatting sqref="FL4:FL11 FL13:FL26 FL47:FL48 FL28:FL45 FL50:FL54">
    <cfRule type="expression" dxfId="392" priority="159">
      <formula>PE4&lt;0</formula>
    </cfRule>
  </conditionalFormatting>
  <conditionalFormatting sqref="FH4:FH54">
    <cfRule type="expression" dxfId="391" priority="160">
      <formula>PD4&gt;0</formula>
    </cfRule>
  </conditionalFormatting>
  <conditionalFormatting sqref="FH4:FH54">
    <cfRule type="expression" dxfId="390" priority="161">
      <formula>PD4&lt;0</formula>
    </cfRule>
  </conditionalFormatting>
  <conditionalFormatting sqref="FD4:FD8 FD10:FD54">
    <cfRule type="expression" dxfId="389" priority="162">
      <formula>PC4&gt;0</formula>
    </cfRule>
  </conditionalFormatting>
  <conditionalFormatting sqref="FD4:FD8 FD10:FD54">
    <cfRule type="expression" dxfId="388" priority="163">
      <formula>PC4&lt;0</formula>
    </cfRule>
  </conditionalFormatting>
  <conditionalFormatting sqref="EZ4:EZ54">
    <cfRule type="expression" dxfId="387" priority="164">
      <formula>PB4&gt;0</formula>
    </cfRule>
  </conditionalFormatting>
  <conditionalFormatting sqref="EZ4:EZ54">
    <cfRule type="expression" dxfId="386" priority="165">
      <formula>PB4&lt;0</formula>
    </cfRule>
  </conditionalFormatting>
  <conditionalFormatting sqref="EU4:EU54">
    <cfRule type="expression" dxfId="385" priority="166">
      <formula>PA4&gt;0</formula>
    </cfRule>
  </conditionalFormatting>
  <conditionalFormatting sqref="EU4:EU54">
    <cfRule type="expression" dxfId="384" priority="167">
      <formula>PA4&lt;0</formula>
    </cfRule>
  </conditionalFormatting>
  <conditionalFormatting sqref="GE3:GE42 GE44:GE54">
    <cfRule type="cellIs" dxfId="383" priority="168" operator="greaterThan">
      <formula>0.5</formula>
    </cfRule>
  </conditionalFormatting>
  <conditionalFormatting sqref="GJ3:GJ42 GJ44:GJ54">
    <cfRule type="cellIs" dxfId="382" priority="169" operator="greaterThan">
      <formula>0.5</formula>
    </cfRule>
  </conditionalFormatting>
  <conditionalFormatting sqref="GS3:GT42 GS44:GT54">
    <cfRule type="cellIs" dxfId="381" priority="170" operator="greaterThan">
      <formula>0.5</formula>
    </cfRule>
  </conditionalFormatting>
  <conditionalFormatting sqref="GY3:GY42 GY44:GY54">
    <cfRule type="cellIs" dxfId="380" priority="171" operator="greaterThan">
      <formula>0.5</formula>
    </cfRule>
  </conditionalFormatting>
  <conditionalFormatting sqref="F3:F54">
    <cfRule type="expression" dxfId="379" priority="172">
      <formula>F3&gt;G3</formula>
    </cfRule>
  </conditionalFormatting>
  <conditionalFormatting sqref="G3:G54">
    <cfRule type="expression" dxfId="378" priority="173">
      <formula>G3&gt;F3</formula>
    </cfRule>
  </conditionalFormatting>
  <conditionalFormatting sqref="J3:J54">
    <cfRule type="expression" dxfId="377" priority="174">
      <formula>J3&gt;K3</formula>
    </cfRule>
  </conditionalFormatting>
  <conditionalFormatting sqref="K3:K54">
    <cfRule type="expression" dxfId="376" priority="175">
      <formula>K3&gt;J3</formula>
    </cfRule>
  </conditionalFormatting>
  <conditionalFormatting sqref="N3:N54">
    <cfRule type="expression" dxfId="375" priority="176">
      <formula>N3&gt;O3</formula>
    </cfRule>
  </conditionalFormatting>
  <conditionalFormatting sqref="O3:O54">
    <cfRule type="expression" dxfId="374" priority="177">
      <formula>O3&gt;N3</formula>
    </cfRule>
  </conditionalFormatting>
  <conditionalFormatting sqref="S3:S54">
    <cfRule type="expression" dxfId="373" priority="178">
      <formula>S3&gt;T3</formula>
    </cfRule>
  </conditionalFormatting>
  <conditionalFormatting sqref="T3:T54">
    <cfRule type="expression" dxfId="372" priority="179">
      <formula>T3&gt;S3</formula>
    </cfRule>
  </conditionalFormatting>
  <conditionalFormatting sqref="X3:X54">
    <cfRule type="expression" dxfId="371" priority="180">
      <formula>X3&gt;Y3</formula>
    </cfRule>
  </conditionalFormatting>
  <conditionalFormatting sqref="Y3:Y54">
    <cfRule type="expression" dxfId="370" priority="181">
      <formula>Y3&gt;X3</formula>
    </cfRule>
  </conditionalFormatting>
  <conditionalFormatting sqref="AC3:AC54">
    <cfRule type="expression" dxfId="369" priority="182">
      <formula>AC3&gt;AD3</formula>
    </cfRule>
  </conditionalFormatting>
  <conditionalFormatting sqref="AD3:AD54">
    <cfRule type="expression" dxfId="368" priority="183">
      <formula>AD3&gt;AC3</formula>
    </cfRule>
  </conditionalFormatting>
  <conditionalFormatting sqref="AG3:AG54">
    <cfRule type="expression" dxfId="367" priority="184">
      <formula>AG3&gt;AH3</formula>
    </cfRule>
  </conditionalFormatting>
  <conditionalFormatting sqref="AH3:AH54">
    <cfRule type="expression" dxfId="366" priority="185">
      <formula>AH3&gt;AG3</formula>
    </cfRule>
  </conditionalFormatting>
  <conditionalFormatting sqref="AK3:AK54">
    <cfRule type="expression" dxfId="365" priority="186">
      <formula>AK3&gt;AL3</formula>
    </cfRule>
  </conditionalFormatting>
  <conditionalFormatting sqref="AL3:AL54">
    <cfRule type="expression" dxfId="364" priority="187">
      <formula>AL3&gt;AK3</formula>
    </cfRule>
  </conditionalFormatting>
  <conditionalFormatting sqref="AP3:AP54">
    <cfRule type="expression" dxfId="363" priority="188">
      <formula>AP3&gt;AQ3</formula>
    </cfRule>
  </conditionalFormatting>
  <conditionalFormatting sqref="AQ3:AQ54">
    <cfRule type="expression" dxfId="362" priority="189">
      <formula>AQ3&gt;AP3</formula>
    </cfRule>
  </conditionalFormatting>
  <conditionalFormatting sqref="AT3:AT54">
    <cfRule type="expression" dxfId="361" priority="190">
      <formula>AT3&gt;AU3</formula>
    </cfRule>
  </conditionalFormatting>
  <conditionalFormatting sqref="AU3:AU54">
    <cfRule type="expression" dxfId="360" priority="191">
      <formula>AU3&gt;AT3</formula>
    </cfRule>
  </conditionalFormatting>
  <conditionalFormatting sqref="AX3 AX28:AX54 AX22:AX26 AX5:AX20">
    <cfRule type="expression" dxfId="359" priority="192">
      <formula>AX3&gt;AY3</formula>
    </cfRule>
  </conditionalFormatting>
  <conditionalFormatting sqref="AY3:AY6 AY14:AY54 AY8:AY12">
    <cfRule type="expression" dxfId="358" priority="193">
      <formula>AY3&gt;AX3</formula>
    </cfRule>
  </conditionalFormatting>
  <conditionalFormatting sqref="BC3:BC54">
    <cfRule type="expression" dxfId="357" priority="194">
      <formula>BC3&gt;BD3</formula>
    </cfRule>
  </conditionalFormatting>
  <conditionalFormatting sqref="BD3:BD54">
    <cfRule type="expression" dxfId="356" priority="195">
      <formula>BD3&gt;BC3</formula>
    </cfRule>
  </conditionalFormatting>
  <conditionalFormatting sqref="BG3:BG26 BG28:BG54">
    <cfRule type="expression" dxfId="355" priority="196">
      <formula>BG3&gt;BH3</formula>
    </cfRule>
  </conditionalFormatting>
  <conditionalFormatting sqref="BH3:BH54">
    <cfRule type="expression" dxfId="354" priority="197">
      <formula>BH3&gt;BG3</formula>
    </cfRule>
  </conditionalFormatting>
  <conditionalFormatting sqref="BL3:BL54">
    <cfRule type="expression" dxfId="353" priority="198">
      <formula>BL3&gt;BM3</formula>
    </cfRule>
  </conditionalFormatting>
  <conditionalFormatting sqref="BM3:BM54">
    <cfRule type="expression" dxfId="352" priority="199">
      <formula>BM3&gt;BL3</formula>
    </cfRule>
  </conditionalFormatting>
  <conditionalFormatting sqref="BQ3:BQ54">
    <cfRule type="expression" dxfId="351" priority="200">
      <formula>BQ3&gt;BR3</formula>
    </cfRule>
  </conditionalFormatting>
  <conditionalFormatting sqref="BR3:BR54">
    <cfRule type="expression" dxfId="350" priority="201">
      <formula>BR3&gt;BQ3</formula>
    </cfRule>
  </conditionalFormatting>
  <conditionalFormatting sqref="BU3:BU20 BU44:BU54 BU28:BU42 BU22:BU26">
    <cfRule type="expression" dxfId="349" priority="202">
      <formula>BU3&gt;BV3</formula>
    </cfRule>
  </conditionalFormatting>
  <conditionalFormatting sqref="BV3 BV5:BV54">
    <cfRule type="expression" dxfId="348" priority="203">
      <formula>BV3&gt;BU3</formula>
    </cfRule>
  </conditionalFormatting>
  <conditionalFormatting sqref="CA3:CA54">
    <cfRule type="expression" dxfId="347" priority="204">
      <formula>CA3&gt;CB3</formula>
    </cfRule>
  </conditionalFormatting>
  <conditionalFormatting sqref="CB3:CB54">
    <cfRule type="expression" dxfId="346" priority="205">
      <formula>CB3&gt;CA3</formula>
    </cfRule>
  </conditionalFormatting>
  <conditionalFormatting sqref="CE3:CE54">
    <cfRule type="expression" dxfId="345" priority="206">
      <formula>CE3&gt;CF3</formula>
    </cfRule>
  </conditionalFormatting>
  <conditionalFormatting sqref="CF3:CF54">
    <cfRule type="expression" dxfId="344" priority="207">
      <formula>CF3&gt;CE3</formula>
    </cfRule>
  </conditionalFormatting>
  <conditionalFormatting sqref="CI3:CI54">
    <cfRule type="expression" dxfId="343" priority="208">
      <formula>CI3&gt;CJ3</formula>
    </cfRule>
  </conditionalFormatting>
  <conditionalFormatting sqref="CJ3:CJ54">
    <cfRule type="expression" dxfId="342" priority="209">
      <formula>CJ3&gt;CI3</formula>
    </cfRule>
  </conditionalFormatting>
  <conditionalFormatting sqref="CM3:CM54">
    <cfRule type="expression" dxfId="341" priority="210">
      <formula>CM3&gt;CN3</formula>
    </cfRule>
  </conditionalFormatting>
  <conditionalFormatting sqref="CN3:CN54">
    <cfRule type="expression" dxfId="340" priority="211">
      <formula>CN3&gt;CM3</formula>
    </cfRule>
  </conditionalFormatting>
  <conditionalFormatting sqref="CR3:CR54">
    <cfRule type="expression" dxfId="339" priority="212">
      <formula>CR3&gt;CS3</formula>
    </cfRule>
  </conditionalFormatting>
  <conditionalFormatting sqref="CS3:CS54">
    <cfRule type="expression" dxfId="338" priority="213">
      <formula>CS3&gt;CR3</formula>
    </cfRule>
  </conditionalFormatting>
  <conditionalFormatting sqref="CV3:CV54">
    <cfRule type="expression" dxfId="337" priority="214">
      <formula>CV3&gt;CW3</formula>
    </cfRule>
  </conditionalFormatting>
  <conditionalFormatting sqref="CW3:CW51 CW53:CW54">
    <cfRule type="expression" dxfId="336" priority="215">
      <formula>CW3&gt;CV3</formula>
    </cfRule>
  </conditionalFormatting>
  <conditionalFormatting sqref="DA3:DA54">
    <cfRule type="expression" dxfId="335" priority="216">
      <formula>DA3&gt;DB3</formula>
    </cfRule>
  </conditionalFormatting>
  <conditionalFormatting sqref="DB3:DB54">
    <cfRule type="expression" dxfId="334" priority="217">
      <formula>DB3&gt;DA3</formula>
    </cfRule>
  </conditionalFormatting>
  <conditionalFormatting sqref="DF3:DF54">
    <cfRule type="expression" dxfId="333" priority="218">
      <formula>DF3&gt;DG3</formula>
    </cfRule>
  </conditionalFormatting>
  <conditionalFormatting sqref="DG3:DG54">
    <cfRule type="expression" dxfId="332" priority="219">
      <formula>DG3&gt;DF3</formula>
    </cfRule>
  </conditionalFormatting>
  <conditionalFormatting sqref="DK3:DK7 DK9:DK25 DK27:DK40 DK42:DK43 DK45:DK49 DK51:DK54">
    <cfRule type="expression" dxfId="331" priority="220">
      <formula>DK3&gt;DL3</formula>
    </cfRule>
  </conditionalFormatting>
  <conditionalFormatting sqref="DL3:DL24 DL26:DL54">
    <cfRule type="expression" dxfId="330" priority="221">
      <formula>DL3&gt;DK3</formula>
    </cfRule>
  </conditionalFormatting>
  <conditionalFormatting sqref="DQ3:DQ54">
    <cfRule type="expression" dxfId="329" priority="222">
      <formula>DQ3&gt;DR3</formula>
    </cfRule>
  </conditionalFormatting>
  <conditionalFormatting sqref="DR3:DR54">
    <cfRule type="expression" dxfId="328" priority="223">
      <formula>DR3&gt;DQ3</formula>
    </cfRule>
  </conditionalFormatting>
  <conditionalFormatting sqref="DV3:DV54">
    <cfRule type="expression" dxfId="327" priority="224">
      <formula>DV3&gt;DW3</formula>
    </cfRule>
  </conditionalFormatting>
  <conditionalFormatting sqref="DW3:DW54">
    <cfRule type="expression" dxfId="326" priority="225">
      <formula>DW3&gt;DV3</formula>
    </cfRule>
  </conditionalFormatting>
  <conditionalFormatting sqref="EA3:EA54">
    <cfRule type="expression" dxfId="325" priority="226">
      <formula>EA3&gt;EB3</formula>
    </cfRule>
  </conditionalFormatting>
  <conditionalFormatting sqref="EB3:EB54">
    <cfRule type="expression" dxfId="324" priority="227">
      <formula>EB3&gt;EA3</formula>
    </cfRule>
  </conditionalFormatting>
  <conditionalFormatting sqref="EE3:EE54">
    <cfRule type="expression" dxfId="323" priority="228">
      <formula>EE3&gt;EF3</formula>
    </cfRule>
  </conditionalFormatting>
  <conditionalFormatting sqref="EF3:EF54">
    <cfRule type="expression" dxfId="322" priority="229">
      <formula>EF3&gt;EE3</formula>
    </cfRule>
  </conditionalFormatting>
  <conditionalFormatting sqref="EI3:EI54">
    <cfRule type="expression" dxfId="321" priority="230">
      <formula>EI3&gt;EJ3</formula>
    </cfRule>
  </conditionalFormatting>
  <conditionalFormatting sqref="EJ3:EJ8 EJ10:EJ14 EJ16:EJ18 EJ20:EJ30 EJ32:EJ36 EJ38:EJ54">
    <cfRule type="expression" dxfId="320" priority="231">
      <formula>EJ3&gt;EI3</formula>
    </cfRule>
  </conditionalFormatting>
  <conditionalFormatting sqref="EN3:EN54">
    <cfRule type="expression" dxfId="319" priority="232">
      <formula>EN3&gt;EO3</formula>
    </cfRule>
  </conditionalFormatting>
  <conditionalFormatting sqref="EO3:EO54">
    <cfRule type="expression" dxfId="318" priority="233">
      <formula>EO3&gt;EN3</formula>
    </cfRule>
  </conditionalFormatting>
  <conditionalFormatting sqref="ER3:ER54">
    <cfRule type="expression" dxfId="317" priority="234">
      <formula>ER3&gt;ES3</formula>
    </cfRule>
  </conditionalFormatting>
  <conditionalFormatting sqref="ES3:ES54">
    <cfRule type="expression" dxfId="316" priority="235">
      <formula>ES3&gt;ER3</formula>
    </cfRule>
  </conditionalFormatting>
  <conditionalFormatting sqref="EV3:EV54">
    <cfRule type="expression" dxfId="315" priority="236">
      <formula>EV3&gt;EW3</formula>
    </cfRule>
  </conditionalFormatting>
  <conditionalFormatting sqref="EW3:EW54">
    <cfRule type="expression" dxfId="314" priority="237">
      <formula>EW3&gt;EV3</formula>
    </cfRule>
  </conditionalFormatting>
  <conditionalFormatting sqref="FA3:FA8 FA10:FA54">
    <cfRule type="expression" dxfId="313" priority="238">
      <formula>FA3&gt;FB3</formula>
    </cfRule>
  </conditionalFormatting>
  <conditionalFormatting sqref="FB3:FB8 FB10:FB54">
    <cfRule type="expression" dxfId="312" priority="239">
      <formula>FB3&gt;FA3</formula>
    </cfRule>
  </conditionalFormatting>
  <conditionalFormatting sqref="FE3:FE54">
    <cfRule type="expression" dxfId="311" priority="240">
      <formula>FE3&gt;FF3</formula>
    </cfRule>
  </conditionalFormatting>
  <conditionalFormatting sqref="FF3:FF54">
    <cfRule type="expression" dxfId="310" priority="241">
      <formula>FF3&gt;FE3</formula>
    </cfRule>
  </conditionalFormatting>
  <conditionalFormatting sqref="FI3:FI11 FI13:FI26 FI47:FI48 FI28:FI45 FI50:FI54">
    <cfRule type="expression" dxfId="309" priority="242">
      <formula>FI3&gt;FJ3</formula>
    </cfRule>
  </conditionalFormatting>
  <conditionalFormatting sqref="FJ3:FJ11 FJ13:FJ26 FJ47:FJ48 FJ28:FJ45 FJ50:FJ54">
    <cfRule type="expression" dxfId="308" priority="243">
      <formula>FJ3&gt;FI3</formula>
    </cfRule>
  </conditionalFormatting>
  <conditionalFormatting sqref="FM3 FM5 FM8:FM11 FM14:FM20 FM22:FM26 FM28:FM35 FM37:FM42 FM44 FM47:FM48 FM50:FM54">
    <cfRule type="expression" dxfId="307" priority="244">
      <formula>FM3&gt;FN3</formula>
    </cfRule>
  </conditionalFormatting>
  <conditionalFormatting sqref="FN3 FN5 FN8:FN11 FN14:FN20 FN22:FN26 FN28:FN35 FN37:FN42 FN44 FN47:FN48 FN50:FN54">
    <cfRule type="expression" dxfId="306" priority="245">
      <formula>FN3&gt;FM3</formula>
    </cfRule>
  </conditionalFormatting>
  <conditionalFormatting sqref="FQ3 FQ50:FQ54 FQ46:FQ48 FQ37:FQ42 FQ28:FQ35 FQ24:FQ26 FQ22 FQ14:FQ19 FQ8:FQ11 FQ5:FQ6 FQ44">
    <cfRule type="expression" dxfId="305" priority="246">
      <formula>FQ3&gt;FR3</formula>
    </cfRule>
  </conditionalFormatting>
  <conditionalFormatting sqref="FR3:FR10 FR12:FR42 FR44:FR54">
    <cfRule type="expression" dxfId="304" priority="247">
      <formula>FR3&gt;FQ3</formula>
    </cfRule>
  </conditionalFormatting>
  <conditionalFormatting sqref="FS4:FS7 FS53:FS54 FS49:FS51 FS42 FS33:FS39 FS27:FS31 FS23:FS24 FS18:FS21 FS11:FS16 FS9 FS44:FS47">
    <cfRule type="expression" dxfId="303" priority="248">
      <formula>FS4&gt;FT4</formula>
    </cfRule>
  </conditionalFormatting>
  <conditionalFormatting sqref="FT3:FT15 FT39:FT42 FT29:FT37 FT25:FT27 FT19 FT17 FT50:FT54 FT46:FT48 FT21:FT23 FT44">
    <cfRule type="expression" dxfId="302" priority="249">
      <formula>FT3&gt;FS3</formula>
    </cfRule>
  </conditionalFormatting>
  <conditionalFormatting sqref="FU3:FU22 FU24:FU54">
    <cfRule type="expression" dxfId="301" priority="250">
      <formula>FU3&gt;FV3</formula>
    </cfRule>
  </conditionalFormatting>
  <conditionalFormatting sqref="FV3:FV42 FV44:FV54">
    <cfRule type="expression" dxfId="300" priority="251">
      <formula>FV3&gt;FU3</formula>
    </cfRule>
  </conditionalFormatting>
  <conditionalFormatting sqref="FX3:FX42 FX44:FX54">
    <cfRule type="expression" dxfId="299" priority="252">
      <formula>FX3&gt;FY3</formula>
    </cfRule>
  </conditionalFormatting>
  <conditionalFormatting sqref="FY3:FY42 FY44:FY54">
    <cfRule type="expression" dxfId="298" priority="253">
      <formula>FY3&gt;FX3</formula>
    </cfRule>
  </conditionalFormatting>
  <conditionalFormatting sqref="GX3:GX42 GX44:GX54">
    <cfRule type="expression" dxfId="297" priority="254">
      <formula>GX3&gt;GW3</formula>
    </cfRule>
  </conditionalFormatting>
  <conditionalFormatting sqref="GC3:GC42 GC44:GC54">
    <cfRule type="expression" dxfId="296" priority="255">
      <formula>GC3&gt;GD3</formula>
    </cfRule>
  </conditionalFormatting>
  <conditionalFormatting sqref="GD3:GD42 GD44:GD54">
    <cfRule type="expression" dxfId="295" priority="256">
      <formula>GD3&gt;GC3</formula>
    </cfRule>
  </conditionalFormatting>
  <conditionalFormatting sqref="GH3:GH42 GH44:GH54">
    <cfRule type="expression" dxfId="294" priority="257">
      <formula>GH3&gt;GI3</formula>
    </cfRule>
  </conditionalFormatting>
  <conditionalFormatting sqref="GI3:GI42 GI44:GI54">
    <cfRule type="expression" dxfId="293" priority="258">
      <formula>GI3&gt;GH3</formula>
    </cfRule>
  </conditionalFormatting>
  <conditionalFormatting sqref="GM3:GM54">
    <cfRule type="expression" dxfId="292" priority="259">
      <formula>GM3&gt;GN3</formula>
    </cfRule>
  </conditionalFormatting>
  <conditionalFormatting sqref="GN3:GN42 GN44:GN54">
    <cfRule type="expression" dxfId="291" priority="260">
      <formula>GN3&gt;GM3</formula>
    </cfRule>
  </conditionalFormatting>
  <conditionalFormatting sqref="GQ3:GQ12 GQ44 GQ46:GQ54 GQ25:GQ42 GQ14:GQ23">
    <cfRule type="expression" dxfId="290" priority="261">
      <formula>GQ3&gt;GR3</formula>
    </cfRule>
  </conditionalFormatting>
  <conditionalFormatting sqref="GR3:GR42 GR44:GR54">
    <cfRule type="expression" dxfId="289" priority="262">
      <formula>GR3&gt;GQ3</formula>
    </cfRule>
  </conditionalFormatting>
  <conditionalFormatting sqref="GW3:GW54">
    <cfRule type="expression" dxfId="288" priority="263">
      <formula>GW3&gt;GX3</formula>
    </cfRule>
  </conditionalFormatting>
  <conditionalFormatting sqref="HC3:HC10 HC44:HC54 HC12:HC42">
    <cfRule type="expression" dxfId="287" priority="264">
      <formula>HC3&gt;HB3</formula>
    </cfRule>
  </conditionalFormatting>
  <conditionalFormatting sqref="HB3:HB42 HB44:HB54">
    <cfRule type="expression" dxfId="286" priority="265">
      <formula>HB3&gt;HC3</formula>
    </cfRule>
  </conditionalFormatting>
  <conditionalFormatting sqref="FM6">
    <cfRule type="expression" dxfId="285" priority="266">
      <formula>FM6&gt;FN6</formula>
    </cfRule>
  </conditionalFormatting>
  <conditionalFormatting sqref="FN6">
    <cfRule type="expression" dxfId="284" priority="267">
      <formula>FN6&gt;FM6</formula>
    </cfRule>
  </conditionalFormatting>
  <conditionalFormatting sqref="FX43">
    <cfRule type="expression" dxfId="283" priority="268">
      <formula>FX43&gt;FY43</formula>
    </cfRule>
  </conditionalFormatting>
  <conditionalFormatting sqref="HB43">
    <cfRule type="expression" dxfId="282" priority="269">
      <formula>HB43&gt;HC43</formula>
    </cfRule>
  </conditionalFormatting>
  <conditionalFormatting sqref="GA3:GA42 GA44:GA54">
    <cfRule type="containsText" dxfId="281" priority="270" operator="containsText" text="D+">
      <formula>NOT(ISERROR(SEARCH(("D+"),(GA3))))</formula>
    </cfRule>
  </conditionalFormatting>
  <conditionalFormatting sqref="GA3:GA42 GA44:GA54">
    <cfRule type="containsText" dxfId="280" priority="271" operator="containsText" text="W+">
      <formula>NOT(ISERROR(SEARCH(("W+"),(GA3))))</formula>
    </cfRule>
  </conditionalFormatting>
  <conditionalFormatting sqref="GB4:GB42 GB44:GB54">
    <cfRule type="expression" dxfId="279" priority="272">
      <formula>PG4&gt;0</formula>
    </cfRule>
  </conditionalFormatting>
  <conditionalFormatting sqref="GB4:GB42 GB44:GB54">
    <cfRule type="expression" dxfId="278" priority="273">
      <formula>PG4&lt;0</formula>
    </cfRule>
  </conditionalFormatting>
  <conditionalFormatting sqref="GF3:GF42 GF44:GF54">
    <cfRule type="containsText" dxfId="277" priority="274" operator="containsText" text="D+">
      <formula>NOT(ISERROR(SEARCH(("D+"),(GF3))))</formula>
    </cfRule>
  </conditionalFormatting>
  <conditionalFormatting sqref="GF3:GF42 GF44:GF54">
    <cfRule type="containsText" dxfId="276" priority="275" operator="containsText" text="W+">
      <formula>NOT(ISERROR(SEARCH(("W+"),(GF3))))</formula>
    </cfRule>
  </conditionalFormatting>
  <conditionalFormatting sqref="GG4:GG42 GG44:GG54">
    <cfRule type="expression" dxfId="275" priority="276">
      <formula>PH4&gt;0</formula>
    </cfRule>
  </conditionalFormatting>
  <conditionalFormatting sqref="GG4:GG42 GG44:GG54">
    <cfRule type="expression" dxfId="274" priority="277">
      <formula>PH4&lt;0</formula>
    </cfRule>
  </conditionalFormatting>
  <conditionalFormatting sqref="GK3:GK42 GK44:GK54">
    <cfRule type="containsText" dxfId="273" priority="278" operator="containsText" text="D+">
      <formula>NOT(ISERROR(SEARCH(("D+"),(GK3))))</formula>
    </cfRule>
  </conditionalFormatting>
  <conditionalFormatting sqref="GK3:GK42 GK44:GK54">
    <cfRule type="containsText" dxfId="272" priority="279" operator="containsText" text="W+">
      <formula>NOT(ISERROR(SEARCH(("W+"),(GK3))))</formula>
    </cfRule>
  </conditionalFormatting>
  <conditionalFormatting sqref="GL4:GL42 GL44:GL54">
    <cfRule type="expression" dxfId="271" priority="280">
      <formula>PI4&gt;0</formula>
    </cfRule>
  </conditionalFormatting>
  <conditionalFormatting sqref="GL4:GL42 GL44:GL54">
    <cfRule type="expression" dxfId="270" priority="281">
      <formula>PI4&lt;0</formula>
    </cfRule>
  </conditionalFormatting>
  <conditionalFormatting sqref="GO3:GO42 GO44:GO54">
    <cfRule type="containsText" dxfId="269" priority="282" operator="containsText" text="D+">
      <formula>NOT(ISERROR(SEARCH(("D+"),(GO3))))</formula>
    </cfRule>
  </conditionalFormatting>
  <conditionalFormatting sqref="GO3:GO42 GO44:GO54">
    <cfRule type="containsText" dxfId="268" priority="283" operator="containsText" text="W+">
      <formula>NOT(ISERROR(SEARCH(("W+"),(GO3))))</formula>
    </cfRule>
  </conditionalFormatting>
  <conditionalFormatting sqref="GP4:GP42 GP44:GP54">
    <cfRule type="expression" dxfId="267" priority="284">
      <formula>PJ4&gt;0</formula>
    </cfRule>
  </conditionalFormatting>
  <conditionalFormatting sqref="GP4:GP42 GP44:GP54">
    <cfRule type="expression" dxfId="266" priority="285">
      <formula>PJ4&lt;0</formula>
    </cfRule>
  </conditionalFormatting>
  <conditionalFormatting sqref="GU3:GU42 GU44:GU54">
    <cfRule type="containsText" dxfId="265" priority="286" operator="containsText" text="D+">
      <formula>NOT(ISERROR(SEARCH(("D+"),(GU3))))</formula>
    </cfRule>
  </conditionalFormatting>
  <conditionalFormatting sqref="GU3:GU42 GU44:GU54">
    <cfRule type="containsText" dxfId="264" priority="287" operator="containsText" text="W+">
      <formula>NOT(ISERROR(SEARCH(("W+"),(GU3))))</formula>
    </cfRule>
  </conditionalFormatting>
  <conditionalFormatting sqref="GV4:GV42 GV44:GV54">
    <cfRule type="expression" dxfId="263" priority="288">
      <formula>PK4&gt;0</formula>
    </cfRule>
  </conditionalFormatting>
  <conditionalFormatting sqref="GV4:GV42 GV44:GV54">
    <cfRule type="expression" dxfId="262" priority="289">
      <formula>PK4&lt;0</formula>
    </cfRule>
  </conditionalFormatting>
  <conditionalFormatting sqref="GZ3:GZ42 GZ44:GZ54">
    <cfRule type="containsText" dxfId="261" priority="290" operator="containsText" text="D+">
      <formula>NOT(ISERROR(SEARCH(("D+"),(GZ3))))</formula>
    </cfRule>
  </conditionalFormatting>
  <conditionalFormatting sqref="GZ3:GZ42 GZ44:GZ54">
    <cfRule type="containsText" dxfId="260" priority="291" operator="containsText" text="R+">
      <formula>NOT(ISERROR(SEARCH(("R+"),(GZ3))))</formula>
    </cfRule>
  </conditionalFormatting>
  <conditionalFormatting sqref="HA4:HA42 HA44:HA54">
    <cfRule type="expression" dxfId="259" priority="292">
      <formula>PL4&gt;0</formula>
    </cfRule>
  </conditionalFormatting>
  <conditionalFormatting sqref="HA4:HA42 HA44:HA54">
    <cfRule type="expression" dxfId="258" priority="293">
      <formula>PL4&lt;0</formula>
    </cfRule>
  </conditionalFormatting>
  <conditionalFormatting sqref="HD3:HD10 HD12:HD42 HD44:HD54">
    <cfRule type="containsText" dxfId="257" priority="294" operator="containsText" text="D+">
      <formula>NOT(ISERROR(SEARCH(("D+"),(HD3))))</formula>
    </cfRule>
  </conditionalFormatting>
  <conditionalFormatting sqref="HD3:HD10 HD12:HD42 HD44:HD54">
    <cfRule type="containsText" dxfId="256" priority="295" operator="containsText" text="R+">
      <formula>NOT(ISERROR(SEARCH(("R+"),(HD3))))</formula>
    </cfRule>
  </conditionalFormatting>
  <conditionalFormatting sqref="HE4:HE10 HE12:HE42 HE44:HE54">
    <cfRule type="expression" dxfId="255" priority="296">
      <formula>PM4&gt;0</formula>
    </cfRule>
  </conditionalFormatting>
  <conditionalFormatting sqref="HE4:HE10 HE12:HE42 HE44:HE54">
    <cfRule type="expression" dxfId="254" priority="297">
      <formula>PM4&lt;0</formula>
    </cfRule>
  </conditionalFormatting>
  <conditionalFormatting sqref="GC43">
    <cfRule type="expression" dxfId="253" priority="298">
      <formula>GC43&gt;GD43</formula>
    </cfRule>
  </conditionalFormatting>
  <conditionalFormatting sqref="GH43">
    <cfRule type="expression" dxfId="252" priority="299">
      <formula>GH43&gt;GI43</formula>
    </cfRule>
  </conditionalFormatting>
  <conditionalFormatting sqref="FO8:FO11 FO50:FO52 FO47:FO48 FO44 FO37:FO42 FO28:FO35 FO22:FO26 FO14:FO20">
    <cfRule type="containsText" dxfId="251" priority="300" operator="containsText" text="R+">
      <formula>NOT(ISERROR(SEARCH(("R+"),(FO8))))</formula>
    </cfRule>
  </conditionalFormatting>
  <conditionalFormatting sqref="FO8:FO11 FO50:FO52 FO47:FO48 FO44 FO37:FO42 FO28:FO35 FO22:FO26 FO14:FO20">
    <cfRule type="containsText" dxfId="250" priority="301" operator="containsText" text="D+">
      <formula>NOT(ISERROR(SEARCH(("D+"),(FO8))))</formula>
    </cfRule>
  </conditionalFormatting>
  <conditionalFormatting sqref="FP8:FP11 FP50:FP52 FP47:FP48 FP44 FP37:FP42 FP28:FP35 FP22:FP26 FP14:FP20">
    <cfRule type="expression" dxfId="249" priority="302">
      <formula>PF8&lt;0</formula>
    </cfRule>
  </conditionalFormatting>
  <conditionalFormatting sqref="FP8:FP11 FP50:FP52 FP47:FP48 FP44 FP37:FP42 FP28:FP35 FP22:FP26 FP14:FP20">
    <cfRule type="expression" dxfId="248" priority="303">
      <formula>PF8&gt;0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K5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5.1640625" defaultRowHeight="15.75" customHeight="1" x14ac:dyDescent="0"/>
  <cols>
    <col min="1" max="1" width="12.5" customWidth="1"/>
    <col min="2" max="3" width="6.1640625" customWidth="1"/>
    <col min="4" max="5" width="2.33203125" customWidth="1"/>
    <col min="6" max="7" width="6.1640625" customWidth="1"/>
    <col min="8" max="9" width="2.33203125" customWidth="1"/>
    <col min="10" max="11" width="6.1640625" customWidth="1"/>
    <col min="12" max="13" width="2.33203125" customWidth="1"/>
    <col min="14" max="15" width="6.1640625" customWidth="1"/>
    <col min="16" max="17" width="2.33203125" customWidth="1"/>
    <col min="18" max="19" width="6.1640625" customWidth="1"/>
    <col min="20" max="21" width="2.33203125" customWidth="1"/>
    <col min="22" max="23" width="6.1640625" customWidth="1"/>
    <col min="24" max="25" width="2.33203125" customWidth="1"/>
    <col min="26" max="27" width="6.1640625" customWidth="1"/>
    <col min="28" max="29" width="2.33203125" customWidth="1"/>
    <col min="30" max="31" width="6.1640625" customWidth="1"/>
    <col min="32" max="33" width="2.33203125" customWidth="1"/>
    <col min="34" max="35" width="6.1640625" customWidth="1"/>
    <col min="36" max="37" width="2.33203125" customWidth="1"/>
    <col min="38" max="39" width="6.1640625" customWidth="1"/>
    <col min="40" max="41" width="2.33203125" customWidth="1"/>
    <col min="42" max="43" width="6.1640625" customWidth="1"/>
    <col min="44" max="45" width="2.33203125" customWidth="1"/>
    <col min="46" max="47" width="6.1640625" customWidth="1"/>
    <col min="48" max="49" width="2.33203125" customWidth="1"/>
    <col min="50" max="51" width="6.1640625" customWidth="1"/>
    <col min="52" max="53" width="2.33203125" customWidth="1"/>
    <col min="54" max="55" width="6.1640625" customWidth="1"/>
    <col min="56" max="57" width="2.33203125" customWidth="1"/>
    <col min="58" max="59" width="6.1640625" customWidth="1"/>
    <col min="60" max="61" width="2.33203125" customWidth="1"/>
    <col min="62" max="63" width="6.1640625" customWidth="1"/>
    <col min="64" max="65" width="2.33203125" customWidth="1"/>
    <col min="66" max="67" width="6.1640625" customWidth="1"/>
    <col min="68" max="69" width="2.33203125" customWidth="1"/>
    <col min="70" max="71" width="6.1640625" customWidth="1"/>
    <col min="72" max="73" width="2.33203125" customWidth="1"/>
    <col min="74" max="75" width="6.1640625" customWidth="1"/>
    <col min="76" max="77" width="2.33203125" customWidth="1"/>
    <col min="78" max="79" width="6.1640625" customWidth="1"/>
    <col min="80" max="81" width="2.33203125" customWidth="1"/>
    <col min="82" max="83" width="6.1640625" customWidth="1"/>
    <col min="84" max="85" width="2.33203125" customWidth="1"/>
    <col min="86" max="87" width="6.1640625" customWidth="1"/>
    <col min="88" max="89" width="2.33203125" customWidth="1"/>
    <col min="90" max="91" width="6.1640625" customWidth="1"/>
    <col min="92" max="93" width="2.33203125" customWidth="1"/>
    <col min="94" max="95" width="6.1640625" customWidth="1"/>
    <col min="96" max="97" width="2.33203125" customWidth="1"/>
    <col min="98" max="99" width="6.1640625" customWidth="1"/>
    <col min="100" max="101" width="2.33203125" customWidth="1"/>
    <col min="102" max="103" width="6.1640625" customWidth="1"/>
    <col min="104" max="105" width="2.33203125" customWidth="1"/>
    <col min="106" max="107" width="6.1640625" customWidth="1"/>
    <col min="108" max="109" width="2.33203125" customWidth="1"/>
    <col min="110" max="111" width="6.1640625" customWidth="1"/>
    <col min="112" max="113" width="2.33203125" customWidth="1"/>
    <col min="114" max="115" width="6.1640625" customWidth="1"/>
    <col min="116" max="117" width="2.33203125" customWidth="1"/>
    <col min="118" max="119" width="6.1640625" customWidth="1"/>
    <col min="120" max="121" width="2.33203125" customWidth="1"/>
    <col min="122" max="123" width="6.1640625" customWidth="1"/>
    <col min="124" max="125" width="2.33203125" customWidth="1"/>
    <col min="126" max="127" width="6.1640625" customWidth="1"/>
    <col min="128" max="129" width="2.33203125" customWidth="1"/>
    <col min="130" max="131" width="6.1640625" customWidth="1"/>
    <col min="132" max="133" width="2.33203125" customWidth="1"/>
    <col min="134" max="135" width="6.1640625" customWidth="1"/>
    <col min="136" max="136" width="2.83203125" customWidth="1"/>
    <col min="137" max="137" width="2.33203125" customWidth="1"/>
    <col min="138" max="139" width="6.1640625" customWidth="1"/>
    <col min="140" max="140" width="2.83203125" customWidth="1"/>
    <col min="141" max="141" width="2.33203125" customWidth="1"/>
    <col min="142" max="143" width="6.1640625" customWidth="1"/>
    <col min="144" max="144" width="2.83203125" customWidth="1"/>
    <col min="145" max="145" width="2.33203125" customWidth="1"/>
    <col min="146" max="147" width="6.1640625" customWidth="1"/>
    <col min="148" max="148" width="2.83203125" customWidth="1"/>
    <col min="149" max="149" width="2.33203125" customWidth="1"/>
    <col min="150" max="151" width="6.1640625" customWidth="1"/>
    <col min="152" max="152" width="2.83203125" customWidth="1"/>
    <col min="153" max="153" width="2.33203125" customWidth="1"/>
    <col min="154" max="155" width="6.1640625" customWidth="1"/>
    <col min="156" max="157" width="2.33203125" customWidth="1"/>
    <col min="158" max="159" width="6.1640625" customWidth="1"/>
    <col min="160" max="161" width="2.33203125" customWidth="1"/>
    <col min="162" max="162" width="8" customWidth="1"/>
    <col min="163" max="163" width="8.5" customWidth="1"/>
    <col min="164" max="165" width="8" customWidth="1"/>
    <col min="166" max="166" width="8.5" customWidth="1"/>
    <col min="167" max="168" width="8" customWidth="1"/>
    <col min="169" max="169" width="8.5" customWidth="1"/>
    <col min="170" max="171" width="8" customWidth="1"/>
    <col min="172" max="172" width="8.5" customWidth="1"/>
    <col min="173" max="330" width="8" customWidth="1"/>
    <col min="331" max="374" width="8.1640625" customWidth="1"/>
    <col min="375" max="375" width="8" customWidth="1"/>
  </cols>
  <sheetData>
    <row r="1" spans="1:375" ht="15" customHeight="1">
      <c r="A1" s="1" t="s">
        <v>0</v>
      </c>
      <c r="B1" s="68">
        <v>2012</v>
      </c>
      <c r="C1" s="69"/>
      <c r="D1" s="69"/>
      <c r="E1" s="69"/>
      <c r="F1" s="68">
        <v>2008</v>
      </c>
      <c r="G1" s="69"/>
      <c r="H1" s="69"/>
      <c r="I1" s="69"/>
      <c r="J1" s="70">
        <v>2004</v>
      </c>
      <c r="K1" s="71"/>
      <c r="L1" s="71"/>
      <c r="M1" s="71"/>
      <c r="N1" s="70">
        <v>2000</v>
      </c>
      <c r="O1" s="71"/>
      <c r="P1" s="71"/>
      <c r="Q1" s="71"/>
      <c r="R1" s="70">
        <v>1996</v>
      </c>
      <c r="S1" s="71"/>
      <c r="T1" s="71"/>
      <c r="U1" s="71"/>
      <c r="V1" s="70">
        <v>1992</v>
      </c>
      <c r="W1" s="71"/>
      <c r="X1" s="71"/>
      <c r="Y1" s="71"/>
      <c r="Z1" s="70">
        <v>1988</v>
      </c>
      <c r="AA1" s="71"/>
      <c r="AB1" s="71"/>
      <c r="AC1" s="71"/>
      <c r="AD1" s="70">
        <v>1984</v>
      </c>
      <c r="AE1" s="71"/>
      <c r="AF1" s="71"/>
      <c r="AG1" s="71"/>
      <c r="AH1" s="70">
        <v>1980</v>
      </c>
      <c r="AI1" s="71"/>
      <c r="AJ1" s="71"/>
      <c r="AK1" s="71"/>
      <c r="AL1" s="70">
        <v>1976</v>
      </c>
      <c r="AM1" s="71"/>
      <c r="AN1" s="71"/>
      <c r="AO1" s="71"/>
      <c r="AP1" s="70">
        <v>1972</v>
      </c>
      <c r="AQ1" s="71"/>
      <c r="AR1" s="71"/>
      <c r="AS1" s="71"/>
      <c r="AT1" s="70">
        <v>1964</v>
      </c>
      <c r="AU1" s="71"/>
      <c r="AV1" s="71"/>
      <c r="AW1" s="71"/>
      <c r="AX1" s="68">
        <v>1960</v>
      </c>
      <c r="AY1" s="69"/>
      <c r="AZ1" s="69"/>
      <c r="BA1" s="69"/>
      <c r="BB1" s="68">
        <v>1956</v>
      </c>
      <c r="BC1" s="69"/>
      <c r="BD1" s="69"/>
      <c r="BE1" s="69"/>
      <c r="BF1" s="68">
        <v>1952</v>
      </c>
      <c r="BG1" s="69"/>
      <c r="BH1" s="69"/>
      <c r="BI1" s="69"/>
      <c r="BJ1" s="68">
        <v>1944</v>
      </c>
      <c r="BK1" s="69"/>
      <c r="BL1" s="69"/>
      <c r="BM1" s="69"/>
      <c r="BN1" s="68">
        <v>1940</v>
      </c>
      <c r="BO1" s="69"/>
      <c r="BP1" s="69"/>
      <c r="BQ1" s="69"/>
      <c r="BR1" s="68">
        <v>1936</v>
      </c>
      <c r="BS1" s="69"/>
      <c r="BT1" s="69"/>
      <c r="BU1" s="69"/>
      <c r="BV1" s="68">
        <v>1932</v>
      </c>
      <c r="BW1" s="69"/>
      <c r="BX1" s="69"/>
      <c r="BY1" s="69"/>
      <c r="BZ1" s="68">
        <v>1928</v>
      </c>
      <c r="CA1" s="69"/>
      <c r="CB1" s="69"/>
      <c r="CC1" s="69"/>
      <c r="CD1" s="68">
        <v>1920</v>
      </c>
      <c r="CE1" s="69"/>
      <c r="CF1" s="69"/>
      <c r="CG1" s="69"/>
      <c r="CH1" s="68">
        <v>1916</v>
      </c>
      <c r="CI1" s="69"/>
      <c r="CJ1" s="69"/>
      <c r="CK1" s="69"/>
      <c r="CL1" s="68">
        <v>1908</v>
      </c>
      <c r="CM1" s="69"/>
      <c r="CN1" s="69"/>
      <c r="CO1" s="69"/>
      <c r="CP1" s="68">
        <v>1904</v>
      </c>
      <c r="CQ1" s="69"/>
      <c r="CR1" s="69"/>
      <c r="CS1" s="69"/>
      <c r="CT1" s="68">
        <v>1900</v>
      </c>
      <c r="CU1" s="69"/>
      <c r="CV1" s="69"/>
      <c r="CW1" s="69"/>
      <c r="CX1" s="68">
        <v>1896</v>
      </c>
      <c r="CY1" s="69"/>
      <c r="CZ1" s="69"/>
      <c r="DA1" s="69"/>
      <c r="DB1" s="68">
        <v>1888</v>
      </c>
      <c r="DC1" s="69"/>
      <c r="DD1" s="69"/>
      <c r="DE1" s="69"/>
      <c r="DF1" s="68">
        <v>1884</v>
      </c>
      <c r="DG1" s="69"/>
      <c r="DH1" s="69"/>
      <c r="DI1" s="69"/>
      <c r="DJ1" s="68">
        <v>1880</v>
      </c>
      <c r="DK1" s="69"/>
      <c r="DL1" s="69"/>
      <c r="DM1" s="69"/>
      <c r="DN1" s="68">
        <v>1876</v>
      </c>
      <c r="DO1" s="69"/>
      <c r="DP1" s="69"/>
      <c r="DQ1" s="69"/>
      <c r="DR1" s="68">
        <v>1872</v>
      </c>
      <c r="DS1" s="69"/>
      <c r="DT1" s="69"/>
      <c r="DU1" s="69"/>
      <c r="DV1" s="68">
        <v>1868</v>
      </c>
      <c r="DW1" s="69"/>
      <c r="DX1" s="69"/>
      <c r="DY1" s="69"/>
      <c r="DZ1" s="68">
        <v>1864</v>
      </c>
      <c r="EA1" s="69"/>
      <c r="EB1" s="69"/>
      <c r="EC1" s="69"/>
      <c r="ED1" s="70">
        <v>1852</v>
      </c>
      <c r="EE1" s="71"/>
      <c r="EF1" s="71"/>
      <c r="EG1" s="71"/>
      <c r="EH1" s="70">
        <v>1848</v>
      </c>
      <c r="EI1" s="71"/>
      <c r="EJ1" s="71"/>
      <c r="EK1" s="71"/>
      <c r="EL1" s="70">
        <v>1844</v>
      </c>
      <c r="EM1" s="71"/>
      <c r="EN1" s="71"/>
      <c r="EO1" s="71"/>
      <c r="EP1" s="70">
        <v>1840</v>
      </c>
      <c r="EQ1" s="71"/>
      <c r="ER1" s="71"/>
      <c r="ES1" s="71"/>
      <c r="ET1" s="70">
        <v>1836</v>
      </c>
      <c r="EU1" s="71"/>
      <c r="EV1" s="71"/>
      <c r="EW1" s="71"/>
      <c r="EX1" s="70">
        <v>1832</v>
      </c>
      <c r="EY1" s="71"/>
      <c r="EZ1" s="71"/>
      <c r="FA1" s="71"/>
      <c r="FB1" s="70">
        <v>1828</v>
      </c>
      <c r="FC1" s="71"/>
      <c r="FD1" s="71"/>
      <c r="FE1" s="71"/>
      <c r="FF1" s="5"/>
      <c r="FG1" s="68">
        <v>2012</v>
      </c>
      <c r="FH1" s="69"/>
      <c r="FI1" s="69"/>
      <c r="FJ1" s="68">
        <v>2008</v>
      </c>
      <c r="FK1" s="69"/>
      <c r="FL1" s="69"/>
      <c r="FM1" s="68">
        <v>2004</v>
      </c>
      <c r="FN1" s="69"/>
      <c r="FO1" s="69"/>
      <c r="FP1" s="68">
        <v>2000</v>
      </c>
      <c r="FQ1" s="69"/>
      <c r="FR1" s="69"/>
      <c r="FS1" s="69"/>
      <c r="FT1" s="68">
        <v>1996</v>
      </c>
      <c r="FU1" s="69"/>
      <c r="FV1" s="69"/>
      <c r="FW1" s="69"/>
      <c r="FX1" s="68">
        <v>1992</v>
      </c>
      <c r="FY1" s="69"/>
      <c r="FZ1" s="69"/>
      <c r="GA1" s="69"/>
      <c r="GB1" s="68">
        <v>1988</v>
      </c>
      <c r="GC1" s="69"/>
      <c r="GD1" s="69"/>
      <c r="GE1" s="68">
        <v>1984</v>
      </c>
      <c r="GF1" s="69"/>
      <c r="GG1" s="69"/>
      <c r="GH1" s="68">
        <v>1980</v>
      </c>
      <c r="GI1" s="69"/>
      <c r="GJ1" s="69"/>
      <c r="GK1" s="69"/>
      <c r="GL1" s="68">
        <v>1976</v>
      </c>
      <c r="GM1" s="69"/>
      <c r="GN1" s="69"/>
      <c r="GO1" s="68">
        <v>1972</v>
      </c>
      <c r="GP1" s="69"/>
      <c r="GQ1" s="69"/>
      <c r="GR1" s="68">
        <v>1968</v>
      </c>
      <c r="GS1" s="69"/>
      <c r="GT1" s="69"/>
      <c r="GU1" s="69"/>
      <c r="GV1" s="68">
        <v>1964</v>
      </c>
      <c r="GW1" s="69"/>
      <c r="GX1" s="69"/>
      <c r="GY1" s="68">
        <v>1960</v>
      </c>
      <c r="GZ1" s="69"/>
      <c r="HA1" s="69"/>
      <c r="HB1" s="69"/>
      <c r="HC1" s="68">
        <v>1956</v>
      </c>
      <c r="HD1" s="69"/>
      <c r="HE1" s="69"/>
      <c r="HF1" s="69"/>
      <c r="HG1" s="68">
        <v>1952</v>
      </c>
      <c r="HH1" s="69"/>
      <c r="HI1" s="69"/>
      <c r="HJ1" s="68">
        <v>1948</v>
      </c>
      <c r="HK1" s="69"/>
      <c r="HL1" s="69"/>
      <c r="HM1" s="69"/>
      <c r="HN1" s="69"/>
      <c r="HO1" s="68">
        <v>1944</v>
      </c>
      <c r="HP1" s="69"/>
      <c r="HQ1" s="69"/>
      <c r="HR1" s="68">
        <v>1940</v>
      </c>
      <c r="HS1" s="69"/>
      <c r="HT1" s="69"/>
      <c r="HU1" s="68">
        <v>1936</v>
      </c>
      <c r="HV1" s="69"/>
      <c r="HW1" s="69"/>
      <c r="HX1" s="68">
        <v>1932</v>
      </c>
      <c r="HY1" s="69"/>
      <c r="HZ1" s="69"/>
      <c r="IA1" s="69"/>
      <c r="IB1" s="68">
        <v>1928</v>
      </c>
      <c r="IC1" s="69"/>
      <c r="ID1" s="69"/>
      <c r="IE1" s="68">
        <v>1924</v>
      </c>
      <c r="IF1" s="69"/>
      <c r="IG1" s="69"/>
      <c r="IH1" s="69"/>
      <c r="II1" s="68">
        <v>1920</v>
      </c>
      <c r="IJ1" s="69"/>
      <c r="IK1" s="69"/>
      <c r="IL1" s="69"/>
      <c r="IM1" s="68">
        <v>1916</v>
      </c>
      <c r="IN1" s="69"/>
      <c r="IO1" s="69"/>
      <c r="IP1" s="69"/>
      <c r="IQ1" s="68">
        <v>1912</v>
      </c>
      <c r="IR1" s="69"/>
      <c r="IS1" s="69"/>
      <c r="IT1" s="69"/>
      <c r="IU1" s="69"/>
      <c r="IV1" s="68">
        <v>1908</v>
      </c>
      <c r="IW1" s="69"/>
      <c r="IX1" s="69"/>
      <c r="IY1" s="69"/>
      <c r="IZ1" s="68">
        <v>1904</v>
      </c>
      <c r="JA1" s="69"/>
      <c r="JB1" s="69"/>
      <c r="JC1" s="69"/>
      <c r="JD1" s="68">
        <v>1900</v>
      </c>
      <c r="JE1" s="69"/>
      <c r="JF1" s="69"/>
      <c r="JG1" s="68">
        <v>1896</v>
      </c>
      <c r="JH1" s="69"/>
      <c r="JI1" s="69"/>
      <c r="JJ1" s="68">
        <v>1892</v>
      </c>
      <c r="JK1" s="69"/>
      <c r="JL1" s="69"/>
      <c r="JM1" s="69"/>
      <c r="JN1" s="68">
        <v>1888</v>
      </c>
      <c r="JO1" s="69"/>
      <c r="JP1" s="69"/>
      <c r="JQ1" s="68">
        <v>1884</v>
      </c>
      <c r="JR1" s="69"/>
      <c r="JS1" s="69"/>
      <c r="JT1" s="68">
        <v>1880</v>
      </c>
      <c r="JU1" s="69"/>
      <c r="JV1" s="69"/>
      <c r="JW1" s="69"/>
      <c r="JX1" s="68">
        <v>1876</v>
      </c>
      <c r="JY1" s="69"/>
      <c r="JZ1" s="69"/>
      <c r="KA1" s="68">
        <v>1872</v>
      </c>
      <c r="KB1" s="69"/>
      <c r="KC1" s="69"/>
      <c r="KD1" s="68">
        <v>1868</v>
      </c>
      <c r="KE1" s="69"/>
      <c r="KF1" s="69"/>
      <c r="KG1" s="68">
        <v>1864</v>
      </c>
      <c r="KH1" s="69"/>
      <c r="KI1" s="69"/>
      <c r="KJ1" s="68">
        <v>1860</v>
      </c>
      <c r="KK1" s="69"/>
      <c r="KL1" s="69"/>
      <c r="KM1" s="69"/>
      <c r="KN1" s="69"/>
      <c r="KO1" s="68">
        <v>1856</v>
      </c>
      <c r="KP1" s="69"/>
      <c r="KQ1" s="69"/>
      <c r="KR1" s="69"/>
      <c r="KS1" s="68">
        <v>1852</v>
      </c>
      <c r="KT1" s="69"/>
      <c r="KU1" s="69"/>
      <c r="KV1" s="69"/>
      <c r="KW1" s="68">
        <v>1848</v>
      </c>
      <c r="KX1" s="69"/>
      <c r="KY1" s="69"/>
      <c r="KZ1" s="69"/>
      <c r="LA1" s="68">
        <v>1844</v>
      </c>
      <c r="LB1" s="69"/>
      <c r="LC1" s="69"/>
      <c r="LD1" s="69"/>
      <c r="LE1" s="68">
        <v>1840</v>
      </c>
      <c r="LF1" s="69"/>
      <c r="LG1" s="69"/>
      <c r="LH1" s="68">
        <v>1836</v>
      </c>
      <c r="LI1" s="69"/>
      <c r="LJ1" s="69"/>
      <c r="LK1" s="68">
        <v>1832</v>
      </c>
      <c r="LL1" s="69"/>
      <c r="LM1" s="69"/>
      <c r="LN1" s="69"/>
      <c r="LO1" s="68">
        <v>1828</v>
      </c>
      <c r="LP1" s="69"/>
      <c r="LQ1" s="69"/>
      <c r="LR1" s="5"/>
      <c r="LS1" s="6" t="s">
        <v>1</v>
      </c>
      <c r="LT1" s="6" t="s">
        <v>1</v>
      </c>
      <c r="LU1" s="6" t="s">
        <v>1</v>
      </c>
      <c r="LV1" s="6" t="s">
        <v>1</v>
      </c>
      <c r="LW1" s="6" t="s">
        <v>1</v>
      </c>
      <c r="LX1" s="6" t="s">
        <v>1</v>
      </c>
      <c r="LY1" s="6" t="s">
        <v>1</v>
      </c>
      <c r="LZ1" s="6" t="s">
        <v>1</v>
      </c>
      <c r="MA1" s="6" t="s">
        <v>1</v>
      </c>
      <c r="MB1" s="6" t="s">
        <v>1</v>
      </c>
      <c r="MC1" s="6" t="s">
        <v>1</v>
      </c>
      <c r="MD1" s="6" t="s">
        <v>1</v>
      </c>
      <c r="ME1" s="6" t="s">
        <v>1</v>
      </c>
      <c r="MF1" s="6" t="s">
        <v>1</v>
      </c>
      <c r="MG1" s="6" t="s">
        <v>1</v>
      </c>
      <c r="MH1" s="6" t="s">
        <v>1</v>
      </c>
      <c r="MI1" s="6" t="s">
        <v>1</v>
      </c>
      <c r="MJ1" s="6" t="s">
        <v>1</v>
      </c>
      <c r="MK1" s="6" t="s">
        <v>1</v>
      </c>
      <c r="ML1" s="6" t="s">
        <v>1</v>
      </c>
      <c r="MM1" s="6" t="s">
        <v>1</v>
      </c>
      <c r="MN1" s="6" t="s">
        <v>1</v>
      </c>
      <c r="MO1" s="6" t="s">
        <v>1</v>
      </c>
      <c r="MP1" s="6" t="s">
        <v>1</v>
      </c>
      <c r="MQ1" s="6" t="s">
        <v>1</v>
      </c>
      <c r="MR1" s="6" t="s">
        <v>1</v>
      </c>
      <c r="MS1" s="6" t="s">
        <v>1</v>
      </c>
      <c r="MT1" s="6" t="s">
        <v>1</v>
      </c>
      <c r="MU1" s="6" t="s">
        <v>1</v>
      </c>
      <c r="MV1" s="6" t="s">
        <v>1</v>
      </c>
      <c r="MW1" s="6" t="s">
        <v>1</v>
      </c>
      <c r="MX1" s="6" t="s">
        <v>1</v>
      </c>
      <c r="MY1" s="6" t="s">
        <v>1</v>
      </c>
      <c r="MZ1" s="6" t="s">
        <v>1</v>
      </c>
      <c r="NA1" s="6" t="s">
        <v>1</v>
      </c>
      <c r="NB1" s="6" t="s">
        <v>1</v>
      </c>
      <c r="NC1" s="6" t="s">
        <v>1</v>
      </c>
      <c r="ND1" s="6" t="s">
        <v>1</v>
      </c>
      <c r="NE1" s="6" t="s">
        <v>1</v>
      </c>
      <c r="NF1" s="6" t="s">
        <v>1</v>
      </c>
      <c r="NG1" s="6" t="s">
        <v>1</v>
      </c>
      <c r="NH1" s="6" t="s">
        <v>1</v>
      </c>
      <c r="NI1" s="6" t="s">
        <v>1</v>
      </c>
      <c r="NJ1" s="6" t="s">
        <v>1</v>
      </c>
      <c r="NK1" s="3" t="s">
        <v>1</v>
      </c>
    </row>
    <row r="2" spans="1:375" ht="15" customHeight="1">
      <c r="A2" s="8" t="s">
        <v>2</v>
      </c>
      <c r="B2" s="9" t="s">
        <v>3</v>
      </c>
      <c r="C2" s="11" t="s">
        <v>4</v>
      </c>
      <c r="D2" s="66" t="s">
        <v>1</v>
      </c>
      <c r="E2" s="67"/>
      <c r="F2" s="14" t="s">
        <v>3</v>
      </c>
      <c r="G2" s="11" t="s">
        <v>5</v>
      </c>
      <c r="H2" s="66" t="s">
        <v>1</v>
      </c>
      <c r="I2" s="67"/>
      <c r="J2" s="14" t="s">
        <v>6</v>
      </c>
      <c r="K2" s="15" t="s">
        <v>7</v>
      </c>
      <c r="L2" s="66" t="s">
        <v>1</v>
      </c>
      <c r="M2" s="67"/>
      <c r="N2" s="14" t="s">
        <v>8</v>
      </c>
      <c r="O2" s="11" t="s">
        <v>7</v>
      </c>
      <c r="P2" s="66" t="s">
        <v>1</v>
      </c>
      <c r="Q2" s="67"/>
      <c r="R2" s="9" t="s">
        <v>10</v>
      </c>
      <c r="S2" s="11" t="s">
        <v>11</v>
      </c>
      <c r="T2" s="66" t="s">
        <v>1</v>
      </c>
      <c r="U2" s="67"/>
      <c r="V2" s="14" t="s">
        <v>10</v>
      </c>
      <c r="W2" s="15" t="s">
        <v>13</v>
      </c>
      <c r="X2" s="66" t="s">
        <v>1</v>
      </c>
      <c r="Y2" s="67"/>
      <c r="Z2" s="14" t="s">
        <v>15</v>
      </c>
      <c r="AA2" s="11" t="s">
        <v>13</v>
      </c>
      <c r="AB2" s="66" t="s">
        <v>1</v>
      </c>
      <c r="AC2" s="67"/>
      <c r="AD2" s="14" t="s">
        <v>16</v>
      </c>
      <c r="AE2" s="15" t="s">
        <v>17</v>
      </c>
      <c r="AF2" s="66" t="s">
        <v>1</v>
      </c>
      <c r="AG2" s="67"/>
      <c r="AH2" s="9" t="s">
        <v>18</v>
      </c>
      <c r="AI2" s="11" t="s">
        <v>17</v>
      </c>
      <c r="AJ2" s="66" t="s">
        <v>1</v>
      </c>
      <c r="AK2" s="67"/>
      <c r="AL2" s="14" t="s">
        <v>18</v>
      </c>
      <c r="AM2" s="15" t="s">
        <v>20</v>
      </c>
      <c r="AN2" s="66" t="s">
        <v>1</v>
      </c>
      <c r="AO2" s="67"/>
      <c r="AP2" s="14" t="s">
        <v>21</v>
      </c>
      <c r="AQ2" s="15" t="s">
        <v>22</v>
      </c>
      <c r="AR2" s="66" t="s">
        <v>1</v>
      </c>
      <c r="AS2" s="67"/>
      <c r="AT2" s="9" t="s">
        <v>23</v>
      </c>
      <c r="AU2" s="11" t="s">
        <v>24</v>
      </c>
      <c r="AV2" s="66" t="s">
        <v>1</v>
      </c>
      <c r="AW2" s="67"/>
      <c r="AX2" s="14" t="s">
        <v>27</v>
      </c>
      <c r="AY2" s="11" t="s">
        <v>22</v>
      </c>
      <c r="AZ2" s="66" t="s">
        <v>1</v>
      </c>
      <c r="BA2" s="67"/>
      <c r="BB2" s="14" t="s">
        <v>28</v>
      </c>
      <c r="BC2" s="15" t="s">
        <v>29</v>
      </c>
      <c r="BD2" s="66" t="s">
        <v>1</v>
      </c>
      <c r="BE2" s="67"/>
      <c r="BF2" s="14" t="s">
        <v>28</v>
      </c>
      <c r="BG2" s="11" t="s">
        <v>29</v>
      </c>
      <c r="BH2" s="66" t="s">
        <v>1</v>
      </c>
      <c r="BI2" s="67"/>
      <c r="BJ2" s="9" t="s">
        <v>31</v>
      </c>
      <c r="BK2" s="11" t="s">
        <v>32</v>
      </c>
      <c r="BL2" s="66" t="s">
        <v>1</v>
      </c>
      <c r="BM2" s="67"/>
      <c r="BN2" s="9" t="s">
        <v>31</v>
      </c>
      <c r="BO2" s="11" t="s">
        <v>34</v>
      </c>
      <c r="BP2" s="66" t="s">
        <v>1</v>
      </c>
      <c r="BQ2" s="67"/>
      <c r="BR2" s="9" t="s">
        <v>31</v>
      </c>
      <c r="BS2" s="11" t="s">
        <v>35</v>
      </c>
      <c r="BT2" s="66" t="s">
        <v>1</v>
      </c>
      <c r="BU2" s="67"/>
      <c r="BV2" s="14" t="s">
        <v>31</v>
      </c>
      <c r="BW2" s="15" t="s">
        <v>37</v>
      </c>
      <c r="BX2" s="66" t="s">
        <v>1</v>
      </c>
      <c r="BY2" s="67"/>
      <c r="BZ2" s="14" t="s">
        <v>40</v>
      </c>
      <c r="CA2" s="11" t="s">
        <v>37</v>
      </c>
      <c r="CB2" s="66" t="s">
        <v>1</v>
      </c>
      <c r="CC2" s="67"/>
      <c r="CD2" s="14" t="s">
        <v>41</v>
      </c>
      <c r="CE2" s="11" t="s">
        <v>42</v>
      </c>
      <c r="CF2" s="66" t="s">
        <v>1</v>
      </c>
      <c r="CG2" s="67"/>
      <c r="CH2" s="9" t="s">
        <v>43</v>
      </c>
      <c r="CI2" s="11" t="s">
        <v>44</v>
      </c>
      <c r="CJ2" s="66" t="s">
        <v>1</v>
      </c>
      <c r="CK2" s="67"/>
      <c r="CL2" s="14" t="s">
        <v>46</v>
      </c>
      <c r="CM2" s="11" t="s">
        <v>47</v>
      </c>
      <c r="CN2" s="66" t="s">
        <v>1</v>
      </c>
      <c r="CO2" s="67"/>
      <c r="CP2" s="14" t="s">
        <v>48</v>
      </c>
      <c r="CQ2" s="15" t="s">
        <v>51</v>
      </c>
      <c r="CR2" s="66" t="s">
        <v>1</v>
      </c>
      <c r="CS2" s="67"/>
      <c r="CT2" s="14" t="s">
        <v>46</v>
      </c>
      <c r="CU2" s="15" t="s">
        <v>53</v>
      </c>
      <c r="CV2" s="66" t="s">
        <v>1</v>
      </c>
      <c r="CW2" s="67"/>
      <c r="CX2" s="14" t="s">
        <v>46</v>
      </c>
      <c r="CY2" s="11" t="s">
        <v>53</v>
      </c>
      <c r="CZ2" s="66" t="s">
        <v>1</v>
      </c>
      <c r="DA2" s="67"/>
      <c r="DB2" s="9" t="s">
        <v>56</v>
      </c>
      <c r="DC2" s="11" t="s">
        <v>57</v>
      </c>
      <c r="DD2" s="66" t="s">
        <v>1</v>
      </c>
      <c r="DE2" s="67"/>
      <c r="DF2" s="14" t="s">
        <v>56</v>
      </c>
      <c r="DG2" s="11" t="s">
        <v>58</v>
      </c>
      <c r="DH2" s="66" t="s">
        <v>1</v>
      </c>
      <c r="DI2" s="67"/>
      <c r="DJ2" s="14" t="s">
        <v>60</v>
      </c>
      <c r="DK2" s="11" t="s">
        <v>61</v>
      </c>
      <c r="DL2" s="66" t="s">
        <v>1</v>
      </c>
      <c r="DM2" s="67"/>
      <c r="DN2" s="14" t="s">
        <v>62</v>
      </c>
      <c r="DO2" s="11" t="s">
        <v>63</v>
      </c>
      <c r="DP2" s="66" t="s">
        <v>1</v>
      </c>
      <c r="DQ2" s="67"/>
      <c r="DR2" s="14" t="s">
        <v>64</v>
      </c>
      <c r="DS2" s="15" t="s">
        <v>65</v>
      </c>
      <c r="DT2" s="66" t="s">
        <v>1</v>
      </c>
      <c r="DU2" s="67"/>
      <c r="DV2" s="14" t="s">
        <v>66</v>
      </c>
      <c r="DW2" s="11" t="s">
        <v>65</v>
      </c>
      <c r="DX2" s="66" t="s">
        <v>1</v>
      </c>
      <c r="DY2" s="67"/>
      <c r="DZ2" s="14" t="s">
        <v>68</v>
      </c>
      <c r="EA2" s="15" t="s">
        <v>69</v>
      </c>
      <c r="EB2" s="66" t="s">
        <v>1</v>
      </c>
      <c r="EC2" s="67"/>
      <c r="ED2" s="14" t="s">
        <v>70</v>
      </c>
      <c r="EE2" s="11" t="s">
        <v>71</v>
      </c>
      <c r="EF2" s="66" t="s">
        <v>1</v>
      </c>
      <c r="EG2" s="67"/>
      <c r="EH2" s="14" t="s">
        <v>72</v>
      </c>
      <c r="EI2" s="11" t="s">
        <v>73</v>
      </c>
      <c r="EJ2" s="66" t="s">
        <v>1</v>
      </c>
      <c r="EK2" s="67"/>
      <c r="EL2" s="14" t="s">
        <v>75</v>
      </c>
      <c r="EM2" s="11" t="s">
        <v>76</v>
      </c>
      <c r="EN2" s="66" t="s">
        <v>1</v>
      </c>
      <c r="EO2" s="67"/>
      <c r="EP2" s="9" t="s">
        <v>77</v>
      </c>
      <c r="EQ2" s="11" t="s">
        <v>78</v>
      </c>
      <c r="ER2" s="66" t="s">
        <v>1</v>
      </c>
      <c r="ES2" s="67"/>
      <c r="ET2" s="14" t="s">
        <v>77</v>
      </c>
      <c r="EU2" s="13" t="s">
        <v>79</v>
      </c>
      <c r="EV2" s="66" t="s">
        <v>1</v>
      </c>
      <c r="EW2" s="67"/>
      <c r="EX2" s="9" t="s">
        <v>81</v>
      </c>
      <c r="EY2" s="11" t="s">
        <v>84</v>
      </c>
      <c r="EZ2" s="66" t="s">
        <v>1</v>
      </c>
      <c r="FA2" s="67"/>
      <c r="FB2" s="14" t="s">
        <v>81</v>
      </c>
      <c r="FC2" s="11" t="s">
        <v>86</v>
      </c>
      <c r="FD2" s="66" t="s">
        <v>1</v>
      </c>
      <c r="FE2" s="67"/>
      <c r="FF2" s="5"/>
      <c r="FG2" s="4" t="s">
        <v>87</v>
      </c>
      <c r="FH2" s="17" t="s">
        <v>3</v>
      </c>
      <c r="FI2" s="18" t="s">
        <v>4</v>
      </c>
      <c r="FJ2" s="4" t="s">
        <v>87</v>
      </c>
      <c r="FK2" s="17" t="s">
        <v>3</v>
      </c>
      <c r="FL2" s="18" t="s">
        <v>5</v>
      </c>
      <c r="FM2" s="4" t="s">
        <v>87</v>
      </c>
      <c r="FN2" s="17" t="s">
        <v>6</v>
      </c>
      <c r="FO2" s="18" t="s">
        <v>7</v>
      </c>
      <c r="FP2" s="4" t="s">
        <v>87</v>
      </c>
      <c r="FQ2" s="17" t="s">
        <v>8</v>
      </c>
      <c r="FR2" s="17" t="s">
        <v>7</v>
      </c>
      <c r="FS2" s="18" t="s">
        <v>9</v>
      </c>
      <c r="FT2" s="4" t="s">
        <v>87</v>
      </c>
      <c r="FU2" s="17" t="s">
        <v>10</v>
      </c>
      <c r="FV2" s="17" t="s">
        <v>11</v>
      </c>
      <c r="FW2" s="18" t="s">
        <v>12</v>
      </c>
      <c r="FX2" s="4" t="s">
        <v>87</v>
      </c>
      <c r="FY2" s="17" t="s">
        <v>10</v>
      </c>
      <c r="FZ2" s="17" t="s">
        <v>13</v>
      </c>
      <c r="GA2" s="18" t="s">
        <v>14</v>
      </c>
      <c r="GB2" s="4" t="s">
        <v>87</v>
      </c>
      <c r="GC2" s="17" t="s">
        <v>15</v>
      </c>
      <c r="GD2" s="18" t="s">
        <v>13</v>
      </c>
      <c r="GE2" s="4" t="s">
        <v>87</v>
      </c>
      <c r="GF2" s="17" t="s">
        <v>16</v>
      </c>
      <c r="GG2" s="18" t="s">
        <v>17</v>
      </c>
      <c r="GH2" s="4" t="s">
        <v>87</v>
      </c>
      <c r="GI2" s="17" t="s">
        <v>18</v>
      </c>
      <c r="GJ2" s="17" t="s">
        <v>17</v>
      </c>
      <c r="GK2" s="18" t="s">
        <v>19</v>
      </c>
      <c r="GL2" s="4" t="s">
        <v>87</v>
      </c>
      <c r="GM2" s="17" t="s">
        <v>18</v>
      </c>
      <c r="GN2" s="18" t="s">
        <v>20</v>
      </c>
      <c r="GO2" s="4" t="s">
        <v>87</v>
      </c>
      <c r="GP2" s="17" t="s">
        <v>21</v>
      </c>
      <c r="GQ2" s="18" t="s">
        <v>22</v>
      </c>
      <c r="GR2" s="4" t="s">
        <v>87</v>
      </c>
      <c r="GS2" s="17" t="s">
        <v>25</v>
      </c>
      <c r="GT2" s="17" t="s">
        <v>22</v>
      </c>
      <c r="GU2" s="18" t="s">
        <v>26</v>
      </c>
      <c r="GV2" s="4" t="s">
        <v>87</v>
      </c>
      <c r="GW2" s="17" t="s">
        <v>23</v>
      </c>
      <c r="GX2" s="18" t="s">
        <v>24</v>
      </c>
      <c r="GY2" s="4" t="s">
        <v>87</v>
      </c>
      <c r="GZ2" s="17" t="s">
        <v>27</v>
      </c>
      <c r="HA2" s="17" t="s">
        <v>22</v>
      </c>
      <c r="HB2" s="18" t="s">
        <v>30</v>
      </c>
      <c r="HC2" s="4" t="s">
        <v>87</v>
      </c>
      <c r="HD2" s="17" t="s">
        <v>28</v>
      </c>
      <c r="HE2" s="17" t="s">
        <v>29</v>
      </c>
      <c r="HF2" s="18" t="s">
        <v>33</v>
      </c>
      <c r="HG2" s="4" t="s">
        <v>87</v>
      </c>
      <c r="HH2" s="17" t="s">
        <v>28</v>
      </c>
      <c r="HI2" s="18" t="s">
        <v>29</v>
      </c>
      <c r="HJ2" s="4" t="s">
        <v>87</v>
      </c>
      <c r="HK2" s="17" t="s">
        <v>36</v>
      </c>
      <c r="HL2" s="17" t="s">
        <v>32</v>
      </c>
      <c r="HM2" s="17" t="s">
        <v>38</v>
      </c>
      <c r="HN2" s="18" t="s">
        <v>39</v>
      </c>
      <c r="HO2" s="4" t="s">
        <v>87</v>
      </c>
      <c r="HP2" s="17" t="s">
        <v>31</v>
      </c>
      <c r="HQ2" s="18" t="s">
        <v>32</v>
      </c>
      <c r="HR2" s="4" t="s">
        <v>87</v>
      </c>
      <c r="HS2" s="17" t="s">
        <v>31</v>
      </c>
      <c r="HT2" s="18" t="s">
        <v>34</v>
      </c>
      <c r="HU2" s="4" t="s">
        <v>87</v>
      </c>
      <c r="HV2" s="17" t="s">
        <v>31</v>
      </c>
      <c r="HW2" s="18" t="s">
        <v>35</v>
      </c>
      <c r="HX2" s="4" t="s">
        <v>87</v>
      </c>
      <c r="HY2" s="17" t="s">
        <v>31</v>
      </c>
      <c r="HZ2" s="17" t="s">
        <v>37</v>
      </c>
      <c r="IA2" s="18" t="s">
        <v>45</v>
      </c>
      <c r="IB2" s="4" t="s">
        <v>87</v>
      </c>
      <c r="IC2" s="17" t="s">
        <v>40</v>
      </c>
      <c r="ID2" s="18" t="s">
        <v>37</v>
      </c>
      <c r="IE2" s="4" t="s">
        <v>87</v>
      </c>
      <c r="IF2" s="17" t="s">
        <v>49</v>
      </c>
      <c r="IG2" s="17" t="s">
        <v>50</v>
      </c>
      <c r="IH2" s="18" t="s">
        <v>52</v>
      </c>
      <c r="II2" s="4" t="s">
        <v>87</v>
      </c>
      <c r="IJ2" s="17" t="s">
        <v>41</v>
      </c>
      <c r="IK2" s="17" t="s">
        <v>42</v>
      </c>
      <c r="IL2" s="18" t="s">
        <v>54</v>
      </c>
      <c r="IM2" s="4" t="s">
        <v>87</v>
      </c>
      <c r="IN2" s="17" t="s">
        <v>43</v>
      </c>
      <c r="IO2" s="17" t="s">
        <v>44</v>
      </c>
      <c r="IP2" s="18" t="s">
        <v>55</v>
      </c>
      <c r="IQ2" s="4" t="s">
        <v>87</v>
      </c>
      <c r="IR2" s="17" t="s">
        <v>43</v>
      </c>
      <c r="IS2" s="17" t="s">
        <v>47</v>
      </c>
      <c r="IT2" s="17" t="s">
        <v>59</v>
      </c>
      <c r="IU2" s="18" t="s">
        <v>54</v>
      </c>
      <c r="IV2" s="19" t="s">
        <v>87</v>
      </c>
      <c r="IW2" s="17" t="s">
        <v>46</v>
      </c>
      <c r="IX2" s="17" t="s">
        <v>47</v>
      </c>
      <c r="IY2" s="18" t="s">
        <v>54</v>
      </c>
      <c r="IZ2" s="4" t="s">
        <v>87</v>
      </c>
      <c r="JA2" s="17" t="s">
        <v>48</v>
      </c>
      <c r="JB2" s="17" t="s">
        <v>51</v>
      </c>
      <c r="JC2" s="18" t="s">
        <v>54</v>
      </c>
      <c r="JD2" s="4" t="s">
        <v>87</v>
      </c>
      <c r="JE2" s="17" t="s">
        <v>46</v>
      </c>
      <c r="JF2" s="18" t="s">
        <v>53</v>
      </c>
      <c r="JG2" s="4" t="s">
        <v>87</v>
      </c>
      <c r="JH2" s="17" t="s">
        <v>46</v>
      </c>
      <c r="JI2" s="18" t="s">
        <v>53</v>
      </c>
      <c r="JJ2" s="4" t="s">
        <v>87</v>
      </c>
      <c r="JK2" s="17" t="s">
        <v>56</v>
      </c>
      <c r="JL2" s="17" t="s">
        <v>57</v>
      </c>
      <c r="JM2" s="18" t="s">
        <v>67</v>
      </c>
      <c r="JN2" s="4" t="s">
        <v>87</v>
      </c>
      <c r="JO2" s="17" t="s">
        <v>56</v>
      </c>
      <c r="JP2" s="18" t="s">
        <v>57</v>
      </c>
      <c r="JQ2" s="4" t="s">
        <v>87</v>
      </c>
      <c r="JR2" s="17" t="s">
        <v>56</v>
      </c>
      <c r="JS2" s="18" t="s">
        <v>58</v>
      </c>
      <c r="JT2" s="4" t="s">
        <v>87</v>
      </c>
      <c r="JU2" s="17" t="s">
        <v>60</v>
      </c>
      <c r="JV2" s="17" t="s">
        <v>61</v>
      </c>
      <c r="JW2" s="18" t="s">
        <v>74</v>
      </c>
      <c r="JX2" s="4" t="s">
        <v>87</v>
      </c>
      <c r="JY2" s="17" t="s">
        <v>62</v>
      </c>
      <c r="JZ2" s="18" t="s">
        <v>63</v>
      </c>
      <c r="KA2" s="4" t="s">
        <v>87</v>
      </c>
      <c r="KB2" s="17" t="s">
        <v>64</v>
      </c>
      <c r="KC2" s="18" t="s">
        <v>65</v>
      </c>
      <c r="KD2" s="4" t="s">
        <v>87</v>
      </c>
      <c r="KE2" s="17" t="s">
        <v>66</v>
      </c>
      <c r="KF2" s="18" t="s">
        <v>65</v>
      </c>
      <c r="KG2" s="4" t="s">
        <v>87</v>
      </c>
      <c r="KH2" s="17" t="s">
        <v>68</v>
      </c>
      <c r="KI2" s="18" t="s">
        <v>69</v>
      </c>
      <c r="KJ2" s="4" t="s">
        <v>87</v>
      </c>
      <c r="KK2" s="17" t="s">
        <v>80</v>
      </c>
      <c r="KL2" s="17" t="s">
        <v>82</v>
      </c>
      <c r="KM2" s="17" t="s">
        <v>83</v>
      </c>
      <c r="KN2" s="18" t="s">
        <v>85</v>
      </c>
      <c r="KO2" s="4" t="s">
        <v>87</v>
      </c>
      <c r="KP2" s="17" t="s">
        <v>88</v>
      </c>
      <c r="KQ2" s="17" t="s">
        <v>89</v>
      </c>
      <c r="KR2" s="18" t="s">
        <v>90</v>
      </c>
      <c r="KS2" s="4" t="s">
        <v>87</v>
      </c>
      <c r="KT2" s="17" t="s">
        <v>70</v>
      </c>
      <c r="KU2" s="17" t="s">
        <v>71</v>
      </c>
      <c r="KV2" s="18" t="s">
        <v>91</v>
      </c>
      <c r="KW2" s="4" t="s">
        <v>87</v>
      </c>
      <c r="KX2" s="17" t="s">
        <v>72</v>
      </c>
      <c r="KY2" s="17" t="s">
        <v>73</v>
      </c>
      <c r="KZ2" s="18" t="s">
        <v>92</v>
      </c>
      <c r="LA2" s="4" t="s">
        <v>87</v>
      </c>
      <c r="LB2" s="17" t="s">
        <v>75</v>
      </c>
      <c r="LC2" s="17" t="s">
        <v>76</v>
      </c>
      <c r="LD2" s="18" t="s">
        <v>93</v>
      </c>
      <c r="LE2" s="4" t="s">
        <v>87</v>
      </c>
      <c r="LF2" s="17" t="s">
        <v>77</v>
      </c>
      <c r="LG2" s="18" t="s">
        <v>78</v>
      </c>
      <c r="LH2" s="4" t="s">
        <v>87</v>
      </c>
      <c r="LI2" s="17" t="s">
        <v>77</v>
      </c>
      <c r="LJ2" s="17" t="s">
        <v>78</v>
      </c>
      <c r="LK2" s="4" t="s">
        <v>87</v>
      </c>
      <c r="LL2" s="17" t="s">
        <v>81</v>
      </c>
      <c r="LM2" s="17" t="s">
        <v>84</v>
      </c>
      <c r="LN2" s="18" t="s">
        <v>96</v>
      </c>
      <c r="LO2" s="4" t="s">
        <v>87</v>
      </c>
      <c r="LP2" s="17" t="s">
        <v>81</v>
      </c>
      <c r="LQ2" s="18" t="s">
        <v>86</v>
      </c>
      <c r="LR2" s="5"/>
      <c r="LS2" s="21" t="s">
        <v>97</v>
      </c>
      <c r="LT2" s="21" t="s">
        <v>98</v>
      </c>
      <c r="LU2" s="21" t="s">
        <v>99</v>
      </c>
      <c r="LV2" s="21" t="s">
        <v>100</v>
      </c>
      <c r="LW2" s="21" t="s">
        <v>101</v>
      </c>
      <c r="LX2" s="21" t="s">
        <v>102</v>
      </c>
      <c r="LY2" s="21" t="s">
        <v>103</v>
      </c>
      <c r="LZ2" s="21" t="s">
        <v>104</v>
      </c>
      <c r="MA2" s="21" t="s">
        <v>105</v>
      </c>
      <c r="MB2" s="21" t="s">
        <v>106</v>
      </c>
      <c r="MC2" s="21" t="s">
        <v>107</v>
      </c>
      <c r="MD2" s="21" t="s">
        <v>108</v>
      </c>
      <c r="ME2" s="21" t="s">
        <v>109</v>
      </c>
      <c r="MF2" s="21" t="s">
        <v>110</v>
      </c>
      <c r="MG2" s="21" t="s">
        <v>111</v>
      </c>
      <c r="MH2" s="21" t="s">
        <v>112</v>
      </c>
      <c r="MI2" s="21" t="s">
        <v>113</v>
      </c>
      <c r="MJ2" s="21" t="s">
        <v>114</v>
      </c>
      <c r="MK2" s="21" t="s">
        <v>115</v>
      </c>
      <c r="ML2" s="21" t="s">
        <v>116</v>
      </c>
      <c r="MM2" s="21" t="s">
        <v>117</v>
      </c>
      <c r="MN2" s="21" t="s">
        <v>118</v>
      </c>
      <c r="MO2" s="21" t="s">
        <v>119</v>
      </c>
      <c r="MP2" s="21" t="s">
        <v>120</v>
      </c>
      <c r="MQ2" s="21" t="s">
        <v>121</v>
      </c>
      <c r="MR2" s="21" t="s">
        <v>122</v>
      </c>
      <c r="MS2" s="21" t="s">
        <v>123</v>
      </c>
      <c r="MT2" s="21" t="s">
        <v>124</v>
      </c>
      <c r="MU2" s="21" t="s">
        <v>125</v>
      </c>
      <c r="MV2" s="21" t="s">
        <v>126</v>
      </c>
      <c r="MW2" s="21" t="s">
        <v>127</v>
      </c>
      <c r="MX2" s="21" t="s">
        <v>128</v>
      </c>
      <c r="MY2" s="21" t="s">
        <v>129</v>
      </c>
      <c r="MZ2" s="21" t="s">
        <v>130</v>
      </c>
      <c r="NA2" s="21" t="s">
        <v>131</v>
      </c>
      <c r="NB2" s="21" t="s">
        <v>132</v>
      </c>
      <c r="NC2" s="21" t="s">
        <v>133</v>
      </c>
      <c r="ND2" s="21" t="s">
        <v>134</v>
      </c>
      <c r="NE2" s="21" t="s">
        <v>135</v>
      </c>
      <c r="NF2" s="21" t="s">
        <v>136</v>
      </c>
      <c r="NG2" s="21" t="s">
        <v>137</v>
      </c>
      <c r="NH2" s="21" t="s">
        <v>138</v>
      </c>
      <c r="NI2" s="21" t="s">
        <v>139</v>
      </c>
      <c r="NJ2" s="21" t="s">
        <v>140</v>
      </c>
      <c r="NK2" s="4" t="s">
        <v>141</v>
      </c>
    </row>
    <row r="3" spans="1:375" ht="15" customHeight="1">
      <c r="A3" s="8" t="s">
        <v>142</v>
      </c>
      <c r="B3" s="23">
        <f t="shared" ref="B3:B54" si="0">FH3/FG3</f>
        <v>0.51964519317230662</v>
      </c>
      <c r="C3" s="24">
        <f t="shared" ref="C3:C54" si="1">FI3/FG3</f>
        <v>0.48035480682769338</v>
      </c>
      <c r="D3" s="66" t="s">
        <v>143</v>
      </c>
      <c r="E3" s="67"/>
      <c r="F3" s="23">
        <f t="shared" ref="F3:F54" si="2">FK3/FJ3</f>
        <v>0.53688344290442092</v>
      </c>
      <c r="G3" s="24">
        <f t="shared" ref="G3:G54" si="3">FL3/FJ3</f>
        <v>0.46311655709557914</v>
      </c>
      <c r="H3" s="66" t="s">
        <v>143</v>
      </c>
      <c r="I3" s="67"/>
      <c r="J3" s="23">
        <f t="shared" ref="J3:J54" si="4">FN3/FM3</f>
        <v>0.48755868738689445</v>
      </c>
      <c r="K3" s="24">
        <f t="shared" ref="K3:K54" si="5">FO3/FM3</f>
        <v>0.51244131261310555</v>
      </c>
      <c r="L3" s="66" t="s">
        <v>143</v>
      </c>
      <c r="M3" s="67"/>
      <c r="N3" s="23">
        <f t="shared" ref="N3:N54" si="6">FQ3/FP3</f>
        <v>0.5026972800497066</v>
      </c>
      <c r="O3" s="24">
        <f t="shared" ref="O3:O54" si="7">FR3/FP3</f>
        <v>0.4973027199502934</v>
      </c>
      <c r="P3" s="66" t="s">
        <v>143</v>
      </c>
      <c r="Q3" s="67"/>
      <c r="R3" s="23">
        <f t="shared" ref="R3:R54" si="8">FU3/FT3</f>
        <v>0.54735263319802752</v>
      </c>
      <c r="S3" s="24">
        <f t="shared" ref="S3:S54" si="9">FV3/FT3</f>
        <v>0.45264736680197248</v>
      </c>
      <c r="T3" s="66" t="s">
        <v>143</v>
      </c>
      <c r="U3" s="67"/>
      <c r="V3" s="23">
        <f t="shared" ref="V3:V54" si="10">FY3/FX3</f>
        <v>0.53454919061689887</v>
      </c>
      <c r="W3" s="24">
        <f t="shared" ref="W3:W54" si="11">FZ3/FX3</f>
        <v>0.46545080938310113</v>
      </c>
      <c r="X3" s="66" t="s">
        <v>143</v>
      </c>
      <c r="Y3" s="67"/>
      <c r="Z3" s="23">
        <f t="shared" ref="Z3:Z54" si="12">GC3/GB3</f>
        <v>0.46098441329427792</v>
      </c>
      <c r="AA3" s="24">
        <f t="shared" ref="AA3:AA54" si="13">GD3/GB3</f>
        <v>0.53901558670572214</v>
      </c>
      <c r="AB3" s="66" t="s">
        <v>143</v>
      </c>
      <c r="AC3" s="67"/>
      <c r="AD3" s="23">
        <f t="shared" ref="AD3:AD54" si="14">GF3/GE3</f>
        <v>0.40830380256505006</v>
      </c>
      <c r="AE3" s="24">
        <f t="shared" ref="AE3:AE54" si="15">GG3/GE3</f>
        <v>0.59169619743494994</v>
      </c>
      <c r="AF3" s="66" t="s">
        <v>143</v>
      </c>
      <c r="AG3" s="67"/>
      <c r="AH3" s="23">
        <f t="shared" ref="AH3:AH54" si="16">GI3/GH3</f>
        <v>0.44694658558416756</v>
      </c>
      <c r="AI3" s="24">
        <f t="shared" ref="AI3:AI54" si="17">GJ3/GH3</f>
        <v>0.55305341441583244</v>
      </c>
      <c r="AJ3" s="66" t="s">
        <v>143</v>
      </c>
      <c r="AK3" s="67"/>
      <c r="AL3" s="23">
        <f t="shared" ref="AL3:AL54" si="18">GM3/GL3</f>
        <v>0.51052285672329067</v>
      </c>
      <c r="AM3" s="24">
        <f t="shared" ref="AM3:AM54" si="19">GN3/GL3</f>
        <v>0.48947714327670933</v>
      </c>
      <c r="AN3" s="66" t="s">
        <v>143</v>
      </c>
      <c r="AO3" s="67"/>
      <c r="AP3" s="23">
        <f t="shared" ref="AP3:AP54" si="20">GP3/GO3</f>
        <v>0.3821389010694673</v>
      </c>
      <c r="AQ3" s="24">
        <f t="shared" ref="AQ3:AQ54" si="21">GQ3/GO3</f>
        <v>0.61786109893053265</v>
      </c>
      <c r="AR3" s="66" t="s">
        <v>143</v>
      </c>
      <c r="AS3" s="67"/>
      <c r="AT3" s="23">
        <f>GW3/GV3</f>
        <v>0.61345802392934967</v>
      </c>
      <c r="AU3" s="24">
        <f t="shared" ref="AU3:AU54" si="22">GX3/GV3</f>
        <v>0.38654197607065033</v>
      </c>
      <c r="AV3" s="66" t="s">
        <v>143</v>
      </c>
      <c r="AW3" s="67"/>
      <c r="AX3" s="23">
        <f t="shared" ref="AX3:AX53" si="23">GZ3/GY3</f>
        <v>0.50082561406706405</v>
      </c>
      <c r="AY3" s="24">
        <f t="shared" ref="AY3:AY53" si="24">HA3/GY3</f>
        <v>0.499174385932936</v>
      </c>
      <c r="AZ3" s="66" t="s">
        <v>143</v>
      </c>
      <c r="BA3" s="67"/>
      <c r="BB3" s="23">
        <f t="shared" ref="BB3:BB4" si="25">HD3/HC3</f>
        <v>0.42248348602325886</v>
      </c>
      <c r="BC3" s="24">
        <f t="shared" ref="BC3:BC4" si="26">HE3/HC3</f>
        <v>0.5775165139767412</v>
      </c>
      <c r="BD3" s="66" t="s">
        <v>143</v>
      </c>
      <c r="BE3" s="67"/>
      <c r="BF3" s="23">
        <f t="shared" ref="BF3:BF4" si="27">HH3/HG3</f>
        <v>0.44548111061338536</v>
      </c>
      <c r="BG3" s="24">
        <f t="shared" ref="BG3:BG4" si="28">HI3/HG3</f>
        <v>0.55451888938661464</v>
      </c>
      <c r="BH3" s="66" t="s">
        <v>143</v>
      </c>
      <c r="BI3" s="67"/>
      <c r="BJ3" s="23">
        <f t="shared" ref="BJ3:BJ4" si="29">HP3/HO3</f>
        <v>0.53773801409569788</v>
      </c>
      <c r="BK3" s="24">
        <f t="shared" ref="BK3:BK4" si="30">HQ3/HO3</f>
        <v>0.46226198590430212</v>
      </c>
      <c r="BL3" s="66" t="s">
        <v>143</v>
      </c>
      <c r="BM3" s="67"/>
      <c r="BN3" s="23">
        <f t="shared" ref="BN3:BN4" si="31">HS3/HR3</f>
        <v>0.54999825623980225</v>
      </c>
      <c r="BO3" s="24">
        <f t="shared" ref="BO3:BO4" si="32">HT3/HR3</f>
        <v>0.45000174376019775</v>
      </c>
      <c r="BP3" s="66" t="s">
        <v>143</v>
      </c>
      <c r="BQ3" s="67"/>
      <c r="BR3" s="23">
        <f t="shared" ref="BR3:BR4" si="33">HV3/HU3</f>
        <v>0.62459053299987255</v>
      </c>
      <c r="BS3" s="24">
        <f t="shared" ref="BS3:BS4" si="34">HW3/HU3</f>
        <v>0.37540946700012745</v>
      </c>
      <c r="BT3" s="66" t="s">
        <v>143</v>
      </c>
      <c r="BU3" s="67"/>
      <c r="BV3" s="23">
        <f t="shared" ref="BV3:BV4" si="35">HY3/HX3</f>
        <v>0.5914907182675706</v>
      </c>
      <c r="BW3" s="24">
        <f t="shared" ref="BW3:BW4" si="36">HZ3/HX3</f>
        <v>0.40850928173242934</v>
      </c>
      <c r="BX3" s="66" t="s">
        <v>143</v>
      </c>
      <c r="BY3" s="67"/>
      <c r="BZ3" s="23">
        <f t="shared" ref="BZ3:BZ4" si="37">IC3/IB3</f>
        <v>0.41202060220587239</v>
      </c>
      <c r="CA3" s="24">
        <f t="shared" ref="CA3:CA4" si="38">ID3/IB3</f>
        <v>0.58797939779412756</v>
      </c>
      <c r="CB3" s="66" t="s">
        <v>143</v>
      </c>
      <c r="CC3" s="67"/>
      <c r="CD3" s="23">
        <f t="shared" ref="CD3:CD4" si="39">IJ3/II3</f>
        <v>0.36118383101938473</v>
      </c>
      <c r="CE3" s="24">
        <f t="shared" ref="CE3:CE4" si="40">IK3/II3</f>
        <v>0.63881616898061522</v>
      </c>
      <c r="CF3" s="66" t="s">
        <v>143</v>
      </c>
      <c r="CG3" s="67"/>
      <c r="CH3" s="23">
        <f t="shared" ref="CH3:CH4" si="41">IN3/IM3</f>
        <v>0.51643502714648026</v>
      </c>
      <c r="CI3" s="24">
        <f t="shared" ref="CI3:CI4" si="42">IO3/IM3</f>
        <v>0.48356497285351974</v>
      </c>
      <c r="CJ3" s="66" t="s">
        <v>143</v>
      </c>
      <c r="CK3" s="67"/>
      <c r="CL3" s="23">
        <f t="shared" ref="CL3:CL4" si="43">IW3/IV3</f>
        <v>0.45494684082430475</v>
      </c>
      <c r="CM3" s="24">
        <f t="shared" ref="CM3:CM4" si="44">IX3/IV3</f>
        <v>0.54505315917569519</v>
      </c>
      <c r="CN3" s="66" t="s">
        <v>143</v>
      </c>
      <c r="CO3" s="67"/>
      <c r="CP3" s="23">
        <f t="shared" ref="CP3:CP4" si="45">JA3/IZ3</f>
        <v>0.39985097255977592</v>
      </c>
      <c r="CQ3" s="24">
        <f t="shared" ref="CQ3:CQ4" si="46">JB3/IZ3</f>
        <v>0.60014902744022403</v>
      </c>
      <c r="CR3" s="66" t="s">
        <v>143</v>
      </c>
      <c r="CS3" s="67"/>
      <c r="CT3" s="23">
        <f t="shared" ref="CT3:CT4" si="47">JE3/JD3</f>
        <v>0.46845790922157948</v>
      </c>
      <c r="CU3" s="24">
        <f t="shared" ref="CU3:CU4" si="48">JF3/JD3</f>
        <v>0.53154209077842052</v>
      </c>
      <c r="CV3" s="66" t="s">
        <v>143</v>
      </c>
      <c r="CW3" s="67"/>
      <c r="CX3" s="23">
        <f t="shared" ref="CX3:CX4" si="49">JH3/JG3</f>
        <v>0.47792947853786388</v>
      </c>
      <c r="CY3" s="24">
        <f t="shared" ref="CY3:CY4" si="50">JI3/JG3</f>
        <v>0.52207052146213617</v>
      </c>
      <c r="CZ3" s="66" t="s">
        <v>143</v>
      </c>
      <c r="DA3" s="67"/>
      <c r="DB3" s="23">
        <f t="shared" ref="DB3:DB4" si="51">JO3/JN3</f>
        <v>0.50430394081259566</v>
      </c>
      <c r="DC3" s="24">
        <f t="shared" ref="DC3:DC4" si="52">JP3/JN3</f>
        <v>0.49569605918740434</v>
      </c>
      <c r="DD3" s="66" t="s">
        <v>143</v>
      </c>
      <c r="DE3" s="67"/>
      <c r="DF3" s="23">
        <f t="shared" ref="DF3:DF4" si="53">JR3/JQ3</f>
        <v>0.5029463069974216</v>
      </c>
      <c r="DG3" s="24">
        <f t="shared" ref="DG3:DG4" si="54">JS3/JQ3</f>
        <v>0.49705369300257846</v>
      </c>
      <c r="DH3" s="66" t="s">
        <v>143</v>
      </c>
      <c r="DI3" s="67"/>
      <c r="DJ3" s="23">
        <f t="shared" ref="DJ3:DJ4" si="55">JU3/JT3</f>
        <v>0.49949031222338058</v>
      </c>
      <c r="DK3" s="24">
        <f t="shared" ref="DK3:DK4" si="56">JV3/JT3</f>
        <v>0.50050968777661942</v>
      </c>
      <c r="DL3" s="66" t="s">
        <v>143</v>
      </c>
      <c r="DM3" s="67"/>
      <c r="DN3" s="23">
        <f t="shared" ref="DN3:DN4" si="57">JY3/JX3</f>
        <v>0.51518252122654262</v>
      </c>
      <c r="DO3" s="24">
        <f t="shared" ref="DO3:DO4" si="58">JZ3/JX3</f>
        <v>0.48481747877345738</v>
      </c>
      <c r="DP3" s="66" t="s">
        <v>143</v>
      </c>
      <c r="DQ3" s="67"/>
      <c r="DR3" s="23">
        <f t="shared" ref="DR3:DR4" si="59">KB3/KA3</f>
        <v>0.44062266322860816</v>
      </c>
      <c r="DS3" s="24">
        <f t="shared" ref="DS3:DS4" si="60">KC3/KA3</f>
        <v>0.5593773367713919</v>
      </c>
      <c r="DT3" s="66" t="s">
        <v>143</v>
      </c>
      <c r="DU3" s="67"/>
      <c r="DV3" s="23">
        <f t="shared" ref="DV3:DV4" si="61">KE3/KD3</f>
        <v>0.47336866587334453</v>
      </c>
      <c r="DW3" s="24">
        <f t="shared" ref="DW3:DW4" si="62">KF3/KD3</f>
        <v>0.52663133412665541</v>
      </c>
      <c r="DX3" s="66" t="s">
        <v>143</v>
      </c>
      <c r="DY3" s="67"/>
      <c r="DZ3" s="23">
        <f>KH3/KG3</f>
        <v>0.44958487075686043</v>
      </c>
      <c r="EA3" s="24">
        <f>KI3/KG3</f>
        <v>0.55041512924313962</v>
      </c>
      <c r="EB3" s="66" t="s">
        <v>143</v>
      </c>
      <c r="EC3" s="67"/>
      <c r="ED3" s="23">
        <f t="shared" ref="ED3:ED4" si="63">KT3/KS3</f>
        <v>0.53668090180295758</v>
      </c>
      <c r="EE3" s="24">
        <f t="shared" ref="EE3:EE4" si="64">KU3/KS3</f>
        <v>0.46331909819704242</v>
      </c>
      <c r="EF3" s="66" t="s">
        <v>143</v>
      </c>
      <c r="EG3" s="67"/>
      <c r="EH3" s="23">
        <f t="shared" ref="EH3:EH4" si="65">KX3/KW3</f>
        <v>0.47330545948482683</v>
      </c>
      <c r="EI3" s="24">
        <f t="shared" ref="EI3:EI4" si="66">KY3/KW3</f>
        <v>0.52669454051517317</v>
      </c>
      <c r="EJ3" s="66" t="s">
        <v>143</v>
      </c>
      <c r="EK3" s="67"/>
      <c r="EL3" s="23">
        <f t="shared" ref="EL3:EL4" si="67">LB3/LA3</f>
        <v>0.50746535531894021</v>
      </c>
      <c r="EM3" s="24">
        <f t="shared" ref="EM3:EM4" si="68">LC3/LA3</f>
        <v>0.49253464468105984</v>
      </c>
      <c r="EN3" s="66" t="s">
        <v>143</v>
      </c>
      <c r="EO3" s="67"/>
      <c r="EP3" s="23">
        <f t="shared" ref="EP3:EP4" si="69">LF3/LE3</f>
        <v>0.46966233554573622</v>
      </c>
      <c r="EQ3" s="24">
        <f t="shared" ref="EQ3:EQ4" si="70">LG3/LE3</f>
        <v>0.53033766445426378</v>
      </c>
      <c r="ER3" s="66" t="s">
        <v>143</v>
      </c>
      <c r="ES3" s="67"/>
      <c r="ET3" s="23">
        <f t="shared" ref="ET3:ET4" si="71">LI3/LH3</f>
        <v>0.5086890688874286</v>
      </c>
      <c r="EU3" s="24">
        <f>LJ3/LH3</f>
        <v>0.49131093111257135</v>
      </c>
      <c r="EV3" s="66" t="s">
        <v>143</v>
      </c>
      <c r="EW3" s="67"/>
      <c r="EX3" s="23">
        <f t="shared" ref="EX3:EX4" si="72">LL3/LK3</f>
        <v>0.59713623409089756</v>
      </c>
      <c r="EY3" s="24">
        <f t="shared" ref="EY3:EY4" si="73">LM3/LK3</f>
        <v>0.4028637659091025</v>
      </c>
      <c r="EZ3" s="66" t="s">
        <v>143</v>
      </c>
      <c r="FA3" s="67"/>
      <c r="FB3" s="23">
        <f t="shared" ref="FB3:FB4" si="74">LP3/LO3</f>
        <v>0.5615139420653702</v>
      </c>
      <c r="FC3" s="24">
        <f t="shared" ref="FC3:FC4" si="75">LQ3/LO3</f>
        <v>0.43848605793462986</v>
      </c>
      <c r="FD3" s="66" t="s">
        <v>143</v>
      </c>
      <c r="FE3" s="67"/>
      <c r="FF3" s="5"/>
      <c r="FG3" s="27">
        <f t="shared" ref="FG3:FG54" si="76">FH3+FI3</f>
        <v>126852914</v>
      </c>
      <c r="FH3" s="29">
        <f t="shared" ref="FH3:FI3" si="77">SUM(FH4:FH54)</f>
        <v>65918507</v>
      </c>
      <c r="FI3" s="30">
        <f t="shared" si="77"/>
        <v>60934407</v>
      </c>
      <c r="FJ3" s="27">
        <f t="shared" ref="FJ3:FJ54" si="78">FK3+FL3</f>
        <v>129449751</v>
      </c>
      <c r="FK3" s="29">
        <f t="shared" ref="FK3:FL3" si="79">SUM(FK4:FK54)</f>
        <v>69499428</v>
      </c>
      <c r="FL3" s="30">
        <f t="shared" si="79"/>
        <v>59950323</v>
      </c>
      <c r="FM3" s="27">
        <f t="shared" ref="FM3:FM54" si="80">FN3+FO3</f>
        <v>121066687</v>
      </c>
      <c r="FN3" s="29">
        <f t="shared" ref="FN3:FO3" si="81">SUM(FN4:FN54)</f>
        <v>59027115</v>
      </c>
      <c r="FO3" s="30">
        <f t="shared" si="81"/>
        <v>62039572</v>
      </c>
      <c r="FP3" s="27">
        <f t="shared" ref="FP3:FP54" si="82">FQ3+FR3</f>
        <v>101472222</v>
      </c>
      <c r="FQ3" s="29">
        <f t="shared" ref="FQ3:FS3" si="83">SUM(FQ4:FQ54)</f>
        <v>51009810</v>
      </c>
      <c r="FR3" s="29">
        <f t="shared" si="83"/>
        <v>50462412</v>
      </c>
      <c r="FS3" s="30">
        <f t="shared" si="83"/>
        <v>2883443</v>
      </c>
      <c r="FT3" s="27">
        <f t="shared" ref="FT3:FT54" si="84">FU3+FV3</f>
        <v>86598880</v>
      </c>
      <c r="FU3" s="29">
        <f t="shared" ref="FU3:FW3" si="85">SUM(FU4:FU54)</f>
        <v>47400125</v>
      </c>
      <c r="FV3" s="29">
        <f t="shared" si="85"/>
        <v>39198755</v>
      </c>
      <c r="FW3" s="30">
        <f t="shared" si="85"/>
        <v>8085402</v>
      </c>
      <c r="FX3" s="27">
        <f t="shared" ref="FX3:FX54" si="86">FY3+FZ3</f>
        <v>84014356</v>
      </c>
      <c r="FY3" s="29">
        <f t="shared" ref="FY3:GA3" si="87">SUM(FY4:FY54)</f>
        <v>44909806</v>
      </c>
      <c r="FZ3" s="29">
        <f t="shared" si="87"/>
        <v>39104550</v>
      </c>
      <c r="GA3" s="30">
        <f t="shared" si="87"/>
        <v>19743821</v>
      </c>
      <c r="GB3" s="27">
        <f t="shared" ref="GB3:GB54" si="88">GC3+GD3</f>
        <v>90696073</v>
      </c>
      <c r="GC3" s="29">
        <f t="shared" ref="GC3:GD3" si="89">SUM(GC4:GC54)</f>
        <v>41809476</v>
      </c>
      <c r="GD3" s="30">
        <f t="shared" si="89"/>
        <v>48886597</v>
      </c>
      <c r="GE3" s="27">
        <f t="shared" ref="GE3:GE54" si="90">GF3+GG3</f>
        <v>92032824</v>
      </c>
      <c r="GF3" s="29">
        <f t="shared" ref="GF3:GG3" si="91">SUM(GF4:GF54)</f>
        <v>37577352</v>
      </c>
      <c r="GG3" s="30">
        <f t="shared" si="91"/>
        <v>54455472</v>
      </c>
      <c r="GH3" s="27">
        <f t="shared" ref="GH3:GH54" si="92">GI3+GJ3</f>
        <v>79383345</v>
      </c>
      <c r="GI3" s="29">
        <f t="shared" ref="GI3:GK3" si="93">SUM(GI4:GI54)</f>
        <v>35480115</v>
      </c>
      <c r="GJ3" s="29">
        <f t="shared" si="93"/>
        <v>43903230</v>
      </c>
      <c r="GK3" s="30">
        <f t="shared" si="93"/>
        <v>5719850</v>
      </c>
      <c r="GL3" s="27">
        <f t="shared" ref="GL3:GL54" si="94">GM3+GN3</f>
        <v>79980515</v>
      </c>
      <c r="GM3" s="29">
        <f t="shared" ref="GM3:GN3" si="95">SUM(GM4:GM54)</f>
        <v>40831881</v>
      </c>
      <c r="GN3" s="30">
        <f t="shared" si="95"/>
        <v>39148634</v>
      </c>
      <c r="GO3" s="27">
        <f t="shared" ref="GO3:GO54" si="96">GP3+GQ3</f>
        <v>76341932</v>
      </c>
      <c r="GP3" s="29">
        <f t="shared" ref="GP3:GQ3" si="97">SUM(GP4:GP54)</f>
        <v>29173222</v>
      </c>
      <c r="GQ3" s="30">
        <f t="shared" si="97"/>
        <v>47168710</v>
      </c>
      <c r="GR3" s="27">
        <f t="shared" ref="GR3:GR54" si="98">GS3+GT3</f>
        <v>63055622</v>
      </c>
      <c r="GS3" s="29">
        <f t="shared" ref="GS3:GU3" si="99">SUM(GS4:GS54)</f>
        <v>31271839</v>
      </c>
      <c r="GT3" s="29">
        <f t="shared" si="99"/>
        <v>31783783</v>
      </c>
      <c r="GU3" s="30">
        <f t="shared" si="99"/>
        <v>9901118</v>
      </c>
      <c r="GV3" s="27">
        <f t="shared" ref="GV3:GV54" si="100">GW3+GX3</f>
        <v>70304794</v>
      </c>
      <c r="GW3" s="29">
        <f t="shared" ref="GW3:GX3" si="101">SUM(GW4:GW54)</f>
        <v>43129040</v>
      </c>
      <c r="GX3" s="30">
        <f t="shared" si="101"/>
        <v>27175754</v>
      </c>
      <c r="GY3" s="27">
        <f t="shared" ref="GY3:GY54" si="102">GZ3+HA3</f>
        <v>68329141</v>
      </c>
      <c r="GZ3" s="29">
        <f t="shared" ref="GZ3:HB3" si="103">SUM(GZ4:GZ54)</f>
        <v>34220984</v>
      </c>
      <c r="HA3" s="29">
        <f t="shared" si="103"/>
        <v>34108157</v>
      </c>
      <c r="HB3" s="30">
        <f t="shared" si="103"/>
        <v>503342</v>
      </c>
      <c r="HC3" s="27">
        <f t="shared" ref="HC3:HC54" si="104">HD3+HE3</f>
        <v>61607208</v>
      </c>
      <c r="HD3" s="29">
        <f t="shared" ref="HD3:HF3" si="105">SUM(HD4:HD54)</f>
        <v>26028028</v>
      </c>
      <c r="HE3" s="29">
        <f t="shared" si="105"/>
        <v>35579180</v>
      </c>
      <c r="HF3" s="30">
        <f t="shared" si="105"/>
        <v>414771</v>
      </c>
      <c r="HG3" s="27">
        <f t="shared" ref="HG3:HG54" si="106">HH3+HI3</f>
        <v>61450619</v>
      </c>
      <c r="HH3" s="29">
        <f t="shared" ref="HH3:HI3" si="107">SUM(HH4:HH54)</f>
        <v>27375090</v>
      </c>
      <c r="HI3" s="30">
        <f t="shared" si="107"/>
        <v>34075529</v>
      </c>
      <c r="HJ3" s="27">
        <f t="shared" ref="HJ3:HJ54" si="108">HK3+HL3</f>
        <v>46170639</v>
      </c>
      <c r="HK3" s="31">
        <f t="shared" ref="HK3:HN3" si="109">SUM(HK4:HK54)</f>
        <v>24179347</v>
      </c>
      <c r="HL3" s="29">
        <f t="shared" si="109"/>
        <v>21991292</v>
      </c>
      <c r="HM3" s="29">
        <f t="shared" si="109"/>
        <v>1175946</v>
      </c>
      <c r="HN3" s="30">
        <f t="shared" si="109"/>
        <v>1157328</v>
      </c>
      <c r="HO3" s="27">
        <f t="shared" ref="HO3:HO54" si="110">HP3+HQ3</f>
        <v>47630845</v>
      </c>
      <c r="HP3" s="29">
        <f t="shared" ref="HP3:HQ3" si="111">SUM(HP4:HP54)</f>
        <v>25612916</v>
      </c>
      <c r="HQ3" s="30">
        <f t="shared" si="111"/>
        <v>22017929</v>
      </c>
      <c r="HR3" s="27">
        <f t="shared" ref="HR3:HR54" si="112">HS3+HT3</f>
        <v>49662792</v>
      </c>
      <c r="HS3" s="29">
        <f t="shared" ref="HS3:HT3" si="113">SUM(HS4:HS54)</f>
        <v>27314449</v>
      </c>
      <c r="HT3" s="30">
        <f t="shared" si="113"/>
        <v>22348343</v>
      </c>
      <c r="HU3" s="27">
        <f t="shared" ref="HU3:HU54" si="114">HV3+HW3</f>
        <v>44441005</v>
      </c>
      <c r="HV3" s="29">
        <f t="shared" ref="HV3:HW3" si="115">SUM(HV4:HV54)</f>
        <v>27757431</v>
      </c>
      <c r="HW3" s="30">
        <f t="shared" si="115"/>
        <v>16683574</v>
      </c>
      <c r="HX3" s="27">
        <f t="shared" ref="HX3:HX54" si="116">HY3+HZ3</f>
        <v>38583045</v>
      </c>
      <c r="HY3" s="29">
        <f t="shared" ref="HY3:IA3" si="117">SUM(HY4:HY54)</f>
        <v>22821513</v>
      </c>
      <c r="HZ3" s="29">
        <f t="shared" si="117"/>
        <v>15761532</v>
      </c>
      <c r="IA3" s="30">
        <f t="shared" si="117"/>
        <v>884895</v>
      </c>
      <c r="IB3" s="27">
        <f t="shared" ref="IB3:IB54" si="118">IC3+ID3</f>
        <v>36444447</v>
      </c>
      <c r="IC3" s="29">
        <f t="shared" ref="IC3:ID3" si="119">SUM(IC4:IC54)</f>
        <v>15015863</v>
      </c>
      <c r="ID3" s="30">
        <f t="shared" si="119"/>
        <v>21428584</v>
      </c>
      <c r="IE3" s="27">
        <f t="shared" ref="IE3:IE54" si="120">IF3+IG3</f>
        <v>24103409</v>
      </c>
      <c r="IF3" s="29">
        <f t="shared" ref="IF3:IH3" si="121">SUM(IF4:IF54)</f>
        <v>8384341</v>
      </c>
      <c r="IG3" s="29">
        <f t="shared" si="121"/>
        <v>15719068</v>
      </c>
      <c r="IH3" s="30">
        <f t="shared" si="121"/>
        <v>4833821</v>
      </c>
      <c r="II3" s="27">
        <f t="shared" ref="II3:II54" si="122">IJ3+IK3</f>
        <v>25306382</v>
      </c>
      <c r="IJ3" s="29">
        <f t="shared" ref="IJ3:IL3" si="123">SUM(IJ4:IJ54)</f>
        <v>9140256</v>
      </c>
      <c r="IK3" s="29">
        <f t="shared" si="123"/>
        <v>16166126</v>
      </c>
      <c r="IL3" s="30">
        <f t="shared" si="123"/>
        <v>914191</v>
      </c>
      <c r="IM3" s="27">
        <f t="shared" ref="IM3:IM54" si="124">IN3+IO3</f>
        <v>17680561</v>
      </c>
      <c r="IN3" s="29">
        <f t="shared" ref="IN3:IP3" si="125">SUM(IN4:IN54)</f>
        <v>9130861</v>
      </c>
      <c r="IO3" s="29">
        <f t="shared" si="125"/>
        <v>8549700</v>
      </c>
      <c r="IP3" s="30">
        <f t="shared" si="125"/>
        <v>590190</v>
      </c>
      <c r="IQ3" s="27">
        <f t="shared" ref="IQ3:IQ54" si="126">IR3+IS3</f>
        <v>9782221</v>
      </c>
      <c r="IR3" s="31">
        <f t="shared" ref="IR3:IU3" si="127">SUM(IR4:IR54)</f>
        <v>6294284</v>
      </c>
      <c r="IS3" s="29">
        <f t="shared" si="127"/>
        <v>3487937</v>
      </c>
      <c r="IT3" s="29">
        <f t="shared" si="127"/>
        <v>4120609</v>
      </c>
      <c r="IU3" s="30">
        <f t="shared" si="127"/>
        <v>900742</v>
      </c>
      <c r="IV3" s="27">
        <f t="shared" ref="IV3:IV54" si="128">IW3+IX3</f>
        <v>14087314</v>
      </c>
      <c r="IW3" s="33">
        <f t="shared" ref="IW3:IY3" si="129">SUM(IW4:IW54)</f>
        <v>6408979</v>
      </c>
      <c r="IX3" s="33">
        <f t="shared" si="129"/>
        <v>7678335</v>
      </c>
      <c r="IY3" s="34">
        <f t="shared" si="129"/>
        <v>420852</v>
      </c>
      <c r="IZ3" s="27">
        <f t="shared" ref="IZ3:IZ54" si="130">JA3+JB3</f>
        <v>12714437</v>
      </c>
      <c r="JA3" s="33">
        <f t="shared" ref="JA3:JC3" si="131">SUM(JA4:JA54)</f>
        <v>5083880</v>
      </c>
      <c r="JB3" s="33">
        <f t="shared" si="131"/>
        <v>7630557</v>
      </c>
      <c r="JC3" s="34">
        <f t="shared" si="131"/>
        <v>402810</v>
      </c>
      <c r="JD3" s="27">
        <f t="shared" ref="JD3:JD54" si="132">JE3+JF3</f>
        <v>13599796</v>
      </c>
      <c r="JE3" s="33">
        <f t="shared" ref="JE3:JF3" si="133">SUM(JE4:JE54)</f>
        <v>6370932</v>
      </c>
      <c r="JF3" s="34">
        <f t="shared" si="133"/>
        <v>7228864</v>
      </c>
      <c r="JG3" s="27">
        <f t="shared" ref="JG3:JG54" si="134">JH3+JI3</f>
        <v>13622945</v>
      </c>
      <c r="JH3" s="33">
        <f t="shared" ref="JH3:JI3" si="135">SUM(JH4:JH54)</f>
        <v>6510807</v>
      </c>
      <c r="JI3" s="34">
        <f t="shared" si="135"/>
        <v>7112138</v>
      </c>
      <c r="JJ3" s="27">
        <f t="shared" ref="JJ3:JJ54" si="136">JK3+JL3</f>
        <v>10744697</v>
      </c>
      <c r="JK3" s="33">
        <f t="shared" ref="JK3:JM3" si="137">SUM(JK4:JK54)</f>
        <v>5553898</v>
      </c>
      <c r="JL3" s="33">
        <f t="shared" si="137"/>
        <v>5190799</v>
      </c>
      <c r="JM3" s="34">
        <f t="shared" si="137"/>
        <v>1026595</v>
      </c>
      <c r="JN3" s="27">
        <f t="shared" ref="JN3:JN54" si="138">JO3+JP3</f>
        <v>10981796</v>
      </c>
      <c r="JO3" s="33">
        <f t="shared" ref="JO3:JP3" si="139">SUM(JO4:JO54)</f>
        <v>5538163</v>
      </c>
      <c r="JP3" s="34">
        <f t="shared" si="139"/>
        <v>5443633</v>
      </c>
      <c r="JQ3" s="27">
        <f t="shared" ref="JQ3:JQ54" si="140">JR3+JS3</f>
        <v>9771385</v>
      </c>
      <c r="JR3" s="33">
        <f t="shared" ref="JR3:JS3" si="141">SUM(JR4:JR54)</f>
        <v>4914482</v>
      </c>
      <c r="JS3" s="34">
        <f t="shared" si="141"/>
        <v>4856903</v>
      </c>
      <c r="JT3" s="27">
        <f t="shared" ref="JT3:JT54" si="142">JU3+JV3</f>
        <v>8897604</v>
      </c>
      <c r="JU3" s="33">
        <f t="shared" ref="JU3:JW3" si="143">SUM(JU4:JU54)</f>
        <v>4444267</v>
      </c>
      <c r="JV3" s="33">
        <f t="shared" si="143"/>
        <v>4453337</v>
      </c>
      <c r="JW3" s="34">
        <f t="shared" si="143"/>
        <v>306135</v>
      </c>
      <c r="JX3" s="27">
        <f t="shared" ref="JX3:JX54" si="144">JY3+JZ3</f>
        <v>8320950</v>
      </c>
      <c r="JY3" s="33">
        <f t="shared" ref="JY3:JZ3" si="145">SUM(JY4:JY54)</f>
        <v>4286808</v>
      </c>
      <c r="JZ3" s="34">
        <f t="shared" si="145"/>
        <v>4034142</v>
      </c>
      <c r="KA3" s="27">
        <f t="shared" ref="KA3:KA54" si="146">KB3+KC3</f>
        <v>6431149</v>
      </c>
      <c r="KB3" s="33">
        <f t="shared" ref="KB3:KC3" si="147">SUM(KB4:KB54)</f>
        <v>2833710</v>
      </c>
      <c r="KC3" s="34">
        <f t="shared" si="147"/>
        <v>3597439</v>
      </c>
      <c r="KD3" s="27">
        <f t="shared" ref="KD3:KD54" si="148">KE3+KF3</f>
        <v>5722770</v>
      </c>
      <c r="KE3" s="33">
        <f t="shared" ref="KE3:KF3" si="149">SUM(KE4:KE54)</f>
        <v>2708980</v>
      </c>
      <c r="KF3" s="34">
        <f t="shared" si="149"/>
        <v>3013790</v>
      </c>
      <c r="KG3" s="27">
        <f t="shared" ref="KG3:KG54" si="150">KH3+KI3</f>
        <v>4017544</v>
      </c>
      <c r="KH3" s="33">
        <f t="shared" ref="KH3:KI3" si="151">SUM(KH4:KH54)</f>
        <v>1806227</v>
      </c>
      <c r="KI3" s="34">
        <f t="shared" si="151"/>
        <v>2211317</v>
      </c>
      <c r="KJ3" s="27">
        <f t="shared" ref="KJ3:KJ54" si="152">KK3+KL3</f>
        <v>3237937</v>
      </c>
      <c r="KK3" s="33">
        <f t="shared" ref="KK3:KN3" si="153">SUM(KK4:KK54)</f>
        <v>1381944</v>
      </c>
      <c r="KL3" s="33">
        <f t="shared" si="153"/>
        <v>1855993</v>
      </c>
      <c r="KM3" s="33">
        <f t="shared" si="153"/>
        <v>851844</v>
      </c>
      <c r="KN3" s="34">
        <f t="shared" si="153"/>
        <v>590946</v>
      </c>
      <c r="KO3" s="27">
        <f t="shared" ref="KO3:KO54" si="154">KP3+KQ3</f>
        <v>3175808</v>
      </c>
      <c r="KP3" s="33">
        <f t="shared" ref="KP3:KR3" si="155">SUM(KP4:KP54)</f>
        <v>1835140</v>
      </c>
      <c r="KQ3" s="33">
        <f t="shared" si="155"/>
        <v>1340668</v>
      </c>
      <c r="KR3" s="34">
        <f t="shared" si="155"/>
        <v>872703</v>
      </c>
      <c r="KS3" s="27">
        <f t="shared" ref="KS3:KS54" si="156">KT3+KU3</f>
        <v>2992361</v>
      </c>
      <c r="KT3" s="33">
        <f t="shared" ref="KT3:KV3" si="157">SUM(KT4:KT54)</f>
        <v>1605943</v>
      </c>
      <c r="KU3" s="33">
        <f t="shared" si="157"/>
        <v>1386418</v>
      </c>
      <c r="KV3" s="34">
        <f t="shared" si="157"/>
        <v>155799</v>
      </c>
      <c r="KW3" s="27">
        <f t="shared" ref="KW3:KW54" si="158">KX3+KY3</f>
        <v>2582588</v>
      </c>
      <c r="KX3" s="33">
        <f t="shared" ref="KX3:KZ3" si="159">SUM(KX4:KX54)</f>
        <v>1222353</v>
      </c>
      <c r="KY3" s="33">
        <f t="shared" si="159"/>
        <v>1360235</v>
      </c>
      <c r="KZ3" s="34">
        <f t="shared" si="159"/>
        <v>291475</v>
      </c>
      <c r="LA3" s="27">
        <f t="shared" ref="LA3:LA54" si="160">LB3+LC3</f>
        <v>2639727</v>
      </c>
      <c r="LB3" s="33">
        <f t="shared" ref="LB3:LD3" si="161">SUM(LB4:LB54)</f>
        <v>1339570</v>
      </c>
      <c r="LC3" s="33">
        <f t="shared" si="161"/>
        <v>1300157</v>
      </c>
      <c r="LD3" s="34">
        <f t="shared" si="161"/>
        <v>62054</v>
      </c>
      <c r="LE3" s="27">
        <f t="shared" ref="LE3:LE54" si="162">LF3+LG3</f>
        <v>2405228</v>
      </c>
      <c r="LF3" s="33">
        <f t="shared" ref="LF3:LG3" si="163">SUM(LF4:LF54)</f>
        <v>1129645</v>
      </c>
      <c r="LG3" s="34">
        <f t="shared" si="163"/>
        <v>1275583</v>
      </c>
      <c r="LH3" s="27">
        <f t="shared" ref="LH3:LH54" si="164">LI3+LJ3</f>
        <v>1500506</v>
      </c>
      <c r="LI3" s="29">
        <f>SUM(LI4:LI54)</f>
        <v>763291</v>
      </c>
      <c r="LJ3" s="29">
        <v>737215</v>
      </c>
      <c r="LK3" s="27">
        <f t="shared" ref="LK3:LK54" si="165">LL3+LM3</f>
        <v>1176842</v>
      </c>
      <c r="LL3" s="29">
        <f t="shared" ref="LL3:LN3" si="166">SUM(LL4:LL54)</f>
        <v>702735</v>
      </c>
      <c r="LM3" s="29">
        <f t="shared" si="166"/>
        <v>474107</v>
      </c>
      <c r="LN3" s="29">
        <f t="shared" si="166"/>
        <v>99817</v>
      </c>
      <c r="LO3" s="44">
        <f t="shared" ref="LO3:LO54" si="167">LP3+LQ3</f>
        <v>1144773</v>
      </c>
      <c r="LP3" s="33">
        <f t="shared" ref="LP3:LQ3" si="168">SUM(LP4:LP54)</f>
        <v>642806</v>
      </c>
      <c r="LQ3" s="34">
        <f t="shared" si="168"/>
        <v>501967</v>
      </c>
      <c r="LR3" s="5"/>
      <c r="LS3" s="36">
        <v>0</v>
      </c>
      <c r="LT3" s="36">
        <v>0</v>
      </c>
      <c r="LU3" s="36">
        <v>0</v>
      </c>
      <c r="LV3" s="36">
        <v>0</v>
      </c>
      <c r="LW3" s="36">
        <v>0</v>
      </c>
      <c r="LX3" s="36">
        <v>0</v>
      </c>
      <c r="LY3" s="36">
        <v>0</v>
      </c>
      <c r="LZ3" s="36">
        <v>0</v>
      </c>
      <c r="MA3" s="36">
        <v>0</v>
      </c>
      <c r="MB3" s="36">
        <v>0</v>
      </c>
      <c r="MC3" s="36">
        <v>0</v>
      </c>
      <c r="MD3" s="36">
        <v>0</v>
      </c>
      <c r="ME3" s="36">
        <v>0</v>
      </c>
      <c r="MF3" s="36">
        <v>0</v>
      </c>
      <c r="MG3" s="36">
        <v>0</v>
      </c>
      <c r="MH3" s="36">
        <v>0</v>
      </c>
      <c r="MI3" s="36">
        <v>0</v>
      </c>
      <c r="MJ3" s="36">
        <v>0</v>
      </c>
      <c r="MK3" s="36">
        <v>0</v>
      </c>
      <c r="ML3" s="36">
        <v>0</v>
      </c>
      <c r="MM3" s="36">
        <v>0</v>
      </c>
      <c r="MN3" s="36">
        <v>0</v>
      </c>
      <c r="MO3" s="36">
        <v>0</v>
      </c>
      <c r="MP3" s="36">
        <v>0</v>
      </c>
      <c r="MQ3" s="36">
        <v>0</v>
      </c>
      <c r="MR3" s="36">
        <v>0</v>
      </c>
      <c r="MS3" s="36">
        <v>0</v>
      </c>
      <c r="MT3" s="36">
        <v>0</v>
      </c>
      <c r="MU3" s="36">
        <v>0</v>
      </c>
      <c r="MV3" s="36">
        <v>0</v>
      </c>
      <c r="MW3" s="36">
        <v>0</v>
      </c>
      <c r="MX3" s="36">
        <v>0</v>
      </c>
      <c r="MY3" s="36">
        <v>0</v>
      </c>
      <c r="MZ3" s="36">
        <v>0</v>
      </c>
      <c r="NA3" s="36">
        <v>0</v>
      </c>
      <c r="NB3" s="36">
        <v>0</v>
      </c>
      <c r="NC3" s="36">
        <v>0</v>
      </c>
      <c r="ND3" s="36">
        <v>0</v>
      </c>
      <c r="NE3" s="36">
        <v>0</v>
      </c>
      <c r="NF3" s="36">
        <v>0</v>
      </c>
      <c r="NG3" s="36">
        <v>0</v>
      </c>
      <c r="NH3" s="36">
        <v>0</v>
      </c>
      <c r="NI3" s="36">
        <v>0</v>
      </c>
      <c r="NJ3" s="36">
        <v>0</v>
      </c>
      <c r="NK3" s="37">
        <v>0</v>
      </c>
    </row>
    <row r="4" spans="1:375" ht="15" customHeight="1">
      <c r="A4" s="38" t="s">
        <v>144</v>
      </c>
      <c r="B4" s="41">
        <f t="shared" si="0"/>
        <v>0.38783771466562295</v>
      </c>
      <c r="C4" s="42">
        <f t="shared" si="1"/>
        <v>0.61216228533437711</v>
      </c>
      <c r="D4" s="31" t="str">
        <f t="shared" ref="D4:D54" si="169">IF(LS4&gt;0,"D+","R+")</f>
        <v>R+</v>
      </c>
      <c r="E4" s="43">
        <f t="shared" ref="E4:E54" si="170">ABS(LS4)</f>
        <v>13.180747850668368</v>
      </c>
      <c r="F4" s="41">
        <f t="shared" si="2"/>
        <v>0.39109097246427327</v>
      </c>
      <c r="G4" s="42">
        <f t="shared" si="3"/>
        <v>0.60890902753572673</v>
      </c>
      <c r="H4" s="31" t="str">
        <f t="shared" ref="H4:H54" si="171">IF(LT4&gt;0,"D+","R+")</f>
        <v>R+</v>
      </c>
      <c r="I4" s="43">
        <f t="shared" ref="I4:I54" si="172">ABS(LT4)</f>
        <v>14.579247044014764</v>
      </c>
      <c r="J4" s="41">
        <f t="shared" si="4"/>
        <v>0.3710222864771775</v>
      </c>
      <c r="K4" s="42">
        <f t="shared" si="5"/>
        <v>0.6289777135228225</v>
      </c>
      <c r="L4" s="31" t="str">
        <f t="shared" ref="L4:L54" si="173">IF(LU4&gt;0,"D+","R+")</f>
        <v>R+</v>
      </c>
      <c r="M4" s="43">
        <f t="shared" ref="M4:M54" si="174">ABS(LU4)</f>
        <v>11.653640090971695</v>
      </c>
      <c r="N4" s="41">
        <f t="shared" si="6"/>
        <v>0.42414471610251392</v>
      </c>
      <c r="O4" s="42">
        <f t="shared" si="7"/>
        <v>0.57585528389748608</v>
      </c>
      <c r="P4" s="31" t="str">
        <f t="shared" ref="P4:P54" si="175">IF(LV4&gt;0,"D+","R+")</f>
        <v>R+</v>
      </c>
      <c r="Q4" s="43">
        <f t="shared" ref="Q4:Q54" si="176">ABS(LV4)</f>
        <v>7.8552563947192677</v>
      </c>
      <c r="R4" s="41">
        <f t="shared" si="8"/>
        <v>0.46266128846311055</v>
      </c>
      <c r="S4" s="42">
        <f t="shared" si="9"/>
        <v>0.53733871153688939</v>
      </c>
      <c r="T4" s="31" t="str">
        <f t="shared" ref="T4:T54" si="177">IF(LW4&gt;0,"D+","R+")</f>
        <v>R+</v>
      </c>
      <c r="U4" s="43">
        <f t="shared" ref="U4:U54" si="178">ABS(LW4)</f>
        <v>8.469134473491696</v>
      </c>
      <c r="V4" s="41">
        <f t="shared" si="10"/>
        <v>0.46178873540097015</v>
      </c>
      <c r="W4" s="42">
        <f t="shared" si="11"/>
        <v>0.53821126459902979</v>
      </c>
      <c r="X4" s="31" t="str">
        <f t="shared" ref="X4:X54" si="179">IF(LX4&gt;0,"D+","R+")</f>
        <v>R+</v>
      </c>
      <c r="Y4" s="43">
        <f t="shared" ref="Y4:Y54" si="180">ABS(LX4)</f>
        <v>7.2760455215928719</v>
      </c>
      <c r="Z4" s="41">
        <f t="shared" si="12"/>
        <v>0.40254431601911095</v>
      </c>
      <c r="AA4" s="42">
        <f t="shared" si="13"/>
        <v>0.59745568398088911</v>
      </c>
      <c r="AB4" s="31" t="str">
        <f t="shared" ref="AB4:AB54" si="181">IF(LY4&gt;0,"D+","R+")</f>
        <v>R+</v>
      </c>
      <c r="AC4" s="43">
        <f t="shared" ref="AC4:AC54" si="182">ABS(LY4)</f>
        <v>5.8440097275166973</v>
      </c>
      <c r="AD4" s="41">
        <f t="shared" si="14"/>
        <v>0.38736604648681733</v>
      </c>
      <c r="AE4" s="42">
        <f t="shared" si="15"/>
        <v>0.61263395351318273</v>
      </c>
      <c r="AF4" s="31" t="str">
        <f t="shared" ref="AF4:AF54" si="183">IF(LZ4&gt;0,"D+","R+")</f>
        <v>R+</v>
      </c>
      <c r="AG4" s="43">
        <f t="shared" ref="AG4:AG54" si="184">ABS(LZ4)</f>
        <v>2.0937756078232725</v>
      </c>
      <c r="AH4" s="41">
        <f t="shared" si="16"/>
        <v>0.49323661692960535</v>
      </c>
      <c r="AI4" s="42">
        <f t="shared" si="17"/>
        <v>0.5067633830703947</v>
      </c>
      <c r="AJ4" s="31" t="str">
        <f t="shared" ref="AJ4:AJ54" si="185">IF(MA4&gt;0,"D+","R+")</f>
        <v>D+</v>
      </c>
      <c r="AK4" s="43">
        <f t="shared" ref="AK4:AK54" si="186">ABS(MA4)</f>
        <v>4.6290031345437797</v>
      </c>
      <c r="AL4" s="41">
        <f t="shared" si="18"/>
        <v>0.5666672397785496</v>
      </c>
      <c r="AM4" s="42">
        <f t="shared" si="19"/>
        <v>0.43333276022145045</v>
      </c>
      <c r="AN4" s="31" t="str">
        <f t="shared" ref="AN4:AN54" si="187">IF(MB4&gt;0,"D+","R+")</f>
        <v>D+</v>
      </c>
      <c r="AO4" s="43">
        <f t="shared" ref="AO4:AO54" si="188">ABS(MB4)</f>
        <v>5.6144383055258924</v>
      </c>
      <c r="AP4" s="41">
        <f t="shared" si="20"/>
        <v>0.26067039763642119</v>
      </c>
      <c r="AQ4" s="42">
        <f t="shared" si="21"/>
        <v>0.73932960236357881</v>
      </c>
      <c r="AR4" s="31" t="str">
        <f t="shared" ref="AR4:AR54" si="189">IF(MC4&gt;0,"D+","R+")</f>
        <v>R+</v>
      </c>
      <c r="AS4" s="43">
        <f t="shared" ref="AS4:AS54" si="190">ABS(MC4)</f>
        <v>12.14685034330461</v>
      </c>
      <c r="AT4" s="46"/>
      <c r="AU4" s="47">
        <f t="shared" si="22"/>
        <v>1</v>
      </c>
      <c r="AV4" s="31" t="str">
        <f t="shared" ref="AV4:AV54" si="191">IF(ME4&gt;0,"D+","R+")</f>
        <v>R+</v>
      </c>
      <c r="AW4" s="43">
        <f t="shared" ref="AW4:AW54" si="192">ABS(ME4)</f>
        <v>61.345802392934971</v>
      </c>
      <c r="AX4" s="41">
        <f t="shared" si="23"/>
        <v>0.57219513773540132</v>
      </c>
      <c r="AY4" s="42">
        <f t="shared" si="24"/>
        <v>0.42780486226459868</v>
      </c>
      <c r="AZ4" s="31" t="str">
        <f t="shared" ref="AZ4:AZ53" si="193">IF(MF4&gt;0,"D+","R+")</f>
        <v>D+</v>
      </c>
      <c r="BA4" s="43">
        <f t="shared" ref="BA4:BA53" si="194">ABS(MF4)</f>
        <v>7.1369523668337269</v>
      </c>
      <c r="BB4" s="41">
        <f t="shared" si="25"/>
        <v>0.58934229799092619</v>
      </c>
      <c r="BC4" s="42">
        <f t="shared" si="26"/>
        <v>0.41065770200907376</v>
      </c>
      <c r="BD4" s="31" t="str">
        <f>IF(MG4&gt;0,"D+","R+")</f>
        <v>D+</v>
      </c>
      <c r="BE4" s="43">
        <f>ABS(MG4)</f>
        <v>16.685881196766733</v>
      </c>
      <c r="BF4" s="41">
        <f t="shared" si="27"/>
        <v>0.64829391995399543</v>
      </c>
      <c r="BG4" s="42">
        <f t="shared" si="28"/>
        <v>0.35170608004600451</v>
      </c>
      <c r="BH4" s="31" t="str">
        <f>IF(MH4&gt;0,"D+","R+")</f>
        <v>D+</v>
      </c>
      <c r="BI4" s="43">
        <f>ABS(MH4)</f>
        <v>20.281280934061009</v>
      </c>
      <c r="BJ4" s="41">
        <f t="shared" si="29"/>
        <v>0.8170526333084146</v>
      </c>
      <c r="BK4" s="42">
        <f t="shared" si="30"/>
        <v>0.1829473666915854</v>
      </c>
      <c r="BL4" s="31" t="str">
        <f>IF(MJ4&gt;0,"D+","R+")</f>
        <v>D+</v>
      </c>
      <c r="BM4" s="43">
        <f>ABS(MJ4)</f>
        <v>27.931461921271673</v>
      </c>
      <c r="BN4" s="41">
        <f t="shared" si="31"/>
        <v>0.85598306647092959</v>
      </c>
      <c r="BO4" s="42">
        <f t="shared" si="32"/>
        <v>0.14401693352907036</v>
      </c>
      <c r="BP4" s="31" t="str">
        <f>IF(MK4&gt;0,"D+","R+")</f>
        <v>D+</v>
      </c>
      <c r="BQ4" s="43">
        <f>ABS(MK4)</f>
        <v>30.598481023112733</v>
      </c>
      <c r="BR4" s="41">
        <f t="shared" si="33"/>
        <v>0.87074581252695993</v>
      </c>
      <c r="BS4" s="42">
        <f t="shared" si="34"/>
        <v>0.12925418747304004</v>
      </c>
      <c r="BT4" s="31" t="str">
        <f>IF(ML4&gt;0,"D+","R+")</f>
        <v>D+</v>
      </c>
      <c r="BU4" s="43">
        <f>ABS(ML4)</f>
        <v>24.615527952708739</v>
      </c>
      <c r="BV4" s="41">
        <f t="shared" si="35"/>
        <v>0.85706041181441561</v>
      </c>
      <c r="BW4" s="42">
        <f t="shared" si="36"/>
        <v>0.14293958818558444</v>
      </c>
      <c r="BX4" s="31" t="str">
        <f>IF(MM4&gt;0,"D+","R+")</f>
        <v>D+</v>
      </c>
      <c r="BY4" s="43">
        <f>ABS(MM4)</f>
        <v>26.556969354684501</v>
      </c>
      <c r="BZ4" s="41">
        <f t="shared" si="37"/>
        <v>0.51422616197423965</v>
      </c>
      <c r="CA4" s="42">
        <f t="shared" si="38"/>
        <v>0.48577383802576041</v>
      </c>
      <c r="CB4" s="31" t="str">
        <f>IF(MN4&gt;0,"D+","R+")</f>
        <v>D+</v>
      </c>
      <c r="CC4" s="43">
        <f>ABS(MN4)</f>
        <v>10.220555976836726</v>
      </c>
      <c r="CD4" s="41">
        <f t="shared" si="39"/>
        <v>0.62438508413410121</v>
      </c>
      <c r="CE4" s="42">
        <f t="shared" si="40"/>
        <v>0.37561491586589874</v>
      </c>
      <c r="CF4" s="31" t="str">
        <f>IF(MP4&gt;0,"D+","R+")</f>
        <v>D+</v>
      </c>
      <c r="CG4" s="43">
        <f>ABS(MP4)</f>
        <v>26.320125311471649</v>
      </c>
      <c r="CH4" s="41">
        <f t="shared" si="41"/>
        <v>0.77620226280734905</v>
      </c>
      <c r="CI4" s="42">
        <f t="shared" si="42"/>
        <v>0.22379773719265095</v>
      </c>
      <c r="CJ4" s="31" t="str">
        <f>IF(MQ4&gt;0,"D+","R+")</f>
        <v>D+</v>
      </c>
      <c r="CK4" s="43">
        <f>ABS(MQ4)</f>
        <v>25.976723566086878</v>
      </c>
      <c r="CL4" s="41">
        <f t="shared" si="43"/>
        <v>0.74426724827917401</v>
      </c>
      <c r="CM4" s="42">
        <f t="shared" si="44"/>
        <v>0.25573275172082599</v>
      </c>
      <c r="CN4" s="31" t="str">
        <f>IF(MS4&gt;0,"D+","R+")</f>
        <v>D+</v>
      </c>
      <c r="CO4" s="43">
        <f>ABS(MS4)</f>
        <v>28.932040745486926</v>
      </c>
      <c r="CP4" s="41">
        <f t="shared" si="45"/>
        <v>0.7802657696858285</v>
      </c>
      <c r="CQ4" s="42">
        <f t="shared" si="46"/>
        <v>0.21973423031417144</v>
      </c>
      <c r="CR4" s="31" t="str">
        <f>IF(MT4&gt;0,"D+","R+")</f>
        <v>D+</v>
      </c>
      <c r="CS4" s="43">
        <f>ABS(MT4)</f>
        <v>38.041479712605259</v>
      </c>
      <c r="CT4" s="41">
        <f t="shared" si="47"/>
        <v>0.63590653459123614</v>
      </c>
      <c r="CU4" s="42">
        <f t="shared" si="48"/>
        <v>0.36409346540876386</v>
      </c>
      <c r="CV4" s="31" t="str">
        <f>IF(MU4&gt;0,"D+","R+")</f>
        <v>D+</v>
      </c>
      <c r="CW4" s="43">
        <f>ABS(MU4)</f>
        <v>16.744862536965666</v>
      </c>
      <c r="CX4" s="41">
        <f t="shared" si="49"/>
        <v>0.7006361206854832</v>
      </c>
      <c r="CY4" s="42">
        <f t="shared" si="50"/>
        <v>0.2993638793145168</v>
      </c>
      <c r="CZ4" s="31" t="str">
        <f>IF(MV4&gt;0,"D+","R+")</f>
        <v>D+</v>
      </c>
      <c r="DA4" s="43">
        <f>ABS(MV4)</f>
        <v>22.270664214761933</v>
      </c>
      <c r="DB4" s="41">
        <f t="shared" si="51"/>
        <v>0.67232120854370714</v>
      </c>
      <c r="DC4" s="42">
        <f t="shared" si="52"/>
        <v>0.32767879145629286</v>
      </c>
      <c r="DD4" s="31" t="str">
        <f>IF(MX4&gt;0,"D+","R+")</f>
        <v>D+</v>
      </c>
      <c r="DE4" s="43">
        <f>ABS(MX4)</f>
        <v>16.801726773111149</v>
      </c>
      <c r="DF4" s="41">
        <f t="shared" si="53"/>
        <v>0.60938362465501383</v>
      </c>
      <c r="DG4" s="42">
        <f t="shared" si="54"/>
        <v>0.39061637534498622</v>
      </c>
      <c r="DH4" s="31" t="str">
        <f>IF(MY4&gt;0,"D+","R+")</f>
        <v>D+</v>
      </c>
      <c r="DI4" s="43">
        <f>ABS(MY4)</f>
        <v>10.643731765759224</v>
      </c>
      <c r="DJ4" s="41">
        <f t="shared" si="55"/>
        <v>0.61791429346352045</v>
      </c>
      <c r="DK4" s="42">
        <f t="shared" si="56"/>
        <v>0.3820857065364795</v>
      </c>
      <c r="DL4" s="31" t="str">
        <f>IF(MZ4&gt;0,"D+","R+")</f>
        <v>D+</v>
      </c>
      <c r="DM4" s="43">
        <f>ABS(MZ4)</f>
        <v>11.842398124013986</v>
      </c>
      <c r="DN4" s="41">
        <f t="shared" si="57"/>
        <v>0.59982993296330167</v>
      </c>
      <c r="DO4" s="42">
        <f t="shared" si="58"/>
        <v>0.40017006703669838</v>
      </c>
      <c r="DP4" s="31" t="str">
        <f>IF(NA4&gt;0,"D+","R+")</f>
        <v>D+</v>
      </c>
      <c r="DQ4" s="43">
        <f>ABS(NA4)</f>
        <v>8.464741173675904</v>
      </c>
      <c r="DR4" s="41">
        <f t="shared" si="59"/>
        <v>0.46809964882509603</v>
      </c>
      <c r="DS4" s="42">
        <f t="shared" si="60"/>
        <v>0.53190035117490397</v>
      </c>
      <c r="DT4" s="31" t="str">
        <f>IF(NB4&gt;0,"D+","R+")</f>
        <v>D+</v>
      </c>
      <c r="DU4" s="43">
        <f>ABS(NB4)</f>
        <v>2.7476985596487866</v>
      </c>
      <c r="DV4" s="41">
        <f t="shared" si="61"/>
        <v>0.48747894216113591</v>
      </c>
      <c r="DW4" s="42">
        <f t="shared" si="62"/>
        <v>0.51252105783886404</v>
      </c>
      <c r="DX4" s="31" t="str">
        <f>IF(NC4&gt;0,"D+","R+")</f>
        <v>D+</v>
      </c>
      <c r="DY4" s="43">
        <f>ABS(NC4)</f>
        <v>1.4110276287791379</v>
      </c>
      <c r="DZ4" s="75" t="s">
        <v>145</v>
      </c>
      <c r="EA4" s="76"/>
      <c r="EB4" s="76"/>
      <c r="EC4" s="76"/>
      <c r="ED4" s="41">
        <f t="shared" si="63"/>
        <v>0.64090887415955367</v>
      </c>
      <c r="EE4" s="42">
        <f t="shared" si="64"/>
        <v>0.35909112584044633</v>
      </c>
      <c r="EF4" s="48" t="str">
        <f>IF(NE4&gt;0,"D+","W+")</f>
        <v>D+</v>
      </c>
      <c r="EG4" s="43">
        <f>ABS(NE4)</f>
        <v>10.422797235659608</v>
      </c>
      <c r="EH4" s="41">
        <f t="shared" si="65"/>
        <v>0.50560376287405728</v>
      </c>
      <c r="EI4" s="42">
        <f t="shared" si="66"/>
        <v>0.49439623712594277</v>
      </c>
      <c r="EJ4" s="48" t="str">
        <f>IF(NF4&gt;0,"D+","W+")</f>
        <v>D+</v>
      </c>
      <c r="EK4" s="43">
        <f>ABS(NF4)</f>
        <v>3.2298303389230454</v>
      </c>
      <c r="EL4" s="41">
        <f t="shared" si="67"/>
        <v>0.58989322271816791</v>
      </c>
      <c r="EM4" s="42">
        <f t="shared" si="68"/>
        <v>0.41010677728183209</v>
      </c>
      <c r="EN4" s="48" t="str">
        <f>IF(NG4&gt;0,"D+","W+")</f>
        <v>D+</v>
      </c>
      <c r="EO4" s="43">
        <f>ABS(NG4)</f>
        <v>8.242786739922769</v>
      </c>
      <c r="EP4" s="41">
        <f t="shared" si="69"/>
        <v>0.54384028410999663</v>
      </c>
      <c r="EQ4" s="42">
        <f t="shared" si="70"/>
        <v>0.45615971589000337</v>
      </c>
      <c r="ER4" s="48" t="str">
        <f>IF(NH4&gt;0,"D+","W+")</f>
        <v>D+</v>
      </c>
      <c r="ES4" s="43">
        <f>ABS(NH4)</f>
        <v>7.417794856426041</v>
      </c>
      <c r="ET4" s="41">
        <f t="shared" si="71"/>
        <v>0.5533569283569284</v>
      </c>
      <c r="EU4" s="49"/>
      <c r="EV4" s="48" t="str">
        <f>IF(NI4&gt;0,"D+","W+")</f>
        <v>D+</v>
      </c>
      <c r="EW4" s="43">
        <f>ABS(NI4)</f>
        <v>4.4667859469499804</v>
      </c>
      <c r="EX4" s="41">
        <f t="shared" si="72"/>
        <v>0.99965012945210274</v>
      </c>
      <c r="EY4" s="42">
        <f t="shared" si="73"/>
        <v>3.4987054789727801E-4</v>
      </c>
      <c r="EZ4" s="31" t="str">
        <f>IF(NJ4&gt;0,"D+","R+")</f>
        <v>D+</v>
      </c>
      <c r="FA4" s="43">
        <f>ABS(NJ4)</f>
        <v>40.25138953612052</v>
      </c>
      <c r="FB4" s="41">
        <f t="shared" si="74"/>
        <v>0.89910819813043941</v>
      </c>
      <c r="FC4" s="42">
        <f t="shared" si="75"/>
        <v>0.10089180186956055</v>
      </c>
      <c r="FD4" s="31" t="str">
        <f>IF(NK4&gt;0,"D+","R+")</f>
        <v>D+</v>
      </c>
      <c r="FE4" s="43">
        <f>ABS(NK4)</f>
        <v>33.759425606506923</v>
      </c>
      <c r="FF4" s="5"/>
      <c r="FG4" s="27">
        <f t="shared" si="76"/>
        <v>2051621</v>
      </c>
      <c r="FH4" s="29">
        <v>795696</v>
      </c>
      <c r="FI4" s="30">
        <v>1255925</v>
      </c>
      <c r="FJ4" s="27">
        <f t="shared" si="78"/>
        <v>2080025</v>
      </c>
      <c r="FK4" s="29">
        <v>813479</v>
      </c>
      <c r="FL4" s="30">
        <v>1266546</v>
      </c>
      <c r="FM4" s="27">
        <f t="shared" si="80"/>
        <v>1870327</v>
      </c>
      <c r="FN4" s="29">
        <v>693933</v>
      </c>
      <c r="FO4" s="30">
        <v>1176394</v>
      </c>
      <c r="FP4" s="27">
        <f t="shared" si="82"/>
        <v>1640011</v>
      </c>
      <c r="FQ4" s="29">
        <v>695602</v>
      </c>
      <c r="FR4" s="29">
        <v>944409</v>
      </c>
      <c r="FS4" s="30">
        <v>18349</v>
      </c>
      <c r="FT4" s="27">
        <f t="shared" si="84"/>
        <v>1431209</v>
      </c>
      <c r="FU4" s="29">
        <v>662165</v>
      </c>
      <c r="FV4" s="29">
        <v>769044</v>
      </c>
      <c r="FW4" s="30">
        <v>92149</v>
      </c>
      <c r="FX4" s="27">
        <f t="shared" si="86"/>
        <v>1494363</v>
      </c>
      <c r="FY4" s="29">
        <v>690080</v>
      </c>
      <c r="FZ4" s="29">
        <v>804283</v>
      </c>
      <c r="GA4" s="30">
        <v>183109</v>
      </c>
      <c r="GB4" s="27">
        <f t="shared" si="88"/>
        <v>1365082</v>
      </c>
      <c r="GC4" s="29">
        <v>549506</v>
      </c>
      <c r="GD4" s="30">
        <v>815576</v>
      </c>
      <c r="GE4" s="27">
        <f t="shared" si="90"/>
        <v>1424748</v>
      </c>
      <c r="GF4" s="29">
        <v>551899</v>
      </c>
      <c r="GG4" s="30">
        <v>872849</v>
      </c>
      <c r="GH4" s="27">
        <f t="shared" si="92"/>
        <v>1290922</v>
      </c>
      <c r="GI4" s="29">
        <v>636730</v>
      </c>
      <c r="GJ4" s="29">
        <v>654192</v>
      </c>
      <c r="GK4" s="30">
        <v>16481</v>
      </c>
      <c r="GL4" s="27">
        <f t="shared" si="94"/>
        <v>1163240</v>
      </c>
      <c r="GM4" s="29">
        <v>659170</v>
      </c>
      <c r="GN4" s="30">
        <v>504070</v>
      </c>
      <c r="GO4" s="27">
        <f t="shared" si="96"/>
        <v>985624</v>
      </c>
      <c r="GP4" s="29">
        <v>256923</v>
      </c>
      <c r="GQ4" s="30">
        <v>728701</v>
      </c>
      <c r="GR4" s="27">
        <f t="shared" si="98"/>
        <v>343502</v>
      </c>
      <c r="GS4" s="29">
        <v>196579</v>
      </c>
      <c r="GT4" s="29">
        <v>146923</v>
      </c>
      <c r="GU4" s="30">
        <v>691425</v>
      </c>
      <c r="GV4" s="27">
        <f t="shared" si="100"/>
        <v>479085</v>
      </c>
      <c r="GW4" s="29">
        <v>0</v>
      </c>
      <c r="GX4" s="30">
        <v>479085</v>
      </c>
      <c r="GY4" s="27">
        <f t="shared" si="102"/>
        <v>556284</v>
      </c>
      <c r="GZ4" s="29">
        <v>318303</v>
      </c>
      <c r="HA4" s="29">
        <v>237981</v>
      </c>
      <c r="HB4" s="30">
        <v>8189</v>
      </c>
      <c r="HC4" s="27">
        <f t="shared" si="104"/>
        <v>476538</v>
      </c>
      <c r="HD4" s="29">
        <v>280844</v>
      </c>
      <c r="HE4" s="29">
        <v>195694</v>
      </c>
      <c r="HF4" s="30">
        <v>20333</v>
      </c>
      <c r="HG4" s="27">
        <f t="shared" si="106"/>
        <v>424306</v>
      </c>
      <c r="HH4" s="29">
        <v>275075</v>
      </c>
      <c r="HI4" s="30">
        <v>149231</v>
      </c>
      <c r="HJ4" s="27">
        <f t="shared" si="108"/>
        <v>40930</v>
      </c>
      <c r="HK4" s="31">
        <v>0</v>
      </c>
      <c r="HL4" s="29">
        <v>40930</v>
      </c>
      <c r="HM4" s="29">
        <v>171443</v>
      </c>
      <c r="HN4" s="30">
        <v>1522</v>
      </c>
      <c r="HO4" s="27">
        <f t="shared" si="110"/>
        <v>243458</v>
      </c>
      <c r="HP4" s="29">
        <v>198918</v>
      </c>
      <c r="HQ4" s="30">
        <v>44540</v>
      </c>
      <c r="HR4" s="27">
        <f t="shared" si="112"/>
        <v>292910</v>
      </c>
      <c r="HS4" s="29">
        <v>250726</v>
      </c>
      <c r="HT4" s="30">
        <v>42184</v>
      </c>
      <c r="HU4" s="27">
        <f t="shared" si="114"/>
        <v>273554</v>
      </c>
      <c r="HV4" s="29">
        <v>238196</v>
      </c>
      <c r="HW4" s="30">
        <v>35358</v>
      </c>
      <c r="HX4" s="27">
        <f t="shared" si="116"/>
        <v>242585</v>
      </c>
      <c r="HY4" s="29">
        <v>207910</v>
      </c>
      <c r="HZ4" s="29">
        <v>34675</v>
      </c>
      <c r="IA4" s="30">
        <v>2030</v>
      </c>
      <c r="IB4" s="27">
        <f t="shared" si="118"/>
        <v>248521</v>
      </c>
      <c r="IC4" s="29">
        <v>127796</v>
      </c>
      <c r="ID4" s="30">
        <v>120725</v>
      </c>
      <c r="IE4" s="27">
        <f t="shared" si="120"/>
        <v>153753</v>
      </c>
      <c r="IF4" s="29">
        <v>113138</v>
      </c>
      <c r="IG4" s="29">
        <v>40615</v>
      </c>
      <c r="IH4" s="30">
        <v>8040</v>
      </c>
      <c r="II4" s="27">
        <f t="shared" si="122"/>
        <v>257149</v>
      </c>
      <c r="IJ4" s="29">
        <v>160560</v>
      </c>
      <c r="IK4" s="29">
        <v>96589</v>
      </c>
      <c r="IL4" s="30">
        <v>2402</v>
      </c>
      <c r="IM4" s="27">
        <f t="shared" si="124"/>
        <v>128071</v>
      </c>
      <c r="IN4" s="29">
        <v>99409</v>
      </c>
      <c r="IO4" s="29">
        <v>28662</v>
      </c>
      <c r="IP4" s="30">
        <v>1916</v>
      </c>
      <c r="IQ4" s="27">
        <f t="shared" si="126"/>
        <v>92155</v>
      </c>
      <c r="IR4" s="31">
        <v>82438</v>
      </c>
      <c r="IS4" s="29">
        <v>9717</v>
      </c>
      <c r="IT4" s="29">
        <v>22680</v>
      </c>
      <c r="IU4" s="30">
        <v>3029</v>
      </c>
      <c r="IV4" s="27">
        <f t="shared" si="128"/>
        <v>99952</v>
      </c>
      <c r="IW4" s="29">
        <v>74391</v>
      </c>
      <c r="IX4" s="29">
        <v>25561</v>
      </c>
      <c r="IY4" s="30">
        <v>1450</v>
      </c>
      <c r="IZ4" s="27">
        <f t="shared" si="130"/>
        <v>102269</v>
      </c>
      <c r="JA4" s="29">
        <v>79797</v>
      </c>
      <c r="JB4" s="29">
        <v>22472</v>
      </c>
      <c r="JC4" s="30">
        <v>853</v>
      </c>
      <c r="JD4" s="27">
        <f t="shared" si="132"/>
        <v>152741</v>
      </c>
      <c r="JE4" s="29">
        <v>97129</v>
      </c>
      <c r="JF4" s="30">
        <v>55612</v>
      </c>
      <c r="JG4" s="27">
        <f t="shared" si="134"/>
        <v>185971</v>
      </c>
      <c r="JH4" s="29">
        <v>130298</v>
      </c>
      <c r="JI4" s="30">
        <v>55673</v>
      </c>
      <c r="JJ4" s="27">
        <f t="shared" si="136"/>
        <v>147319</v>
      </c>
      <c r="JK4" s="29">
        <v>138135</v>
      </c>
      <c r="JL4" s="29">
        <v>9184</v>
      </c>
      <c r="JM4" s="30">
        <v>84984</v>
      </c>
      <c r="JN4" s="27">
        <f t="shared" si="138"/>
        <v>174491</v>
      </c>
      <c r="JO4" s="29">
        <v>117314</v>
      </c>
      <c r="JP4" s="30">
        <v>57177</v>
      </c>
      <c r="JQ4" s="27">
        <f t="shared" si="140"/>
        <v>152180</v>
      </c>
      <c r="JR4" s="29">
        <v>92736</v>
      </c>
      <c r="JS4" s="30">
        <v>59444</v>
      </c>
      <c r="JT4" s="27">
        <f t="shared" si="142"/>
        <v>147480</v>
      </c>
      <c r="JU4" s="29">
        <v>91130</v>
      </c>
      <c r="JV4" s="29">
        <v>56350</v>
      </c>
      <c r="JW4" s="30">
        <v>4422</v>
      </c>
      <c r="JX4" s="27">
        <f t="shared" si="144"/>
        <v>171697</v>
      </c>
      <c r="JY4" s="29">
        <v>102989</v>
      </c>
      <c r="JZ4" s="30">
        <v>68708</v>
      </c>
      <c r="KA4" s="27">
        <f t="shared" si="146"/>
        <v>169716</v>
      </c>
      <c r="KB4" s="29">
        <v>79444</v>
      </c>
      <c r="KC4" s="30">
        <v>90272</v>
      </c>
      <c r="KD4" s="27">
        <f t="shared" si="148"/>
        <v>149588</v>
      </c>
      <c r="KE4" s="29">
        <v>72921</v>
      </c>
      <c r="KF4" s="30">
        <v>76667</v>
      </c>
      <c r="KG4" s="27">
        <f t="shared" si="150"/>
        <v>0</v>
      </c>
      <c r="KH4" s="29"/>
      <c r="KI4" s="30"/>
      <c r="KJ4" s="27">
        <f t="shared" si="152"/>
        <v>13618</v>
      </c>
      <c r="KK4" s="29">
        <v>13618</v>
      </c>
      <c r="KL4" s="29">
        <v>0</v>
      </c>
      <c r="KM4" s="29">
        <v>48669</v>
      </c>
      <c r="KN4" s="30">
        <v>27835</v>
      </c>
      <c r="KO4" s="27">
        <f t="shared" si="154"/>
        <v>46739</v>
      </c>
      <c r="KP4" s="29">
        <v>46739</v>
      </c>
      <c r="KQ4" s="29">
        <v>0</v>
      </c>
      <c r="KR4" s="30">
        <v>28552</v>
      </c>
      <c r="KS4" s="27">
        <f t="shared" si="156"/>
        <v>41942</v>
      </c>
      <c r="KT4" s="29">
        <v>26881</v>
      </c>
      <c r="KU4" s="29">
        <v>15061</v>
      </c>
      <c r="KV4" s="30">
        <v>0</v>
      </c>
      <c r="KW4" s="27">
        <f t="shared" si="158"/>
        <v>61655</v>
      </c>
      <c r="KX4" s="29">
        <v>31173</v>
      </c>
      <c r="KY4" s="29">
        <v>30482</v>
      </c>
      <c r="KZ4" s="30">
        <v>0</v>
      </c>
      <c r="LA4" s="27">
        <f t="shared" si="160"/>
        <v>63403</v>
      </c>
      <c r="LB4" s="29">
        <v>37401</v>
      </c>
      <c r="LC4" s="29">
        <v>26002</v>
      </c>
      <c r="LD4" s="30">
        <v>0</v>
      </c>
      <c r="LE4" s="27">
        <f t="shared" si="162"/>
        <v>62511</v>
      </c>
      <c r="LF4" s="29">
        <v>33996</v>
      </c>
      <c r="LG4" s="30">
        <v>28515</v>
      </c>
      <c r="LH4" s="27">
        <f t="shared" si="164"/>
        <v>37296</v>
      </c>
      <c r="LI4" s="29">
        <v>20638</v>
      </c>
      <c r="LJ4" s="29">
        <v>16658</v>
      </c>
      <c r="LK4" s="27">
        <f t="shared" si="165"/>
        <v>14291</v>
      </c>
      <c r="LL4" s="29">
        <v>14286</v>
      </c>
      <c r="LM4" s="29">
        <v>5</v>
      </c>
      <c r="LN4" s="29">
        <v>0</v>
      </c>
      <c r="LO4" s="27">
        <f t="shared" si="167"/>
        <v>18614</v>
      </c>
      <c r="LP4" s="29">
        <v>16736</v>
      </c>
      <c r="LQ4" s="30">
        <v>1878</v>
      </c>
      <c r="LR4" s="5"/>
      <c r="LS4" s="36">
        <v>-13.180747850668368</v>
      </c>
      <c r="LT4" s="36">
        <v>-14.579247044014764</v>
      </c>
      <c r="LU4" s="36">
        <v>-11.653640090971695</v>
      </c>
      <c r="LV4" s="36">
        <v>-7.8552563947192677</v>
      </c>
      <c r="LW4" s="36">
        <v>-8.469134473491696</v>
      </c>
      <c r="LX4" s="36">
        <v>-7.2760455215928719</v>
      </c>
      <c r="LY4" s="36">
        <v>-5.8440097275166973</v>
      </c>
      <c r="LZ4" s="36">
        <v>-2.0937756078232725</v>
      </c>
      <c r="MA4" s="36">
        <v>4.6290031345437797</v>
      </c>
      <c r="MB4" s="36">
        <v>5.6144383055258924</v>
      </c>
      <c r="MC4" s="36">
        <v>-12.14685034330461</v>
      </c>
      <c r="MD4" s="36">
        <v>7.6338518707556036</v>
      </c>
      <c r="ME4" s="36">
        <v>-61.345802392934971</v>
      </c>
      <c r="MF4" s="36">
        <v>7.1369523668337269</v>
      </c>
      <c r="MG4" s="36">
        <v>16.685881196766733</v>
      </c>
      <c r="MH4" s="36">
        <v>20.281280934061009</v>
      </c>
      <c r="MI4" s="36">
        <v>-52.369530774741932</v>
      </c>
      <c r="MJ4" s="36">
        <v>27.931461921271673</v>
      </c>
      <c r="MK4" s="36">
        <v>30.598481023112733</v>
      </c>
      <c r="ML4" s="36">
        <v>24.615527952708739</v>
      </c>
      <c r="MM4" s="36">
        <v>26.556969354684501</v>
      </c>
      <c r="MN4" s="36">
        <v>10.220555976836726</v>
      </c>
      <c r="MO4" s="36">
        <v>38.799378986200409</v>
      </c>
      <c r="MP4" s="36">
        <v>26.320125311471649</v>
      </c>
      <c r="MQ4" s="36">
        <v>25.976723566086878</v>
      </c>
      <c r="MR4" s="36">
        <v>25.111688342574467</v>
      </c>
      <c r="MS4" s="36">
        <v>28.932040745486926</v>
      </c>
      <c r="MT4" s="36">
        <v>38.041479712605259</v>
      </c>
      <c r="MU4" s="36">
        <v>16.744862536965666</v>
      </c>
      <c r="MV4" s="36">
        <v>22.270664214761933</v>
      </c>
      <c r="MW4" s="36">
        <v>42.076243278828905</v>
      </c>
      <c r="MX4" s="36">
        <v>16.801726773111149</v>
      </c>
      <c r="MY4" s="36">
        <v>10.643731765759224</v>
      </c>
      <c r="MZ4" s="36">
        <v>11.842398124013986</v>
      </c>
      <c r="NA4" s="36">
        <v>8.464741173675904</v>
      </c>
      <c r="NB4" s="36">
        <v>2.7476985596487866</v>
      </c>
      <c r="NC4" s="36">
        <v>1.4110276287791379</v>
      </c>
      <c r="ND4" s="36"/>
      <c r="NE4" s="36">
        <v>10.422797235659608</v>
      </c>
      <c r="NF4" s="36">
        <v>3.2298303389230454</v>
      </c>
      <c r="NG4" s="36">
        <v>8.242786739922769</v>
      </c>
      <c r="NH4" s="36">
        <v>7.417794856426041</v>
      </c>
      <c r="NI4" s="36">
        <v>4.4667859469499804</v>
      </c>
      <c r="NJ4" s="36">
        <v>40.25138953612052</v>
      </c>
      <c r="NK4" s="37">
        <v>33.759425606506923</v>
      </c>
    </row>
    <row r="5" spans="1:375" ht="15" customHeight="1">
      <c r="A5" s="50" t="s">
        <v>146</v>
      </c>
      <c r="B5" s="41">
        <f t="shared" si="0"/>
        <v>0.42684709518439629</v>
      </c>
      <c r="C5" s="42">
        <f t="shared" si="1"/>
        <v>0.57315290481560377</v>
      </c>
      <c r="D5" s="31" t="str">
        <f t="shared" si="169"/>
        <v>R+</v>
      </c>
      <c r="E5" s="43">
        <f t="shared" si="170"/>
        <v>9.2798097987910335</v>
      </c>
      <c r="F5" s="41">
        <f t="shared" si="2"/>
        <v>0.38935215083402902</v>
      </c>
      <c r="G5" s="42">
        <f t="shared" si="3"/>
        <v>0.61064784916597104</v>
      </c>
      <c r="H5" s="31" t="str">
        <f t="shared" si="171"/>
        <v>R+</v>
      </c>
      <c r="I5" s="43">
        <f t="shared" si="172"/>
        <v>14.753129207039189</v>
      </c>
      <c r="J5" s="41">
        <f t="shared" si="4"/>
        <v>0.36773717018753682</v>
      </c>
      <c r="K5" s="42">
        <f t="shared" si="5"/>
        <v>0.63226282981246318</v>
      </c>
      <c r="L5" s="31" t="str">
        <f t="shared" si="173"/>
        <v>R+</v>
      </c>
      <c r="M5" s="43">
        <f t="shared" si="174"/>
        <v>11.982151719935763</v>
      </c>
      <c r="N5" s="41">
        <f t="shared" si="6"/>
        <v>0.32063051436270812</v>
      </c>
      <c r="O5" s="42">
        <f t="shared" si="7"/>
        <v>0.67936948563729194</v>
      </c>
      <c r="P5" s="31" t="str">
        <f t="shared" si="175"/>
        <v>R+</v>
      </c>
      <c r="Q5" s="43">
        <f t="shared" si="176"/>
        <v>18.206676568699848</v>
      </c>
      <c r="R5" s="41">
        <f t="shared" si="8"/>
        <v>0.3957149749416618</v>
      </c>
      <c r="S5" s="42">
        <f t="shared" si="9"/>
        <v>0.60428502505833814</v>
      </c>
      <c r="T5" s="31" t="str">
        <f t="shared" si="177"/>
        <v>R+</v>
      </c>
      <c r="U5" s="43">
        <f t="shared" si="178"/>
        <v>15.163765825636572</v>
      </c>
      <c r="V5" s="41">
        <f t="shared" si="10"/>
        <v>0.4342573796132983</v>
      </c>
      <c r="W5" s="42">
        <f t="shared" si="11"/>
        <v>0.56574262038670176</v>
      </c>
      <c r="X5" s="31" t="str">
        <f t="shared" si="179"/>
        <v>R+</v>
      </c>
      <c r="Y5" s="43">
        <f t="shared" si="180"/>
        <v>10.029181100360057</v>
      </c>
      <c r="Z5" s="41">
        <f t="shared" si="12"/>
        <v>0.37836682565746604</v>
      </c>
      <c r="AA5" s="42">
        <f t="shared" si="13"/>
        <v>0.62163317434253396</v>
      </c>
      <c r="AB5" s="31" t="str">
        <f t="shared" si="181"/>
        <v>R+</v>
      </c>
      <c r="AC5" s="43">
        <f t="shared" si="182"/>
        <v>8.261758763681188</v>
      </c>
      <c r="AD5" s="41">
        <f t="shared" si="14"/>
        <v>0.30944087352283617</v>
      </c>
      <c r="AE5" s="42">
        <f t="shared" si="15"/>
        <v>0.69055912647716389</v>
      </c>
      <c r="AF5" s="31" t="str">
        <f t="shared" si="183"/>
        <v>R+</v>
      </c>
      <c r="AG5" s="43">
        <f t="shared" si="184"/>
        <v>9.8862929042213885</v>
      </c>
      <c r="AH5" s="41">
        <f t="shared" si="16"/>
        <v>0.32700814355158886</v>
      </c>
      <c r="AI5" s="42">
        <f t="shared" si="17"/>
        <v>0.6729918564484112</v>
      </c>
      <c r="AJ5" s="31" t="str">
        <f t="shared" si="185"/>
        <v>R+</v>
      </c>
      <c r="AK5" s="43">
        <f t="shared" si="186"/>
        <v>11.99384420325787</v>
      </c>
      <c r="AL5" s="41">
        <f t="shared" si="18"/>
        <v>0.38108171226419174</v>
      </c>
      <c r="AM5" s="42">
        <f t="shared" si="19"/>
        <v>0.61891828773580826</v>
      </c>
      <c r="AN5" s="31" t="str">
        <f t="shared" si="187"/>
        <v>R+</v>
      </c>
      <c r="AO5" s="43">
        <f t="shared" si="188"/>
        <v>12.944114445909893</v>
      </c>
      <c r="AP5" s="41">
        <f t="shared" si="20"/>
        <v>0.37328456904751123</v>
      </c>
      <c r="AQ5" s="42">
        <f t="shared" si="21"/>
        <v>0.62671543095248883</v>
      </c>
      <c r="AR5" s="31" t="str">
        <f t="shared" si="189"/>
        <v>R+</v>
      </c>
      <c r="AS5" s="43">
        <f t="shared" si="190"/>
        <v>0.88543320219560684</v>
      </c>
      <c r="AT5" s="41">
        <f t="shared" ref="AT5:AT54" si="195">GW5/GV5</f>
        <v>0.65907908235329105</v>
      </c>
      <c r="AU5" s="42">
        <f t="shared" si="22"/>
        <v>0.34092091764670901</v>
      </c>
      <c r="AV5" s="31" t="str">
        <f t="shared" si="191"/>
        <v>D+</v>
      </c>
      <c r="AW5" s="43">
        <f t="shared" si="192"/>
        <v>4.5621058423941374</v>
      </c>
      <c r="AX5" s="41">
        <f t="shared" si="23"/>
        <v>0.49058622165169019</v>
      </c>
      <c r="AY5" s="42">
        <f t="shared" si="24"/>
        <v>0.50941377834830981</v>
      </c>
      <c r="AZ5" s="31" t="str">
        <f t="shared" si="193"/>
        <v>R+</v>
      </c>
      <c r="BA5" s="43">
        <f t="shared" si="194"/>
        <v>1.023939241537386</v>
      </c>
      <c r="BB5" s="46"/>
      <c r="BC5" s="49"/>
      <c r="BD5" s="51"/>
      <c r="BE5" s="52"/>
      <c r="BF5" s="46"/>
      <c r="BG5" s="49"/>
      <c r="BH5" s="51"/>
      <c r="BI5" s="52"/>
      <c r="BJ5" s="46"/>
      <c r="BK5" s="49"/>
      <c r="BL5" s="51"/>
      <c r="BM5" s="52"/>
      <c r="BN5" s="46"/>
      <c r="BO5" s="49"/>
      <c r="BP5" s="51"/>
      <c r="BQ5" s="52"/>
      <c r="BR5" s="46"/>
      <c r="BS5" s="49"/>
      <c r="BT5" s="51"/>
      <c r="BU5" s="52"/>
      <c r="BV5" s="46"/>
      <c r="BW5" s="49"/>
      <c r="BX5" s="51"/>
      <c r="BY5" s="52"/>
      <c r="BZ5" s="46"/>
      <c r="CA5" s="49"/>
      <c r="CB5" s="51"/>
      <c r="CC5" s="52"/>
      <c r="CD5" s="46"/>
      <c r="CE5" s="49"/>
      <c r="CF5" s="51"/>
      <c r="CG5" s="52"/>
      <c r="CH5" s="46"/>
      <c r="CI5" s="49"/>
      <c r="CJ5" s="51"/>
      <c r="CK5" s="52"/>
      <c r="CL5" s="46"/>
      <c r="CM5" s="49"/>
      <c r="CN5" s="51"/>
      <c r="CO5" s="52"/>
      <c r="CP5" s="46"/>
      <c r="CQ5" s="49"/>
      <c r="CR5" s="51"/>
      <c r="CS5" s="52"/>
      <c r="CT5" s="46"/>
      <c r="CU5" s="49"/>
      <c r="CV5" s="51"/>
      <c r="CW5" s="52"/>
      <c r="CX5" s="46"/>
      <c r="CY5" s="49"/>
      <c r="CZ5" s="51"/>
      <c r="DA5" s="52"/>
      <c r="DB5" s="46"/>
      <c r="DC5" s="49"/>
      <c r="DD5" s="51"/>
      <c r="DE5" s="52"/>
      <c r="DF5" s="46"/>
      <c r="DG5" s="49"/>
      <c r="DH5" s="51"/>
      <c r="DI5" s="52"/>
      <c r="DJ5" s="46"/>
      <c r="DK5" s="49"/>
      <c r="DL5" s="51"/>
      <c r="DM5" s="52"/>
      <c r="DN5" s="46"/>
      <c r="DO5" s="49"/>
      <c r="DP5" s="51"/>
      <c r="DQ5" s="52"/>
      <c r="DR5" s="46"/>
      <c r="DS5" s="49"/>
      <c r="DT5" s="51"/>
      <c r="DU5" s="52"/>
      <c r="DV5" s="46"/>
      <c r="DW5" s="49"/>
      <c r="DX5" s="51"/>
      <c r="DY5" s="52"/>
      <c r="DZ5" s="46"/>
      <c r="EA5" s="49"/>
      <c r="EB5" s="51"/>
      <c r="EC5" s="52"/>
      <c r="ED5" s="46"/>
      <c r="EE5" s="49"/>
      <c r="EF5" s="53"/>
      <c r="EG5" s="52"/>
      <c r="EH5" s="46"/>
      <c r="EI5" s="49"/>
      <c r="EJ5" s="53"/>
      <c r="EK5" s="52"/>
      <c r="EL5" s="46"/>
      <c r="EM5" s="49"/>
      <c r="EN5" s="53"/>
      <c r="EO5" s="52"/>
      <c r="EP5" s="46"/>
      <c r="EQ5" s="49"/>
      <c r="ER5" s="53"/>
      <c r="ES5" s="52"/>
      <c r="ET5" s="46"/>
      <c r="EU5" s="49"/>
      <c r="EV5" s="53"/>
      <c r="EW5" s="52"/>
      <c r="EX5" s="46"/>
      <c r="EY5" s="49"/>
      <c r="EZ5" s="51"/>
      <c r="FA5" s="52"/>
      <c r="FB5" s="46"/>
      <c r="FC5" s="49"/>
      <c r="FD5" s="51"/>
      <c r="FE5" s="52"/>
      <c r="FF5" s="5"/>
      <c r="FG5" s="27">
        <f t="shared" si="76"/>
        <v>287316</v>
      </c>
      <c r="FH5" s="29">
        <v>122640</v>
      </c>
      <c r="FI5" s="30">
        <v>164676</v>
      </c>
      <c r="FJ5" s="27">
        <f t="shared" si="78"/>
        <v>317435</v>
      </c>
      <c r="FK5" s="29">
        <v>123594</v>
      </c>
      <c r="FL5" s="30">
        <v>193841</v>
      </c>
      <c r="FM5" s="27">
        <f t="shared" si="80"/>
        <v>301914</v>
      </c>
      <c r="FN5" s="29">
        <v>111025</v>
      </c>
      <c r="FO5" s="30">
        <v>190889</v>
      </c>
      <c r="FP5" s="27">
        <f t="shared" si="82"/>
        <v>246402</v>
      </c>
      <c r="FQ5" s="29">
        <v>79004</v>
      </c>
      <c r="FR5" s="29">
        <v>167398</v>
      </c>
      <c r="FS5" s="30">
        <v>28747</v>
      </c>
      <c r="FT5" s="27">
        <f t="shared" si="84"/>
        <v>203126</v>
      </c>
      <c r="FU5" s="29">
        <v>80380</v>
      </c>
      <c r="FV5" s="29">
        <v>122746</v>
      </c>
      <c r="FW5" s="30">
        <v>26333</v>
      </c>
      <c r="FX5" s="27">
        <f t="shared" si="86"/>
        <v>180294</v>
      </c>
      <c r="FY5" s="29">
        <v>78294</v>
      </c>
      <c r="FZ5" s="29">
        <v>102000</v>
      </c>
      <c r="GA5" s="30">
        <v>73481</v>
      </c>
      <c r="GB5" s="27">
        <f t="shared" si="88"/>
        <v>191835</v>
      </c>
      <c r="GC5" s="29">
        <v>72584</v>
      </c>
      <c r="GD5" s="30">
        <v>119251</v>
      </c>
      <c r="GE5" s="27">
        <f t="shared" si="90"/>
        <v>200384</v>
      </c>
      <c r="GF5" s="29">
        <v>62007</v>
      </c>
      <c r="GG5" s="30">
        <v>138377</v>
      </c>
      <c r="GH5" s="27">
        <f t="shared" si="92"/>
        <v>127954</v>
      </c>
      <c r="GI5" s="29">
        <v>41842</v>
      </c>
      <c r="GJ5" s="29">
        <v>86112</v>
      </c>
      <c r="GK5" s="30">
        <v>11155</v>
      </c>
      <c r="GL5" s="27">
        <f t="shared" si="94"/>
        <v>115613</v>
      </c>
      <c r="GM5" s="29">
        <v>44058</v>
      </c>
      <c r="GN5" s="30">
        <v>71555</v>
      </c>
      <c r="GO5" s="27">
        <f t="shared" si="96"/>
        <v>88316</v>
      </c>
      <c r="GP5" s="29">
        <v>32967</v>
      </c>
      <c r="GQ5" s="30">
        <v>55349</v>
      </c>
      <c r="GR5" s="27">
        <f t="shared" si="98"/>
        <v>73011</v>
      </c>
      <c r="GS5" s="29">
        <v>35411</v>
      </c>
      <c r="GT5" s="29">
        <v>37600</v>
      </c>
      <c r="GU5" s="30">
        <v>10024</v>
      </c>
      <c r="GV5" s="27">
        <f t="shared" si="100"/>
        <v>67259</v>
      </c>
      <c r="GW5" s="29">
        <v>44329</v>
      </c>
      <c r="GX5" s="30">
        <v>22930</v>
      </c>
      <c r="GY5" s="27">
        <f t="shared" si="102"/>
        <v>60762</v>
      </c>
      <c r="GZ5" s="29">
        <v>29809</v>
      </c>
      <c r="HA5" s="29">
        <v>30953</v>
      </c>
      <c r="HB5" s="30">
        <v>0</v>
      </c>
      <c r="HC5" s="27">
        <f t="shared" si="104"/>
        <v>0</v>
      </c>
      <c r="HD5" s="29"/>
      <c r="HE5" s="29"/>
      <c r="HF5" s="30"/>
      <c r="HG5" s="27">
        <f t="shared" si="106"/>
        <v>0</v>
      </c>
      <c r="HH5" s="29"/>
      <c r="HI5" s="30"/>
      <c r="HJ5" s="27">
        <f t="shared" si="108"/>
        <v>0</v>
      </c>
      <c r="HK5" s="31"/>
      <c r="HL5" s="29"/>
      <c r="HM5" s="29"/>
      <c r="HN5" s="30"/>
      <c r="HO5" s="27">
        <f t="shared" si="110"/>
        <v>0</v>
      </c>
      <c r="HP5" s="29"/>
      <c r="HQ5" s="30"/>
      <c r="HR5" s="27">
        <f t="shared" si="112"/>
        <v>0</v>
      </c>
      <c r="HS5" s="29"/>
      <c r="HT5" s="30"/>
      <c r="HU5" s="27">
        <f t="shared" si="114"/>
        <v>0</v>
      </c>
      <c r="HV5" s="29"/>
      <c r="HW5" s="30"/>
      <c r="HX5" s="27">
        <f t="shared" si="116"/>
        <v>0</v>
      </c>
      <c r="HY5" s="29"/>
      <c r="HZ5" s="29"/>
      <c r="IA5" s="30"/>
      <c r="IB5" s="27">
        <f t="shared" si="118"/>
        <v>0</v>
      </c>
      <c r="IC5" s="29"/>
      <c r="ID5" s="30"/>
      <c r="IE5" s="27">
        <f t="shared" si="120"/>
        <v>0</v>
      </c>
      <c r="IF5" s="29"/>
      <c r="IG5" s="29"/>
      <c r="IH5" s="30"/>
      <c r="II5" s="27">
        <f t="shared" si="122"/>
        <v>0</v>
      </c>
      <c r="IJ5" s="29"/>
      <c r="IK5" s="29"/>
      <c r="IL5" s="30"/>
      <c r="IM5" s="27">
        <f t="shared" si="124"/>
        <v>0</v>
      </c>
      <c r="IN5" s="29"/>
      <c r="IO5" s="29"/>
      <c r="IP5" s="30"/>
      <c r="IQ5" s="27">
        <f t="shared" si="126"/>
        <v>0</v>
      </c>
      <c r="IR5" s="31"/>
      <c r="IS5" s="29"/>
      <c r="IT5" s="29"/>
      <c r="IU5" s="30"/>
      <c r="IV5" s="27">
        <f t="shared" si="128"/>
        <v>0</v>
      </c>
      <c r="IW5" s="29"/>
      <c r="IX5" s="29"/>
      <c r="IY5" s="30"/>
      <c r="IZ5" s="27">
        <f t="shared" si="130"/>
        <v>0</v>
      </c>
      <c r="JA5" s="29"/>
      <c r="JB5" s="29"/>
      <c r="JC5" s="30"/>
      <c r="JD5" s="27">
        <f t="shared" si="132"/>
        <v>0</v>
      </c>
      <c r="JE5" s="29"/>
      <c r="JF5" s="30"/>
      <c r="JG5" s="27">
        <f t="shared" si="134"/>
        <v>0</v>
      </c>
      <c r="JH5" s="29"/>
      <c r="JI5" s="30"/>
      <c r="JJ5" s="27">
        <f t="shared" si="136"/>
        <v>0</v>
      </c>
      <c r="JK5" s="29"/>
      <c r="JL5" s="29"/>
      <c r="JM5" s="30"/>
      <c r="JN5" s="27">
        <f t="shared" si="138"/>
        <v>0</v>
      </c>
      <c r="JO5" s="29"/>
      <c r="JP5" s="30"/>
      <c r="JQ5" s="27">
        <f t="shared" si="140"/>
        <v>0</v>
      </c>
      <c r="JR5" s="29"/>
      <c r="JS5" s="30"/>
      <c r="JT5" s="27">
        <f t="shared" si="142"/>
        <v>0</v>
      </c>
      <c r="JU5" s="29"/>
      <c r="JV5" s="29"/>
      <c r="JW5" s="30"/>
      <c r="JX5" s="27">
        <f t="shared" si="144"/>
        <v>0</v>
      </c>
      <c r="JY5" s="29"/>
      <c r="JZ5" s="30"/>
      <c r="KA5" s="27">
        <f t="shared" si="146"/>
        <v>0</v>
      </c>
      <c r="KB5" s="29"/>
      <c r="KC5" s="30"/>
      <c r="KD5" s="27">
        <f t="shared" si="148"/>
        <v>0</v>
      </c>
      <c r="KE5" s="29"/>
      <c r="KF5" s="30"/>
      <c r="KG5" s="27">
        <f t="shared" si="150"/>
        <v>0</v>
      </c>
      <c r="KH5" s="29"/>
      <c r="KI5" s="30"/>
      <c r="KJ5" s="27">
        <f t="shared" si="152"/>
        <v>0</v>
      </c>
      <c r="KK5" s="29"/>
      <c r="KL5" s="29"/>
      <c r="KM5" s="29"/>
      <c r="KN5" s="30"/>
      <c r="KO5" s="27">
        <f t="shared" si="154"/>
        <v>0</v>
      </c>
      <c r="KP5" s="29"/>
      <c r="KQ5" s="29"/>
      <c r="KR5" s="30"/>
      <c r="KS5" s="27">
        <f t="shared" si="156"/>
        <v>0</v>
      </c>
      <c r="KT5" s="29"/>
      <c r="KU5" s="29"/>
      <c r="KV5" s="30"/>
      <c r="KW5" s="27">
        <f t="shared" si="158"/>
        <v>0</v>
      </c>
      <c r="KX5" s="29"/>
      <c r="KY5" s="29"/>
      <c r="KZ5" s="30"/>
      <c r="LA5" s="27">
        <f t="shared" si="160"/>
        <v>0</v>
      </c>
      <c r="LB5" s="29"/>
      <c r="LC5" s="29"/>
      <c r="LD5" s="30"/>
      <c r="LE5" s="27">
        <f t="shared" si="162"/>
        <v>0</v>
      </c>
      <c r="LF5" s="29"/>
      <c r="LG5" s="30"/>
      <c r="LH5" s="27">
        <f t="shared" si="164"/>
        <v>0</v>
      </c>
      <c r="LI5" s="29"/>
      <c r="LJ5" s="29">
        <v>0</v>
      </c>
      <c r="LK5" s="27">
        <f t="shared" si="165"/>
        <v>0</v>
      </c>
      <c r="LL5" s="29"/>
      <c r="LM5" s="29"/>
      <c r="LN5" s="29"/>
      <c r="LO5" s="27">
        <f t="shared" si="167"/>
        <v>0</v>
      </c>
      <c r="LP5" s="29"/>
      <c r="LQ5" s="30"/>
      <c r="LR5" s="5"/>
      <c r="LS5" s="36">
        <v>-9.2798097987910335</v>
      </c>
      <c r="LT5" s="36">
        <v>-14.753129207039189</v>
      </c>
      <c r="LU5" s="36">
        <v>-11.982151719935763</v>
      </c>
      <c r="LV5" s="36">
        <v>-18.206676568699848</v>
      </c>
      <c r="LW5" s="36">
        <v>-15.163765825636572</v>
      </c>
      <c r="LX5" s="36">
        <v>-10.029181100360057</v>
      </c>
      <c r="LY5" s="36">
        <v>-8.261758763681188</v>
      </c>
      <c r="LZ5" s="36">
        <v>-9.8862929042213885</v>
      </c>
      <c r="MA5" s="36">
        <v>-11.99384420325787</v>
      </c>
      <c r="MB5" s="36">
        <v>-12.944114445909893</v>
      </c>
      <c r="MC5" s="36">
        <v>-0.88543320219560684</v>
      </c>
      <c r="MD5" s="36">
        <v>-1.0931428219657591</v>
      </c>
      <c r="ME5" s="36">
        <v>4.5621058423941374</v>
      </c>
      <c r="MF5" s="36">
        <v>-1.023939241537386</v>
      </c>
      <c r="MG5" s="36"/>
      <c r="MH5" s="36"/>
      <c r="MI5" s="36"/>
      <c r="MJ5" s="36"/>
      <c r="MK5" s="36"/>
      <c r="ML5" s="36"/>
      <c r="MM5" s="36"/>
      <c r="MN5" s="36"/>
      <c r="MO5" s="36"/>
      <c r="MP5" s="36"/>
      <c r="MQ5" s="36"/>
      <c r="MR5" s="36"/>
      <c r="MS5" s="36"/>
      <c r="MT5" s="36"/>
      <c r="MU5" s="36"/>
      <c r="MV5" s="36"/>
      <c r="MW5" s="36"/>
      <c r="MX5" s="36"/>
      <c r="MY5" s="36"/>
      <c r="MZ5" s="36"/>
      <c r="NA5" s="36"/>
      <c r="NB5" s="36"/>
      <c r="NC5" s="36"/>
      <c r="ND5" s="36"/>
      <c r="NE5" s="36"/>
      <c r="NF5" s="36"/>
      <c r="NG5" s="36"/>
      <c r="NH5" s="36"/>
      <c r="NI5" s="36"/>
      <c r="NJ5" s="36"/>
      <c r="NK5" s="37"/>
    </row>
    <row r="6" spans="1:375" ht="15" customHeight="1">
      <c r="A6" s="54" t="s">
        <v>147</v>
      </c>
      <c r="B6" s="41">
        <f t="shared" si="0"/>
        <v>0.4538661977629681</v>
      </c>
      <c r="C6" s="42">
        <f t="shared" si="1"/>
        <v>0.5461338022370319</v>
      </c>
      <c r="D6" s="31" t="str">
        <f t="shared" si="169"/>
        <v>R+</v>
      </c>
      <c r="E6" s="43">
        <f t="shared" si="170"/>
        <v>6.577899540933851</v>
      </c>
      <c r="F6" s="41">
        <f t="shared" si="2"/>
        <v>0.4568609928038368</v>
      </c>
      <c r="G6" s="42">
        <f t="shared" si="3"/>
        <v>0.54313900719616326</v>
      </c>
      <c r="H6" s="31" t="str">
        <f t="shared" si="171"/>
        <v>R+</v>
      </c>
      <c r="I6" s="43">
        <f t="shared" si="172"/>
        <v>8.0022450100584113</v>
      </c>
      <c r="J6" s="41">
        <f t="shared" si="4"/>
        <v>0.44724994969511739</v>
      </c>
      <c r="K6" s="42">
        <f t="shared" si="5"/>
        <v>0.55275005030488267</v>
      </c>
      <c r="L6" s="31" t="str">
        <f t="shared" si="173"/>
        <v>R+</v>
      </c>
      <c r="M6" s="43">
        <f t="shared" si="174"/>
        <v>4.0308737691777061</v>
      </c>
      <c r="N6" s="41">
        <f t="shared" si="6"/>
        <v>0.46717400832860145</v>
      </c>
      <c r="O6" s="42">
        <f t="shared" si="7"/>
        <v>0.53282599167139855</v>
      </c>
      <c r="P6" s="31" t="str">
        <f t="shared" si="175"/>
        <v>R+</v>
      </c>
      <c r="Q6" s="43">
        <f t="shared" si="176"/>
        <v>3.5523271721105143</v>
      </c>
      <c r="R6" s="41">
        <f t="shared" si="8"/>
        <v>0.51223771151854258</v>
      </c>
      <c r="S6" s="42">
        <f t="shared" si="9"/>
        <v>0.48776228848145742</v>
      </c>
      <c r="T6" s="31" t="str">
        <f t="shared" si="177"/>
        <v>R+</v>
      </c>
      <c r="U6" s="43">
        <f t="shared" si="178"/>
        <v>3.5114921679484934</v>
      </c>
      <c r="V6" s="41">
        <f t="shared" si="10"/>
        <v>0.48698096016988063</v>
      </c>
      <c r="W6" s="42">
        <f t="shared" si="11"/>
        <v>0.51301903983011943</v>
      </c>
      <c r="X6" s="31" t="str">
        <f t="shared" si="179"/>
        <v>R+</v>
      </c>
      <c r="Y6" s="43">
        <f t="shared" si="180"/>
        <v>4.7568230447018243</v>
      </c>
      <c r="Z6" s="41">
        <f t="shared" si="12"/>
        <v>0.39256508469007495</v>
      </c>
      <c r="AA6" s="42">
        <f t="shared" si="13"/>
        <v>0.60743491530992499</v>
      </c>
      <c r="AB6" s="31" t="str">
        <f t="shared" si="181"/>
        <v>R+</v>
      </c>
      <c r="AC6" s="43">
        <f t="shared" si="182"/>
        <v>6.8419328604202967</v>
      </c>
      <c r="AD6" s="41">
        <f t="shared" si="14"/>
        <v>0.32883272429993993</v>
      </c>
      <c r="AE6" s="42">
        <f t="shared" si="15"/>
        <v>0.67116727570006007</v>
      </c>
      <c r="AF6" s="31" t="str">
        <f t="shared" si="183"/>
        <v>R+</v>
      </c>
      <c r="AG6" s="43">
        <f t="shared" si="184"/>
        <v>7.9471078265110133</v>
      </c>
      <c r="AH6" s="41">
        <f t="shared" si="16"/>
        <v>0.31787913167664911</v>
      </c>
      <c r="AI6" s="42">
        <f t="shared" si="17"/>
        <v>0.68212086832335095</v>
      </c>
      <c r="AJ6" s="31" t="str">
        <f t="shared" si="185"/>
        <v>R+</v>
      </c>
      <c r="AK6" s="43">
        <f t="shared" si="186"/>
        <v>12.906745390751844</v>
      </c>
      <c r="AL6" s="41">
        <f t="shared" si="18"/>
        <v>0.41386696983103816</v>
      </c>
      <c r="AM6" s="42">
        <f t="shared" si="19"/>
        <v>0.5861330301689619</v>
      </c>
      <c r="AN6" s="31" t="str">
        <f t="shared" si="187"/>
        <v>R+</v>
      </c>
      <c r="AO6" s="43">
        <f t="shared" si="188"/>
        <v>9.6655886892252525</v>
      </c>
      <c r="AP6" s="41">
        <f t="shared" si="20"/>
        <v>0.33015604837100399</v>
      </c>
      <c r="AQ6" s="42">
        <f t="shared" si="21"/>
        <v>0.66984395162899601</v>
      </c>
      <c r="AR6" s="31" t="str">
        <f t="shared" si="189"/>
        <v>R+</v>
      </c>
      <c r="AS6" s="43">
        <f t="shared" si="190"/>
        <v>5.1982852698463313</v>
      </c>
      <c r="AT6" s="41">
        <f t="shared" si="195"/>
        <v>0.49502173695782531</v>
      </c>
      <c r="AU6" s="42">
        <f t="shared" si="22"/>
        <v>0.50497826304217475</v>
      </c>
      <c r="AV6" s="31" t="str">
        <f t="shared" si="191"/>
        <v>R+</v>
      </c>
      <c r="AW6" s="43">
        <f t="shared" si="192"/>
        <v>11.843628697152436</v>
      </c>
      <c r="AX6" s="41">
        <f t="shared" si="23"/>
        <v>0.44414881589459881</v>
      </c>
      <c r="AY6" s="42">
        <f t="shared" si="24"/>
        <v>0.55585118410540124</v>
      </c>
      <c r="AZ6" s="31" t="str">
        <f t="shared" si="193"/>
        <v>R+</v>
      </c>
      <c r="BA6" s="43">
        <f t="shared" si="194"/>
        <v>5.6676798172465235</v>
      </c>
      <c r="BB6" s="41">
        <f t="shared" ref="BB6:BB13" si="196">HD6/HC6</f>
        <v>0.38941594507882843</v>
      </c>
      <c r="BC6" s="42">
        <f t="shared" ref="BC6:BC13" si="197">HE6/HC6</f>
        <v>0.61058405492117152</v>
      </c>
      <c r="BD6" s="31" t="str">
        <f t="shared" ref="BD6:BD13" si="198">IF(MG6&gt;0,"D+","R+")</f>
        <v>R+</v>
      </c>
      <c r="BE6" s="43">
        <f t="shared" ref="BE6:BE13" si="199">ABS(MG6)</f>
        <v>3.3067540944430429</v>
      </c>
      <c r="BF6" s="41">
        <f t="shared" ref="BF6:BF13" si="200">HH6/HG6</f>
        <v>0.41650228345550139</v>
      </c>
      <c r="BG6" s="42">
        <f t="shared" ref="BG6:BG13" si="201">HI6/HG6</f>
        <v>0.58349771654449856</v>
      </c>
      <c r="BH6" s="31" t="str">
        <f t="shared" ref="BH6:BH13" si="202">IF(MH6&gt;0,"D+","R+")</f>
        <v>R+</v>
      </c>
      <c r="BI6" s="43">
        <f t="shared" ref="BI6:BI13" si="203">ABS(MH6)</f>
        <v>2.8978827157883966</v>
      </c>
      <c r="BJ6" s="41">
        <f t="shared" ref="BJ6:BJ13" si="204">HP6/HO6</f>
        <v>0.58978376684424949</v>
      </c>
      <c r="BK6" s="42">
        <f t="shared" ref="BK6:BK13" si="205">HQ6/HO6</f>
        <v>0.41021623315575056</v>
      </c>
      <c r="BL6" s="31" t="str">
        <f t="shared" ref="BL6:BL13" si="206">IF(MJ6&gt;0,"D+","R+")</f>
        <v>D+</v>
      </c>
      <c r="BM6" s="43">
        <f t="shared" ref="BM6:BM13" si="207">ABS(MJ6)</f>
        <v>5.204575274855161</v>
      </c>
      <c r="BN6" s="41">
        <f t="shared" ref="BN6:BN13" si="208">HS6/HR6</f>
        <v>0.63810391367542552</v>
      </c>
      <c r="BO6" s="42">
        <f t="shared" ref="BO6:BO13" si="209">HT6/HR6</f>
        <v>0.36189608632457448</v>
      </c>
      <c r="BP6" s="31" t="str">
        <f t="shared" ref="BP6:BP13" si="210">IF(MK6&gt;0,"D+","R+")</f>
        <v>D+</v>
      </c>
      <c r="BQ6" s="43">
        <f t="shared" ref="BQ6:BQ13" si="211">ABS(MK6)</f>
        <v>8.8105657435623268</v>
      </c>
      <c r="BR6" s="41">
        <f t="shared" ref="BR6:BR13" si="212">HV6/HU6</f>
        <v>0.72175107153260376</v>
      </c>
      <c r="BS6" s="42">
        <f t="shared" ref="BS6:BS13" si="213">HW6/HU6</f>
        <v>0.27824892846739629</v>
      </c>
      <c r="BT6" s="31" t="str">
        <f t="shared" ref="BT6:BT13" si="214">IF(ML6&gt;0,"D+","R+")</f>
        <v>D+</v>
      </c>
      <c r="BU6" s="43">
        <f t="shared" ref="BU6:BU13" si="215">ABS(ML6)</f>
        <v>9.7160538532731202</v>
      </c>
      <c r="BV6" s="41">
        <f t="shared" ref="BV6:BV13" si="216">HY6/HX6</f>
        <v>0.68705360238541013</v>
      </c>
      <c r="BW6" s="42">
        <f t="shared" ref="BW6:BW13" si="217">HZ6/HX6</f>
        <v>0.31294639761458981</v>
      </c>
      <c r="BX6" s="31" t="str">
        <f t="shared" ref="BX6:BX13" si="218">IF(MM6&gt;0,"D+","R+")</f>
        <v>D+</v>
      </c>
      <c r="BY6" s="43">
        <f t="shared" ref="BY6:BY13" si="219">ABS(MM6)</f>
        <v>9.5562884117839531</v>
      </c>
      <c r="BZ6" s="41">
        <f t="shared" ref="BZ6:BZ13" si="220">IC6/IB6</f>
        <v>0.42315801032173056</v>
      </c>
      <c r="CA6" s="42">
        <f t="shared" ref="CA6:CA13" si="221">ID6/IB6</f>
        <v>0.5768419896782695</v>
      </c>
      <c r="CB6" s="31" t="str">
        <f t="shared" ref="CB6:CB13" si="222">IF(MN6&gt;0,"D+","R+")</f>
        <v>D+</v>
      </c>
      <c r="CC6" s="43">
        <f t="shared" ref="CC6:CC13" si="223">ABS(MN6)</f>
        <v>1.1137408115858172</v>
      </c>
      <c r="CD6" s="41">
        <f t="shared" ref="CD6:CD13" si="224">IJ6/II6</f>
        <v>0.44388690243682583</v>
      </c>
      <c r="CE6" s="42">
        <f t="shared" ref="CE6:CE13" si="225">IK6/II6</f>
        <v>0.55611309756317417</v>
      </c>
      <c r="CF6" s="31" t="str">
        <f t="shared" ref="CF6:CF13" si="226">IF(MP6&gt;0,"D+","R+")</f>
        <v>D+</v>
      </c>
      <c r="CG6" s="43">
        <f t="shared" ref="CG6:CG13" si="227">ABS(MP6)</f>
        <v>8.2703071417441105</v>
      </c>
      <c r="CH6" s="41">
        <f t="shared" ref="CH6:CH13" si="228">IN6/IM6</f>
        <v>0.6177598986851417</v>
      </c>
      <c r="CI6" s="42">
        <f t="shared" ref="CI6:CI13" si="229">IO6/IM6</f>
        <v>0.38224010131485825</v>
      </c>
      <c r="CJ6" s="31" t="str">
        <f t="shared" ref="CJ6:CJ13" si="230">IF(MQ6&gt;0,"D+","R+")</f>
        <v>D+</v>
      </c>
      <c r="CK6" s="43">
        <f t="shared" ref="CK6:CK13" si="231">ABS(MQ6)</f>
        <v>10.132487153866144</v>
      </c>
      <c r="CL6" s="46"/>
      <c r="CM6" s="49"/>
      <c r="CN6" s="51"/>
      <c r="CO6" s="52"/>
      <c r="CP6" s="46"/>
      <c r="CQ6" s="49"/>
      <c r="CR6" s="51"/>
      <c r="CS6" s="52"/>
      <c r="CT6" s="46"/>
      <c r="CU6" s="49"/>
      <c r="CV6" s="51"/>
      <c r="CW6" s="52"/>
      <c r="CX6" s="46"/>
      <c r="CY6" s="49"/>
      <c r="CZ6" s="51"/>
      <c r="DA6" s="52"/>
      <c r="DB6" s="46"/>
      <c r="DC6" s="49"/>
      <c r="DD6" s="51"/>
      <c r="DE6" s="52"/>
      <c r="DF6" s="46"/>
      <c r="DG6" s="49"/>
      <c r="DH6" s="51"/>
      <c r="DI6" s="52"/>
      <c r="DJ6" s="46"/>
      <c r="DK6" s="49"/>
      <c r="DL6" s="51"/>
      <c r="DM6" s="52"/>
      <c r="DN6" s="46"/>
      <c r="DO6" s="49"/>
      <c r="DP6" s="51"/>
      <c r="DQ6" s="52"/>
      <c r="DR6" s="46"/>
      <c r="DS6" s="49"/>
      <c r="DT6" s="51"/>
      <c r="DU6" s="52"/>
      <c r="DV6" s="46"/>
      <c r="DW6" s="49"/>
      <c r="DX6" s="51"/>
      <c r="DY6" s="52"/>
      <c r="DZ6" s="46"/>
      <c r="EA6" s="49"/>
      <c r="EB6" s="51"/>
      <c r="EC6" s="52"/>
      <c r="ED6" s="46"/>
      <c r="EE6" s="49"/>
      <c r="EF6" s="53"/>
      <c r="EG6" s="52"/>
      <c r="EH6" s="46"/>
      <c r="EI6" s="49"/>
      <c r="EJ6" s="53"/>
      <c r="EK6" s="52"/>
      <c r="EL6" s="46"/>
      <c r="EM6" s="49"/>
      <c r="EN6" s="53"/>
      <c r="EO6" s="52"/>
      <c r="EP6" s="46"/>
      <c r="EQ6" s="49"/>
      <c r="ER6" s="53"/>
      <c r="ES6" s="52"/>
      <c r="ET6" s="46"/>
      <c r="EU6" s="49"/>
      <c r="EV6" s="53"/>
      <c r="EW6" s="52"/>
      <c r="EX6" s="46"/>
      <c r="EY6" s="49"/>
      <c r="EZ6" s="51"/>
      <c r="FA6" s="52"/>
      <c r="FB6" s="46"/>
      <c r="FC6" s="49"/>
      <c r="FD6" s="51"/>
      <c r="FE6" s="52"/>
      <c r="FF6" s="5"/>
      <c r="FG6" s="27">
        <f t="shared" si="76"/>
        <v>2258886</v>
      </c>
      <c r="FH6" s="29">
        <v>1025232</v>
      </c>
      <c r="FI6" s="30">
        <v>1233654</v>
      </c>
      <c r="FJ6" s="27">
        <f t="shared" si="78"/>
        <v>2264818</v>
      </c>
      <c r="FK6" s="29">
        <v>1034707</v>
      </c>
      <c r="FL6" s="30">
        <v>1230111</v>
      </c>
      <c r="FM6" s="27">
        <f t="shared" si="80"/>
        <v>1997818</v>
      </c>
      <c r="FN6" s="29">
        <v>893524</v>
      </c>
      <c r="FO6" s="30">
        <v>1104294</v>
      </c>
      <c r="FP6" s="27">
        <f t="shared" si="82"/>
        <v>1466993</v>
      </c>
      <c r="FQ6" s="29">
        <v>685341</v>
      </c>
      <c r="FR6" s="29">
        <v>781652</v>
      </c>
      <c r="FS6" s="30">
        <v>45645</v>
      </c>
      <c r="FT6" s="27">
        <f t="shared" si="84"/>
        <v>1275361</v>
      </c>
      <c r="FU6" s="29">
        <v>653288</v>
      </c>
      <c r="FV6" s="29">
        <v>622073</v>
      </c>
      <c r="FW6" s="30">
        <v>112072</v>
      </c>
      <c r="FX6" s="27">
        <f t="shared" si="86"/>
        <v>1115136</v>
      </c>
      <c r="FY6" s="29">
        <v>543050</v>
      </c>
      <c r="FZ6" s="29">
        <v>572086</v>
      </c>
      <c r="GA6" s="30">
        <v>353741</v>
      </c>
      <c r="GB6" s="27">
        <f t="shared" si="88"/>
        <v>1156570</v>
      </c>
      <c r="GC6" s="29">
        <v>454029</v>
      </c>
      <c r="GD6" s="30">
        <v>702541</v>
      </c>
      <c r="GE6" s="27">
        <f t="shared" si="90"/>
        <v>1015270</v>
      </c>
      <c r="GF6" s="29">
        <v>333854</v>
      </c>
      <c r="GG6" s="30">
        <v>681416</v>
      </c>
      <c r="GH6" s="27">
        <f t="shared" si="92"/>
        <v>776531</v>
      </c>
      <c r="GI6" s="29">
        <v>246843</v>
      </c>
      <c r="GJ6" s="29">
        <v>529688</v>
      </c>
      <c r="GK6" s="30">
        <v>76952</v>
      </c>
      <c r="GL6" s="27">
        <f t="shared" si="94"/>
        <v>714244</v>
      </c>
      <c r="GM6" s="29">
        <v>295602</v>
      </c>
      <c r="GN6" s="30">
        <v>418642</v>
      </c>
      <c r="GO6" s="27">
        <f t="shared" si="96"/>
        <v>601352</v>
      </c>
      <c r="GP6" s="29">
        <v>198540</v>
      </c>
      <c r="GQ6" s="30">
        <v>402812</v>
      </c>
      <c r="GR6" s="27">
        <f t="shared" si="98"/>
        <v>437235</v>
      </c>
      <c r="GS6" s="29">
        <v>170514</v>
      </c>
      <c r="GT6" s="29">
        <v>266721</v>
      </c>
      <c r="GU6" s="30">
        <v>46573</v>
      </c>
      <c r="GV6" s="27">
        <f t="shared" si="100"/>
        <v>480288</v>
      </c>
      <c r="GW6" s="29">
        <v>237753</v>
      </c>
      <c r="GX6" s="30">
        <v>242535</v>
      </c>
      <c r="GY6" s="27">
        <f t="shared" si="102"/>
        <v>398022</v>
      </c>
      <c r="GZ6" s="29">
        <v>176781</v>
      </c>
      <c r="HA6" s="29">
        <v>221241</v>
      </c>
      <c r="HB6" s="30">
        <v>469</v>
      </c>
      <c r="HC6" s="27">
        <f t="shared" si="104"/>
        <v>289870</v>
      </c>
      <c r="HD6" s="29">
        <v>112880</v>
      </c>
      <c r="HE6" s="29">
        <v>176990</v>
      </c>
      <c r="HF6" s="30">
        <v>303</v>
      </c>
      <c r="HG6" s="27">
        <f t="shared" si="106"/>
        <v>260570</v>
      </c>
      <c r="HH6" s="29">
        <v>108528</v>
      </c>
      <c r="HI6" s="30">
        <v>152042</v>
      </c>
      <c r="HJ6" s="27">
        <f t="shared" si="108"/>
        <v>172848</v>
      </c>
      <c r="HK6" s="31">
        <v>95251</v>
      </c>
      <c r="HL6" s="29">
        <v>77597</v>
      </c>
      <c r="HM6" s="29">
        <v>0</v>
      </c>
      <c r="HN6" s="30">
        <v>3310</v>
      </c>
      <c r="HO6" s="27">
        <f t="shared" si="110"/>
        <v>137213</v>
      </c>
      <c r="HP6" s="29">
        <v>80926</v>
      </c>
      <c r="HQ6" s="30">
        <v>56287</v>
      </c>
      <c r="HR6" s="27">
        <f t="shared" si="112"/>
        <v>149297</v>
      </c>
      <c r="HS6" s="29">
        <v>95267</v>
      </c>
      <c r="HT6" s="30">
        <v>54030</v>
      </c>
      <c r="HU6" s="27">
        <f t="shared" si="114"/>
        <v>120155</v>
      </c>
      <c r="HV6" s="29">
        <v>86722</v>
      </c>
      <c r="HW6" s="30">
        <v>33433</v>
      </c>
      <c r="HX6" s="27">
        <f t="shared" si="116"/>
        <v>115368</v>
      </c>
      <c r="HY6" s="29">
        <v>79264</v>
      </c>
      <c r="HZ6" s="29">
        <v>36104</v>
      </c>
      <c r="IA6" s="30">
        <v>2618</v>
      </c>
      <c r="IB6" s="27">
        <f t="shared" si="118"/>
        <v>91070</v>
      </c>
      <c r="IC6" s="29">
        <v>38537</v>
      </c>
      <c r="ID6" s="30">
        <v>52533</v>
      </c>
      <c r="IE6" s="27">
        <f t="shared" si="120"/>
        <v>56751</v>
      </c>
      <c r="IF6" s="29">
        <v>26235</v>
      </c>
      <c r="IG6" s="29">
        <v>30516</v>
      </c>
      <c r="IH6" s="30">
        <v>17210</v>
      </c>
      <c r="II6" s="27">
        <f t="shared" si="122"/>
        <v>66562</v>
      </c>
      <c r="IJ6" s="29">
        <v>29546</v>
      </c>
      <c r="IK6" s="29">
        <v>37016</v>
      </c>
      <c r="IL6" s="30">
        <v>0</v>
      </c>
      <c r="IM6" s="27">
        <f t="shared" si="124"/>
        <v>53694</v>
      </c>
      <c r="IN6" s="29">
        <v>33170</v>
      </c>
      <c r="IO6" s="29">
        <v>20524</v>
      </c>
      <c r="IP6" s="30">
        <v>3174</v>
      </c>
      <c r="IQ6" s="27">
        <f t="shared" si="126"/>
        <v>13345</v>
      </c>
      <c r="IR6" s="31">
        <v>10324</v>
      </c>
      <c r="IS6" s="29">
        <v>3021</v>
      </c>
      <c r="IT6" s="29">
        <v>6949</v>
      </c>
      <c r="IU6" s="30">
        <v>3163</v>
      </c>
      <c r="IV6" s="27">
        <f t="shared" si="128"/>
        <v>0</v>
      </c>
      <c r="IW6" s="29"/>
      <c r="IX6" s="29"/>
      <c r="IY6" s="30"/>
      <c r="IZ6" s="27">
        <f t="shared" si="130"/>
        <v>0</v>
      </c>
      <c r="JA6" s="29"/>
      <c r="JB6" s="29"/>
      <c r="JC6" s="30"/>
      <c r="JD6" s="27">
        <f t="shared" si="132"/>
        <v>0</v>
      </c>
      <c r="JE6" s="29"/>
      <c r="JF6" s="30"/>
      <c r="JG6" s="27">
        <f t="shared" si="134"/>
        <v>0</v>
      </c>
      <c r="JH6" s="29"/>
      <c r="JI6" s="30"/>
      <c r="JJ6" s="27">
        <f t="shared" si="136"/>
        <v>0</v>
      </c>
      <c r="JK6" s="29"/>
      <c r="JL6" s="29"/>
      <c r="JM6" s="30"/>
      <c r="JN6" s="27">
        <f t="shared" si="138"/>
        <v>0</v>
      </c>
      <c r="JO6" s="29"/>
      <c r="JP6" s="30"/>
      <c r="JQ6" s="27">
        <f t="shared" si="140"/>
        <v>0</v>
      </c>
      <c r="JR6" s="29"/>
      <c r="JS6" s="30"/>
      <c r="JT6" s="27">
        <f t="shared" si="142"/>
        <v>0</v>
      </c>
      <c r="JU6" s="29"/>
      <c r="JV6" s="29"/>
      <c r="JW6" s="30"/>
      <c r="JX6" s="27">
        <f t="shared" si="144"/>
        <v>0</v>
      </c>
      <c r="JY6" s="29"/>
      <c r="JZ6" s="30"/>
      <c r="KA6" s="27">
        <f t="shared" si="146"/>
        <v>0</v>
      </c>
      <c r="KB6" s="29"/>
      <c r="KC6" s="30"/>
      <c r="KD6" s="27">
        <f t="shared" si="148"/>
        <v>0</v>
      </c>
      <c r="KE6" s="29"/>
      <c r="KF6" s="30"/>
      <c r="KG6" s="27">
        <f t="shared" si="150"/>
        <v>0</v>
      </c>
      <c r="KH6" s="29"/>
      <c r="KI6" s="30"/>
      <c r="KJ6" s="27">
        <f t="shared" si="152"/>
        <v>0</v>
      </c>
      <c r="KK6" s="29"/>
      <c r="KL6" s="29"/>
      <c r="KM6" s="29"/>
      <c r="KN6" s="30"/>
      <c r="KO6" s="27">
        <f t="shared" si="154"/>
        <v>0</v>
      </c>
      <c r="KP6" s="29"/>
      <c r="KQ6" s="29"/>
      <c r="KR6" s="30"/>
      <c r="KS6" s="27">
        <f t="shared" si="156"/>
        <v>0</v>
      </c>
      <c r="KT6" s="29"/>
      <c r="KU6" s="29"/>
      <c r="KV6" s="30"/>
      <c r="KW6" s="27">
        <f t="shared" si="158"/>
        <v>0</v>
      </c>
      <c r="KX6" s="29"/>
      <c r="KY6" s="29"/>
      <c r="KZ6" s="30"/>
      <c r="LA6" s="27">
        <f t="shared" si="160"/>
        <v>0</v>
      </c>
      <c r="LB6" s="29"/>
      <c r="LC6" s="29"/>
      <c r="LD6" s="30"/>
      <c r="LE6" s="27">
        <f t="shared" si="162"/>
        <v>0</v>
      </c>
      <c r="LF6" s="29"/>
      <c r="LG6" s="30"/>
      <c r="LH6" s="27">
        <f t="shared" si="164"/>
        <v>0</v>
      </c>
      <c r="LI6" s="29"/>
      <c r="LJ6" s="29">
        <v>0</v>
      </c>
      <c r="LK6" s="27">
        <f t="shared" si="165"/>
        <v>0</v>
      </c>
      <c r="LL6" s="29"/>
      <c r="LM6" s="29"/>
      <c r="LN6" s="29"/>
      <c r="LO6" s="27">
        <f t="shared" si="167"/>
        <v>0</v>
      </c>
      <c r="LP6" s="29"/>
      <c r="LQ6" s="30"/>
      <c r="LR6" s="5"/>
      <c r="LS6" s="36">
        <v>-6.577899540933851</v>
      </c>
      <c r="LT6" s="36">
        <v>-8.0022450100584113</v>
      </c>
      <c r="LU6" s="36">
        <v>-4.0308737691777061</v>
      </c>
      <c r="LV6" s="36">
        <v>-3.5523271721105143</v>
      </c>
      <c r="LW6" s="36">
        <v>-3.5114921679484934</v>
      </c>
      <c r="LX6" s="36">
        <v>-4.7568230447018243</v>
      </c>
      <c r="LY6" s="36">
        <v>-6.8419328604202967</v>
      </c>
      <c r="LZ6" s="36">
        <v>-7.9471078265110133</v>
      </c>
      <c r="MA6" s="36">
        <v>-12.906745390751844</v>
      </c>
      <c r="MB6" s="36">
        <v>-9.6655886892252525</v>
      </c>
      <c r="MC6" s="36">
        <v>-5.1982852698463313</v>
      </c>
      <c r="MD6" s="36">
        <v>-10.595803274827958</v>
      </c>
      <c r="ME6" s="36">
        <v>-11.843628697152436</v>
      </c>
      <c r="MF6" s="36">
        <v>-5.6676798172465235</v>
      </c>
      <c r="MG6" s="36">
        <v>-3.3067540944430429</v>
      </c>
      <c r="MH6" s="36">
        <v>-2.8978827157883966</v>
      </c>
      <c r="MI6" s="36">
        <v>2.73726826256252</v>
      </c>
      <c r="MJ6" s="36">
        <v>5.204575274855161</v>
      </c>
      <c r="MK6" s="36">
        <v>8.8105657435623268</v>
      </c>
      <c r="ML6" s="36">
        <v>9.7160538532731202</v>
      </c>
      <c r="MM6" s="36">
        <v>9.5562884117839531</v>
      </c>
      <c r="MN6" s="36">
        <v>1.1137408115858172</v>
      </c>
      <c r="MO6" s="36">
        <v>11.443384014609281</v>
      </c>
      <c r="MP6" s="36">
        <v>8.2703071417441105</v>
      </c>
      <c r="MQ6" s="36">
        <v>10.132487153866144</v>
      </c>
      <c r="MR6" s="36">
        <v>13.018188173777856</v>
      </c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7"/>
    </row>
    <row r="7" spans="1:375" ht="15" customHeight="1">
      <c r="A7" s="50" t="s">
        <v>148</v>
      </c>
      <c r="B7" s="41">
        <f t="shared" si="0"/>
        <v>0.37845594648770381</v>
      </c>
      <c r="C7" s="42">
        <f t="shared" si="1"/>
        <v>0.62154405351229614</v>
      </c>
      <c r="D7" s="31" t="str">
        <f t="shared" si="169"/>
        <v>R+</v>
      </c>
      <c r="E7" s="43">
        <f t="shared" si="170"/>
        <v>14.118924668460281</v>
      </c>
      <c r="F7" s="41">
        <f t="shared" si="2"/>
        <v>0.39828279389282739</v>
      </c>
      <c r="G7" s="42">
        <f t="shared" si="3"/>
        <v>0.60171720610717261</v>
      </c>
      <c r="H7" s="31" t="str">
        <f t="shared" si="171"/>
        <v>R+</v>
      </c>
      <c r="I7" s="43">
        <f t="shared" si="172"/>
        <v>13.860064901159353</v>
      </c>
      <c r="J7" s="41">
        <f t="shared" si="4"/>
        <v>0.45064251748332218</v>
      </c>
      <c r="K7" s="42">
        <f t="shared" si="5"/>
        <v>0.54935748251667782</v>
      </c>
      <c r="L7" s="31" t="str">
        <f t="shared" si="173"/>
        <v>R+</v>
      </c>
      <c r="M7" s="43">
        <f t="shared" si="174"/>
        <v>3.6916169903572271</v>
      </c>
      <c r="N7" s="41">
        <f t="shared" si="6"/>
        <v>0.47199310489579194</v>
      </c>
      <c r="O7" s="42">
        <f t="shared" si="7"/>
        <v>0.52800689510420806</v>
      </c>
      <c r="P7" s="31" t="str">
        <f t="shared" si="175"/>
        <v>R+</v>
      </c>
      <c r="Q7" s="43">
        <f t="shared" si="176"/>
        <v>3.0704175153914659</v>
      </c>
      <c r="R7" s="41">
        <f t="shared" si="8"/>
        <v>0.59352824864755482</v>
      </c>
      <c r="S7" s="42">
        <f t="shared" si="9"/>
        <v>0.40647175135244512</v>
      </c>
      <c r="T7" s="31" t="str">
        <f t="shared" si="177"/>
        <v>D+</v>
      </c>
      <c r="U7" s="43">
        <f t="shared" si="178"/>
        <v>4.6175615449527303</v>
      </c>
      <c r="V7" s="41">
        <f t="shared" si="10"/>
        <v>0.59992267066122518</v>
      </c>
      <c r="W7" s="42">
        <f t="shared" si="11"/>
        <v>0.40007732933877488</v>
      </c>
      <c r="X7" s="31" t="str">
        <f t="shared" si="179"/>
        <v>D+</v>
      </c>
      <c r="Y7" s="43">
        <f t="shared" si="180"/>
        <v>6.53734800443263</v>
      </c>
      <c r="Z7" s="41">
        <f t="shared" si="12"/>
        <v>0.42808357286884896</v>
      </c>
      <c r="AA7" s="42">
        <f t="shared" si="13"/>
        <v>0.57191642713115109</v>
      </c>
      <c r="AB7" s="31" t="str">
        <f t="shared" si="181"/>
        <v>R+</v>
      </c>
      <c r="AC7" s="43">
        <f t="shared" si="182"/>
        <v>3.2900840425428957</v>
      </c>
      <c r="AD7" s="41">
        <f t="shared" si="14"/>
        <v>0.3877241189805592</v>
      </c>
      <c r="AE7" s="42">
        <f t="shared" si="15"/>
        <v>0.61227588101944086</v>
      </c>
      <c r="AF7" s="31" t="str">
        <f t="shared" si="183"/>
        <v>R+</v>
      </c>
      <c r="AG7" s="43">
        <f t="shared" si="184"/>
        <v>2.0579683584490862</v>
      </c>
      <c r="AH7" s="41">
        <f t="shared" si="16"/>
        <v>0.49680294057076529</v>
      </c>
      <c r="AI7" s="42">
        <f t="shared" si="17"/>
        <v>0.50319705942923476</v>
      </c>
      <c r="AJ7" s="31" t="str">
        <f t="shared" si="185"/>
        <v>D+</v>
      </c>
      <c r="AK7" s="43">
        <f t="shared" si="186"/>
        <v>4.9856354986597742</v>
      </c>
      <c r="AL7" s="41">
        <f t="shared" si="18"/>
        <v>0.6502283414045632</v>
      </c>
      <c r="AM7" s="42">
        <f t="shared" si="19"/>
        <v>0.3497716585954368</v>
      </c>
      <c r="AN7" s="31" t="str">
        <f t="shared" si="187"/>
        <v>D+</v>
      </c>
      <c r="AO7" s="43">
        <f t="shared" si="188"/>
        <v>13.970548468127253</v>
      </c>
      <c r="AP7" s="41">
        <f t="shared" si="20"/>
        <v>0.30853796633832314</v>
      </c>
      <c r="AQ7" s="42">
        <f t="shared" si="21"/>
        <v>0.69146203366167691</v>
      </c>
      <c r="AR7" s="31" t="str">
        <f t="shared" si="189"/>
        <v>R+</v>
      </c>
      <c r="AS7" s="43">
        <f t="shared" si="190"/>
        <v>7.3600934731144152</v>
      </c>
      <c r="AT7" s="41">
        <f t="shared" si="195"/>
        <v>0.56362149101013348</v>
      </c>
      <c r="AU7" s="42">
        <f t="shared" si="22"/>
        <v>0.43637850898986658</v>
      </c>
      <c r="AV7" s="31" t="str">
        <f t="shared" si="191"/>
        <v>R+</v>
      </c>
      <c r="AW7" s="43">
        <f t="shared" si="192"/>
        <v>4.9836532919216197</v>
      </c>
      <c r="AX7" s="41">
        <f t="shared" si="23"/>
        <v>0.53821857707410958</v>
      </c>
      <c r="AY7" s="42">
        <f t="shared" si="24"/>
        <v>0.46178142292589042</v>
      </c>
      <c r="AZ7" s="31" t="str">
        <f t="shared" si="193"/>
        <v>D+</v>
      </c>
      <c r="BA7" s="43">
        <f t="shared" si="194"/>
        <v>3.7392963007045532</v>
      </c>
      <c r="BB7" s="41">
        <f t="shared" si="196"/>
        <v>0.5337743140022625</v>
      </c>
      <c r="BC7" s="42">
        <f t="shared" si="197"/>
        <v>0.46622568599773756</v>
      </c>
      <c r="BD7" s="31" t="str">
        <f t="shared" si="198"/>
        <v>D+</v>
      </c>
      <c r="BE7" s="43">
        <f t="shared" si="199"/>
        <v>11.129082797900363</v>
      </c>
      <c r="BF7" s="41">
        <f t="shared" si="200"/>
        <v>0.56090518149483837</v>
      </c>
      <c r="BG7" s="42">
        <f t="shared" si="201"/>
        <v>0.43909481850516169</v>
      </c>
      <c r="BH7" s="31" t="str">
        <f t="shared" si="202"/>
        <v>D+</v>
      </c>
      <c r="BI7" s="43">
        <f t="shared" si="203"/>
        <v>11.542407088145302</v>
      </c>
      <c r="BJ7" s="41">
        <f t="shared" si="204"/>
        <v>0.70095898661747824</v>
      </c>
      <c r="BK7" s="42">
        <f t="shared" si="205"/>
        <v>0.29904101338252181</v>
      </c>
      <c r="BL7" s="31" t="str">
        <f t="shared" si="206"/>
        <v>D+</v>
      </c>
      <c r="BM7" s="43">
        <f t="shared" si="207"/>
        <v>16.322097252178036</v>
      </c>
      <c r="BN7" s="41">
        <f t="shared" si="208"/>
        <v>0.79017450172608761</v>
      </c>
      <c r="BO7" s="42">
        <f t="shared" si="209"/>
        <v>0.20982549827391242</v>
      </c>
      <c r="BP7" s="31" t="str">
        <f t="shared" si="210"/>
        <v>D+</v>
      </c>
      <c r="BQ7" s="43">
        <f t="shared" si="211"/>
        <v>24.017624548628536</v>
      </c>
      <c r="BR7" s="41">
        <f t="shared" si="212"/>
        <v>0.82081497058231356</v>
      </c>
      <c r="BS7" s="42">
        <f t="shared" si="213"/>
        <v>0.17918502941768641</v>
      </c>
      <c r="BT7" s="31" t="str">
        <f t="shared" si="214"/>
        <v>D+</v>
      </c>
      <c r="BU7" s="43">
        <f t="shared" si="215"/>
        <v>19.622443758244103</v>
      </c>
      <c r="BV7" s="41">
        <f t="shared" si="216"/>
        <v>0.86945874929494793</v>
      </c>
      <c r="BW7" s="42">
        <f t="shared" si="217"/>
        <v>0.13054125070505207</v>
      </c>
      <c r="BX7" s="31" t="str">
        <f t="shared" si="218"/>
        <v>D+</v>
      </c>
      <c r="BY7" s="43">
        <f t="shared" si="219"/>
        <v>27.796803102737734</v>
      </c>
      <c r="BZ7" s="41">
        <f t="shared" si="220"/>
        <v>0.60521866288900061</v>
      </c>
      <c r="CA7" s="42">
        <f t="shared" si="221"/>
        <v>0.39478133711099939</v>
      </c>
      <c r="CB7" s="31" t="str">
        <f t="shared" si="222"/>
        <v>D+</v>
      </c>
      <c r="CC7" s="43">
        <f t="shared" si="223"/>
        <v>19.319806068312822</v>
      </c>
      <c r="CD7" s="41">
        <f t="shared" si="224"/>
        <v>0.6016434580957396</v>
      </c>
      <c r="CE7" s="42">
        <f t="shared" si="225"/>
        <v>0.39835654190426045</v>
      </c>
      <c r="CF7" s="31" t="str">
        <f t="shared" si="226"/>
        <v>D+</v>
      </c>
      <c r="CG7" s="43">
        <f t="shared" si="227"/>
        <v>24.045962707635489</v>
      </c>
      <c r="CH7" s="41">
        <f t="shared" si="228"/>
        <v>0.69657334409336391</v>
      </c>
      <c r="CI7" s="42">
        <f t="shared" si="229"/>
        <v>0.30342665590663603</v>
      </c>
      <c r="CJ7" s="31" t="str">
        <f t="shared" si="230"/>
        <v>D+</v>
      </c>
      <c r="CK7" s="43">
        <f t="shared" si="231"/>
        <v>18.013831694688363</v>
      </c>
      <c r="CL7" s="41">
        <f t="shared" ref="CL7:CL13" si="232">IW7/IV7</f>
        <v>0.60578951398993308</v>
      </c>
      <c r="CM7" s="42">
        <f t="shared" ref="CM7:CM13" si="233">IX7/IV7</f>
        <v>0.39421048601006692</v>
      </c>
      <c r="CN7" s="31" t="str">
        <f t="shared" ref="CN7:CN13" si="234">IF(MS7&gt;0,"D+","R+")</f>
        <v>D+</v>
      </c>
      <c r="CO7" s="43">
        <f t="shared" ref="CO7:CO13" si="235">ABS(MS7)</f>
        <v>15.084267316562833</v>
      </c>
      <c r="CP7" s="41">
        <f t="shared" ref="CP7:CP13" si="236">JA7/IZ7</f>
        <v>0.57895304329074349</v>
      </c>
      <c r="CQ7" s="42">
        <f t="shared" ref="CQ7:CQ13" si="237">JB7/IZ7</f>
        <v>0.42104695670925657</v>
      </c>
      <c r="CR7" s="31" t="str">
        <f t="shared" ref="CR7:CR13" si="238">IF(MT7&gt;0,"D+","R+")</f>
        <v>D+</v>
      </c>
      <c r="CS7" s="43">
        <f t="shared" ref="CS7:CS13" si="239">ABS(MT7)</f>
        <v>17.910207073096757</v>
      </c>
      <c r="CT7" s="41">
        <f t="shared" ref="CT7:CT13" si="240">JE7/JD7</f>
        <v>0.64428070063997711</v>
      </c>
      <c r="CU7" s="42">
        <f t="shared" ref="CU7:CU13" si="241">JF7/JD7</f>
        <v>0.35571929936002289</v>
      </c>
      <c r="CV7" s="31" t="str">
        <f t="shared" ref="CV7:CV13" si="242">IF(MU7&gt;0,"D+","R+")</f>
        <v>D+</v>
      </c>
      <c r="CW7" s="43">
        <f t="shared" ref="CW7:CW13" si="243">ABS(MU7)</f>
        <v>17.582279141839763</v>
      </c>
      <c r="CX7" s="41">
        <f t="shared" ref="CX7:CX13" si="244">JH7/JG7</f>
        <v>0.74587948379229752</v>
      </c>
      <c r="CY7" s="42">
        <f t="shared" ref="CY7:CY13" si="245">JI7/JG7</f>
        <v>0.25412051620770248</v>
      </c>
      <c r="CZ7" s="31" t="str">
        <f t="shared" ref="CZ7:CZ13" si="246">IF(MV7&gt;0,"D+","R+")</f>
        <v>D+</v>
      </c>
      <c r="DA7" s="43">
        <f t="shared" ref="DA7:DA13" si="247">ABS(MV7)</f>
        <v>26.795000525443363</v>
      </c>
      <c r="DB7" s="41">
        <f t="shared" ref="DB7:DB13" si="248">JO7/JN7</f>
        <v>0.5902176745717147</v>
      </c>
      <c r="DC7" s="42">
        <f t="shared" ref="DC7:DC13" si="249">JP7/JN7</f>
        <v>0.40978232542828535</v>
      </c>
      <c r="DD7" s="31" t="str">
        <f t="shared" ref="DD7:DD13" si="250">IF(MX7&gt;0,"D+","R+")</f>
        <v>D+</v>
      </c>
      <c r="DE7" s="43">
        <f t="shared" ref="DE7:DE13" si="251">ABS(MX7)</f>
        <v>8.5913733759119033</v>
      </c>
      <c r="DF7" s="41">
        <f t="shared" ref="DF7:DF13" si="252">JR7/JQ7</f>
        <v>0.58688635703450276</v>
      </c>
      <c r="DG7" s="42">
        <f t="shared" ref="DG7:DG13" si="253">JS7/JQ7</f>
        <v>0.41311364296549719</v>
      </c>
      <c r="DH7" s="31" t="str">
        <f t="shared" ref="DH7:DH13" si="254">IF(MY7&gt;0,"D+","R+")</f>
        <v>D+</v>
      </c>
      <c r="DI7" s="43">
        <f t="shared" ref="DI7:DI13" si="255">ABS(MY7)</f>
        <v>8.3940050037081164</v>
      </c>
      <c r="DJ7" s="41">
        <f t="shared" ref="DJ7:DJ13" si="256">JU7/JT7</f>
        <v>0.59215859030837004</v>
      </c>
      <c r="DK7" s="42">
        <f t="shared" ref="DK7:DK13" si="257">JV7/JT7</f>
        <v>0.40784140969162996</v>
      </c>
      <c r="DL7" s="31" t="str">
        <f t="shared" ref="DL7:DL13" si="258">IF(MZ7&gt;0,"D+","R+")</f>
        <v>D+</v>
      </c>
      <c r="DM7" s="43">
        <f t="shared" ref="DM7:DM13" si="259">ABS(MZ7)</f>
        <v>9.2668278084989453</v>
      </c>
      <c r="DN7" s="41">
        <f t="shared" ref="DN7:DN8" si="260">JY7/JX7</f>
        <v>0.60046518840130247</v>
      </c>
      <c r="DO7" s="42">
        <f t="shared" ref="DO7:DO8" si="261">JZ7/JX7</f>
        <v>0.39953481159869747</v>
      </c>
      <c r="DP7" s="31" t="str">
        <f t="shared" ref="DP7:DP8" si="262">IF(NA7&gt;0,"D+","R+")</f>
        <v>D+</v>
      </c>
      <c r="DQ7" s="43">
        <f t="shared" ref="DQ7:DQ8" si="263">ABS(NA7)</f>
        <v>8.5282667174759847</v>
      </c>
      <c r="DR7" s="41">
        <f t="shared" ref="DR7:DR8" si="264">KB7/KA7</f>
        <v>0.47827238335435057</v>
      </c>
      <c r="DS7" s="42">
        <f t="shared" ref="DS7:DS8" si="265">KC7/KA7</f>
        <v>0.52172761664564948</v>
      </c>
      <c r="DT7" s="31" t="str">
        <f t="shared" ref="DT7:DT8" si="266">IF(NB7&gt;0,"D+","R+")</f>
        <v>D+</v>
      </c>
      <c r="DU7" s="43">
        <f t="shared" ref="DU7:DU8" si="267">ABS(NB7)</f>
        <v>3.7649720125742414</v>
      </c>
      <c r="DV7" s="41">
        <f t="shared" ref="DV7:DV8" si="268">KE7/KD7</f>
        <v>0.46317067249332361</v>
      </c>
      <c r="DW7" s="42">
        <f t="shared" ref="DW7:DW8" si="269">KF7/KD7</f>
        <v>0.53682932750667633</v>
      </c>
      <c r="DX7" s="31" t="str">
        <f t="shared" ref="DX7:DX8" si="270">IF(NC7&gt;0,"D+","R+")</f>
        <v>R+</v>
      </c>
      <c r="DY7" s="43">
        <f t="shared" ref="DY7:DY8" si="271">ABS(NC7)</f>
        <v>1.019799338002092</v>
      </c>
      <c r="DZ7" s="72" t="s">
        <v>145</v>
      </c>
      <c r="EA7" s="73"/>
      <c r="EB7" s="73"/>
      <c r="EC7" s="73"/>
      <c r="ED7" s="41">
        <f t="shared" ref="ED7:ED8" si="272">KT7/KS7</f>
        <v>0.62180109311947696</v>
      </c>
      <c r="EE7" s="42">
        <f t="shared" ref="EE7:EE8" si="273">KU7/KS7</f>
        <v>0.37819890688052304</v>
      </c>
      <c r="EF7" s="48" t="str">
        <f t="shared" ref="EF7:EF8" si="274">IF(NE7&gt;0,"D+","W+")</f>
        <v>D+</v>
      </c>
      <c r="EG7" s="43">
        <f t="shared" ref="EG7:EG8" si="275">ABS(NE7)</f>
        <v>8.5120191316519378</v>
      </c>
      <c r="EH7" s="41">
        <f>KX7/KW7</f>
        <v>0.55074609189957369</v>
      </c>
      <c r="EI7" s="42">
        <f>KY7/KW7</f>
        <v>0.44925390810042631</v>
      </c>
      <c r="EJ7" s="48" t="str">
        <f>IF(NF7&gt;0,"D+","W+")</f>
        <v>D+</v>
      </c>
      <c r="EK7" s="43">
        <f>ABS(NF7)</f>
        <v>7.7440632414746862</v>
      </c>
      <c r="EL7" s="41">
        <f>LB7/LA7</f>
        <v>0.6300990099009901</v>
      </c>
      <c r="EM7" s="42">
        <f>LC7/LA7</f>
        <v>0.3699009900990099</v>
      </c>
      <c r="EN7" s="48" t="str">
        <f>IF(NG7&gt;0,"D+","W+")</f>
        <v>D+</v>
      </c>
      <c r="EO7" s="43">
        <f>ABS(NG7)</f>
        <v>12.263365458204989</v>
      </c>
      <c r="EP7" s="41">
        <f>LF7/LE7</f>
        <v>0.56415237773460591</v>
      </c>
      <c r="EQ7" s="42">
        <f>LG7/LE7</f>
        <v>0.43584762226539403</v>
      </c>
      <c r="ER7" s="48" t="str">
        <f>IF(NH7&gt;0,"D+","W+")</f>
        <v>D+</v>
      </c>
      <c r="ES7" s="43">
        <f>ABS(NH7)</f>
        <v>9.4490042188869694</v>
      </c>
      <c r="ET7" s="41">
        <f>LI7/LH7</f>
        <v>0.64081852450188481</v>
      </c>
      <c r="EU7" s="49"/>
      <c r="EV7" s="48" t="str">
        <f>IF(NI7&gt;0,"D+","W+")</f>
        <v>D+</v>
      </c>
      <c r="EW7" s="43">
        <f>ABS(NI7)</f>
        <v>13.212945561445622</v>
      </c>
      <c r="EX7" s="46"/>
      <c r="EY7" s="49"/>
      <c r="EZ7" s="51"/>
      <c r="FA7" s="52"/>
      <c r="FB7" s="46"/>
      <c r="FC7" s="49"/>
      <c r="FD7" s="51"/>
      <c r="FE7" s="52"/>
      <c r="FF7" s="5"/>
      <c r="FG7" s="27">
        <f t="shared" si="76"/>
        <v>1042153</v>
      </c>
      <c r="FH7" s="29">
        <v>394409</v>
      </c>
      <c r="FI7" s="30">
        <v>647744</v>
      </c>
      <c r="FJ7" s="27">
        <f t="shared" si="78"/>
        <v>1060327</v>
      </c>
      <c r="FK7" s="29">
        <v>422310</v>
      </c>
      <c r="FL7" s="30">
        <v>638017</v>
      </c>
      <c r="FM7" s="27">
        <f t="shared" si="80"/>
        <v>1042851</v>
      </c>
      <c r="FN7" s="29">
        <v>469953</v>
      </c>
      <c r="FO7" s="30">
        <v>572898</v>
      </c>
      <c r="FP7" s="27">
        <f t="shared" si="82"/>
        <v>895708</v>
      </c>
      <c r="FQ7" s="29">
        <v>422768</v>
      </c>
      <c r="FR7" s="29">
        <v>472940</v>
      </c>
      <c r="FS7" s="30">
        <v>13421</v>
      </c>
      <c r="FT7" s="27">
        <f t="shared" si="84"/>
        <v>800587</v>
      </c>
      <c r="FU7" s="29">
        <v>475171</v>
      </c>
      <c r="FV7" s="29">
        <v>325416</v>
      </c>
      <c r="FW7" s="30">
        <v>69884</v>
      </c>
      <c r="FX7" s="27">
        <f t="shared" si="86"/>
        <v>843147</v>
      </c>
      <c r="FY7" s="29">
        <v>505823</v>
      </c>
      <c r="FZ7" s="29">
        <v>337324</v>
      </c>
      <c r="GA7" s="30">
        <v>99132</v>
      </c>
      <c r="GB7" s="27">
        <f t="shared" si="88"/>
        <v>815815</v>
      </c>
      <c r="GC7" s="29">
        <v>349237</v>
      </c>
      <c r="GD7" s="30">
        <v>466578</v>
      </c>
      <c r="GE7" s="27">
        <f t="shared" si="90"/>
        <v>873420</v>
      </c>
      <c r="GF7" s="29">
        <v>338646</v>
      </c>
      <c r="GG7" s="30">
        <v>534774</v>
      </c>
      <c r="GH7" s="27">
        <f t="shared" si="92"/>
        <v>801205</v>
      </c>
      <c r="GI7" s="29">
        <v>398041</v>
      </c>
      <c r="GJ7" s="29">
        <v>403164</v>
      </c>
      <c r="GK7" s="30">
        <v>22468</v>
      </c>
      <c r="GL7" s="27">
        <f t="shared" si="94"/>
        <v>768367</v>
      </c>
      <c r="GM7" s="29">
        <v>499614</v>
      </c>
      <c r="GN7" s="30">
        <v>268753</v>
      </c>
      <c r="GO7" s="27">
        <f t="shared" si="96"/>
        <v>644650</v>
      </c>
      <c r="GP7" s="29">
        <v>198899</v>
      </c>
      <c r="GQ7" s="30">
        <v>445751</v>
      </c>
      <c r="GR7" s="27">
        <f t="shared" si="98"/>
        <v>373963</v>
      </c>
      <c r="GS7" s="29">
        <v>184901</v>
      </c>
      <c r="GT7" s="29">
        <v>189062</v>
      </c>
      <c r="GU7" s="30">
        <v>235627</v>
      </c>
      <c r="GV7" s="27">
        <f t="shared" si="100"/>
        <v>557461</v>
      </c>
      <c r="GW7" s="29">
        <v>314197</v>
      </c>
      <c r="GX7" s="30">
        <v>243264</v>
      </c>
      <c r="GY7" s="27">
        <f t="shared" si="102"/>
        <v>399557</v>
      </c>
      <c r="GZ7" s="29">
        <v>215049</v>
      </c>
      <c r="HA7" s="29">
        <v>184508</v>
      </c>
      <c r="HB7" s="30">
        <v>28952</v>
      </c>
      <c r="HC7" s="27">
        <f t="shared" si="104"/>
        <v>399564</v>
      </c>
      <c r="HD7" s="29">
        <v>213277</v>
      </c>
      <c r="HE7" s="29">
        <v>186287</v>
      </c>
      <c r="HF7" s="30">
        <v>7008</v>
      </c>
      <c r="HG7" s="27">
        <f t="shared" si="106"/>
        <v>403455</v>
      </c>
      <c r="HH7" s="29">
        <v>226300</v>
      </c>
      <c r="HI7" s="30">
        <v>177155</v>
      </c>
      <c r="HJ7" s="27">
        <f t="shared" si="108"/>
        <v>200618</v>
      </c>
      <c r="HK7" s="31">
        <v>149659</v>
      </c>
      <c r="HL7" s="29">
        <v>50959</v>
      </c>
      <c r="HM7" s="29">
        <v>40068</v>
      </c>
      <c r="HN7" s="30">
        <v>751</v>
      </c>
      <c r="HO7" s="27">
        <f t="shared" si="110"/>
        <v>212516</v>
      </c>
      <c r="HP7" s="29">
        <v>148965</v>
      </c>
      <c r="HQ7" s="30">
        <v>63551</v>
      </c>
      <c r="HR7" s="27">
        <f t="shared" si="112"/>
        <v>200743</v>
      </c>
      <c r="HS7" s="29">
        <v>158622</v>
      </c>
      <c r="HT7" s="30">
        <v>42121</v>
      </c>
      <c r="HU7" s="27">
        <f t="shared" si="114"/>
        <v>178804</v>
      </c>
      <c r="HV7" s="29">
        <v>146765</v>
      </c>
      <c r="HW7" s="30">
        <v>32039</v>
      </c>
      <c r="HX7" s="27">
        <f t="shared" si="116"/>
        <v>218069</v>
      </c>
      <c r="HY7" s="29">
        <v>189602</v>
      </c>
      <c r="HZ7" s="29">
        <v>28467</v>
      </c>
      <c r="IA7" s="30">
        <v>1269</v>
      </c>
      <c r="IB7" s="27">
        <f t="shared" si="118"/>
        <v>196947</v>
      </c>
      <c r="IC7" s="29">
        <v>119196</v>
      </c>
      <c r="ID7" s="30">
        <v>77751</v>
      </c>
      <c r="IE7" s="27">
        <f t="shared" si="120"/>
        <v>125359</v>
      </c>
      <c r="IF7" s="29">
        <v>84795</v>
      </c>
      <c r="IG7" s="29">
        <v>40564</v>
      </c>
      <c r="IH7" s="30">
        <v>13173</v>
      </c>
      <c r="II7" s="27">
        <f t="shared" si="122"/>
        <v>178526</v>
      </c>
      <c r="IJ7" s="29">
        <v>107409</v>
      </c>
      <c r="IK7" s="29">
        <v>71117</v>
      </c>
      <c r="IL7" s="30">
        <v>5111</v>
      </c>
      <c r="IM7" s="27">
        <f t="shared" si="124"/>
        <v>161090</v>
      </c>
      <c r="IN7" s="29">
        <v>112211</v>
      </c>
      <c r="IO7" s="29">
        <v>48879</v>
      </c>
      <c r="IP7" s="30">
        <v>6999</v>
      </c>
      <c r="IQ7" s="27">
        <f t="shared" si="126"/>
        <v>94399</v>
      </c>
      <c r="IR7" s="31">
        <v>68814</v>
      </c>
      <c r="IS7" s="29">
        <v>25585</v>
      </c>
      <c r="IT7" s="29">
        <v>21644</v>
      </c>
      <c r="IU7" s="30">
        <v>8153</v>
      </c>
      <c r="IV7" s="27">
        <f t="shared" si="128"/>
        <v>143639</v>
      </c>
      <c r="IW7" s="29">
        <v>87015</v>
      </c>
      <c r="IX7" s="29">
        <v>56624</v>
      </c>
      <c r="IY7" s="30">
        <v>5842</v>
      </c>
      <c r="IZ7" s="27">
        <f t="shared" si="130"/>
        <v>111294</v>
      </c>
      <c r="JA7" s="29">
        <v>64434</v>
      </c>
      <c r="JB7" s="29">
        <v>46860</v>
      </c>
      <c r="JC7" s="30">
        <v>1816</v>
      </c>
      <c r="JD7" s="27">
        <f t="shared" si="132"/>
        <v>125942</v>
      </c>
      <c r="JE7" s="29">
        <v>81142</v>
      </c>
      <c r="JF7" s="30">
        <v>44800</v>
      </c>
      <c r="JG7" s="27">
        <f t="shared" si="134"/>
        <v>147615</v>
      </c>
      <c r="JH7" s="29">
        <v>110103</v>
      </c>
      <c r="JI7" s="30">
        <v>37512</v>
      </c>
      <c r="JJ7" s="27">
        <f t="shared" si="136"/>
        <v>134906</v>
      </c>
      <c r="JK7" s="29">
        <v>87834</v>
      </c>
      <c r="JL7" s="29">
        <v>47072</v>
      </c>
      <c r="JM7" s="30">
        <v>11831</v>
      </c>
      <c r="JN7" s="27">
        <f t="shared" si="138"/>
        <v>145814</v>
      </c>
      <c r="JO7" s="29">
        <v>86062</v>
      </c>
      <c r="JP7" s="30">
        <v>59752</v>
      </c>
      <c r="JQ7" s="27">
        <f t="shared" si="140"/>
        <v>123932</v>
      </c>
      <c r="JR7" s="29">
        <v>72734</v>
      </c>
      <c r="JS7" s="30">
        <v>51198</v>
      </c>
      <c r="JT7" s="27">
        <f t="shared" si="142"/>
        <v>102150</v>
      </c>
      <c r="JU7" s="29">
        <v>60489</v>
      </c>
      <c r="JV7" s="29">
        <v>41661</v>
      </c>
      <c r="JW7" s="30">
        <v>4079</v>
      </c>
      <c r="JX7" s="27">
        <f t="shared" si="144"/>
        <v>96735</v>
      </c>
      <c r="JY7" s="29">
        <v>58086</v>
      </c>
      <c r="JZ7" s="30">
        <v>38649</v>
      </c>
      <c r="KA7" s="27">
        <f t="shared" si="146"/>
        <v>79300</v>
      </c>
      <c r="KB7" s="29">
        <v>37927</v>
      </c>
      <c r="KC7" s="30">
        <v>41373</v>
      </c>
      <c r="KD7" s="27">
        <f t="shared" si="148"/>
        <v>41190</v>
      </c>
      <c r="KE7" s="29">
        <v>19078</v>
      </c>
      <c r="KF7" s="30">
        <v>22112</v>
      </c>
      <c r="KG7" s="27">
        <f t="shared" si="150"/>
        <v>0</v>
      </c>
      <c r="KH7" s="29"/>
      <c r="KI7" s="30"/>
      <c r="KJ7" s="27">
        <f t="shared" si="152"/>
        <v>5357</v>
      </c>
      <c r="KK7" s="29">
        <v>5357</v>
      </c>
      <c r="KL7" s="29">
        <v>0</v>
      </c>
      <c r="KM7" s="29">
        <v>28732</v>
      </c>
      <c r="KN7" s="30">
        <v>20063</v>
      </c>
      <c r="KO7" s="27">
        <f t="shared" si="154"/>
        <v>21910</v>
      </c>
      <c r="KP7" s="29">
        <v>21910</v>
      </c>
      <c r="KQ7" s="29">
        <v>0</v>
      </c>
      <c r="KR7" s="30">
        <v>10732</v>
      </c>
      <c r="KS7" s="27">
        <f t="shared" si="156"/>
        <v>19577</v>
      </c>
      <c r="KT7" s="29">
        <v>12173</v>
      </c>
      <c r="KU7" s="29">
        <v>7404</v>
      </c>
      <c r="KV7" s="30">
        <v>0</v>
      </c>
      <c r="KW7" s="27">
        <f t="shared" si="158"/>
        <v>16888</v>
      </c>
      <c r="KX7" s="29">
        <v>9301</v>
      </c>
      <c r="KY7" s="29">
        <v>7587</v>
      </c>
      <c r="KZ7" s="30">
        <v>0</v>
      </c>
      <c r="LA7" s="27">
        <f t="shared" si="160"/>
        <v>15150</v>
      </c>
      <c r="LB7" s="29">
        <v>9546</v>
      </c>
      <c r="LC7" s="29">
        <v>5604</v>
      </c>
      <c r="LD7" s="30">
        <v>0</v>
      </c>
      <c r="LE7" s="27">
        <f t="shared" si="162"/>
        <v>11839</v>
      </c>
      <c r="LF7" s="29">
        <v>6679</v>
      </c>
      <c r="LG7" s="30">
        <v>5160</v>
      </c>
      <c r="LH7" s="27">
        <f t="shared" si="164"/>
        <v>3714</v>
      </c>
      <c r="LI7" s="29">
        <v>2380</v>
      </c>
      <c r="LJ7" s="29">
        <v>1334</v>
      </c>
      <c r="LK7" s="27">
        <f t="shared" si="165"/>
        <v>0</v>
      </c>
      <c r="LL7" s="29"/>
      <c r="LM7" s="29"/>
      <c r="LN7" s="29"/>
      <c r="LO7" s="27">
        <f t="shared" si="167"/>
        <v>0</v>
      </c>
      <c r="LP7" s="29"/>
      <c r="LQ7" s="30"/>
      <c r="LR7" s="5"/>
      <c r="LS7" s="36">
        <v>-14.118924668460281</v>
      </c>
      <c r="LT7" s="36">
        <v>-13.860064901159353</v>
      </c>
      <c r="LU7" s="36">
        <v>-3.6916169903572271</v>
      </c>
      <c r="LV7" s="36">
        <v>-3.0704175153914659</v>
      </c>
      <c r="LW7" s="36">
        <v>4.6175615449527303</v>
      </c>
      <c r="LX7" s="36">
        <v>6.53734800443263</v>
      </c>
      <c r="LY7" s="36">
        <v>-3.2900840425428957</v>
      </c>
      <c r="LZ7" s="36">
        <v>-2.0579683584490862</v>
      </c>
      <c r="MA7" s="36">
        <v>4.9856354986597742</v>
      </c>
      <c r="MB7" s="36">
        <v>13.970548468127253</v>
      </c>
      <c r="MC7" s="36">
        <v>-7.3600934731144152</v>
      </c>
      <c r="MD7" s="36">
        <v>-0.15039210491439858</v>
      </c>
      <c r="ME7" s="36">
        <v>-4.9836532919216197</v>
      </c>
      <c r="MF7" s="36">
        <v>3.7392963007045532</v>
      </c>
      <c r="MG7" s="36">
        <v>11.129082797900363</v>
      </c>
      <c r="MH7" s="36">
        <v>11.542407088145302</v>
      </c>
      <c r="MI7" s="36">
        <v>22.229458348866117</v>
      </c>
      <c r="MJ7" s="36">
        <v>16.322097252178036</v>
      </c>
      <c r="MK7" s="36">
        <v>24.017624548628536</v>
      </c>
      <c r="ML7" s="36">
        <v>19.622443758244103</v>
      </c>
      <c r="MM7" s="36">
        <v>27.796803102737734</v>
      </c>
      <c r="MN7" s="36">
        <v>19.319806068312822</v>
      </c>
      <c r="MO7" s="36">
        <v>32.856856662624246</v>
      </c>
      <c r="MP7" s="36">
        <v>24.045962707635489</v>
      </c>
      <c r="MQ7" s="36">
        <v>18.013831694688363</v>
      </c>
      <c r="MR7" s="36">
        <v>8.5528388474838462</v>
      </c>
      <c r="MS7" s="36">
        <v>15.084267316562833</v>
      </c>
      <c r="MT7" s="36">
        <v>17.910207073096757</v>
      </c>
      <c r="MU7" s="36">
        <v>17.582279141839763</v>
      </c>
      <c r="MV7" s="36">
        <v>26.795000525443363</v>
      </c>
      <c r="MW7" s="36">
        <v>13.417890298241886</v>
      </c>
      <c r="MX7" s="36">
        <v>8.5913733759119033</v>
      </c>
      <c r="MY7" s="36">
        <v>8.3940050037081164</v>
      </c>
      <c r="MZ7" s="36">
        <v>9.2668278084989453</v>
      </c>
      <c r="NA7" s="36">
        <v>8.5282667174759847</v>
      </c>
      <c r="NB7" s="36">
        <v>3.7649720125742414</v>
      </c>
      <c r="NC7" s="36">
        <v>-1.019799338002092</v>
      </c>
      <c r="ND7" s="36"/>
      <c r="NE7" s="36">
        <v>8.5120191316519378</v>
      </c>
      <c r="NF7" s="36">
        <v>7.7440632414746862</v>
      </c>
      <c r="NG7" s="36">
        <v>12.263365458204989</v>
      </c>
      <c r="NH7" s="36">
        <v>9.4490042188869694</v>
      </c>
      <c r="NI7" s="36">
        <v>13.212945561445622</v>
      </c>
      <c r="NJ7" s="36"/>
      <c r="NK7" s="37"/>
    </row>
    <row r="8" spans="1:375" ht="15" customHeight="1">
      <c r="A8" s="54" t="s">
        <v>149</v>
      </c>
      <c r="B8" s="41">
        <f t="shared" si="0"/>
        <v>0.61872811163296626</v>
      </c>
      <c r="C8" s="42">
        <f t="shared" si="1"/>
        <v>0.3812718883670338</v>
      </c>
      <c r="D8" s="31" t="str">
        <f t="shared" si="169"/>
        <v>D+</v>
      </c>
      <c r="E8" s="43">
        <f t="shared" si="170"/>
        <v>9.9082918460659641</v>
      </c>
      <c r="F8" s="41">
        <f t="shared" si="2"/>
        <v>0.62278449591585405</v>
      </c>
      <c r="G8" s="42">
        <f t="shared" si="3"/>
        <v>0.37721550408414589</v>
      </c>
      <c r="H8" s="31" t="str">
        <f t="shared" si="171"/>
        <v>D+</v>
      </c>
      <c r="I8" s="43">
        <f t="shared" si="172"/>
        <v>8.5901053011433142</v>
      </c>
      <c r="J8" s="41">
        <f t="shared" si="4"/>
        <v>0.55041320452822451</v>
      </c>
      <c r="K8" s="42">
        <f t="shared" si="5"/>
        <v>0.44958679547177544</v>
      </c>
      <c r="L8" s="31" t="str">
        <f t="shared" si="173"/>
        <v>D+</v>
      </c>
      <c r="M8" s="43">
        <f t="shared" si="174"/>
        <v>6.2854517141330053</v>
      </c>
      <c r="N8" s="41">
        <f t="shared" si="6"/>
        <v>0.56202989999071784</v>
      </c>
      <c r="O8" s="42">
        <f t="shared" si="7"/>
        <v>0.43797010000928216</v>
      </c>
      <c r="P8" s="31" t="str">
        <f t="shared" si="175"/>
        <v>D+</v>
      </c>
      <c r="Q8" s="43">
        <f t="shared" si="176"/>
        <v>5.9332619941011249</v>
      </c>
      <c r="R8" s="41">
        <f t="shared" si="8"/>
        <v>0.57216271625122994</v>
      </c>
      <c r="S8" s="42">
        <f t="shared" si="9"/>
        <v>0.42783728374877</v>
      </c>
      <c r="T8" s="31" t="str">
        <f t="shared" si="177"/>
        <v>D+</v>
      </c>
      <c r="U8" s="43">
        <f t="shared" si="178"/>
        <v>2.4810083053202425</v>
      </c>
      <c r="V8" s="41">
        <f t="shared" si="10"/>
        <v>0.58516728769379078</v>
      </c>
      <c r="W8" s="42">
        <f t="shared" si="11"/>
        <v>0.41483271230620922</v>
      </c>
      <c r="X8" s="31" t="str">
        <f t="shared" si="179"/>
        <v>D+</v>
      </c>
      <c r="Y8" s="43">
        <f t="shared" si="180"/>
        <v>5.061809707689191</v>
      </c>
      <c r="Z8" s="41">
        <f t="shared" si="12"/>
        <v>0.48192689463624111</v>
      </c>
      <c r="AA8" s="42">
        <f t="shared" si="13"/>
        <v>0.51807310536375883</v>
      </c>
      <c r="AB8" s="31" t="str">
        <f t="shared" si="181"/>
        <v>D+</v>
      </c>
      <c r="AC8" s="43">
        <f t="shared" si="182"/>
        <v>2.0942481341963193</v>
      </c>
      <c r="AD8" s="41">
        <f t="shared" si="14"/>
        <v>0.41775465177802334</v>
      </c>
      <c r="AE8" s="42">
        <f t="shared" si="15"/>
        <v>0.5822453482219766</v>
      </c>
      <c r="AF8" s="31" t="str">
        <f t="shared" si="183"/>
        <v>D+</v>
      </c>
      <c r="AG8" s="43">
        <f t="shared" si="184"/>
        <v>0.94508492129732891</v>
      </c>
      <c r="AH8" s="41">
        <f t="shared" si="16"/>
        <v>0.40529056968905514</v>
      </c>
      <c r="AI8" s="42">
        <f t="shared" si="17"/>
        <v>0.59470943031094492</v>
      </c>
      <c r="AJ8" s="31" t="str">
        <f t="shared" si="185"/>
        <v>R+</v>
      </c>
      <c r="AK8" s="43">
        <f t="shared" si="186"/>
        <v>4.1656015895112422</v>
      </c>
      <c r="AL8" s="41">
        <f t="shared" si="18"/>
        <v>0.49082172693181797</v>
      </c>
      <c r="AM8" s="42">
        <f t="shared" si="19"/>
        <v>0.50917827306818209</v>
      </c>
      <c r="AN8" s="31" t="str">
        <f t="shared" si="187"/>
        <v>R+</v>
      </c>
      <c r="AO8" s="43">
        <f t="shared" si="188"/>
        <v>1.9701129791472705</v>
      </c>
      <c r="AP8" s="41">
        <f t="shared" si="20"/>
        <v>0.43028862669617746</v>
      </c>
      <c r="AQ8" s="42">
        <f t="shared" si="21"/>
        <v>0.56971137330382249</v>
      </c>
      <c r="AR8" s="31" t="str">
        <f t="shared" si="189"/>
        <v>D+</v>
      </c>
      <c r="AS8" s="43">
        <f t="shared" si="190"/>
        <v>4.8149725626710165</v>
      </c>
      <c r="AT8" s="41">
        <f t="shared" si="195"/>
        <v>0.59167293647625119</v>
      </c>
      <c r="AU8" s="42">
        <f t="shared" si="22"/>
        <v>0.40832706352374881</v>
      </c>
      <c r="AV8" s="31" t="str">
        <f t="shared" si="191"/>
        <v>R+</v>
      </c>
      <c r="AW8" s="43">
        <f t="shared" si="192"/>
        <v>2.1785087453098484</v>
      </c>
      <c r="AX8" s="41">
        <f t="shared" si="23"/>
        <v>0.49725293156612438</v>
      </c>
      <c r="AY8" s="42">
        <f t="shared" si="24"/>
        <v>0.50274706843387562</v>
      </c>
      <c r="AZ8" s="31" t="str">
        <f t="shared" si="193"/>
        <v>R+</v>
      </c>
      <c r="BA8" s="43">
        <f t="shared" si="194"/>
        <v>0.35726825009396723</v>
      </c>
      <c r="BB8" s="41">
        <f t="shared" si="196"/>
        <v>0.44424054981430128</v>
      </c>
      <c r="BC8" s="42">
        <f t="shared" si="197"/>
        <v>0.55575945018569872</v>
      </c>
      <c r="BD8" s="31" t="str">
        <f t="shared" si="198"/>
        <v>D+</v>
      </c>
      <c r="BE8" s="43">
        <f t="shared" si="199"/>
        <v>2.1757063791042421</v>
      </c>
      <c r="BF8" s="41">
        <f t="shared" si="200"/>
        <v>0.42651551518703218</v>
      </c>
      <c r="BG8" s="42">
        <f t="shared" si="201"/>
        <v>0.57348448481296777</v>
      </c>
      <c r="BH8" s="31" t="str">
        <f t="shared" si="202"/>
        <v>R+</v>
      </c>
      <c r="BI8" s="43">
        <f t="shared" si="203"/>
        <v>1.8965595426353177</v>
      </c>
      <c r="BJ8" s="41">
        <f t="shared" si="204"/>
        <v>0.56791304598648196</v>
      </c>
      <c r="BK8" s="42">
        <f t="shared" si="205"/>
        <v>0.4320869540135181</v>
      </c>
      <c r="BL8" s="31" t="str">
        <f t="shared" si="206"/>
        <v>D+</v>
      </c>
      <c r="BM8" s="43">
        <f t="shared" si="207"/>
        <v>3.0175031890784076</v>
      </c>
      <c r="BN8" s="41">
        <f t="shared" si="208"/>
        <v>0.58147924597952894</v>
      </c>
      <c r="BO8" s="42">
        <f t="shared" si="209"/>
        <v>0.41852075402047112</v>
      </c>
      <c r="BP8" s="31" t="str">
        <f t="shared" si="210"/>
        <v>D+</v>
      </c>
      <c r="BQ8" s="43">
        <f t="shared" si="211"/>
        <v>3.1480989739726684</v>
      </c>
      <c r="BR8" s="41">
        <f t="shared" si="212"/>
        <v>0.67869949567216881</v>
      </c>
      <c r="BS8" s="42">
        <f t="shared" si="213"/>
        <v>0.32130050432783114</v>
      </c>
      <c r="BT8" s="31" t="str">
        <f t="shared" si="214"/>
        <v>D+</v>
      </c>
      <c r="BU8" s="43">
        <f t="shared" si="215"/>
        <v>5.4108962672296261</v>
      </c>
      <c r="BV8" s="41">
        <f t="shared" si="216"/>
        <v>0.60963215087619627</v>
      </c>
      <c r="BW8" s="42">
        <f t="shared" si="217"/>
        <v>0.39036784912380373</v>
      </c>
      <c r="BX8" s="31" t="str">
        <f t="shared" si="218"/>
        <v>D+</v>
      </c>
      <c r="BY8" s="43">
        <f t="shared" si="219"/>
        <v>1.8141432608625663</v>
      </c>
      <c r="BZ8" s="41">
        <f t="shared" si="220"/>
        <v>0.34579228316958294</v>
      </c>
      <c r="CA8" s="42">
        <f t="shared" si="221"/>
        <v>0.65420771683041701</v>
      </c>
      <c r="CB8" s="31" t="str">
        <f t="shared" si="222"/>
        <v>R+</v>
      </c>
      <c r="CC8" s="43">
        <f t="shared" si="223"/>
        <v>6.6228319036289456</v>
      </c>
      <c r="CD8" s="41">
        <f t="shared" si="224"/>
        <v>0.26831604000547893</v>
      </c>
      <c r="CE8" s="42">
        <f t="shared" si="225"/>
        <v>0.73168395999452107</v>
      </c>
      <c r="CF8" s="31" t="str">
        <f t="shared" si="226"/>
        <v>R+</v>
      </c>
      <c r="CG8" s="43">
        <f t="shared" si="227"/>
        <v>9.2867791013905805</v>
      </c>
      <c r="CH8" s="41">
        <f t="shared" si="228"/>
        <v>0.50203110448371835</v>
      </c>
      <c r="CI8" s="42">
        <f t="shared" si="229"/>
        <v>0.49796889551628165</v>
      </c>
      <c r="CJ8" s="31" t="str">
        <f t="shared" si="230"/>
        <v>R+</v>
      </c>
      <c r="CK8" s="43">
        <f t="shared" si="231"/>
        <v>1.4403922662761914</v>
      </c>
      <c r="CL8" s="41">
        <f t="shared" si="232"/>
        <v>0.37290356547427533</v>
      </c>
      <c r="CM8" s="42">
        <f t="shared" si="233"/>
        <v>0.62709643452572461</v>
      </c>
      <c r="CN8" s="31" t="str">
        <f t="shared" si="234"/>
        <v>R+</v>
      </c>
      <c r="CO8" s="43">
        <f t="shared" si="235"/>
        <v>8.2043275350029425</v>
      </c>
      <c r="CP8" s="41">
        <f t="shared" si="236"/>
        <v>0.30344499881206938</v>
      </c>
      <c r="CQ8" s="42">
        <f t="shared" si="237"/>
        <v>0.69655500118793068</v>
      </c>
      <c r="CR8" s="31" t="str">
        <f t="shared" si="238"/>
        <v>R+</v>
      </c>
      <c r="CS8" s="43">
        <f t="shared" si="239"/>
        <v>9.6405973747706533</v>
      </c>
      <c r="CT8" s="41">
        <f t="shared" si="240"/>
        <v>0.43136950369296612</v>
      </c>
      <c r="CU8" s="42">
        <f t="shared" si="241"/>
        <v>0.56863049630703388</v>
      </c>
      <c r="CV8" s="31" t="str">
        <f t="shared" si="242"/>
        <v>R+</v>
      </c>
      <c r="CW8" s="43">
        <f t="shared" si="243"/>
        <v>3.7088405528613366</v>
      </c>
      <c r="CX8" s="41">
        <f t="shared" si="244"/>
        <v>0.49670273868260517</v>
      </c>
      <c r="CY8" s="42">
        <f t="shared" si="245"/>
        <v>0.50329726131739483</v>
      </c>
      <c r="CZ8" s="31" t="str">
        <f t="shared" si="246"/>
        <v>D+</v>
      </c>
      <c r="DA8" s="43">
        <f t="shared" si="247"/>
        <v>1.8773260144741288</v>
      </c>
      <c r="DB8" s="41">
        <f t="shared" si="248"/>
        <v>0.48539033993691894</v>
      </c>
      <c r="DC8" s="42">
        <f t="shared" si="249"/>
        <v>0.51460966006308106</v>
      </c>
      <c r="DD8" s="31" t="str">
        <f t="shared" si="250"/>
        <v>R+</v>
      </c>
      <c r="DE8" s="43">
        <f t="shared" si="251"/>
        <v>1.8913600875676728</v>
      </c>
      <c r="DF8" s="41">
        <f t="shared" si="252"/>
        <v>0.46587393103304342</v>
      </c>
      <c r="DG8" s="42">
        <f t="shared" si="253"/>
        <v>0.53412606896695658</v>
      </c>
      <c r="DH8" s="31" t="str">
        <f t="shared" si="254"/>
        <v>R+</v>
      </c>
      <c r="DI8" s="43">
        <f t="shared" si="255"/>
        <v>3.7072375964378179</v>
      </c>
      <c r="DJ8" s="41">
        <f t="shared" si="256"/>
        <v>0.50044801752246315</v>
      </c>
      <c r="DK8" s="42">
        <f t="shared" si="257"/>
        <v>0.4995519824775369</v>
      </c>
      <c r="DL8" s="31" t="str">
        <f t="shared" si="258"/>
        <v>D+</v>
      </c>
      <c r="DM8" s="43">
        <f t="shared" si="259"/>
        <v>9.5770529908256741E-2</v>
      </c>
      <c r="DN8" s="41">
        <f t="shared" si="260"/>
        <v>0.49101581063203997</v>
      </c>
      <c r="DO8" s="42">
        <f t="shared" si="261"/>
        <v>0.50898418936796008</v>
      </c>
      <c r="DP8" s="31" t="str">
        <f t="shared" si="262"/>
        <v>R+</v>
      </c>
      <c r="DQ8" s="43">
        <f t="shared" si="263"/>
        <v>2.4166710594502652</v>
      </c>
      <c r="DR8" s="41">
        <f t="shared" si="264"/>
        <v>0.42984882395169122</v>
      </c>
      <c r="DS8" s="42">
        <f t="shared" si="265"/>
        <v>0.57015117604830878</v>
      </c>
      <c r="DT8" s="31" t="str">
        <f t="shared" si="266"/>
        <v>R+</v>
      </c>
      <c r="DU8" s="43">
        <f t="shared" si="267"/>
        <v>1.0773839276916941</v>
      </c>
      <c r="DV8" s="41">
        <f t="shared" si="268"/>
        <v>0.49760712707995874</v>
      </c>
      <c r="DW8" s="42">
        <f t="shared" si="269"/>
        <v>0.5023928729200412</v>
      </c>
      <c r="DX8" s="31" t="str">
        <f t="shared" si="270"/>
        <v>D+</v>
      </c>
      <c r="DY8" s="43">
        <f t="shared" si="271"/>
        <v>2.4238461206614215</v>
      </c>
      <c r="DZ8" s="41">
        <f>KH8/KG8</f>
        <v>0.4139862121069034</v>
      </c>
      <c r="EA8" s="42">
        <f>KI8/KG8</f>
        <v>0.58601378789309666</v>
      </c>
      <c r="EB8" s="31" t="str">
        <f>IF(ND8&gt;0,"D+","R+")</f>
        <v>R+</v>
      </c>
      <c r="EC8" s="43">
        <f>ABS(ND8)</f>
        <v>3.5598658649957038</v>
      </c>
      <c r="ED8" s="41">
        <f t="shared" si="272"/>
        <v>0.53096110466405022</v>
      </c>
      <c r="EE8" s="42">
        <f t="shared" si="273"/>
        <v>0.46903889533594983</v>
      </c>
      <c r="EF8" s="31" t="str">
        <f t="shared" si="274"/>
        <v>W+</v>
      </c>
      <c r="EG8" s="43">
        <f t="shared" si="275"/>
        <v>0.57197971389073565</v>
      </c>
      <c r="EH8" s="46"/>
      <c r="EI8" s="49"/>
      <c r="EJ8" s="53"/>
      <c r="EK8" s="52"/>
      <c r="EL8" s="46"/>
      <c r="EM8" s="49"/>
      <c r="EN8" s="53"/>
      <c r="EO8" s="52"/>
      <c r="EP8" s="46"/>
      <c r="EQ8" s="49"/>
      <c r="ER8" s="53"/>
      <c r="ES8" s="52"/>
      <c r="ET8" s="46"/>
      <c r="EU8" s="49"/>
      <c r="EV8" s="53"/>
      <c r="EW8" s="52"/>
      <c r="EX8" s="46"/>
      <c r="EY8" s="49"/>
      <c r="EZ8" s="51"/>
      <c r="FA8" s="52"/>
      <c r="FB8" s="46"/>
      <c r="FC8" s="49"/>
      <c r="FD8" s="51"/>
      <c r="FE8" s="52"/>
      <c r="FF8" s="5"/>
      <c r="FG8" s="27">
        <f t="shared" si="76"/>
        <v>12694243</v>
      </c>
      <c r="FH8" s="29">
        <v>7854285</v>
      </c>
      <c r="FI8" s="30">
        <v>4839958</v>
      </c>
      <c r="FJ8" s="27">
        <f t="shared" si="78"/>
        <v>13286254</v>
      </c>
      <c r="FK8" s="29">
        <v>8274473</v>
      </c>
      <c r="FL8" s="30">
        <v>5011781</v>
      </c>
      <c r="FM8" s="27">
        <f t="shared" si="80"/>
        <v>12255311</v>
      </c>
      <c r="FN8" s="29">
        <v>6745485</v>
      </c>
      <c r="FO8" s="30">
        <v>5509826</v>
      </c>
      <c r="FP8" s="27">
        <f t="shared" si="82"/>
        <v>10428632</v>
      </c>
      <c r="FQ8" s="29">
        <v>5861203</v>
      </c>
      <c r="FR8" s="29">
        <v>4567429</v>
      </c>
      <c r="FS8" s="30">
        <v>418707</v>
      </c>
      <c r="FT8" s="27">
        <f t="shared" si="84"/>
        <v>8948215</v>
      </c>
      <c r="FU8" s="29">
        <v>5119835</v>
      </c>
      <c r="FV8" s="29">
        <v>3828380</v>
      </c>
      <c r="FW8" s="30">
        <v>697847</v>
      </c>
      <c r="FX8" s="27">
        <f t="shared" si="86"/>
        <v>8751899</v>
      </c>
      <c r="FY8" s="29">
        <v>5121325</v>
      </c>
      <c r="FZ8" s="29">
        <v>3630574</v>
      </c>
      <c r="GA8" s="30">
        <v>2296006</v>
      </c>
      <c r="GB8" s="27">
        <f t="shared" si="88"/>
        <v>9757150</v>
      </c>
      <c r="GC8" s="29">
        <v>4702233</v>
      </c>
      <c r="GD8" s="30">
        <v>5054917</v>
      </c>
      <c r="GE8" s="27">
        <f t="shared" si="90"/>
        <v>9389528</v>
      </c>
      <c r="GF8" s="29">
        <v>3922519</v>
      </c>
      <c r="GG8" s="30">
        <v>5467009</v>
      </c>
      <c r="GH8" s="27">
        <f t="shared" si="92"/>
        <v>7608519</v>
      </c>
      <c r="GI8" s="29">
        <v>3083661</v>
      </c>
      <c r="GJ8" s="29">
        <v>4524858</v>
      </c>
      <c r="GK8" s="30">
        <v>739833</v>
      </c>
      <c r="GL8" s="27">
        <f t="shared" si="94"/>
        <v>7624528</v>
      </c>
      <c r="GM8" s="29">
        <v>3742284</v>
      </c>
      <c r="GN8" s="30">
        <v>3882244</v>
      </c>
      <c r="GO8" s="27">
        <f t="shared" si="96"/>
        <v>8077943</v>
      </c>
      <c r="GP8" s="29">
        <v>3475847</v>
      </c>
      <c r="GQ8" s="30">
        <v>4602096</v>
      </c>
      <c r="GR8" s="27">
        <f t="shared" si="98"/>
        <v>6711982</v>
      </c>
      <c r="GS8" s="29">
        <v>3244318</v>
      </c>
      <c r="GT8" s="29">
        <v>3467664</v>
      </c>
      <c r="GU8" s="30">
        <v>487270</v>
      </c>
      <c r="GV8" s="27">
        <f t="shared" si="100"/>
        <v>7050985</v>
      </c>
      <c r="GW8" s="29">
        <v>4171877</v>
      </c>
      <c r="GX8" s="30">
        <v>2879108</v>
      </c>
      <c r="GY8" s="27">
        <f t="shared" si="102"/>
        <v>6483821</v>
      </c>
      <c r="GZ8" s="29">
        <v>3224099</v>
      </c>
      <c r="HA8" s="29">
        <v>3259722</v>
      </c>
      <c r="HB8" s="30">
        <v>22757</v>
      </c>
      <c r="HC8" s="27">
        <f t="shared" si="104"/>
        <v>5447803</v>
      </c>
      <c r="HD8" s="29">
        <v>2420135</v>
      </c>
      <c r="HE8" s="29">
        <v>3027668</v>
      </c>
      <c r="HF8" s="30">
        <v>18552</v>
      </c>
      <c r="HG8" s="27">
        <f t="shared" si="106"/>
        <v>5293233</v>
      </c>
      <c r="HH8" s="29">
        <v>2257646</v>
      </c>
      <c r="HI8" s="30">
        <v>3035587</v>
      </c>
      <c r="HJ8" s="27">
        <f t="shared" si="108"/>
        <v>3808403</v>
      </c>
      <c r="HK8" s="31">
        <v>1913134</v>
      </c>
      <c r="HL8" s="29">
        <v>1895269</v>
      </c>
      <c r="HM8" s="29">
        <v>1228</v>
      </c>
      <c r="HN8" s="30">
        <v>190381</v>
      </c>
      <c r="HO8" s="27">
        <f t="shared" si="110"/>
        <v>3501529</v>
      </c>
      <c r="HP8" s="29">
        <v>1988564</v>
      </c>
      <c r="HQ8" s="30">
        <v>1512965</v>
      </c>
      <c r="HR8" s="27">
        <f t="shared" si="112"/>
        <v>3229037</v>
      </c>
      <c r="HS8" s="29">
        <v>1877618</v>
      </c>
      <c r="HT8" s="30">
        <v>1351419</v>
      </c>
      <c r="HU8" s="27">
        <f t="shared" si="114"/>
        <v>2603267</v>
      </c>
      <c r="HV8" s="29">
        <v>1766836</v>
      </c>
      <c r="HW8" s="30">
        <v>836431</v>
      </c>
      <c r="HX8" s="27">
        <f t="shared" si="116"/>
        <v>2172059</v>
      </c>
      <c r="HY8" s="29">
        <v>1324157</v>
      </c>
      <c r="HZ8" s="29">
        <v>847902</v>
      </c>
      <c r="IA8" s="30">
        <v>63299</v>
      </c>
      <c r="IB8" s="27">
        <f t="shared" si="118"/>
        <v>1776688</v>
      </c>
      <c r="IC8" s="29">
        <v>614365</v>
      </c>
      <c r="ID8" s="30">
        <v>1162323</v>
      </c>
      <c r="IE8" s="27">
        <f t="shared" si="120"/>
        <v>838764</v>
      </c>
      <c r="IF8" s="29">
        <v>105514</v>
      </c>
      <c r="IG8" s="29">
        <v>733250</v>
      </c>
      <c r="IH8" s="30">
        <v>424649</v>
      </c>
      <c r="II8" s="27">
        <f t="shared" si="122"/>
        <v>854183</v>
      </c>
      <c r="IJ8" s="29">
        <v>229191</v>
      </c>
      <c r="IK8" s="29">
        <v>624992</v>
      </c>
      <c r="IL8" s="30">
        <v>64076</v>
      </c>
      <c r="IM8" s="27">
        <f t="shared" si="124"/>
        <v>928805</v>
      </c>
      <c r="IN8" s="29">
        <v>466289</v>
      </c>
      <c r="IO8" s="29">
        <v>462516</v>
      </c>
      <c r="IP8" s="30">
        <v>42898</v>
      </c>
      <c r="IQ8" s="27">
        <f t="shared" si="126"/>
        <v>287350</v>
      </c>
      <c r="IR8" s="31">
        <v>283436</v>
      </c>
      <c r="IS8" s="29">
        <v>3914</v>
      </c>
      <c r="IT8" s="29">
        <v>283610</v>
      </c>
      <c r="IU8" s="30">
        <v>79201</v>
      </c>
      <c r="IV8" s="27">
        <f t="shared" si="128"/>
        <v>341890</v>
      </c>
      <c r="IW8" s="29">
        <v>127492</v>
      </c>
      <c r="IX8" s="29">
        <v>214398</v>
      </c>
      <c r="IY8" s="30">
        <v>28659</v>
      </c>
      <c r="IZ8" s="27">
        <f t="shared" si="130"/>
        <v>294630</v>
      </c>
      <c r="JA8" s="29">
        <v>89404</v>
      </c>
      <c r="JB8" s="29">
        <v>205226</v>
      </c>
      <c r="JC8" s="30">
        <v>29535</v>
      </c>
      <c r="JD8" s="27">
        <f t="shared" si="132"/>
        <v>289740</v>
      </c>
      <c r="JE8" s="29">
        <v>124985</v>
      </c>
      <c r="JF8" s="30">
        <v>164755</v>
      </c>
      <c r="JG8" s="27">
        <f t="shared" si="134"/>
        <v>291454</v>
      </c>
      <c r="JH8" s="29">
        <v>144766</v>
      </c>
      <c r="JI8" s="30">
        <v>146688</v>
      </c>
      <c r="JJ8" s="27">
        <f t="shared" si="136"/>
        <v>236201</v>
      </c>
      <c r="JK8" s="29">
        <v>118174</v>
      </c>
      <c r="JL8" s="29">
        <v>118027</v>
      </c>
      <c r="JM8" s="30">
        <v>25311</v>
      </c>
      <c r="JN8" s="27">
        <f t="shared" si="138"/>
        <v>242545</v>
      </c>
      <c r="JO8" s="29">
        <v>117729</v>
      </c>
      <c r="JP8" s="30">
        <v>124816</v>
      </c>
      <c r="JQ8" s="27">
        <f t="shared" si="140"/>
        <v>191657</v>
      </c>
      <c r="JR8" s="29">
        <v>89288</v>
      </c>
      <c r="JS8" s="30">
        <v>102369</v>
      </c>
      <c r="JT8" s="27">
        <f t="shared" si="142"/>
        <v>160708</v>
      </c>
      <c r="JU8" s="29">
        <v>80426</v>
      </c>
      <c r="JV8" s="29">
        <v>80282</v>
      </c>
      <c r="JW8" s="30">
        <v>3381</v>
      </c>
      <c r="JX8" s="27">
        <f t="shared" si="144"/>
        <v>155718</v>
      </c>
      <c r="JY8" s="29">
        <v>76460</v>
      </c>
      <c r="JZ8" s="30">
        <v>79258</v>
      </c>
      <c r="KA8" s="27">
        <f t="shared" si="146"/>
        <v>94724</v>
      </c>
      <c r="KB8" s="29">
        <v>40717</v>
      </c>
      <c r="KC8" s="30">
        <v>54007</v>
      </c>
      <c r="KD8" s="27">
        <f t="shared" si="148"/>
        <v>108656</v>
      </c>
      <c r="KE8" s="29">
        <v>54068</v>
      </c>
      <c r="KF8" s="30">
        <v>54588</v>
      </c>
      <c r="KG8" s="27">
        <f t="shared" si="150"/>
        <v>105890</v>
      </c>
      <c r="KH8" s="29">
        <v>43837</v>
      </c>
      <c r="KI8" s="30">
        <v>62053</v>
      </c>
      <c r="KJ8" s="27">
        <f t="shared" si="152"/>
        <v>76732</v>
      </c>
      <c r="KK8" s="29">
        <v>37999</v>
      </c>
      <c r="KL8" s="29">
        <v>38733</v>
      </c>
      <c r="KM8" s="29">
        <v>33969</v>
      </c>
      <c r="KN8" s="30">
        <v>9111</v>
      </c>
      <c r="KO8" s="27">
        <f t="shared" si="154"/>
        <v>74046</v>
      </c>
      <c r="KP8" s="29">
        <v>53342</v>
      </c>
      <c r="KQ8" s="29">
        <v>20704</v>
      </c>
      <c r="KR8" s="30">
        <v>36195</v>
      </c>
      <c r="KS8" s="27">
        <f t="shared" si="156"/>
        <v>76693</v>
      </c>
      <c r="KT8" s="29">
        <v>40721</v>
      </c>
      <c r="KU8" s="29">
        <v>35972</v>
      </c>
      <c r="KV8" s="30">
        <v>61</v>
      </c>
      <c r="KW8" s="27">
        <f t="shared" si="158"/>
        <v>0</v>
      </c>
      <c r="KX8" s="29"/>
      <c r="KY8" s="29"/>
      <c r="KZ8" s="30"/>
      <c r="LA8" s="27">
        <f t="shared" si="160"/>
        <v>0</v>
      </c>
      <c r="LB8" s="29"/>
      <c r="LC8" s="29"/>
      <c r="LD8" s="30"/>
      <c r="LE8" s="27">
        <f t="shared" si="162"/>
        <v>0</v>
      </c>
      <c r="LF8" s="29"/>
      <c r="LG8" s="30"/>
      <c r="LH8" s="27">
        <f t="shared" si="164"/>
        <v>0</v>
      </c>
      <c r="LI8" s="29"/>
      <c r="LJ8" s="29">
        <v>0</v>
      </c>
      <c r="LK8" s="27">
        <f t="shared" si="165"/>
        <v>0</v>
      </c>
      <c r="LL8" s="29"/>
      <c r="LM8" s="29"/>
      <c r="LN8" s="29"/>
      <c r="LO8" s="27">
        <f t="shared" si="167"/>
        <v>0</v>
      </c>
      <c r="LP8" s="29"/>
      <c r="LQ8" s="30"/>
      <c r="LR8" s="5"/>
      <c r="LS8" s="36">
        <v>9.9082918460659641</v>
      </c>
      <c r="LT8" s="36">
        <v>8.5901053011433142</v>
      </c>
      <c r="LU8" s="36">
        <v>6.2854517141330053</v>
      </c>
      <c r="LV8" s="36">
        <v>5.9332619941011249</v>
      </c>
      <c r="LW8" s="36">
        <v>2.4810083053202425</v>
      </c>
      <c r="LX8" s="36">
        <v>5.061809707689191</v>
      </c>
      <c r="LY8" s="36">
        <v>2.0942481341963193</v>
      </c>
      <c r="LZ8" s="36">
        <v>0.94508492129732891</v>
      </c>
      <c r="MA8" s="36">
        <v>-4.1656015895112422</v>
      </c>
      <c r="MB8" s="36">
        <v>-1.9701129791472705</v>
      </c>
      <c r="MC8" s="36">
        <v>4.8149725626710165</v>
      </c>
      <c r="MD8" s="36">
        <v>-1.2578393927502263</v>
      </c>
      <c r="ME8" s="36">
        <v>-2.1785087453098484</v>
      </c>
      <c r="MF8" s="36">
        <v>-0.35726825009396723</v>
      </c>
      <c r="MG8" s="36">
        <v>2.1757063791042421</v>
      </c>
      <c r="MH8" s="36">
        <v>-1.8965595426353177</v>
      </c>
      <c r="MI8" s="36">
        <v>-2.1349836430439528</v>
      </c>
      <c r="MJ8" s="36">
        <v>3.0175031890784076</v>
      </c>
      <c r="MK8" s="36">
        <v>3.1480989739726684</v>
      </c>
      <c r="ML8" s="36">
        <v>5.4108962672296261</v>
      </c>
      <c r="MM8" s="36">
        <v>1.8141432608625663</v>
      </c>
      <c r="MN8" s="36">
        <v>-6.6228319036289456</v>
      </c>
      <c r="MO8" s="36">
        <v>-22.20517567327974</v>
      </c>
      <c r="MP8" s="36">
        <v>-9.2867791013905805</v>
      </c>
      <c r="MQ8" s="36">
        <v>-1.4403922662761914</v>
      </c>
      <c r="MR8" s="36">
        <v>34.293778227017555</v>
      </c>
      <c r="MS8" s="36">
        <v>-8.2043275350029425</v>
      </c>
      <c r="MT8" s="36">
        <v>-9.6405973747706533</v>
      </c>
      <c r="MU8" s="36">
        <v>-3.7088405528613366</v>
      </c>
      <c r="MV8" s="36">
        <v>1.8773260144741288</v>
      </c>
      <c r="MW8" s="36">
        <v>-1.658548509218849</v>
      </c>
      <c r="MX8" s="36">
        <v>-1.8913600875676728</v>
      </c>
      <c r="MY8" s="36">
        <v>-3.7072375964378179</v>
      </c>
      <c r="MZ8" s="36">
        <v>9.5770529908256741E-2</v>
      </c>
      <c r="NA8" s="36">
        <v>-2.4166710594502652</v>
      </c>
      <c r="NB8" s="36">
        <v>-1.0773839276916941</v>
      </c>
      <c r="NC8" s="36">
        <v>2.4238461206614215</v>
      </c>
      <c r="ND8" s="36">
        <v>-3.5598658649957038</v>
      </c>
      <c r="NE8" s="36">
        <v>-0.57197971389073565</v>
      </c>
      <c r="NF8" s="36"/>
      <c r="NG8" s="36"/>
      <c r="NH8" s="36"/>
      <c r="NI8" s="36"/>
      <c r="NJ8" s="36"/>
      <c r="NK8" s="37"/>
    </row>
    <row r="9" spans="1:375" ht="15" customHeight="1">
      <c r="A9" s="50" t="s">
        <v>150</v>
      </c>
      <c r="B9" s="41">
        <f t="shared" si="0"/>
        <v>0.52748007152126197</v>
      </c>
      <c r="C9" s="42">
        <f t="shared" si="1"/>
        <v>0.47251992847873797</v>
      </c>
      <c r="D9" s="31" t="str">
        <f t="shared" si="169"/>
        <v>D+</v>
      </c>
      <c r="E9" s="43">
        <f t="shared" si="170"/>
        <v>0.78348783489553542</v>
      </c>
      <c r="F9" s="41">
        <f t="shared" si="2"/>
        <v>0.54550807658083655</v>
      </c>
      <c r="G9" s="42">
        <f t="shared" si="3"/>
        <v>0.4544919234191635</v>
      </c>
      <c r="H9" s="31" t="str">
        <f t="shared" si="171"/>
        <v>D+</v>
      </c>
      <c r="I9" s="43">
        <f t="shared" si="172"/>
        <v>0.86246336764156384</v>
      </c>
      <c r="J9" s="41">
        <f t="shared" si="4"/>
        <v>0.47633573484496533</v>
      </c>
      <c r="K9" s="42">
        <f t="shared" si="5"/>
        <v>0.52366426515503472</v>
      </c>
      <c r="L9" s="31" t="str">
        <f t="shared" si="173"/>
        <v>R+</v>
      </c>
      <c r="M9" s="43">
        <f t="shared" si="174"/>
        <v>1.1222952541929121</v>
      </c>
      <c r="N9" s="41">
        <f t="shared" si="6"/>
        <v>0.45514164239579968</v>
      </c>
      <c r="O9" s="42">
        <f t="shared" si="7"/>
        <v>0.54485835760420032</v>
      </c>
      <c r="P9" s="31" t="str">
        <f t="shared" si="175"/>
        <v>R+</v>
      </c>
      <c r="Q9" s="43">
        <f t="shared" si="176"/>
        <v>4.7555637653906917</v>
      </c>
      <c r="R9" s="41">
        <f t="shared" si="8"/>
        <v>0.49240792369772562</v>
      </c>
      <c r="S9" s="42">
        <f t="shared" si="9"/>
        <v>0.50759207630227443</v>
      </c>
      <c r="T9" s="31" t="str">
        <f t="shared" si="177"/>
        <v>R+</v>
      </c>
      <c r="U9" s="43">
        <f t="shared" si="178"/>
        <v>5.4944709500301894</v>
      </c>
      <c r="V9" s="41">
        <f t="shared" si="10"/>
        <v>0.52802065522824981</v>
      </c>
      <c r="W9" s="42">
        <f t="shared" si="11"/>
        <v>0.47197934477175019</v>
      </c>
      <c r="X9" s="31" t="str">
        <f t="shared" si="179"/>
        <v>R+</v>
      </c>
      <c r="Y9" s="43">
        <f t="shared" si="180"/>
        <v>0.65285353886490594</v>
      </c>
      <c r="Z9" s="41">
        <f t="shared" si="12"/>
        <v>0.46046175618502849</v>
      </c>
      <c r="AA9" s="42">
        <f t="shared" si="13"/>
        <v>0.53953824381497151</v>
      </c>
      <c r="AB9" s="31" t="str">
        <f t="shared" si="181"/>
        <v>R+</v>
      </c>
      <c r="AC9" s="43">
        <f t="shared" si="182"/>
        <v>5.2265710924942477E-2</v>
      </c>
      <c r="AD9" s="41">
        <f t="shared" si="14"/>
        <v>0.35634151843056661</v>
      </c>
      <c r="AE9" s="42">
        <f t="shared" si="15"/>
        <v>0.64365848156943339</v>
      </c>
      <c r="AF9" s="31" t="str">
        <f t="shared" si="183"/>
        <v>R+</v>
      </c>
      <c r="AG9" s="43">
        <f t="shared" si="184"/>
        <v>5.1962284134483454</v>
      </c>
      <c r="AH9" s="41">
        <f t="shared" si="16"/>
        <v>0.36067403946337961</v>
      </c>
      <c r="AI9" s="42">
        <f t="shared" si="17"/>
        <v>0.63932596053662039</v>
      </c>
      <c r="AJ9" s="31" t="str">
        <f t="shared" si="185"/>
        <v>R+</v>
      </c>
      <c r="AK9" s="43">
        <f t="shared" si="186"/>
        <v>8.6272546120787936</v>
      </c>
      <c r="AL9" s="41">
        <f t="shared" si="18"/>
        <v>0.44064725476682748</v>
      </c>
      <c r="AM9" s="42">
        <f t="shared" si="19"/>
        <v>0.55935274523317258</v>
      </c>
      <c r="AN9" s="31" t="str">
        <f t="shared" si="187"/>
        <v>R+</v>
      </c>
      <c r="AO9" s="43">
        <f t="shared" si="188"/>
        <v>6.9875601956463198</v>
      </c>
      <c r="AP9" s="41">
        <f t="shared" si="20"/>
        <v>0.35590059633141313</v>
      </c>
      <c r="AQ9" s="42">
        <f t="shared" si="21"/>
        <v>0.64409940366858687</v>
      </c>
      <c r="AR9" s="31" t="str">
        <f t="shared" si="189"/>
        <v>R+</v>
      </c>
      <c r="AS9" s="43">
        <f t="shared" si="190"/>
        <v>2.6238304738054161</v>
      </c>
      <c r="AT9" s="41">
        <f t="shared" si="195"/>
        <v>0.61598025856926386</v>
      </c>
      <c r="AU9" s="42">
        <f t="shared" si="22"/>
        <v>0.38401974143073614</v>
      </c>
      <c r="AV9" s="31" t="str">
        <f t="shared" si="191"/>
        <v>D+</v>
      </c>
      <c r="AW9" s="43">
        <f t="shared" si="192"/>
        <v>0.25222346399141893</v>
      </c>
      <c r="AX9" s="41">
        <f t="shared" si="23"/>
        <v>0.45114215189303436</v>
      </c>
      <c r="AY9" s="42">
        <f t="shared" si="24"/>
        <v>0.54885784810696558</v>
      </c>
      <c r="AZ9" s="31" t="str">
        <f t="shared" si="193"/>
        <v>R+</v>
      </c>
      <c r="BA9" s="43">
        <f t="shared" si="194"/>
        <v>4.9683462174029689</v>
      </c>
      <c r="BB9" s="41">
        <f t="shared" si="196"/>
        <v>0.40092121808539721</v>
      </c>
      <c r="BC9" s="42">
        <f t="shared" si="197"/>
        <v>0.59907878191460284</v>
      </c>
      <c r="BD9" s="31" t="str">
        <f t="shared" si="198"/>
        <v>R+</v>
      </c>
      <c r="BE9" s="43">
        <f t="shared" si="199"/>
        <v>2.1562267937861646</v>
      </c>
      <c r="BF9" s="41">
        <f t="shared" si="200"/>
        <v>0.3926267340065186</v>
      </c>
      <c r="BG9" s="42">
        <f t="shared" si="201"/>
        <v>0.6073732659934814</v>
      </c>
      <c r="BH9" s="31" t="str">
        <f t="shared" si="202"/>
        <v>R+</v>
      </c>
      <c r="BI9" s="43">
        <f t="shared" si="203"/>
        <v>5.285437660686676</v>
      </c>
      <c r="BJ9" s="41">
        <f t="shared" si="204"/>
        <v>0.46580938333644761</v>
      </c>
      <c r="BK9" s="42">
        <f t="shared" si="205"/>
        <v>0.53419061666355239</v>
      </c>
      <c r="BL9" s="31" t="str">
        <f t="shared" si="206"/>
        <v>R+</v>
      </c>
      <c r="BM9" s="43">
        <f t="shared" si="207"/>
        <v>7.1928630759250272</v>
      </c>
      <c r="BN9" s="41">
        <f t="shared" si="208"/>
        <v>0.48713884761433052</v>
      </c>
      <c r="BO9" s="42">
        <f t="shared" si="209"/>
        <v>0.51286115238566943</v>
      </c>
      <c r="BP9" s="31" t="str">
        <f t="shared" si="210"/>
        <v>R+</v>
      </c>
      <c r="BQ9" s="43">
        <f t="shared" si="211"/>
        <v>6.2859408625471733</v>
      </c>
      <c r="BR9" s="41">
        <f t="shared" si="212"/>
        <v>0.61941724334856219</v>
      </c>
      <c r="BS9" s="42">
        <f t="shared" si="213"/>
        <v>0.38058275665143776</v>
      </c>
      <c r="BT9" s="31" t="str">
        <f t="shared" si="214"/>
        <v>R+</v>
      </c>
      <c r="BU9" s="43">
        <f t="shared" si="215"/>
        <v>0.51732896513103643</v>
      </c>
      <c r="BV9" s="41">
        <f t="shared" si="216"/>
        <v>0.56953556688626861</v>
      </c>
      <c r="BW9" s="42">
        <f t="shared" si="217"/>
        <v>0.43046443311373139</v>
      </c>
      <c r="BX9" s="31" t="str">
        <f t="shared" si="218"/>
        <v>R+</v>
      </c>
      <c r="BY9" s="43">
        <f t="shared" si="219"/>
        <v>2.1955151381301996</v>
      </c>
      <c r="BZ9" s="41">
        <f t="shared" si="220"/>
        <v>0.34400508523189743</v>
      </c>
      <c r="CA9" s="42">
        <f t="shared" si="221"/>
        <v>0.65599491476810257</v>
      </c>
      <c r="CB9" s="31" t="str">
        <f t="shared" si="222"/>
        <v>R+</v>
      </c>
      <c r="CC9" s="43">
        <f t="shared" si="223"/>
        <v>6.8015516973974952</v>
      </c>
      <c r="CD9" s="41">
        <f t="shared" si="224"/>
        <v>0.37721795646047218</v>
      </c>
      <c r="CE9" s="42">
        <f t="shared" si="225"/>
        <v>0.62278204353952782</v>
      </c>
      <c r="CF9" s="31" t="str">
        <f t="shared" si="226"/>
        <v>D+</v>
      </c>
      <c r="CG9" s="43">
        <f t="shared" si="227"/>
        <v>1.6034125441087455</v>
      </c>
      <c r="CH9" s="41">
        <f t="shared" si="228"/>
        <v>0.63607518390461149</v>
      </c>
      <c r="CI9" s="42">
        <f t="shared" si="229"/>
        <v>0.36392481609538851</v>
      </c>
      <c r="CJ9" s="31" t="str">
        <f t="shared" si="230"/>
        <v>D+</v>
      </c>
      <c r="CK9" s="43">
        <f t="shared" si="231"/>
        <v>11.964015675813123</v>
      </c>
      <c r="CL9" s="41">
        <f t="shared" si="232"/>
        <v>0.50589405481411054</v>
      </c>
      <c r="CM9" s="42">
        <f t="shared" si="233"/>
        <v>0.49410594518588941</v>
      </c>
      <c r="CN9" s="31" t="str">
        <f t="shared" si="234"/>
        <v>D+</v>
      </c>
      <c r="CO9" s="43">
        <f t="shared" si="235"/>
        <v>5.0947213989805782</v>
      </c>
      <c r="CP9" s="41">
        <f t="shared" si="236"/>
        <v>0.42640331223430988</v>
      </c>
      <c r="CQ9" s="42">
        <f t="shared" si="237"/>
        <v>0.57359668776569006</v>
      </c>
      <c r="CR9" s="31" t="str">
        <f t="shared" si="238"/>
        <v>D+</v>
      </c>
      <c r="CS9" s="43">
        <f t="shared" si="239"/>
        <v>2.6552339674533965</v>
      </c>
      <c r="CT9" s="41">
        <f t="shared" si="240"/>
        <v>0.56872176270243968</v>
      </c>
      <c r="CU9" s="42">
        <f t="shared" si="241"/>
        <v>0.43127823729756032</v>
      </c>
      <c r="CV9" s="31" t="str">
        <f t="shared" si="242"/>
        <v>D+</v>
      </c>
      <c r="CW9" s="43">
        <f t="shared" si="243"/>
        <v>10.02638534808602</v>
      </c>
      <c r="CX9" s="41">
        <f t="shared" si="244"/>
        <v>0.85972041265298271</v>
      </c>
      <c r="CY9" s="42">
        <f t="shared" si="245"/>
        <v>0.14027958734701723</v>
      </c>
      <c r="CZ9" s="31" t="str">
        <f t="shared" si="246"/>
        <v>D+</v>
      </c>
      <c r="DA9" s="43">
        <f t="shared" si="247"/>
        <v>38.179093411511886</v>
      </c>
      <c r="DB9" s="41">
        <f t="shared" si="248"/>
        <v>0.42514237836981011</v>
      </c>
      <c r="DC9" s="42">
        <f t="shared" si="249"/>
        <v>0.57485762163018983</v>
      </c>
      <c r="DD9" s="31" t="str">
        <f t="shared" si="250"/>
        <v>R+</v>
      </c>
      <c r="DE9" s="43">
        <f t="shared" si="251"/>
        <v>7.9161562442785547</v>
      </c>
      <c r="DF9" s="41">
        <f t="shared" si="252"/>
        <v>0.43448211011331045</v>
      </c>
      <c r="DG9" s="42">
        <f t="shared" si="253"/>
        <v>0.5655178898866895</v>
      </c>
      <c r="DH9" s="31" t="str">
        <f t="shared" si="254"/>
        <v>R+</v>
      </c>
      <c r="DI9" s="43">
        <f t="shared" si="255"/>
        <v>6.8464196884111148</v>
      </c>
      <c r="DJ9" s="41">
        <f t="shared" si="256"/>
        <v>0.473098259016834</v>
      </c>
      <c r="DK9" s="42">
        <f t="shared" si="257"/>
        <v>0.526901740983166</v>
      </c>
      <c r="DL9" s="31" t="str">
        <f t="shared" si="258"/>
        <v>R+</v>
      </c>
      <c r="DM9" s="43">
        <f t="shared" si="259"/>
        <v>2.6392053206546584</v>
      </c>
      <c r="DN9" s="78" t="s">
        <v>151</v>
      </c>
      <c r="DO9" s="73"/>
      <c r="DP9" s="73"/>
      <c r="DQ9" s="73"/>
      <c r="DR9" s="46"/>
      <c r="DS9" s="49"/>
      <c r="DT9" s="51"/>
      <c r="DU9" s="52"/>
      <c r="DV9" s="46"/>
      <c r="DW9" s="49"/>
      <c r="DX9" s="51"/>
      <c r="DY9" s="52"/>
      <c r="DZ9" s="46"/>
      <c r="EA9" s="49"/>
      <c r="EB9" s="51"/>
      <c r="EC9" s="52"/>
      <c r="ED9" s="46"/>
      <c r="EE9" s="49"/>
      <c r="EF9" s="53"/>
      <c r="EG9" s="52"/>
      <c r="EH9" s="46"/>
      <c r="EI9" s="49"/>
      <c r="EJ9" s="53"/>
      <c r="EK9" s="52"/>
      <c r="EL9" s="46"/>
      <c r="EM9" s="49"/>
      <c r="EN9" s="53"/>
      <c r="EO9" s="52"/>
      <c r="EP9" s="46"/>
      <c r="EQ9" s="49"/>
      <c r="ER9" s="53"/>
      <c r="ES9" s="52"/>
      <c r="ET9" s="46"/>
      <c r="EU9" s="49"/>
      <c r="EV9" s="53"/>
      <c r="EW9" s="52"/>
      <c r="EX9" s="46"/>
      <c r="EY9" s="49"/>
      <c r="EZ9" s="51"/>
      <c r="FA9" s="52"/>
      <c r="FB9" s="46"/>
      <c r="FC9" s="49"/>
      <c r="FD9" s="51"/>
      <c r="FE9" s="52"/>
      <c r="FF9" s="5"/>
      <c r="FG9" s="27">
        <f t="shared" si="76"/>
        <v>2508345</v>
      </c>
      <c r="FH9" s="29">
        <v>1323102</v>
      </c>
      <c r="FI9" s="30">
        <v>1185243</v>
      </c>
      <c r="FJ9" s="27">
        <f t="shared" si="78"/>
        <v>2362262</v>
      </c>
      <c r="FK9" s="29">
        <v>1288633</v>
      </c>
      <c r="FL9" s="30">
        <v>1073629</v>
      </c>
      <c r="FM9" s="27">
        <f t="shared" si="80"/>
        <v>2102981</v>
      </c>
      <c r="FN9" s="29">
        <v>1001725</v>
      </c>
      <c r="FO9" s="30">
        <v>1101256</v>
      </c>
      <c r="FP9" s="27">
        <f t="shared" si="82"/>
        <v>1621972</v>
      </c>
      <c r="FQ9" s="29">
        <v>738227</v>
      </c>
      <c r="FR9" s="29">
        <v>883745</v>
      </c>
      <c r="FS9" s="30">
        <v>91434</v>
      </c>
      <c r="FT9" s="27">
        <f t="shared" si="84"/>
        <v>1363000</v>
      </c>
      <c r="FU9" s="29">
        <v>671152</v>
      </c>
      <c r="FV9" s="29">
        <v>691848</v>
      </c>
      <c r="FW9" s="30">
        <v>99629</v>
      </c>
      <c r="FX9" s="27">
        <f t="shared" si="86"/>
        <v>1192531</v>
      </c>
      <c r="FY9" s="29">
        <v>629681</v>
      </c>
      <c r="FZ9" s="29">
        <v>562850</v>
      </c>
      <c r="GA9" s="30">
        <v>366010</v>
      </c>
      <c r="GB9" s="27">
        <f t="shared" si="88"/>
        <v>1349630</v>
      </c>
      <c r="GC9" s="29">
        <v>621453</v>
      </c>
      <c r="GD9" s="30">
        <v>728177</v>
      </c>
      <c r="GE9" s="27">
        <f t="shared" si="90"/>
        <v>1276792</v>
      </c>
      <c r="GF9" s="29">
        <v>454974</v>
      </c>
      <c r="GG9" s="30">
        <v>821818</v>
      </c>
      <c r="GH9" s="27">
        <f t="shared" si="92"/>
        <v>1020237</v>
      </c>
      <c r="GI9" s="29">
        <v>367973</v>
      </c>
      <c r="GJ9" s="29">
        <v>652264</v>
      </c>
      <c r="GK9" s="30">
        <v>130633</v>
      </c>
      <c r="GL9" s="27">
        <f t="shared" si="94"/>
        <v>1044720</v>
      </c>
      <c r="GM9" s="29">
        <v>460353</v>
      </c>
      <c r="GN9" s="30">
        <v>584367</v>
      </c>
      <c r="GO9" s="27">
        <f t="shared" si="96"/>
        <v>927169</v>
      </c>
      <c r="GP9" s="29">
        <v>329980</v>
      </c>
      <c r="GQ9" s="30">
        <v>597189</v>
      </c>
      <c r="GR9" s="27">
        <f t="shared" si="98"/>
        <v>744519</v>
      </c>
      <c r="GS9" s="29">
        <v>335174</v>
      </c>
      <c r="GT9" s="29">
        <v>409345</v>
      </c>
      <c r="GU9" s="30">
        <v>60813</v>
      </c>
      <c r="GV9" s="27">
        <f t="shared" si="100"/>
        <v>772791</v>
      </c>
      <c r="GW9" s="29">
        <v>476024</v>
      </c>
      <c r="GX9" s="30">
        <v>296767</v>
      </c>
      <c r="GY9" s="27">
        <f t="shared" si="102"/>
        <v>732871</v>
      </c>
      <c r="GZ9" s="29">
        <v>330629</v>
      </c>
      <c r="HA9" s="29">
        <v>402242</v>
      </c>
      <c r="HB9" s="30">
        <v>3375</v>
      </c>
      <c r="HC9" s="27">
        <f t="shared" si="104"/>
        <v>658476</v>
      </c>
      <c r="HD9" s="29">
        <v>263997</v>
      </c>
      <c r="HE9" s="29">
        <v>394479</v>
      </c>
      <c r="HF9" s="30">
        <v>4598</v>
      </c>
      <c r="HG9" s="27">
        <f t="shared" si="106"/>
        <v>625286</v>
      </c>
      <c r="HH9" s="29">
        <v>245504</v>
      </c>
      <c r="HI9" s="30">
        <v>379782</v>
      </c>
      <c r="HJ9" s="27">
        <f t="shared" si="108"/>
        <v>507002</v>
      </c>
      <c r="HK9" s="31">
        <v>267288</v>
      </c>
      <c r="HL9" s="29">
        <v>239714</v>
      </c>
      <c r="HM9" s="29">
        <v>0</v>
      </c>
      <c r="HN9" s="30">
        <v>6115</v>
      </c>
      <c r="HO9" s="27">
        <f t="shared" si="110"/>
        <v>503062</v>
      </c>
      <c r="HP9" s="29">
        <v>234331</v>
      </c>
      <c r="HQ9" s="30">
        <v>268731</v>
      </c>
      <c r="HR9" s="27">
        <f t="shared" si="112"/>
        <v>545130</v>
      </c>
      <c r="HS9" s="29">
        <v>265554</v>
      </c>
      <c r="HT9" s="30">
        <v>279576</v>
      </c>
      <c r="HU9" s="27">
        <f t="shared" si="114"/>
        <v>476288</v>
      </c>
      <c r="HV9" s="29">
        <v>295021</v>
      </c>
      <c r="HW9" s="30">
        <v>181267</v>
      </c>
      <c r="HX9" s="27">
        <f t="shared" si="116"/>
        <v>440494</v>
      </c>
      <c r="HY9" s="29">
        <v>250877</v>
      </c>
      <c r="HZ9" s="29">
        <v>189617</v>
      </c>
      <c r="IA9" s="30">
        <v>13591</v>
      </c>
      <c r="IB9" s="27">
        <f t="shared" si="118"/>
        <v>387003</v>
      </c>
      <c r="IC9" s="29">
        <v>133131</v>
      </c>
      <c r="ID9" s="30">
        <v>253872</v>
      </c>
      <c r="IE9" s="27">
        <f t="shared" si="120"/>
        <v>270409</v>
      </c>
      <c r="IF9" s="29">
        <v>75238</v>
      </c>
      <c r="IG9" s="29">
        <v>195171</v>
      </c>
      <c r="IH9" s="30">
        <v>69945</v>
      </c>
      <c r="II9" s="27">
        <f t="shared" si="122"/>
        <v>278184</v>
      </c>
      <c r="IJ9" s="29">
        <v>104936</v>
      </c>
      <c r="IK9" s="29">
        <v>173248</v>
      </c>
      <c r="IL9" s="30">
        <v>8046</v>
      </c>
      <c r="IM9" s="27">
        <f t="shared" si="124"/>
        <v>281124</v>
      </c>
      <c r="IN9" s="29">
        <v>178816</v>
      </c>
      <c r="IO9" s="29">
        <v>102308</v>
      </c>
      <c r="IP9" s="30">
        <v>10049</v>
      </c>
      <c r="IQ9" s="27">
        <f t="shared" si="126"/>
        <v>172618</v>
      </c>
      <c r="IR9" s="31">
        <v>114232</v>
      </c>
      <c r="IS9" s="29">
        <v>58386</v>
      </c>
      <c r="IT9" s="29">
        <v>72306</v>
      </c>
      <c r="IU9" s="30">
        <v>16418</v>
      </c>
      <c r="IV9" s="27">
        <f t="shared" si="128"/>
        <v>250337</v>
      </c>
      <c r="IW9" s="29">
        <v>126644</v>
      </c>
      <c r="IX9" s="29">
        <v>123693</v>
      </c>
      <c r="IY9" s="30">
        <v>7960</v>
      </c>
      <c r="IZ9" s="27">
        <f t="shared" si="130"/>
        <v>234766</v>
      </c>
      <c r="JA9" s="29">
        <v>100105</v>
      </c>
      <c r="JB9" s="29">
        <v>134661</v>
      </c>
      <c r="JC9" s="30">
        <v>4304</v>
      </c>
      <c r="JD9" s="27">
        <f t="shared" si="132"/>
        <v>215805</v>
      </c>
      <c r="JE9" s="29">
        <v>122733</v>
      </c>
      <c r="JF9" s="30">
        <v>93072</v>
      </c>
      <c r="JG9" s="27">
        <f t="shared" si="134"/>
        <v>187276</v>
      </c>
      <c r="JH9" s="29">
        <v>161005</v>
      </c>
      <c r="JI9" s="30">
        <v>26271</v>
      </c>
      <c r="JJ9" s="27">
        <f t="shared" si="136"/>
        <v>38620</v>
      </c>
      <c r="JK9" s="29">
        <v>0</v>
      </c>
      <c r="JL9" s="29">
        <v>38620</v>
      </c>
      <c r="JM9" s="30">
        <v>53584</v>
      </c>
      <c r="JN9" s="27">
        <f t="shared" si="138"/>
        <v>88321</v>
      </c>
      <c r="JO9" s="29">
        <v>37549</v>
      </c>
      <c r="JP9" s="30">
        <v>50772</v>
      </c>
      <c r="JQ9" s="27">
        <f t="shared" si="140"/>
        <v>63807</v>
      </c>
      <c r="JR9" s="29">
        <v>27723</v>
      </c>
      <c r="JS9" s="30">
        <v>36084</v>
      </c>
      <c r="JT9" s="27">
        <f t="shared" si="142"/>
        <v>52097</v>
      </c>
      <c r="JU9" s="29">
        <v>24647</v>
      </c>
      <c r="JV9" s="29">
        <v>27450</v>
      </c>
      <c r="JW9" s="30">
        <v>1435</v>
      </c>
      <c r="JX9" s="27">
        <f t="shared" si="144"/>
        <v>0</v>
      </c>
      <c r="JY9" s="29"/>
      <c r="JZ9" s="30"/>
      <c r="KA9" s="27">
        <f t="shared" si="146"/>
        <v>0</v>
      </c>
      <c r="KB9" s="29"/>
      <c r="KC9" s="30"/>
      <c r="KD9" s="27">
        <f t="shared" si="148"/>
        <v>0</v>
      </c>
      <c r="KE9" s="29"/>
      <c r="KF9" s="30"/>
      <c r="KG9" s="27">
        <f t="shared" si="150"/>
        <v>0</v>
      </c>
      <c r="KH9" s="29"/>
      <c r="KI9" s="30"/>
      <c r="KJ9" s="27">
        <f t="shared" si="152"/>
        <v>0</v>
      </c>
      <c r="KK9" s="29"/>
      <c r="KL9" s="29"/>
      <c r="KM9" s="29"/>
      <c r="KN9" s="30"/>
      <c r="KO9" s="27">
        <f t="shared" si="154"/>
        <v>0</v>
      </c>
      <c r="KP9" s="29"/>
      <c r="KQ9" s="29"/>
      <c r="KR9" s="30"/>
      <c r="KS9" s="27">
        <f t="shared" si="156"/>
        <v>0</v>
      </c>
      <c r="KT9" s="29"/>
      <c r="KU9" s="29"/>
      <c r="KV9" s="30"/>
      <c r="KW9" s="27">
        <f t="shared" si="158"/>
        <v>0</v>
      </c>
      <c r="KX9" s="29"/>
      <c r="KY9" s="29"/>
      <c r="KZ9" s="30"/>
      <c r="LA9" s="27">
        <f t="shared" si="160"/>
        <v>0</v>
      </c>
      <c r="LB9" s="29"/>
      <c r="LC9" s="29"/>
      <c r="LD9" s="30"/>
      <c r="LE9" s="27">
        <f t="shared" si="162"/>
        <v>0</v>
      </c>
      <c r="LF9" s="29"/>
      <c r="LG9" s="30"/>
      <c r="LH9" s="27">
        <f t="shared" si="164"/>
        <v>0</v>
      </c>
      <c r="LI9" s="29"/>
      <c r="LJ9" s="29">
        <v>0</v>
      </c>
      <c r="LK9" s="27">
        <f t="shared" si="165"/>
        <v>0</v>
      </c>
      <c r="LL9" s="29"/>
      <c r="LM9" s="29"/>
      <c r="LN9" s="29"/>
      <c r="LO9" s="27">
        <f t="shared" si="167"/>
        <v>0</v>
      </c>
      <c r="LP9" s="29"/>
      <c r="LQ9" s="30"/>
      <c r="LR9" s="5"/>
      <c r="LS9" s="36">
        <v>0.78348783489553542</v>
      </c>
      <c r="LT9" s="36">
        <v>0.86246336764156384</v>
      </c>
      <c r="LU9" s="36">
        <v>-1.1222952541929121</v>
      </c>
      <c r="LV9" s="36">
        <v>-4.7555637653906917</v>
      </c>
      <c r="LW9" s="36">
        <v>-5.4944709500301894</v>
      </c>
      <c r="LX9" s="36">
        <v>-0.65285353886490594</v>
      </c>
      <c r="LY9" s="36">
        <v>-5.2265710924942477E-2</v>
      </c>
      <c r="LZ9" s="36">
        <v>-5.1962284134483454</v>
      </c>
      <c r="MA9" s="36">
        <v>-8.6272546120787936</v>
      </c>
      <c r="MB9" s="36">
        <v>-6.9875601956463198</v>
      </c>
      <c r="MC9" s="36">
        <v>-2.6238304738054161</v>
      </c>
      <c r="MD9" s="36">
        <v>-4.5751891149807875</v>
      </c>
      <c r="ME9" s="36">
        <v>0.25222346399141893</v>
      </c>
      <c r="MF9" s="36">
        <v>-4.9683462174029689</v>
      </c>
      <c r="MG9" s="36">
        <v>-2.1562267937861646</v>
      </c>
      <c r="MH9" s="36">
        <v>-5.285437660686676</v>
      </c>
      <c r="MI9" s="36">
        <v>0.34978788672290761</v>
      </c>
      <c r="MJ9" s="36">
        <v>-7.1928630759250272</v>
      </c>
      <c r="MK9" s="36">
        <v>-6.2859408625471733</v>
      </c>
      <c r="ML9" s="36">
        <v>-0.51732896513103643</v>
      </c>
      <c r="MM9" s="36">
        <v>-2.1955151381301996</v>
      </c>
      <c r="MN9" s="36">
        <v>-6.8015516973974952</v>
      </c>
      <c r="MO9" s="36">
        <v>-6.9610982256389899</v>
      </c>
      <c r="MP9" s="36">
        <v>1.6034125441087455</v>
      </c>
      <c r="MQ9" s="36">
        <v>11.964015675813123</v>
      </c>
      <c r="MR9" s="36">
        <v>1.8320611245657759</v>
      </c>
      <c r="MS9" s="36">
        <v>5.0947213989805782</v>
      </c>
      <c r="MT9" s="36">
        <v>2.6552339674533965</v>
      </c>
      <c r="MU9" s="36">
        <v>10.02638534808602</v>
      </c>
      <c r="MV9" s="36">
        <v>38.179093411511886</v>
      </c>
      <c r="MW9" s="36">
        <v>-51.689666074343464</v>
      </c>
      <c r="MX9" s="36">
        <v>-7.9161562442785547</v>
      </c>
      <c r="MY9" s="36">
        <v>-6.8464196884111148</v>
      </c>
      <c r="MZ9" s="36">
        <v>-2.6392053206546584</v>
      </c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7"/>
    </row>
    <row r="10" spans="1:375" ht="15" customHeight="1">
      <c r="A10" s="54" t="s">
        <v>152</v>
      </c>
      <c r="B10" s="41">
        <f t="shared" si="0"/>
        <v>0.58773006373992864</v>
      </c>
      <c r="C10" s="42">
        <f t="shared" si="1"/>
        <v>0.41226993626007136</v>
      </c>
      <c r="D10" s="31" t="str">
        <f t="shared" si="169"/>
        <v>D+</v>
      </c>
      <c r="E10" s="43">
        <f t="shared" si="170"/>
        <v>6.8084870567622024</v>
      </c>
      <c r="F10" s="41">
        <f t="shared" si="2"/>
        <v>0.61318362021655592</v>
      </c>
      <c r="G10" s="42">
        <f t="shared" si="3"/>
        <v>0.38681637978344408</v>
      </c>
      <c r="H10" s="31" t="str">
        <f t="shared" si="171"/>
        <v>D+</v>
      </c>
      <c r="I10" s="43">
        <f t="shared" si="172"/>
        <v>7.6300177312135009</v>
      </c>
      <c r="J10" s="41">
        <f t="shared" si="4"/>
        <v>0.5527494756058412</v>
      </c>
      <c r="K10" s="42">
        <f t="shared" si="5"/>
        <v>0.44725052439415874</v>
      </c>
      <c r="L10" s="31" t="str">
        <f t="shared" si="173"/>
        <v>D+</v>
      </c>
      <c r="M10" s="43">
        <f t="shared" si="174"/>
        <v>6.5190788218946754</v>
      </c>
      <c r="N10" s="41">
        <f t="shared" si="6"/>
        <v>0.5925565804885452</v>
      </c>
      <c r="O10" s="42">
        <f t="shared" si="7"/>
        <v>0.4074434195114548</v>
      </c>
      <c r="P10" s="31" t="str">
        <f t="shared" si="175"/>
        <v>D+</v>
      </c>
      <c r="Q10" s="43">
        <f t="shared" si="176"/>
        <v>8.9859300438838616</v>
      </c>
      <c r="R10" s="41">
        <f t="shared" si="8"/>
        <v>0.60363506882312734</v>
      </c>
      <c r="S10" s="42">
        <f t="shared" si="9"/>
        <v>0.3963649311768726</v>
      </c>
      <c r="T10" s="31" t="str">
        <f t="shared" si="177"/>
        <v>D+</v>
      </c>
      <c r="U10" s="43">
        <f t="shared" si="178"/>
        <v>5.6282435625099829</v>
      </c>
      <c r="V10" s="41">
        <f t="shared" si="10"/>
        <v>0.54125116707426679</v>
      </c>
      <c r="W10" s="42">
        <f t="shared" si="11"/>
        <v>0.45874883292573321</v>
      </c>
      <c r="X10" s="31" t="str">
        <f t="shared" si="179"/>
        <v>D+</v>
      </c>
      <c r="Y10" s="43">
        <f t="shared" si="180"/>
        <v>0.67019764573679197</v>
      </c>
      <c r="Z10" s="41">
        <f t="shared" si="12"/>
        <v>0.4741884954356701</v>
      </c>
      <c r="AA10" s="42">
        <f t="shared" si="13"/>
        <v>0.5258115045643299</v>
      </c>
      <c r="AB10" s="31" t="str">
        <f t="shared" si="181"/>
        <v>D+</v>
      </c>
      <c r="AC10" s="43">
        <f t="shared" si="182"/>
        <v>1.3204082141392182</v>
      </c>
      <c r="AD10" s="41">
        <f t="shared" si="14"/>
        <v>0.39000831236981964</v>
      </c>
      <c r="AE10" s="42">
        <f t="shared" si="15"/>
        <v>0.6099916876301803</v>
      </c>
      <c r="AF10" s="31" t="str">
        <f t="shared" si="183"/>
        <v>R+</v>
      </c>
      <c r="AG10" s="43">
        <f t="shared" si="184"/>
        <v>1.8295490195230413</v>
      </c>
      <c r="AH10" s="41">
        <f t="shared" si="16"/>
        <v>0.44442803677287351</v>
      </c>
      <c r="AI10" s="42">
        <f t="shared" si="17"/>
        <v>0.55557196322712643</v>
      </c>
      <c r="AJ10" s="31" t="str">
        <f t="shared" si="185"/>
        <v>R+</v>
      </c>
      <c r="AK10" s="43">
        <f t="shared" si="186"/>
        <v>0.25185488112940413</v>
      </c>
      <c r="AL10" s="41">
        <f t="shared" si="18"/>
        <v>0.4738998329378652</v>
      </c>
      <c r="AM10" s="42">
        <f t="shared" si="19"/>
        <v>0.5261001670621348</v>
      </c>
      <c r="AN10" s="31" t="str">
        <f t="shared" si="187"/>
        <v>R+</v>
      </c>
      <c r="AO10" s="43">
        <f t="shared" si="188"/>
        <v>3.6623023785425479</v>
      </c>
      <c r="AP10" s="41">
        <f t="shared" si="20"/>
        <v>0.40658263684610774</v>
      </c>
      <c r="AQ10" s="42">
        <f t="shared" si="21"/>
        <v>0.59341736315389226</v>
      </c>
      <c r="AR10" s="31" t="str">
        <f t="shared" si="189"/>
        <v>D+</v>
      </c>
      <c r="AS10" s="43">
        <f t="shared" si="190"/>
        <v>2.4443735776640443</v>
      </c>
      <c r="AT10" s="41">
        <f t="shared" si="195"/>
        <v>0.67879138889231183</v>
      </c>
      <c r="AU10" s="42">
        <f t="shared" si="22"/>
        <v>0.32120861110768811</v>
      </c>
      <c r="AV10" s="31" t="str">
        <f t="shared" si="191"/>
        <v>D+</v>
      </c>
      <c r="AW10" s="43">
        <f t="shared" si="192"/>
        <v>6.5333364962962159</v>
      </c>
      <c r="AX10" s="41">
        <f t="shared" si="23"/>
        <v>0.5373065612968857</v>
      </c>
      <c r="AY10" s="42">
        <f t="shared" si="24"/>
        <v>0.4626934387031143</v>
      </c>
      <c r="AZ10" s="31" t="str">
        <f t="shared" si="193"/>
        <v>D+</v>
      </c>
      <c r="BA10" s="43">
        <f t="shared" si="194"/>
        <v>3.6480947229821648</v>
      </c>
      <c r="BB10" s="41">
        <f t="shared" si="196"/>
        <v>0.36267633376189434</v>
      </c>
      <c r="BC10" s="42">
        <f t="shared" si="197"/>
        <v>0.63732366623810566</v>
      </c>
      <c r="BD10" s="31" t="str">
        <f t="shared" si="198"/>
        <v>R+</v>
      </c>
      <c r="BE10" s="43">
        <f t="shared" si="199"/>
        <v>5.9807152261364518</v>
      </c>
      <c r="BF10" s="41">
        <f t="shared" si="200"/>
        <v>0.44080368934189101</v>
      </c>
      <c r="BG10" s="42">
        <f t="shared" si="201"/>
        <v>0.55919631065810893</v>
      </c>
      <c r="BH10" s="31" t="str">
        <f t="shared" si="202"/>
        <v>R+</v>
      </c>
      <c r="BI10" s="43">
        <f t="shared" si="203"/>
        <v>0.46774212714943419</v>
      </c>
      <c r="BJ10" s="41">
        <f t="shared" si="204"/>
        <v>0.52701977659436605</v>
      </c>
      <c r="BK10" s="42">
        <f t="shared" si="205"/>
        <v>0.47298022340563395</v>
      </c>
      <c r="BL10" s="31" t="str">
        <f t="shared" si="206"/>
        <v>R+</v>
      </c>
      <c r="BM10" s="43">
        <f t="shared" si="207"/>
        <v>1.0718237501331829</v>
      </c>
      <c r="BN10" s="41">
        <f t="shared" si="208"/>
        <v>0.53579621266550348</v>
      </c>
      <c r="BO10" s="42">
        <f t="shared" si="209"/>
        <v>0.46420378733449658</v>
      </c>
      <c r="BP10" s="31" t="str">
        <f t="shared" si="210"/>
        <v>R+</v>
      </c>
      <c r="BQ10" s="43">
        <f t="shared" si="211"/>
        <v>1.4202043574298773</v>
      </c>
      <c r="BR10" s="41">
        <f t="shared" si="212"/>
        <v>0.57827013350201417</v>
      </c>
      <c r="BS10" s="42">
        <f t="shared" si="213"/>
        <v>0.42172986649798583</v>
      </c>
      <c r="BT10" s="31" t="str">
        <f t="shared" si="214"/>
        <v>R+</v>
      </c>
      <c r="BU10" s="43">
        <f t="shared" si="215"/>
        <v>4.6320399497858382</v>
      </c>
      <c r="BV10" s="41">
        <f t="shared" si="216"/>
        <v>0.49404615719267714</v>
      </c>
      <c r="BW10" s="42">
        <f t="shared" si="217"/>
        <v>0.50595384280732281</v>
      </c>
      <c r="BX10" s="31" t="str">
        <f t="shared" si="218"/>
        <v>R+</v>
      </c>
      <c r="BY10" s="43">
        <f t="shared" si="219"/>
        <v>9.7444561074893468</v>
      </c>
      <c r="BZ10" s="41">
        <f t="shared" si="220"/>
        <v>0.45940050225431273</v>
      </c>
      <c r="CA10" s="42">
        <f t="shared" si="221"/>
        <v>0.54059949774568727</v>
      </c>
      <c r="CB10" s="31" t="str">
        <f t="shared" si="222"/>
        <v>D+</v>
      </c>
      <c r="CC10" s="43">
        <f t="shared" si="223"/>
        <v>4.7379900048440335</v>
      </c>
      <c r="CD10" s="41">
        <f t="shared" si="224"/>
        <v>0.34495755217039709</v>
      </c>
      <c r="CE10" s="42">
        <f t="shared" si="225"/>
        <v>0.65504244782960286</v>
      </c>
      <c r="CF10" s="31" t="str">
        <f t="shared" si="226"/>
        <v>R+</v>
      </c>
      <c r="CG10" s="43">
        <f t="shared" si="227"/>
        <v>1.6226278848987641</v>
      </c>
      <c r="CH10" s="41">
        <f t="shared" si="228"/>
        <v>0.48369365002423653</v>
      </c>
      <c r="CI10" s="42">
        <f t="shared" si="229"/>
        <v>0.51630634997576341</v>
      </c>
      <c r="CJ10" s="31" t="str">
        <f t="shared" si="230"/>
        <v>R+</v>
      </c>
      <c r="CK10" s="43">
        <f t="shared" si="231"/>
        <v>3.2741377122243733</v>
      </c>
      <c r="CL10" s="41">
        <f t="shared" si="232"/>
        <v>0.37674559805707347</v>
      </c>
      <c r="CM10" s="42">
        <f t="shared" si="233"/>
        <v>0.62325440194292658</v>
      </c>
      <c r="CN10" s="31" t="str">
        <f t="shared" si="234"/>
        <v>R+</v>
      </c>
      <c r="CO10" s="43">
        <f t="shared" si="235"/>
        <v>7.8201242767231278</v>
      </c>
      <c r="CP10" s="41">
        <f t="shared" si="236"/>
        <v>0.39624887227035077</v>
      </c>
      <c r="CQ10" s="42">
        <f t="shared" si="237"/>
        <v>0.60375112772964923</v>
      </c>
      <c r="CR10" s="31" t="str">
        <f t="shared" si="238"/>
        <v>R+</v>
      </c>
      <c r="CS10" s="43">
        <f t="shared" si="239"/>
        <v>0.36021002894251475</v>
      </c>
      <c r="CT10" s="41">
        <f t="shared" si="240"/>
        <v>0.41913855005493073</v>
      </c>
      <c r="CU10" s="42">
        <f t="shared" si="241"/>
        <v>0.58086144994506927</v>
      </c>
      <c r="CV10" s="31" t="str">
        <f t="shared" si="242"/>
        <v>R+</v>
      </c>
      <c r="CW10" s="43">
        <f t="shared" si="243"/>
        <v>4.9319359166648757</v>
      </c>
      <c r="CX10" s="41">
        <f t="shared" si="244"/>
        <v>0.33970962430773838</v>
      </c>
      <c r="CY10" s="42">
        <f t="shared" si="245"/>
        <v>0.66029037569226168</v>
      </c>
      <c r="CZ10" s="31" t="str">
        <f t="shared" si="246"/>
        <v>R+</v>
      </c>
      <c r="DA10" s="43">
        <f t="shared" si="247"/>
        <v>13.821985423012551</v>
      </c>
      <c r="DB10" s="41">
        <f t="shared" si="248"/>
        <v>0.50112371575342463</v>
      </c>
      <c r="DC10" s="42">
        <f t="shared" si="249"/>
        <v>0.49887628424657532</v>
      </c>
      <c r="DD10" s="31" t="str">
        <f t="shared" si="250"/>
        <v>R+</v>
      </c>
      <c r="DE10" s="43">
        <f t="shared" si="251"/>
        <v>0.31802250591710379</v>
      </c>
      <c r="DF10" s="41">
        <f t="shared" si="252"/>
        <v>0.50482416591523893</v>
      </c>
      <c r="DG10" s="42">
        <f t="shared" si="253"/>
        <v>0.49517583408476107</v>
      </c>
      <c r="DH10" s="31" t="str">
        <f t="shared" si="254"/>
        <v>D+</v>
      </c>
      <c r="DI10" s="43">
        <f t="shared" si="255"/>
        <v>0.18778589178173322</v>
      </c>
      <c r="DJ10" s="41">
        <f t="shared" si="256"/>
        <v>0.4898845469341811</v>
      </c>
      <c r="DK10" s="42">
        <f t="shared" si="257"/>
        <v>0.51011545306581885</v>
      </c>
      <c r="DL10" s="31" t="str">
        <f t="shared" si="258"/>
        <v>R+</v>
      </c>
      <c r="DM10" s="43">
        <f t="shared" si="259"/>
        <v>0.9605765289199486</v>
      </c>
      <c r="DN10" s="41">
        <f t="shared" ref="DN10:DN13" si="276">JY10/JX10</f>
        <v>0.51196263227513228</v>
      </c>
      <c r="DO10" s="42">
        <f t="shared" ref="DO10:DO13" si="277">JZ10/JX10</f>
        <v>0.48803736772486772</v>
      </c>
      <c r="DP10" s="31" t="str">
        <f t="shared" ref="DP10:DP13" si="278">IF(NA10&gt;0,"D+","R+")</f>
        <v>R+</v>
      </c>
      <c r="DQ10" s="43">
        <f t="shared" ref="DQ10:DQ13" si="279">ABS(NA10)</f>
        <v>0.32198889514103435</v>
      </c>
      <c r="DR10" s="41">
        <f t="shared" ref="DR10:DR13" si="280">KB10/KA10</f>
        <v>0.47594496349300586</v>
      </c>
      <c r="DS10" s="42">
        <f t="shared" ref="DS10:DS13" si="281">KC10/KA10</f>
        <v>0.52405503650699414</v>
      </c>
      <c r="DT10" s="31" t="str">
        <f t="shared" ref="DT10:DT13" si="282">IF(NB10&gt;0,"D+","R+")</f>
        <v>D+</v>
      </c>
      <c r="DU10" s="43">
        <f t="shared" ref="DU10:DU13" si="283">ABS(NB10)</f>
        <v>3.5322300264397697</v>
      </c>
      <c r="DV10" s="41">
        <f t="shared" ref="DV10:DV11" si="284">KE10/KD10</f>
        <v>0.48507583745640359</v>
      </c>
      <c r="DW10" s="42">
        <f t="shared" ref="DW10:DW11" si="285">KF10/KD10</f>
        <v>0.51492416254359641</v>
      </c>
      <c r="DX10" s="31" t="str">
        <f t="shared" ref="DX10:DX11" si="286">IF(NC10&gt;0,"D+","R+")</f>
        <v>D+</v>
      </c>
      <c r="DY10" s="43">
        <f t="shared" ref="DY10:DY11" si="287">ABS(NC10)</f>
        <v>1.1707171583059062</v>
      </c>
      <c r="DZ10" s="41">
        <f t="shared" ref="DZ10:DZ11" si="288">KH10/KG10</f>
        <v>0.48617514169761211</v>
      </c>
      <c r="EA10" s="42">
        <f t="shared" ref="EA10:EA11" si="289">KI10/KG10</f>
        <v>0.51382485830238789</v>
      </c>
      <c r="EB10" s="31" t="str">
        <f t="shared" ref="EB10:EB11" si="290">IF(ND10&gt;0,"D+","R+")</f>
        <v>D+</v>
      </c>
      <c r="EC10" s="43">
        <f t="shared" ref="EC10:EC11" si="291">ABS(ND10)</f>
        <v>3.6590270940751681</v>
      </c>
      <c r="ED10" s="41">
        <f t="shared" ref="ED10:ED13" si="292">KT10/KS10</f>
        <v>0.52271726826814235</v>
      </c>
      <c r="EE10" s="42">
        <f t="shared" ref="EE10:EE13" si="293">KU10/KS10</f>
        <v>0.47728273173185765</v>
      </c>
      <c r="EF10" s="31" t="str">
        <f t="shared" ref="EF10:EF13" si="294">IF(NE10&gt;0,"D+","W+")</f>
        <v>W+</v>
      </c>
      <c r="EG10" s="43">
        <f t="shared" ref="EG10:EG13" si="295">ABS(NE10)</f>
        <v>1.3963633534815223</v>
      </c>
      <c r="EH10" s="41">
        <f t="shared" ref="EH10:EH13" si="296">KX10/KW10</f>
        <v>0.47152643413690321</v>
      </c>
      <c r="EI10" s="42">
        <f t="shared" ref="EI10:EI13" si="297">KY10/KW10</f>
        <v>0.52847356586309679</v>
      </c>
      <c r="EJ10" s="31" t="str">
        <f t="shared" ref="EJ10:EJ13" si="298">IF(NF10&gt;0,"D+","W+")</f>
        <v>W+</v>
      </c>
      <c r="EK10" s="43">
        <f t="shared" ref="EK10:EK13" si="299">ABS(NF10)</f>
        <v>0.1779025347923624</v>
      </c>
      <c r="EL10" s="41">
        <f t="shared" ref="EL10:EL11" si="300">LB10/LA10</f>
        <v>0.47613804987793784</v>
      </c>
      <c r="EM10" s="42">
        <f t="shared" ref="EM10:EM11" si="301">LC10/LA10</f>
        <v>0.52386195012206216</v>
      </c>
      <c r="EN10" s="31" t="str">
        <f t="shared" ref="EN10:EN11" si="302">IF(NG10&gt;0,"D+","W+")</f>
        <v>W+</v>
      </c>
      <c r="EO10" s="43">
        <f t="shared" ref="EO10:EO11" si="303">ABS(NG10)</f>
        <v>3.1327305441002373</v>
      </c>
      <c r="EP10" s="41">
        <f t="shared" ref="EP10:EP11" si="304">LF10/LE10</f>
        <v>0.44446983948381652</v>
      </c>
      <c r="EQ10" s="42">
        <f t="shared" ref="EQ10:EQ11" si="305">LG10/LE10</f>
        <v>0.55553016051618342</v>
      </c>
      <c r="ER10" s="31" t="str">
        <f t="shared" ref="ER10:ER11" si="306">IF(NH10&gt;0,"D+","W+")</f>
        <v>W+</v>
      </c>
      <c r="ES10" s="43">
        <f t="shared" ref="ES10:ES11" si="307">ABS(NH10)</f>
        <v>2.5192496061919698</v>
      </c>
      <c r="ET10" s="41">
        <f t="shared" ref="ET10:ET11" si="308">LI10/LH10</f>
        <v>0.50649725671383194</v>
      </c>
      <c r="EU10" s="42">
        <f t="shared" ref="EU10:EU11" si="309">LJ10/LH10</f>
        <v>0.49350274328616806</v>
      </c>
      <c r="EV10" s="31" t="str">
        <f t="shared" ref="EV10:EV11" si="310">IF(NI10&gt;0,"D+","W+")</f>
        <v>W+</v>
      </c>
      <c r="EW10" s="43">
        <f t="shared" ref="EW10:EW11" si="311">ABS(NI10)</f>
        <v>0.21918121735966523</v>
      </c>
      <c r="EX10" s="41">
        <f t="shared" ref="EX10:EX11" si="312">LL10/LK10</f>
        <v>0.3829866775421425</v>
      </c>
      <c r="EY10" s="42">
        <f t="shared" ref="EY10:EY11" si="313">LM10/LK10</f>
        <v>0.61701332245785756</v>
      </c>
      <c r="EZ10" s="31" t="str">
        <f t="shared" ref="EZ10:EZ11" si="314">IF(NJ10&gt;0,"D+","R+")</f>
        <v>R+</v>
      </c>
      <c r="FA10" s="43">
        <f t="shared" ref="FA10:FA11" si="315">ABS(NJ10)</f>
        <v>21.414955654875506</v>
      </c>
      <c r="FB10" s="41">
        <f>LP10/LO10</f>
        <v>0.24336597909941457</v>
      </c>
      <c r="FC10" s="42">
        <f>LQ10/LO10</f>
        <v>0.7566340209005854</v>
      </c>
      <c r="FD10" s="31" t="str">
        <f>IF(NK10&gt;0,"D+","R+")</f>
        <v>R+</v>
      </c>
      <c r="FE10" s="43">
        <f>ABS(NK10)</f>
        <v>31.81479629659556</v>
      </c>
      <c r="FF10" s="5"/>
      <c r="FG10" s="27">
        <f t="shared" si="76"/>
        <v>1540008</v>
      </c>
      <c r="FH10" s="29">
        <v>905109</v>
      </c>
      <c r="FI10" s="30">
        <v>634899</v>
      </c>
      <c r="FJ10" s="27">
        <f t="shared" si="78"/>
        <v>1627201</v>
      </c>
      <c r="FK10" s="29">
        <v>997773</v>
      </c>
      <c r="FL10" s="30">
        <v>629428</v>
      </c>
      <c r="FM10" s="27">
        <f t="shared" si="80"/>
        <v>1551314</v>
      </c>
      <c r="FN10" s="29">
        <v>857488</v>
      </c>
      <c r="FO10" s="30">
        <v>693826</v>
      </c>
      <c r="FP10" s="27">
        <f t="shared" si="82"/>
        <v>1377109</v>
      </c>
      <c r="FQ10" s="29">
        <v>816015</v>
      </c>
      <c r="FR10" s="29">
        <v>561094</v>
      </c>
      <c r="FS10" s="30">
        <v>64452</v>
      </c>
      <c r="FT10" s="27">
        <f t="shared" si="84"/>
        <v>1218849</v>
      </c>
      <c r="FU10" s="29">
        <v>735740</v>
      </c>
      <c r="FV10" s="29">
        <v>483109</v>
      </c>
      <c r="FW10" s="30">
        <v>139523</v>
      </c>
      <c r="FX10" s="27">
        <f t="shared" si="86"/>
        <v>1260631</v>
      </c>
      <c r="FY10" s="29">
        <v>682318</v>
      </c>
      <c r="FZ10" s="29">
        <v>578313</v>
      </c>
      <c r="GA10" s="30">
        <v>348771</v>
      </c>
      <c r="GB10" s="27">
        <f t="shared" si="88"/>
        <v>1426825</v>
      </c>
      <c r="GC10" s="29">
        <v>676584</v>
      </c>
      <c r="GD10" s="30">
        <v>750241</v>
      </c>
      <c r="GE10" s="27">
        <f t="shared" si="90"/>
        <v>1460474</v>
      </c>
      <c r="GF10" s="29">
        <v>569597</v>
      </c>
      <c r="GG10" s="30">
        <v>890877</v>
      </c>
      <c r="GH10" s="27">
        <f t="shared" si="92"/>
        <v>1218942</v>
      </c>
      <c r="GI10" s="29">
        <v>541732</v>
      </c>
      <c r="GJ10" s="29">
        <v>677210</v>
      </c>
      <c r="GK10" s="30">
        <v>171807</v>
      </c>
      <c r="GL10" s="27">
        <f t="shared" si="94"/>
        <v>1367156</v>
      </c>
      <c r="GM10" s="29">
        <v>647895</v>
      </c>
      <c r="GN10" s="30">
        <v>719261</v>
      </c>
      <c r="GO10" s="27">
        <f t="shared" si="96"/>
        <v>1366261</v>
      </c>
      <c r="GP10" s="29">
        <v>555498</v>
      </c>
      <c r="GQ10" s="30">
        <v>810763</v>
      </c>
      <c r="GR10" s="27">
        <f t="shared" si="98"/>
        <v>1178282</v>
      </c>
      <c r="GS10" s="29">
        <v>621561</v>
      </c>
      <c r="GT10" s="29">
        <v>556721</v>
      </c>
      <c r="GU10" s="30">
        <v>76650</v>
      </c>
      <c r="GV10" s="27">
        <f t="shared" si="100"/>
        <v>1217265</v>
      </c>
      <c r="GW10" s="29">
        <v>826269</v>
      </c>
      <c r="GX10" s="30">
        <v>390996</v>
      </c>
      <c r="GY10" s="27">
        <f t="shared" si="102"/>
        <v>1222868</v>
      </c>
      <c r="GZ10" s="29">
        <v>657055</v>
      </c>
      <c r="HA10" s="29">
        <v>565813</v>
      </c>
      <c r="HB10" s="30">
        <v>15</v>
      </c>
      <c r="HC10" s="27">
        <f t="shared" si="104"/>
        <v>1116916</v>
      </c>
      <c r="HD10" s="29">
        <v>405079</v>
      </c>
      <c r="HE10" s="29">
        <v>711837</v>
      </c>
      <c r="HF10" s="30">
        <v>205</v>
      </c>
      <c r="HG10" s="27">
        <f t="shared" si="106"/>
        <v>1092661</v>
      </c>
      <c r="HH10" s="29">
        <v>481649</v>
      </c>
      <c r="HI10" s="30">
        <v>611012</v>
      </c>
      <c r="HJ10" s="27">
        <f t="shared" si="108"/>
        <v>861051</v>
      </c>
      <c r="HK10" s="31">
        <v>423297</v>
      </c>
      <c r="HL10" s="29">
        <v>437754</v>
      </c>
      <c r="HM10" s="29">
        <v>0</v>
      </c>
      <c r="HN10" s="30">
        <v>13713</v>
      </c>
      <c r="HO10" s="27">
        <f t="shared" si="110"/>
        <v>825673</v>
      </c>
      <c r="HP10" s="29">
        <v>435146</v>
      </c>
      <c r="HQ10" s="30">
        <v>390527</v>
      </c>
      <c r="HR10" s="27">
        <f t="shared" si="112"/>
        <v>779440</v>
      </c>
      <c r="HS10" s="29">
        <v>417621</v>
      </c>
      <c r="HT10" s="30">
        <v>361819</v>
      </c>
      <c r="HU10" s="27">
        <f t="shared" si="114"/>
        <v>660814</v>
      </c>
      <c r="HV10" s="29">
        <v>382129</v>
      </c>
      <c r="HW10" s="30">
        <v>278685</v>
      </c>
      <c r="HX10" s="27">
        <f t="shared" si="116"/>
        <v>570052</v>
      </c>
      <c r="HY10" s="29">
        <v>281632</v>
      </c>
      <c r="HZ10" s="29">
        <v>288420</v>
      </c>
      <c r="IA10" s="30">
        <v>20480</v>
      </c>
      <c r="IB10" s="27">
        <f t="shared" si="118"/>
        <v>548726</v>
      </c>
      <c r="IC10" s="29">
        <v>252085</v>
      </c>
      <c r="ID10" s="30">
        <v>296641</v>
      </c>
      <c r="IE10" s="27">
        <f t="shared" si="120"/>
        <v>356506</v>
      </c>
      <c r="IF10" s="29">
        <v>110184</v>
      </c>
      <c r="IG10" s="29">
        <v>246322</v>
      </c>
      <c r="IH10" s="30">
        <v>42416</v>
      </c>
      <c r="II10" s="27">
        <f t="shared" si="122"/>
        <v>349959</v>
      </c>
      <c r="IJ10" s="29">
        <v>120721</v>
      </c>
      <c r="IK10" s="29">
        <v>229238</v>
      </c>
      <c r="IL10" s="30">
        <v>10350</v>
      </c>
      <c r="IM10" s="27">
        <f t="shared" si="124"/>
        <v>206300</v>
      </c>
      <c r="IN10" s="29">
        <v>99786</v>
      </c>
      <c r="IO10" s="29">
        <v>106514</v>
      </c>
      <c r="IP10" s="30">
        <v>5179</v>
      </c>
      <c r="IQ10" s="27">
        <f t="shared" si="126"/>
        <v>142885</v>
      </c>
      <c r="IR10" s="31">
        <v>74561</v>
      </c>
      <c r="IS10" s="29">
        <v>68324</v>
      </c>
      <c r="IT10" s="29">
        <v>34129</v>
      </c>
      <c r="IU10" s="30">
        <v>10056</v>
      </c>
      <c r="IV10" s="27">
        <f t="shared" si="128"/>
        <v>181170</v>
      </c>
      <c r="IW10" s="29">
        <v>68255</v>
      </c>
      <c r="IX10" s="29">
        <v>112915</v>
      </c>
      <c r="IY10" s="30">
        <v>5113</v>
      </c>
      <c r="IZ10" s="27">
        <f t="shared" si="130"/>
        <v>183998</v>
      </c>
      <c r="JA10" s="29">
        <v>72909</v>
      </c>
      <c r="JB10" s="29">
        <v>111089</v>
      </c>
      <c r="JC10" s="30">
        <v>4543</v>
      </c>
      <c r="JD10" s="27">
        <f t="shared" si="132"/>
        <v>176586</v>
      </c>
      <c r="JE10" s="29">
        <v>74014</v>
      </c>
      <c r="JF10" s="30">
        <v>102572</v>
      </c>
      <c r="JG10" s="27">
        <f t="shared" si="134"/>
        <v>167025</v>
      </c>
      <c r="JH10" s="29">
        <v>56740</v>
      </c>
      <c r="JI10" s="30">
        <v>110285</v>
      </c>
      <c r="JJ10" s="27">
        <f t="shared" si="136"/>
        <v>159427</v>
      </c>
      <c r="JK10" s="29">
        <v>82395</v>
      </c>
      <c r="JL10" s="29">
        <v>77032</v>
      </c>
      <c r="JM10" s="30">
        <v>809</v>
      </c>
      <c r="JN10" s="27">
        <f t="shared" si="138"/>
        <v>149504</v>
      </c>
      <c r="JO10" s="29">
        <v>74920</v>
      </c>
      <c r="JP10" s="30">
        <v>74584</v>
      </c>
      <c r="JQ10" s="27">
        <f t="shared" si="140"/>
        <v>133080</v>
      </c>
      <c r="JR10" s="29">
        <v>67182</v>
      </c>
      <c r="JS10" s="30">
        <v>65898</v>
      </c>
      <c r="JT10" s="27">
        <f t="shared" si="142"/>
        <v>131482</v>
      </c>
      <c r="JU10" s="29">
        <v>64411</v>
      </c>
      <c r="JV10" s="29">
        <v>67071</v>
      </c>
      <c r="JW10" s="30">
        <v>868</v>
      </c>
      <c r="JX10" s="27">
        <f t="shared" si="144"/>
        <v>120960</v>
      </c>
      <c r="JY10" s="29">
        <v>61927</v>
      </c>
      <c r="JZ10" s="30">
        <v>59033</v>
      </c>
      <c r="KA10" s="27">
        <f t="shared" si="146"/>
        <v>96009</v>
      </c>
      <c r="KB10" s="29">
        <v>45695</v>
      </c>
      <c r="KC10" s="30">
        <v>50314</v>
      </c>
      <c r="KD10" s="27">
        <f t="shared" si="148"/>
        <v>98632</v>
      </c>
      <c r="KE10" s="29">
        <v>47844</v>
      </c>
      <c r="KF10" s="30">
        <v>50788</v>
      </c>
      <c r="KG10" s="27">
        <f t="shared" si="150"/>
        <v>86981</v>
      </c>
      <c r="KH10" s="29">
        <v>42288</v>
      </c>
      <c r="KI10" s="30">
        <v>44693</v>
      </c>
      <c r="KJ10" s="27">
        <f t="shared" si="152"/>
        <v>60850</v>
      </c>
      <c r="KK10" s="29">
        <v>17364</v>
      </c>
      <c r="KL10" s="29">
        <v>43486</v>
      </c>
      <c r="KM10" s="29">
        <v>16558</v>
      </c>
      <c r="KN10" s="30">
        <v>3337</v>
      </c>
      <c r="KO10" s="27">
        <f t="shared" si="154"/>
        <v>77714</v>
      </c>
      <c r="KP10" s="29">
        <v>34997</v>
      </c>
      <c r="KQ10" s="29">
        <v>42717</v>
      </c>
      <c r="KR10" s="30">
        <v>2615</v>
      </c>
      <c r="KS10" s="27">
        <f t="shared" si="156"/>
        <v>63608</v>
      </c>
      <c r="KT10" s="29">
        <v>33249</v>
      </c>
      <c r="KU10" s="29">
        <v>30359</v>
      </c>
      <c r="KV10" s="30">
        <v>3161</v>
      </c>
      <c r="KW10" s="27">
        <f t="shared" si="158"/>
        <v>57369</v>
      </c>
      <c r="KX10" s="29">
        <v>27051</v>
      </c>
      <c r="KY10" s="29">
        <v>30318</v>
      </c>
      <c r="KZ10" s="30">
        <v>5005</v>
      </c>
      <c r="LA10" s="27">
        <f t="shared" si="160"/>
        <v>62673</v>
      </c>
      <c r="LB10" s="29">
        <v>29841</v>
      </c>
      <c r="LC10" s="29">
        <v>32832</v>
      </c>
      <c r="LD10" s="30">
        <v>1943</v>
      </c>
      <c r="LE10" s="27">
        <f t="shared" si="162"/>
        <v>56879</v>
      </c>
      <c r="LF10" s="29">
        <v>25281</v>
      </c>
      <c r="LG10" s="30">
        <v>31598</v>
      </c>
      <c r="LH10" s="27">
        <f t="shared" si="164"/>
        <v>38093</v>
      </c>
      <c r="LI10" s="29">
        <v>19294</v>
      </c>
      <c r="LJ10" s="29">
        <v>18799</v>
      </c>
      <c r="LK10" s="27">
        <f t="shared" si="165"/>
        <v>29424</v>
      </c>
      <c r="LL10" s="29">
        <v>11269</v>
      </c>
      <c r="LM10" s="29">
        <v>18155</v>
      </c>
      <c r="LN10" s="29">
        <v>3409</v>
      </c>
      <c r="LO10" s="27">
        <f t="shared" si="167"/>
        <v>18277</v>
      </c>
      <c r="LP10" s="29">
        <v>4448</v>
      </c>
      <c r="LQ10" s="30">
        <v>13829</v>
      </c>
      <c r="LR10" s="5"/>
      <c r="LS10" s="36">
        <v>6.8084870567622024</v>
      </c>
      <c r="LT10" s="36">
        <v>7.6300177312135009</v>
      </c>
      <c r="LU10" s="36">
        <v>6.5190788218946754</v>
      </c>
      <c r="LV10" s="36">
        <v>8.9859300438838616</v>
      </c>
      <c r="LW10" s="36">
        <v>5.6282435625099829</v>
      </c>
      <c r="LX10" s="36">
        <v>0.67019764573679197</v>
      </c>
      <c r="LY10" s="36">
        <v>1.3204082141392182</v>
      </c>
      <c r="LZ10" s="36">
        <v>-1.8295490195230413</v>
      </c>
      <c r="MA10" s="36">
        <v>-0.25185488112940413</v>
      </c>
      <c r="MB10" s="36">
        <v>-3.6623023785425479</v>
      </c>
      <c r="MC10" s="36">
        <v>2.4443735776640443</v>
      </c>
      <c r="MD10" s="36">
        <v>3.1574099279161327</v>
      </c>
      <c r="ME10" s="36">
        <v>6.5333364962962159</v>
      </c>
      <c r="MF10" s="36">
        <v>3.6480947229821648</v>
      </c>
      <c r="MG10" s="36">
        <v>-5.9807152261364518</v>
      </c>
      <c r="MH10" s="36">
        <v>-0.46774212714943419</v>
      </c>
      <c r="MI10" s="36">
        <v>-3.2090280867478449</v>
      </c>
      <c r="MJ10" s="36">
        <v>-1.0718237501331829</v>
      </c>
      <c r="MK10" s="36">
        <v>-1.4202043574298773</v>
      </c>
      <c r="ML10" s="36">
        <v>-4.6320399497858382</v>
      </c>
      <c r="MM10" s="36">
        <v>-9.7444561074893468</v>
      </c>
      <c r="MN10" s="36">
        <v>4.7379900048440335</v>
      </c>
      <c r="MO10" s="36">
        <v>-3.8782435729195819</v>
      </c>
      <c r="MP10" s="36">
        <v>-1.6226278848987641</v>
      </c>
      <c r="MQ10" s="36">
        <v>-3.2741377122243733</v>
      </c>
      <c r="MR10" s="36">
        <v>-12.161595398998692</v>
      </c>
      <c r="MS10" s="36">
        <v>-7.8201242767231278</v>
      </c>
      <c r="MT10" s="36">
        <v>-0.36021002894251475</v>
      </c>
      <c r="MU10" s="36">
        <v>-4.9319359166648757</v>
      </c>
      <c r="MV10" s="36">
        <v>-13.821985423012551</v>
      </c>
      <c r="MW10" s="36">
        <v>-7.705051430162424E-3</v>
      </c>
      <c r="MX10" s="36">
        <v>-0.31802250591710379</v>
      </c>
      <c r="MY10" s="36">
        <v>0.18778589178173322</v>
      </c>
      <c r="MZ10" s="36">
        <v>-0.9605765289199486</v>
      </c>
      <c r="NA10" s="36">
        <v>-0.32198889514103435</v>
      </c>
      <c r="NB10" s="36">
        <v>3.5322300264397697</v>
      </c>
      <c r="NC10" s="36">
        <v>1.1707171583059062</v>
      </c>
      <c r="ND10" s="36">
        <v>3.6590270940751681</v>
      </c>
      <c r="NE10" s="36">
        <v>-1.3963633534815223</v>
      </c>
      <c r="NF10" s="36">
        <v>-0.1779025347923624</v>
      </c>
      <c r="NG10" s="36">
        <v>-3.1327305441002373</v>
      </c>
      <c r="NH10" s="36">
        <v>-2.5192496061919698</v>
      </c>
      <c r="NI10" s="36">
        <v>-0.21918121735966523</v>
      </c>
      <c r="NJ10" s="36">
        <v>-21.414955654875506</v>
      </c>
      <c r="NK10" s="37">
        <v>-31.81479629659556</v>
      </c>
    </row>
    <row r="11" spans="1:375" ht="15" customHeight="1">
      <c r="A11" s="50" t="s">
        <v>153</v>
      </c>
      <c r="B11" s="41">
        <f t="shared" si="0"/>
        <v>0.59446954919278161</v>
      </c>
      <c r="C11" s="42">
        <f t="shared" si="1"/>
        <v>0.40553045080721839</v>
      </c>
      <c r="D11" s="31" t="str">
        <f t="shared" si="169"/>
        <v>D+</v>
      </c>
      <c r="E11" s="43">
        <f t="shared" si="170"/>
        <v>7.4824356020474987</v>
      </c>
      <c r="F11" s="41">
        <f t="shared" si="2"/>
        <v>0.62638138649888553</v>
      </c>
      <c r="G11" s="42">
        <f t="shared" si="3"/>
        <v>0.37361861350111442</v>
      </c>
      <c r="H11" s="31" t="str">
        <f t="shared" si="171"/>
        <v>D+</v>
      </c>
      <c r="I11" s="43">
        <f t="shared" si="172"/>
        <v>8.9497943594464608</v>
      </c>
      <c r="J11" s="41">
        <f t="shared" si="4"/>
        <v>0.53831506245091609</v>
      </c>
      <c r="K11" s="42">
        <f t="shared" si="5"/>
        <v>0.46168493754908396</v>
      </c>
      <c r="L11" s="31" t="str">
        <f t="shared" si="173"/>
        <v>D+</v>
      </c>
      <c r="M11" s="43">
        <f t="shared" si="174"/>
        <v>5.0756375064021642</v>
      </c>
      <c r="N11" s="41">
        <f t="shared" si="6"/>
        <v>0.56740064785288447</v>
      </c>
      <c r="O11" s="42">
        <f t="shared" si="7"/>
        <v>0.43259935214711553</v>
      </c>
      <c r="P11" s="31" t="str">
        <f t="shared" si="175"/>
        <v>D+</v>
      </c>
      <c r="Q11" s="43">
        <f t="shared" si="176"/>
        <v>6.4703367803177869</v>
      </c>
      <c r="R11" s="41">
        <f t="shared" si="8"/>
        <v>0.58623656632569954</v>
      </c>
      <c r="S11" s="42">
        <f t="shared" si="9"/>
        <v>0.41376343367430046</v>
      </c>
      <c r="T11" s="31" t="str">
        <f t="shared" si="177"/>
        <v>D+</v>
      </c>
      <c r="U11" s="43">
        <f t="shared" si="178"/>
        <v>3.8883933127672021</v>
      </c>
      <c r="V11" s="41">
        <f t="shared" si="10"/>
        <v>0.55197992704725285</v>
      </c>
      <c r="W11" s="42">
        <f t="shared" si="11"/>
        <v>0.44802007295274709</v>
      </c>
      <c r="X11" s="31" t="str">
        <f t="shared" si="179"/>
        <v>D+</v>
      </c>
      <c r="Y11" s="43">
        <f t="shared" si="180"/>
        <v>1.7430736430353977</v>
      </c>
      <c r="Z11" s="41">
        <f t="shared" si="12"/>
        <v>0.43758810404130721</v>
      </c>
      <c r="AA11" s="42">
        <f t="shared" si="13"/>
        <v>0.56241189595869279</v>
      </c>
      <c r="AB11" s="31" t="str">
        <f t="shared" si="181"/>
        <v>R+</v>
      </c>
      <c r="AC11" s="43">
        <f t="shared" si="182"/>
        <v>2.3396309252970706</v>
      </c>
      <c r="AD11" s="41">
        <f t="shared" si="14"/>
        <v>0.40046327300804424</v>
      </c>
      <c r="AE11" s="42">
        <f t="shared" si="15"/>
        <v>0.5995367269919557</v>
      </c>
      <c r="AF11" s="31" t="str">
        <f t="shared" si="183"/>
        <v>R+</v>
      </c>
      <c r="AG11" s="43">
        <f t="shared" si="184"/>
        <v>0.78405295570058153</v>
      </c>
      <c r="AH11" s="41">
        <f t="shared" si="16"/>
        <v>0.48733214749822584</v>
      </c>
      <c r="AI11" s="42">
        <f t="shared" si="17"/>
        <v>0.51266785250177416</v>
      </c>
      <c r="AJ11" s="31" t="str">
        <f t="shared" si="185"/>
        <v>D+</v>
      </c>
      <c r="AK11" s="43">
        <f t="shared" si="186"/>
        <v>4.0385561914058288</v>
      </c>
      <c r="AL11" s="41">
        <f t="shared" si="18"/>
        <v>0.52746023482641857</v>
      </c>
      <c r="AM11" s="42">
        <f t="shared" si="19"/>
        <v>0.47253976517358137</v>
      </c>
      <c r="AN11" s="31" t="str">
        <f t="shared" si="187"/>
        <v>D+</v>
      </c>
      <c r="AO11" s="43">
        <f t="shared" si="188"/>
        <v>1.6937378103127898</v>
      </c>
      <c r="AP11" s="41">
        <f t="shared" si="20"/>
        <v>0.39667726960110039</v>
      </c>
      <c r="AQ11" s="42">
        <f t="shared" si="21"/>
        <v>0.60332273039889961</v>
      </c>
      <c r="AR11" s="31" t="str">
        <f t="shared" si="189"/>
        <v>D+</v>
      </c>
      <c r="AS11" s="43">
        <f t="shared" si="190"/>
        <v>1.4538368531633095</v>
      </c>
      <c r="AT11" s="41">
        <f t="shared" si="195"/>
        <v>0.61113047982388857</v>
      </c>
      <c r="AU11" s="42">
        <f t="shared" si="22"/>
        <v>0.38886952017611143</v>
      </c>
      <c r="AV11" s="31" t="str">
        <f t="shared" si="191"/>
        <v>R+</v>
      </c>
      <c r="AW11" s="43">
        <f t="shared" si="192"/>
        <v>0.2327544105461099</v>
      </c>
      <c r="AX11" s="41">
        <f t="shared" si="23"/>
        <v>0.50820818215683572</v>
      </c>
      <c r="AY11" s="42">
        <f t="shared" si="24"/>
        <v>0.49179181784316428</v>
      </c>
      <c r="AZ11" s="31" t="str">
        <f t="shared" si="193"/>
        <v>D+</v>
      </c>
      <c r="BA11" s="43">
        <f t="shared" si="194"/>
        <v>0.73825680897716683</v>
      </c>
      <c r="BB11" s="41">
        <f t="shared" si="196"/>
        <v>0.44749771802702309</v>
      </c>
      <c r="BC11" s="42">
        <f t="shared" si="197"/>
        <v>0.55250228197297691</v>
      </c>
      <c r="BD11" s="31" t="str">
        <f t="shared" si="198"/>
        <v>D+</v>
      </c>
      <c r="BE11" s="43">
        <f t="shared" si="199"/>
        <v>2.5014232003764238</v>
      </c>
      <c r="BF11" s="41">
        <f t="shared" si="200"/>
        <v>0.48055071694717777</v>
      </c>
      <c r="BG11" s="42">
        <f t="shared" si="201"/>
        <v>0.51944928305282223</v>
      </c>
      <c r="BH11" s="31" t="str">
        <f t="shared" si="202"/>
        <v>D+</v>
      </c>
      <c r="BI11" s="43">
        <f t="shared" si="203"/>
        <v>3.5069606333792414</v>
      </c>
      <c r="BJ11" s="41">
        <f t="shared" si="204"/>
        <v>0.54570781263759571</v>
      </c>
      <c r="BK11" s="42">
        <f t="shared" si="205"/>
        <v>0.45429218736240423</v>
      </c>
      <c r="BL11" s="31" t="str">
        <f t="shared" si="206"/>
        <v>D+</v>
      </c>
      <c r="BM11" s="43">
        <f t="shared" si="207"/>
        <v>0.79697985418978323</v>
      </c>
      <c r="BN11" s="41">
        <f t="shared" si="208"/>
        <v>0.54836480715089053</v>
      </c>
      <c r="BO11" s="42">
        <f t="shared" si="209"/>
        <v>0.45163519284910947</v>
      </c>
      <c r="BP11" s="31" t="str">
        <f t="shared" si="210"/>
        <v>R+</v>
      </c>
      <c r="BQ11" s="43">
        <f t="shared" si="211"/>
        <v>0.16334490889117204</v>
      </c>
      <c r="BR11" s="41">
        <f t="shared" si="212"/>
        <v>0.54910271155997414</v>
      </c>
      <c r="BS11" s="42">
        <f t="shared" si="213"/>
        <v>0.45089728844002586</v>
      </c>
      <c r="BT11" s="31" t="str">
        <f t="shared" si="214"/>
        <v>R+</v>
      </c>
      <c r="BU11" s="43">
        <f t="shared" si="215"/>
        <v>7.5487821439898406</v>
      </c>
      <c r="BV11" s="41">
        <f t="shared" si="216"/>
        <v>0.48763825050272908</v>
      </c>
      <c r="BW11" s="42">
        <f t="shared" si="217"/>
        <v>0.51236174949727087</v>
      </c>
      <c r="BX11" s="31" t="str">
        <f t="shared" si="218"/>
        <v>R+</v>
      </c>
      <c r="BY11" s="43">
        <f t="shared" si="219"/>
        <v>10.385246776484152</v>
      </c>
      <c r="BZ11" s="41">
        <f t="shared" si="220"/>
        <v>0.34731713790129193</v>
      </c>
      <c r="CA11" s="42">
        <f t="shared" si="221"/>
        <v>0.65268286209870807</v>
      </c>
      <c r="CB11" s="31" t="str">
        <f t="shared" si="222"/>
        <v>R+</v>
      </c>
      <c r="CC11" s="43">
        <f t="shared" si="223"/>
        <v>6.4703464304580462</v>
      </c>
      <c r="CD11" s="41">
        <f t="shared" si="224"/>
        <v>0.43021914648212228</v>
      </c>
      <c r="CE11" s="42">
        <f t="shared" si="225"/>
        <v>0.56978085351787777</v>
      </c>
      <c r="CF11" s="31" t="str">
        <f t="shared" si="226"/>
        <v>D+</v>
      </c>
      <c r="CG11" s="43">
        <f t="shared" si="227"/>
        <v>6.9035315462737561</v>
      </c>
      <c r="CH11" s="41">
        <f t="shared" si="228"/>
        <v>0.48760932944606417</v>
      </c>
      <c r="CI11" s="42">
        <f t="shared" si="229"/>
        <v>0.51239067055393583</v>
      </c>
      <c r="CJ11" s="31" t="str">
        <f t="shared" si="230"/>
        <v>R+</v>
      </c>
      <c r="CK11" s="43">
        <f t="shared" si="231"/>
        <v>2.8825697700416097</v>
      </c>
      <c r="CL11" s="41">
        <f t="shared" si="232"/>
        <v>0.4685674222949287</v>
      </c>
      <c r="CM11" s="42">
        <f t="shared" si="233"/>
        <v>0.53143257770507124</v>
      </c>
      <c r="CN11" s="31" t="str">
        <f t="shared" si="234"/>
        <v>D+</v>
      </c>
      <c r="CO11" s="43">
        <f t="shared" si="235"/>
        <v>1.3620581470623949</v>
      </c>
      <c r="CP11" s="41">
        <f t="shared" si="236"/>
        <v>0.44938678807024063</v>
      </c>
      <c r="CQ11" s="42">
        <f t="shared" si="237"/>
        <v>0.55061321192975932</v>
      </c>
      <c r="CR11" s="31" t="str">
        <f t="shared" si="238"/>
        <v>D+</v>
      </c>
      <c r="CS11" s="43">
        <f t="shared" si="239"/>
        <v>4.9535815510464705</v>
      </c>
      <c r="CT11" s="41">
        <f t="shared" si="240"/>
        <v>0.45550535192210112</v>
      </c>
      <c r="CU11" s="42">
        <f t="shared" si="241"/>
        <v>0.54449464807789882</v>
      </c>
      <c r="CV11" s="31" t="str">
        <f t="shared" si="242"/>
        <v>R+</v>
      </c>
      <c r="CW11" s="43">
        <f t="shared" si="243"/>
        <v>1.2952557299478362</v>
      </c>
      <c r="CX11" s="41">
        <f t="shared" si="244"/>
        <v>0.44765557476231632</v>
      </c>
      <c r="CY11" s="42">
        <f t="shared" si="245"/>
        <v>0.55234442523768368</v>
      </c>
      <c r="CZ11" s="31" t="str">
        <f t="shared" si="246"/>
        <v>R+</v>
      </c>
      <c r="DA11" s="43">
        <f t="shared" si="247"/>
        <v>3.0273903775547559</v>
      </c>
      <c r="DB11" s="41">
        <f t="shared" si="248"/>
        <v>0.5589837896744313</v>
      </c>
      <c r="DC11" s="42">
        <f t="shared" si="249"/>
        <v>0.4410162103255687</v>
      </c>
      <c r="DD11" s="31" t="str">
        <f t="shared" si="250"/>
        <v>D+</v>
      </c>
      <c r="DE11" s="43">
        <f t="shared" si="251"/>
        <v>5.4679848861835634</v>
      </c>
      <c r="DF11" s="41">
        <f t="shared" si="252"/>
        <v>0.56693413574055496</v>
      </c>
      <c r="DG11" s="42">
        <f t="shared" si="253"/>
        <v>0.43306586425944499</v>
      </c>
      <c r="DH11" s="31" t="str">
        <f t="shared" si="254"/>
        <v>D+</v>
      </c>
      <c r="DI11" s="43">
        <f t="shared" si="255"/>
        <v>6.3987828743133353</v>
      </c>
      <c r="DJ11" s="41">
        <f t="shared" si="256"/>
        <v>0.51761055610487916</v>
      </c>
      <c r="DK11" s="42">
        <f t="shared" si="257"/>
        <v>0.4823894438951209</v>
      </c>
      <c r="DL11" s="31" t="str">
        <f t="shared" si="258"/>
        <v>D+</v>
      </c>
      <c r="DM11" s="43">
        <f t="shared" si="259"/>
        <v>1.8120243881498577</v>
      </c>
      <c r="DN11" s="41">
        <f t="shared" si="276"/>
        <v>0.55446898437823722</v>
      </c>
      <c r="DO11" s="42">
        <f t="shared" si="277"/>
        <v>0.44553101562176273</v>
      </c>
      <c r="DP11" s="31" t="str">
        <f t="shared" si="278"/>
        <v>D+</v>
      </c>
      <c r="DQ11" s="43">
        <f t="shared" si="279"/>
        <v>3.9286463151694595</v>
      </c>
      <c r="DR11" s="41">
        <f t="shared" si="280"/>
        <v>0.4783444267366645</v>
      </c>
      <c r="DS11" s="42">
        <f t="shared" si="281"/>
        <v>0.52165557326333556</v>
      </c>
      <c r="DT11" s="31" t="str">
        <f t="shared" si="282"/>
        <v>D+</v>
      </c>
      <c r="DU11" s="43">
        <f t="shared" si="283"/>
        <v>3.7721763508056338</v>
      </c>
      <c r="DV11" s="41">
        <f t="shared" si="284"/>
        <v>0.59000592321361267</v>
      </c>
      <c r="DW11" s="42">
        <f t="shared" si="285"/>
        <v>0.40999407678638738</v>
      </c>
      <c r="DX11" s="31" t="str">
        <f t="shared" si="286"/>
        <v>D+</v>
      </c>
      <c r="DY11" s="43">
        <f t="shared" si="287"/>
        <v>11.663725734026814</v>
      </c>
      <c r="DZ11" s="41">
        <f t="shared" si="288"/>
        <v>0.51808296891620376</v>
      </c>
      <c r="EA11" s="42">
        <f t="shared" si="289"/>
        <v>0.48191703108379624</v>
      </c>
      <c r="EB11" s="31" t="str">
        <f t="shared" si="290"/>
        <v>D+</v>
      </c>
      <c r="EC11" s="43">
        <f t="shared" si="291"/>
        <v>6.8498098159343321</v>
      </c>
      <c r="ED11" s="41">
        <f t="shared" si="292"/>
        <v>0.50099119816033622</v>
      </c>
      <c r="EE11" s="42">
        <f t="shared" si="293"/>
        <v>0.49900880183966378</v>
      </c>
      <c r="EF11" s="31" t="str">
        <f t="shared" si="294"/>
        <v>W+</v>
      </c>
      <c r="EG11" s="43">
        <f t="shared" si="295"/>
        <v>3.5689703642621362</v>
      </c>
      <c r="EH11" s="41">
        <f t="shared" si="296"/>
        <v>0.47854251012145749</v>
      </c>
      <c r="EI11" s="42">
        <f t="shared" si="297"/>
        <v>0.52145748987854246</v>
      </c>
      <c r="EJ11" s="48" t="str">
        <f t="shared" si="298"/>
        <v>D+</v>
      </c>
      <c r="EK11" s="43">
        <f t="shared" si="299"/>
        <v>0.5237050636630658</v>
      </c>
      <c r="EL11" s="41">
        <f t="shared" si="300"/>
        <v>0.48770525283882038</v>
      </c>
      <c r="EM11" s="42">
        <f t="shared" si="301"/>
        <v>0.51229474716117962</v>
      </c>
      <c r="EN11" s="31" t="str">
        <f t="shared" si="302"/>
        <v>W+</v>
      </c>
      <c r="EO11" s="43">
        <f t="shared" si="303"/>
        <v>1.9760102480119834</v>
      </c>
      <c r="EP11" s="41">
        <f t="shared" si="304"/>
        <v>0.44948796014392473</v>
      </c>
      <c r="EQ11" s="42">
        <f t="shared" si="305"/>
        <v>0.55051203985607533</v>
      </c>
      <c r="ER11" s="31" t="str">
        <f t="shared" si="306"/>
        <v>W+</v>
      </c>
      <c r="ES11" s="43">
        <f t="shared" si="307"/>
        <v>2.0174375401811497</v>
      </c>
      <c r="ET11" s="41">
        <f t="shared" si="308"/>
        <v>0.46726659167604051</v>
      </c>
      <c r="EU11" s="42">
        <f t="shared" si="309"/>
        <v>0.53273340832395955</v>
      </c>
      <c r="EV11" s="31" t="str">
        <f t="shared" si="310"/>
        <v>W+</v>
      </c>
      <c r="EW11" s="43">
        <f t="shared" si="311"/>
        <v>4.1422477211388085</v>
      </c>
      <c r="EX11" s="41">
        <f t="shared" si="312"/>
        <v>0.49010255187216789</v>
      </c>
      <c r="EY11" s="42">
        <f t="shared" si="313"/>
        <v>0.50989744812783211</v>
      </c>
      <c r="EZ11" s="31" t="str">
        <f t="shared" si="314"/>
        <v>R+</v>
      </c>
      <c r="FA11" s="43">
        <f t="shared" si="315"/>
        <v>10.703368221872967</v>
      </c>
      <c r="FB11" s="81" t="s">
        <v>154</v>
      </c>
      <c r="FC11" s="73"/>
      <c r="FD11" s="73"/>
      <c r="FE11" s="73"/>
      <c r="FF11" s="5"/>
      <c r="FG11" s="27">
        <f t="shared" si="76"/>
        <v>408068</v>
      </c>
      <c r="FH11" s="29">
        <v>242584</v>
      </c>
      <c r="FI11" s="30">
        <v>165484</v>
      </c>
      <c r="FJ11" s="27">
        <f t="shared" si="78"/>
        <v>407833</v>
      </c>
      <c r="FK11" s="29">
        <v>255459</v>
      </c>
      <c r="FL11" s="30">
        <v>152374</v>
      </c>
      <c r="FM11" s="27">
        <f t="shared" si="80"/>
        <v>371812</v>
      </c>
      <c r="FN11" s="29">
        <v>200152</v>
      </c>
      <c r="FO11" s="30">
        <v>171660</v>
      </c>
      <c r="FP11" s="27">
        <f t="shared" si="82"/>
        <v>317356</v>
      </c>
      <c r="FQ11" s="29">
        <v>180068</v>
      </c>
      <c r="FR11" s="29">
        <v>137288</v>
      </c>
      <c r="FS11" s="30">
        <v>8307</v>
      </c>
      <c r="FT11" s="27">
        <f t="shared" si="84"/>
        <v>239417</v>
      </c>
      <c r="FU11" s="29">
        <v>140355</v>
      </c>
      <c r="FV11" s="29">
        <v>99062</v>
      </c>
      <c r="FW11" s="30">
        <v>28719</v>
      </c>
      <c r="FX11" s="27">
        <f t="shared" si="86"/>
        <v>228367</v>
      </c>
      <c r="FY11" s="29">
        <v>126054</v>
      </c>
      <c r="FZ11" s="29">
        <v>102313</v>
      </c>
      <c r="GA11" s="30">
        <v>59213</v>
      </c>
      <c r="GB11" s="27">
        <f t="shared" si="88"/>
        <v>248286</v>
      </c>
      <c r="GC11" s="29">
        <v>108647</v>
      </c>
      <c r="GD11" s="30">
        <v>139639</v>
      </c>
      <c r="GE11" s="27">
        <f t="shared" si="90"/>
        <v>253846</v>
      </c>
      <c r="GF11" s="29">
        <v>101656</v>
      </c>
      <c r="GG11" s="30">
        <v>152190</v>
      </c>
      <c r="GH11" s="27">
        <f t="shared" si="92"/>
        <v>217006</v>
      </c>
      <c r="GI11" s="29">
        <v>105754</v>
      </c>
      <c r="GJ11" s="29">
        <v>111252</v>
      </c>
      <c r="GK11" s="30">
        <v>16288</v>
      </c>
      <c r="GL11" s="27">
        <f t="shared" si="94"/>
        <v>232427</v>
      </c>
      <c r="GM11" s="29">
        <v>122596</v>
      </c>
      <c r="GN11" s="30">
        <v>109831</v>
      </c>
      <c r="GO11" s="27">
        <f t="shared" si="96"/>
        <v>232640</v>
      </c>
      <c r="GP11" s="29">
        <v>92283</v>
      </c>
      <c r="GQ11" s="30">
        <v>140357</v>
      </c>
      <c r="GR11" s="27">
        <f t="shared" si="98"/>
        <v>185908</v>
      </c>
      <c r="GS11" s="29">
        <v>89194</v>
      </c>
      <c r="GT11" s="29">
        <v>96714</v>
      </c>
      <c r="GU11" s="30">
        <v>28459</v>
      </c>
      <c r="GV11" s="27">
        <f t="shared" si="100"/>
        <v>200782</v>
      </c>
      <c r="GW11" s="29">
        <v>122704</v>
      </c>
      <c r="GX11" s="30">
        <v>78078</v>
      </c>
      <c r="GY11" s="27">
        <f t="shared" si="102"/>
        <v>195963</v>
      </c>
      <c r="GZ11" s="29">
        <v>99590</v>
      </c>
      <c r="HA11" s="29">
        <v>96373</v>
      </c>
      <c r="HB11" s="30">
        <v>720</v>
      </c>
      <c r="HC11" s="27">
        <f t="shared" si="104"/>
        <v>177478</v>
      </c>
      <c r="HD11" s="29">
        <v>79421</v>
      </c>
      <c r="HE11" s="29">
        <v>98057</v>
      </c>
      <c r="HF11" s="30">
        <v>510</v>
      </c>
      <c r="HG11" s="27">
        <f t="shared" si="106"/>
        <v>173374</v>
      </c>
      <c r="HH11" s="29">
        <v>83315</v>
      </c>
      <c r="HI11" s="30">
        <v>90059</v>
      </c>
      <c r="HJ11" s="27">
        <f t="shared" si="108"/>
        <v>137401</v>
      </c>
      <c r="HK11" s="31">
        <v>67813</v>
      </c>
      <c r="HL11" s="29">
        <v>69588</v>
      </c>
      <c r="HM11" s="29">
        <v>0</v>
      </c>
      <c r="HN11" s="30">
        <v>1050</v>
      </c>
      <c r="HO11" s="27">
        <f t="shared" si="110"/>
        <v>124913</v>
      </c>
      <c r="HP11" s="29">
        <v>68166</v>
      </c>
      <c r="HQ11" s="30">
        <v>56747</v>
      </c>
      <c r="HR11" s="27">
        <f t="shared" si="112"/>
        <v>136039</v>
      </c>
      <c r="HS11" s="29">
        <v>74599</v>
      </c>
      <c r="HT11" s="30">
        <v>61440</v>
      </c>
      <c r="HU11" s="27">
        <f t="shared" si="114"/>
        <v>126938</v>
      </c>
      <c r="HV11" s="29">
        <v>69702</v>
      </c>
      <c r="HW11" s="30">
        <v>57236</v>
      </c>
      <c r="HX11" s="27">
        <f t="shared" si="116"/>
        <v>111392</v>
      </c>
      <c r="HY11" s="29">
        <v>54319</v>
      </c>
      <c r="HZ11" s="29">
        <v>57073</v>
      </c>
      <c r="IA11" s="30">
        <v>1376</v>
      </c>
      <c r="IB11" s="27">
        <f t="shared" si="118"/>
        <v>105503</v>
      </c>
      <c r="IC11" s="29">
        <v>36643</v>
      </c>
      <c r="ID11" s="30">
        <v>68860</v>
      </c>
      <c r="IE11" s="27">
        <f t="shared" si="120"/>
        <v>85886</v>
      </c>
      <c r="IF11" s="29">
        <v>33445</v>
      </c>
      <c r="IG11" s="29">
        <v>52441</v>
      </c>
      <c r="IH11" s="30">
        <v>4979</v>
      </c>
      <c r="II11" s="27">
        <f t="shared" si="122"/>
        <v>92769</v>
      </c>
      <c r="IJ11" s="29">
        <v>39911</v>
      </c>
      <c r="IK11" s="29">
        <v>52858</v>
      </c>
      <c r="IL11" s="30">
        <v>988</v>
      </c>
      <c r="IM11" s="27">
        <f t="shared" si="124"/>
        <v>50764</v>
      </c>
      <c r="IN11" s="29">
        <v>24753</v>
      </c>
      <c r="IO11" s="29">
        <v>26011</v>
      </c>
      <c r="IP11" s="30">
        <v>480</v>
      </c>
      <c r="IQ11" s="27">
        <f t="shared" si="126"/>
        <v>38629</v>
      </c>
      <c r="IR11" s="31">
        <v>22631</v>
      </c>
      <c r="IS11" s="29">
        <v>15998</v>
      </c>
      <c r="IT11" s="29">
        <v>8886</v>
      </c>
      <c r="IU11" s="30">
        <v>556</v>
      </c>
      <c r="IV11" s="27">
        <f t="shared" si="128"/>
        <v>47069</v>
      </c>
      <c r="IW11" s="29">
        <v>22055</v>
      </c>
      <c r="IX11" s="29">
        <v>25014</v>
      </c>
      <c r="IY11" s="30">
        <v>239</v>
      </c>
      <c r="IZ11" s="27">
        <f t="shared" si="130"/>
        <v>43052</v>
      </c>
      <c r="JA11" s="29">
        <v>19347</v>
      </c>
      <c r="JB11" s="29">
        <v>23705</v>
      </c>
      <c r="JC11" s="30">
        <v>146</v>
      </c>
      <c r="JD11" s="27">
        <f t="shared" si="132"/>
        <v>41387</v>
      </c>
      <c r="JE11" s="29">
        <v>18852</v>
      </c>
      <c r="JF11" s="30">
        <v>22535</v>
      </c>
      <c r="JG11" s="27">
        <f t="shared" si="134"/>
        <v>37024</v>
      </c>
      <c r="JH11" s="29">
        <v>16574</v>
      </c>
      <c r="JI11" s="30">
        <v>20450</v>
      </c>
      <c r="JJ11" s="27">
        <f t="shared" si="136"/>
        <v>36658</v>
      </c>
      <c r="JK11" s="29">
        <v>18581</v>
      </c>
      <c r="JL11" s="29">
        <v>18077</v>
      </c>
      <c r="JM11" s="30">
        <v>0</v>
      </c>
      <c r="JN11" s="27">
        <f t="shared" si="138"/>
        <v>29364</v>
      </c>
      <c r="JO11" s="29">
        <v>16414</v>
      </c>
      <c r="JP11" s="30">
        <v>12950</v>
      </c>
      <c r="JQ11" s="27">
        <f t="shared" si="140"/>
        <v>29910</v>
      </c>
      <c r="JR11" s="29">
        <v>16957</v>
      </c>
      <c r="JS11" s="30">
        <v>12953</v>
      </c>
      <c r="JT11" s="27">
        <f t="shared" si="142"/>
        <v>29329</v>
      </c>
      <c r="JU11" s="29">
        <v>15181</v>
      </c>
      <c r="JV11" s="29">
        <v>14148</v>
      </c>
      <c r="JW11" s="30">
        <v>129</v>
      </c>
      <c r="JX11" s="27">
        <f t="shared" si="144"/>
        <v>24133</v>
      </c>
      <c r="JY11" s="29">
        <v>13381</v>
      </c>
      <c r="JZ11" s="30">
        <v>10752</v>
      </c>
      <c r="KA11" s="27">
        <f t="shared" si="146"/>
        <v>21334</v>
      </c>
      <c r="KB11" s="29">
        <v>10205</v>
      </c>
      <c r="KC11" s="30">
        <v>11129</v>
      </c>
      <c r="KD11" s="27">
        <f t="shared" si="148"/>
        <v>18571</v>
      </c>
      <c r="KE11" s="29">
        <v>10957</v>
      </c>
      <c r="KF11" s="30">
        <v>7614</v>
      </c>
      <c r="KG11" s="27">
        <f t="shared" si="150"/>
        <v>16922</v>
      </c>
      <c r="KH11" s="29">
        <v>8767</v>
      </c>
      <c r="KI11" s="30">
        <v>8155</v>
      </c>
      <c r="KJ11" s="27">
        <f t="shared" si="152"/>
        <v>4888</v>
      </c>
      <c r="KK11" s="29">
        <v>1066</v>
      </c>
      <c r="KL11" s="29">
        <v>3822</v>
      </c>
      <c r="KM11" s="29">
        <v>7339</v>
      </c>
      <c r="KN11" s="30">
        <v>3888</v>
      </c>
      <c r="KO11" s="27">
        <f t="shared" si="154"/>
        <v>8314</v>
      </c>
      <c r="KP11" s="29">
        <v>8004</v>
      </c>
      <c r="KQ11" s="29">
        <v>310</v>
      </c>
      <c r="KR11" s="30">
        <v>6275</v>
      </c>
      <c r="KS11" s="27">
        <f t="shared" si="156"/>
        <v>12611</v>
      </c>
      <c r="KT11" s="29">
        <v>6318</v>
      </c>
      <c r="KU11" s="29">
        <v>6293</v>
      </c>
      <c r="KV11" s="30">
        <v>62</v>
      </c>
      <c r="KW11" s="27">
        <f t="shared" si="158"/>
        <v>12350</v>
      </c>
      <c r="KX11" s="29">
        <v>5910</v>
      </c>
      <c r="KY11" s="29">
        <v>6440</v>
      </c>
      <c r="KZ11" s="30">
        <v>82</v>
      </c>
      <c r="LA11" s="27">
        <f t="shared" si="160"/>
        <v>12241</v>
      </c>
      <c r="LB11" s="29">
        <v>5970</v>
      </c>
      <c r="LC11" s="29">
        <v>6271</v>
      </c>
      <c r="LD11" s="30">
        <v>0</v>
      </c>
      <c r="LE11" s="27">
        <f t="shared" si="162"/>
        <v>10839</v>
      </c>
      <c r="LF11" s="29">
        <v>4872</v>
      </c>
      <c r="LG11" s="30">
        <v>5967</v>
      </c>
      <c r="LH11" s="27">
        <f t="shared" si="164"/>
        <v>8890</v>
      </c>
      <c r="LI11" s="29">
        <v>4154</v>
      </c>
      <c r="LJ11" s="29">
        <v>4736</v>
      </c>
      <c r="LK11" s="27">
        <f t="shared" si="165"/>
        <v>8386</v>
      </c>
      <c r="LL11" s="29">
        <v>4110</v>
      </c>
      <c r="LM11" s="29">
        <v>4276</v>
      </c>
      <c r="LN11" s="29">
        <v>0</v>
      </c>
      <c r="LO11" s="27">
        <f t="shared" si="167"/>
        <v>0</v>
      </c>
      <c r="LP11" s="29"/>
      <c r="LQ11" s="30"/>
      <c r="LR11" s="5"/>
      <c r="LS11" s="36">
        <v>7.4824356020474987</v>
      </c>
      <c r="LT11" s="36">
        <v>8.9497943594464608</v>
      </c>
      <c r="LU11" s="36">
        <v>5.0756375064021642</v>
      </c>
      <c r="LV11" s="36">
        <v>6.4703367803177869</v>
      </c>
      <c r="LW11" s="36">
        <v>3.8883933127672021</v>
      </c>
      <c r="LX11" s="36">
        <v>1.7430736430353977</v>
      </c>
      <c r="LY11" s="36">
        <v>-2.3396309252970706</v>
      </c>
      <c r="LZ11" s="36">
        <v>-0.78405295570058153</v>
      </c>
      <c r="MA11" s="36">
        <v>4.0385561914058288</v>
      </c>
      <c r="MB11" s="36">
        <v>1.6937378103127898</v>
      </c>
      <c r="MC11" s="36">
        <v>1.4538368531633095</v>
      </c>
      <c r="MD11" s="36">
        <v>-1.6165593991577687</v>
      </c>
      <c r="ME11" s="36">
        <v>-0.2327544105461099</v>
      </c>
      <c r="MF11" s="36">
        <v>0.73825680897716683</v>
      </c>
      <c r="MG11" s="36">
        <v>2.5014232003764238</v>
      </c>
      <c r="MH11" s="36">
        <v>3.5069606333792414</v>
      </c>
      <c r="MI11" s="36">
        <v>-3.0154503823139334</v>
      </c>
      <c r="MJ11" s="36">
        <v>0.79697985418978323</v>
      </c>
      <c r="MK11" s="36">
        <v>-0.16334490889117204</v>
      </c>
      <c r="ML11" s="36">
        <v>-7.5487821439898406</v>
      </c>
      <c r="MM11" s="36">
        <v>-10.385246776484152</v>
      </c>
      <c r="MN11" s="36">
        <v>-6.4703464304580462</v>
      </c>
      <c r="MO11" s="36">
        <v>4.1562782733472359</v>
      </c>
      <c r="MP11" s="36">
        <v>6.9035315462737561</v>
      </c>
      <c r="MQ11" s="36">
        <v>-2.8825697700416097</v>
      </c>
      <c r="MR11" s="36">
        <v>-5.7586011549490834</v>
      </c>
      <c r="MS11" s="36">
        <v>1.3620581470623949</v>
      </c>
      <c r="MT11" s="36">
        <v>4.9535815510464705</v>
      </c>
      <c r="MU11" s="36">
        <v>-1.2952557299478362</v>
      </c>
      <c r="MV11" s="36">
        <v>-3.0273903775547559</v>
      </c>
      <c r="MW11" s="36">
        <v>-1.0022308623842791</v>
      </c>
      <c r="MX11" s="36">
        <v>5.4679848861835634</v>
      </c>
      <c r="MY11" s="36">
        <v>6.3987828743133353</v>
      </c>
      <c r="MZ11" s="36">
        <v>1.8120243881498577</v>
      </c>
      <c r="NA11" s="36">
        <v>3.9286463151694595</v>
      </c>
      <c r="NB11" s="36">
        <v>3.7721763508056338</v>
      </c>
      <c r="NC11" s="36">
        <v>11.663725734026814</v>
      </c>
      <c r="ND11" s="36">
        <v>6.8498098159343321</v>
      </c>
      <c r="NE11" s="36">
        <v>-3.5689703642621362</v>
      </c>
      <c r="NF11" s="36">
        <v>0.5237050636630658</v>
      </c>
      <c r="NG11" s="36">
        <v>-1.9760102480119834</v>
      </c>
      <c r="NH11" s="36">
        <v>-2.0174375401811497</v>
      </c>
      <c r="NI11" s="36">
        <v>-4.1422477211388085</v>
      </c>
      <c r="NJ11" s="36">
        <v>-10.703368221872967</v>
      </c>
      <c r="NK11" s="37"/>
    </row>
    <row r="12" spans="1:375" ht="15" customHeight="1">
      <c r="A12" s="54" t="s">
        <v>155</v>
      </c>
      <c r="B12" s="41">
        <f t="shared" si="0"/>
        <v>0.50442252139366228</v>
      </c>
      <c r="C12" s="42">
        <f t="shared" si="1"/>
        <v>0.49557747860633766</v>
      </c>
      <c r="D12" s="31" t="str">
        <f t="shared" si="169"/>
        <v>R+</v>
      </c>
      <c r="E12" s="43">
        <f t="shared" si="170"/>
        <v>1.5222671778644337</v>
      </c>
      <c r="F12" s="41">
        <f t="shared" si="2"/>
        <v>0.51417695632848126</v>
      </c>
      <c r="G12" s="42">
        <f t="shared" si="3"/>
        <v>0.48582304367151879</v>
      </c>
      <c r="H12" s="31" t="str">
        <f t="shared" si="171"/>
        <v>R+</v>
      </c>
      <c r="I12" s="43">
        <f t="shared" si="172"/>
        <v>2.2706486575939655</v>
      </c>
      <c r="J12" s="41">
        <f t="shared" si="4"/>
        <v>0.47476320424331214</v>
      </c>
      <c r="K12" s="42">
        <f t="shared" si="5"/>
        <v>0.52523679575668791</v>
      </c>
      <c r="L12" s="31" t="str">
        <f t="shared" si="173"/>
        <v>R+</v>
      </c>
      <c r="M12" s="43">
        <f t="shared" si="174"/>
        <v>1.2795483143582309</v>
      </c>
      <c r="N12" s="41">
        <f t="shared" si="6"/>
        <v>0.49995390591966443</v>
      </c>
      <c r="O12" s="42">
        <f t="shared" si="7"/>
        <v>0.50004609408033551</v>
      </c>
      <c r="P12" s="31" t="str">
        <f t="shared" si="175"/>
        <v>R+</v>
      </c>
      <c r="Q12" s="43">
        <f t="shared" si="176"/>
        <v>0.27433741300421643</v>
      </c>
      <c r="R12" s="41">
        <f t="shared" si="8"/>
        <v>0.53154961195106409</v>
      </c>
      <c r="S12" s="42">
        <f t="shared" si="9"/>
        <v>0.46845038804893596</v>
      </c>
      <c r="T12" s="31" t="str">
        <f t="shared" si="177"/>
        <v>R+</v>
      </c>
      <c r="U12" s="43">
        <f t="shared" si="178"/>
        <v>1.5803021246963422</v>
      </c>
      <c r="V12" s="41">
        <f t="shared" si="10"/>
        <v>0.48815216551640978</v>
      </c>
      <c r="W12" s="42">
        <f t="shared" si="11"/>
        <v>0.51184783448359028</v>
      </c>
      <c r="X12" s="31" t="str">
        <f t="shared" si="179"/>
        <v>R+</v>
      </c>
      <c r="Y12" s="43">
        <f t="shared" si="180"/>
        <v>4.6397025100489095</v>
      </c>
      <c r="Z12" s="41">
        <f t="shared" si="12"/>
        <v>0.38747928354148414</v>
      </c>
      <c r="AA12" s="42">
        <f t="shared" si="13"/>
        <v>0.61252071645851591</v>
      </c>
      <c r="AB12" s="31" t="str">
        <f t="shared" si="181"/>
        <v>R+</v>
      </c>
      <c r="AC12" s="43">
        <f t="shared" si="182"/>
        <v>7.3505129752793774</v>
      </c>
      <c r="AD12" s="41">
        <f t="shared" si="14"/>
        <v>0.34667586786454524</v>
      </c>
      <c r="AE12" s="42">
        <f t="shared" si="15"/>
        <v>0.65332413213545482</v>
      </c>
      <c r="AF12" s="31" t="str">
        <f t="shared" si="183"/>
        <v>R+</v>
      </c>
      <c r="AG12" s="43">
        <f t="shared" si="184"/>
        <v>6.1627934700504818</v>
      </c>
      <c r="AH12" s="41">
        <f t="shared" si="16"/>
        <v>0.40949237052803089</v>
      </c>
      <c r="AI12" s="42">
        <f t="shared" si="17"/>
        <v>0.59050762947196911</v>
      </c>
      <c r="AJ12" s="31" t="str">
        <f t="shared" si="185"/>
        <v>R+</v>
      </c>
      <c r="AK12" s="43">
        <f t="shared" si="186"/>
        <v>3.7454215056136664</v>
      </c>
      <c r="AL12" s="41">
        <f t="shared" si="18"/>
        <v>0.52680201872079202</v>
      </c>
      <c r="AM12" s="42">
        <f t="shared" si="19"/>
        <v>0.47319798127920798</v>
      </c>
      <c r="AN12" s="31" t="str">
        <f t="shared" si="187"/>
        <v>D+</v>
      </c>
      <c r="AO12" s="43">
        <f t="shared" si="188"/>
        <v>1.6279161997501346</v>
      </c>
      <c r="AP12" s="41">
        <f t="shared" si="20"/>
        <v>0.27878554713037429</v>
      </c>
      <c r="AQ12" s="42">
        <f t="shared" si="21"/>
        <v>0.72121445286962571</v>
      </c>
      <c r="AR12" s="31" t="str">
        <f t="shared" si="189"/>
        <v>R+</v>
      </c>
      <c r="AS12" s="43">
        <f t="shared" si="190"/>
        <v>10.3353353939093</v>
      </c>
      <c r="AT12" s="41">
        <f t="shared" si="195"/>
        <v>0.51148542368457806</v>
      </c>
      <c r="AU12" s="42">
        <f t="shared" si="22"/>
        <v>0.48851457631542194</v>
      </c>
      <c r="AV12" s="31" t="str">
        <f t="shared" si="191"/>
        <v>R+</v>
      </c>
      <c r="AW12" s="43">
        <f t="shared" si="192"/>
        <v>10.197260024477162</v>
      </c>
      <c r="AX12" s="41">
        <f t="shared" si="23"/>
        <v>0.48485405808664295</v>
      </c>
      <c r="AY12" s="42">
        <f t="shared" si="24"/>
        <v>0.51514594191335705</v>
      </c>
      <c r="AZ12" s="31" t="str">
        <f t="shared" si="193"/>
        <v>R+</v>
      </c>
      <c r="BA12" s="43">
        <f t="shared" si="194"/>
        <v>1.5971555980421104</v>
      </c>
      <c r="BB12" s="41">
        <f t="shared" si="196"/>
        <v>0.42729270071694153</v>
      </c>
      <c r="BC12" s="42">
        <f t="shared" si="197"/>
        <v>0.57270729928305852</v>
      </c>
      <c r="BD12" s="31" t="str">
        <f t="shared" si="198"/>
        <v>D+</v>
      </c>
      <c r="BE12" s="43">
        <f t="shared" si="199"/>
        <v>0.4809214693682673</v>
      </c>
      <c r="BF12" s="41">
        <f t="shared" si="200"/>
        <v>0.44990525649503632</v>
      </c>
      <c r="BG12" s="42">
        <f t="shared" si="201"/>
        <v>0.55009474350496368</v>
      </c>
      <c r="BH12" s="31" t="str">
        <f t="shared" si="202"/>
        <v>D+</v>
      </c>
      <c r="BI12" s="43">
        <f t="shared" si="203"/>
        <v>0.44241458816509649</v>
      </c>
      <c r="BJ12" s="41">
        <f t="shared" si="204"/>
        <v>0.70323793183475902</v>
      </c>
      <c r="BK12" s="42">
        <f t="shared" si="205"/>
        <v>0.29676206816524103</v>
      </c>
      <c r="BL12" s="31" t="str">
        <f t="shared" si="206"/>
        <v>D+</v>
      </c>
      <c r="BM12" s="43">
        <f t="shared" si="207"/>
        <v>16.549991773906115</v>
      </c>
      <c r="BN12" s="41">
        <f t="shared" si="208"/>
        <v>0.74014401885098002</v>
      </c>
      <c r="BO12" s="42">
        <f t="shared" si="209"/>
        <v>0.25985598114901998</v>
      </c>
      <c r="BP12" s="31" t="str">
        <f t="shared" si="210"/>
        <v>D+</v>
      </c>
      <c r="BQ12" s="43">
        <f t="shared" si="211"/>
        <v>19.014576261117778</v>
      </c>
      <c r="BR12" s="41">
        <f t="shared" si="212"/>
        <v>0.76097628029874909</v>
      </c>
      <c r="BS12" s="42">
        <f t="shared" si="213"/>
        <v>0.23902371970125089</v>
      </c>
      <c r="BT12" s="31" t="str">
        <f t="shared" si="214"/>
        <v>D+</v>
      </c>
      <c r="BU12" s="43">
        <f t="shared" si="215"/>
        <v>13.638574729887655</v>
      </c>
      <c r="BV12" s="41">
        <f t="shared" si="216"/>
        <v>0.74890825731367772</v>
      </c>
      <c r="BW12" s="42">
        <f t="shared" si="217"/>
        <v>0.25109174268632228</v>
      </c>
      <c r="BX12" s="31" t="str">
        <f t="shared" si="218"/>
        <v>D+</v>
      </c>
      <c r="BY12" s="43">
        <f t="shared" si="219"/>
        <v>15.741753904610711</v>
      </c>
      <c r="BZ12" s="41">
        <f t="shared" si="220"/>
        <v>0.41378917749621846</v>
      </c>
      <c r="CA12" s="42">
        <f t="shared" si="221"/>
        <v>0.58621082250378154</v>
      </c>
      <c r="CB12" s="31" t="str">
        <f t="shared" si="222"/>
        <v>D+</v>
      </c>
      <c r="CC12" s="43">
        <f t="shared" si="223"/>
        <v>0.1768575290346075</v>
      </c>
      <c r="CD12" s="41">
        <f t="shared" si="224"/>
        <v>0.66865876721233974</v>
      </c>
      <c r="CE12" s="42">
        <f t="shared" si="225"/>
        <v>0.33134123278766031</v>
      </c>
      <c r="CF12" s="31" t="str">
        <f t="shared" si="226"/>
        <v>D+</v>
      </c>
      <c r="CG12" s="43">
        <f t="shared" si="227"/>
        <v>30.747493619295501</v>
      </c>
      <c r="CH12" s="41">
        <f t="shared" si="228"/>
        <v>0.79303066789432675</v>
      </c>
      <c r="CI12" s="42">
        <f t="shared" si="229"/>
        <v>0.2069693321056732</v>
      </c>
      <c r="CJ12" s="31" t="str">
        <f t="shared" si="230"/>
        <v>D+</v>
      </c>
      <c r="CK12" s="43">
        <f t="shared" si="231"/>
        <v>27.659564074784647</v>
      </c>
      <c r="CL12" s="41">
        <f t="shared" si="232"/>
        <v>0.74486325973466161</v>
      </c>
      <c r="CM12" s="42">
        <f t="shared" si="233"/>
        <v>0.25513674026533839</v>
      </c>
      <c r="CN12" s="31" t="str">
        <f t="shared" si="234"/>
        <v>D+</v>
      </c>
      <c r="CO12" s="43">
        <f t="shared" si="235"/>
        <v>28.991641891035684</v>
      </c>
      <c r="CP12" s="41">
        <f t="shared" si="236"/>
        <v>0.76083767223772403</v>
      </c>
      <c r="CQ12" s="42">
        <f t="shared" si="237"/>
        <v>0.23916232776227597</v>
      </c>
      <c r="CR12" s="31" t="str">
        <f t="shared" si="238"/>
        <v>D+</v>
      </c>
      <c r="CS12" s="43">
        <f t="shared" si="239"/>
        <v>36.098669967794812</v>
      </c>
      <c r="CT12" s="41">
        <f t="shared" si="240"/>
        <v>0.79356124396542049</v>
      </c>
      <c r="CU12" s="42">
        <f t="shared" si="241"/>
        <v>0.20643875603457953</v>
      </c>
      <c r="CV12" s="31" t="str">
        <f t="shared" si="242"/>
        <v>D+</v>
      </c>
      <c r="CW12" s="43">
        <f t="shared" si="243"/>
        <v>32.510333474384097</v>
      </c>
      <c r="CX12" s="41">
        <f t="shared" si="244"/>
        <v>0.7435420166159713</v>
      </c>
      <c r="CY12" s="42">
        <f t="shared" si="245"/>
        <v>0.2564579833840287</v>
      </c>
      <c r="CZ12" s="31" t="str">
        <f t="shared" si="246"/>
        <v>D+</v>
      </c>
      <c r="DA12" s="43">
        <f t="shared" si="247"/>
        <v>26.561253807810743</v>
      </c>
      <c r="DB12" s="41">
        <f t="shared" si="248"/>
        <v>0.59856853191296189</v>
      </c>
      <c r="DC12" s="42">
        <f t="shared" si="249"/>
        <v>0.40143146808703811</v>
      </c>
      <c r="DD12" s="31" t="str">
        <f t="shared" si="250"/>
        <v>D+</v>
      </c>
      <c r="DE12" s="43">
        <f t="shared" si="251"/>
        <v>9.4264591100366228</v>
      </c>
      <c r="DF12" s="41">
        <f t="shared" si="252"/>
        <v>0.53125418060200669</v>
      </c>
      <c r="DG12" s="42">
        <f t="shared" si="253"/>
        <v>0.46874581939799331</v>
      </c>
      <c r="DH12" s="31" t="str">
        <f t="shared" si="254"/>
        <v>D+</v>
      </c>
      <c r="DI12" s="43">
        <f t="shared" si="255"/>
        <v>2.8307873604585088</v>
      </c>
      <c r="DJ12" s="41">
        <f t="shared" si="256"/>
        <v>0.54174900228602429</v>
      </c>
      <c r="DK12" s="42">
        <f t="shared" si="257"/>
        <v>0.45825099771397576</v>
      </c>
      <c r="DL12" s="31" t="str">
        <f t="shared" si="258"/>
        <v>D+</v>
      </c>
      <c r="DM12" s="43">
        <f t="shared" si="259"/>
        <v>4.2258690062643716</v>
      </c>
      <c r="DN12" s="41">
        <f t="shared" si="276"/>
        <v>0.49014451855652469</v>
      </c>
      <c r="DO12" s="42">
        <f t="shared" si="277"/>
        <v>0.50985548144347526</v>
      </c>
      <c r="DP12" s="31" t="str">
        <f t="shared" si="278"/>
        <v>R+</v>
      </c>
      <c r="DQ12" s="43">
        <f t="shared" si="279"/>
        <v>2.5038002670017931</v>
      </c>
      <c r="DR12" s="41">
        <f t="shared" si="280"/>
        <v>0.46480867731244352</v>
      </c>
      <c r="DS12" s="42">
        <f t="shared" si="281"/>
        <v>0.53519132268755654</v>
      </c>
      <c r="DT12" s="31" t="str">
        <f t="shared" si="282"/>
        <v>D+</v>
      </c>
      <c r="DU12" s="43">
        <f t="shared" si="283"/>
        <v>2.4186014083835361</v>
      </c>
      <c r="DV12" s="78" t="s">
        <v>151</v>
      </c>
      <c r="DW12" s="73"/>
      <c r="DX12" s="73"/>
      <c r="DY12" s="73"/>
      <c r="DZ12" s="72" t="s">
        <v>145</v>
      </c>
      <c r="EA12" s="73"/>
      <c r="EB12" s="73"/>
      <c r="EC12" s="73"/>
      <c r="ED12" s="41">
        <f t="shared" si="292"/>
        <v>0.60030585291255389</v>
      </c>
      <c r="EE12" s="42">
        <f t="shared" si="293"/>
        <v>0.39969414708744611</v>
      </c>
      <c r="EF12" s="48" t="str">
        <f t="shared" si="294"/>
        <v>D+</v>
      </c>
      <c r="EG12" s="43">
        <f t="shared" si="295"/>
        <v>6.3624951109596317</v>
      </c>
      <c r="EH12" s="41">
        <f t="shared" si="296"/>
        <v>0.42801610440094406</v>
      </c>
      <c r="EI12" s="42">
        <f t="shared" si="297"/>
        <v>0.57198389559905594</v>
      </c>
      <c r="EJ12" s="31" t="str">
        <f t="shared" si="298"/>
        <v>W+</v>
      </c>
      <c r="EK12" s="43">
        <f t="shared" si="299"/>
        <v>4.5289355083882761</v>
      </c>
      <c r="EL12" s="46"/>
      <c r="EM12" s="49"/>
      <c r="EN12" s="53"/>
      <c r="EO12" s="52"/>
      <c r="EP12" s="46"/>
      <c r="EQ12" s="49"/>
      <c r="ER12" s="53"/>
      <c r="ES12" s="52"/>
      <c r="ET12" s="46"/>
      <c r="EU12" s="49"/>
      <c r="EV12" s="53"/>
      <c r="EW12" s="52"/>
      <c r="EX12" s="46"/>
      <c r="EY12" s="49"/>
      <c r="EZ12" s="51"/>
      <c r="FA12" s="52"/>
      <c r="FB12" s="46"/>
      <c r="FC12" s="49"/>
      <c r="FD12" s="51"/>
      <c r="FE12" s="52"/>
      <c r="FF12" s="5"/>
      <c r="FG12" s="27">
        <f t="shared" si="76"/>
        <v>8401203</v>
      </c>
      <c r="FH12" s="29">
        <v>4237756</v>
      </c>
      <c r="FI12" s="30">
        <v>4163447</v>
      </c>
      <c r="FJ12" s="27">
        <f t="shared" si="78"/>
        <v>8328586</v>
      </c>
      <c r="FK12" s="29">
        <v>4282367</v>
      </c>
      <c r="FL12" s="30">
        <v>4046219</v>
      </c>
      <c r="FM12" s="27">
        <f t="shared" si="80"/>
        <v>7548066</v>
      </c>
      <c r="FN12" s="29">
        <v>3583544</v>
      </c>
      <c r="FO12" s="30">
        <v>3964522</v>
      </c>
      <c r="FP12" s="27">
        <f t="shared" si="82"/>
        <v>5825043</v>
      </c>
      <c r="FQ12" s="29">
        <v>2912253</v>
      </c>
      <c r="FR12" s="29">
        <v>2912790</v>
      </c>
      <c r="FS12" s="30">
        <v>97488</v>
      </c>
      <c r="FT12" s="27">
        <f t="shared" si="84"/>
        <v>4791406</v>
      </c>
      <c r="FU12" s="29">
        <v>2546870</v>
      </c>
      <c r="FV12" s="29">
        <v>2244536</v>
      </c>
      <c r="FW12" s="30">
        <v>483870</v>
      </c>
      <c r="FX12" s="27">
        <f t="shared" si="86"/>
        <v>4246008</v>
      </c>
      <c r="FY12" s="29">
        <v>2072698</v>
      </c>
      <c r="FZ12" s="29">
        <v>2173310</v>
      </c>
      <c r="GA12" s="30">
        <v>1053067</v>
      </c>
      <c r="GB12" s="27">
        <f t="shared" si="88"/>
        <v>4275586</v>
      </c>
      <c r="GC12" s="29">
        <v>1656701</v>
      </c>
      <c r="GD12" s="30">
        <v>2618885</v>
      </c>
      <c r="GE12" s="27">
        <f t="shared" si="90"/>
        <v>4179166</v>
      </c>
      <c r="GF12" s="29">
        <v>1448816</v>
      </c>
      <c r="GG12" s="30">
        <v>2730350</v>
      </c>
      <c r="GH12" s="27">
        <f t="shared" si="92"/>
        <v>3466426</v>
      </c>
      <c r="GI12" s="29">
        <v>1419475</v>
      </c>
      <c r="GJ12" s="29">
        <v>2046951</v>
      </c>
      <c r="GK12" s="30">
        <v>189692</v>
      </c>
      <c r="GL12" s="27">
        <f t="shared" si="94"/>
        <v>3105531</v>
      </c>
      <c r="GM12" s="29">
        <v>1636000</v>
      </c>
      <c r="GN12" s="30">
        <v>1469531</v>
      </c>
      <c r="GO12" s="27">
        <f t="shared" si="96"/>
        <v>2575876</v>
      </c>
      <c r="GP12" s="29">
        <v>718117</v>
      </c>
      <c r="GQ12" s="30">
        <v>1857759</v>
      </c>
      <c r="GR12" s="27">
        <f t="shared" si="98"/>
        <v>1563598</v>
      </c>
      <c r="GS12" s="29">
        <v>676794</v>
      </c>
      <c r="GT12" s="29">
        <v>886804</v>
      </c>
      <c r="GU12" s="30">
        <v>624207</v>
      </c>
      <c r="GV12" s="27">
        <f t="shared" si="100"/>
        <v>1854481</v>
      </c>
      <c r="GW12" s="29">
        <v>948540</v>
      </c>
      <c r="GX12" s="30">
        <v>905941</v>
      </c>
      <c r="GY12" s="27">
        <f t="shared" si="102"/>
        <v>1544176</v>
      </c>
      <c r="GZ12" s="29">
        <v>748700</v>
      </c>
      <c r="HA12" s="29">
        <v>795476</v>
      </c>
      <c r="HB12" s="30">
        <v>0</v>
      </c>
      <c r="HC12" s="27">
        <f t="shared" si="104"/>
        <v>1124220</v>
      </c>
      <c r="HD12" s="29">
        <v>480371</v>
      </c>
      <c r="HE12" s="29">
        <v>643849</v>
      </c>
      <c r="HF12" s="30">
        <v>0</v>
      </c>
      <c r="HG12" s="27">
        <f t="shared" si="106"/>
        <v>988986</v>
      </c>
      <c r="HH12" s="29">
        <v>444950</v>
      </c>
      <c r="HI12" s="30">
        <v>544036</v>
      </c>
      <c r="HJ12" s="27">
        <f t="shared" si="108"/>
        <v>476268</v>
      </c>
      <c r="HK12" s="31">
        <v>281988</v>
      </c>
      <c r="HL12" s="29">
        <v>194280</v>
      </c>
      <c r="HM12" s="29">
        <v>89755</v>
      </c>
      <c r="HN12" s="30">
        <v>11620</v>
      </c>
      <c r="HO12" s="27">
        <f t="shared" si="110"/>
        <v>482592</v>
      </c>
      <c r="HP12" s="29">
        <v>339377</v>
      </c>
      <c r="HQ12" s="30">
        <v>143215</v>
      </c>
      <c r="HR12" s="27">
        <f t="shared" si="112"/>
        <v>485492</v>
      </c>
      <c r="HS12" s="29">
        <v>359334</v>
      </c>
      <c r="HT12" s="30">
        <v>126158</v>
      </c>
      <c r="HU12" s="27">
        <f t="shared" si="114"/>
        <v>327365</v>
      </c>
      <c r="HV12" s="29">
        <v>249117</v>
      </c>
      <c r="HW12" s="30">
        <v>78248</v>
      </c>
      <c r="HX12" s="27">
        <f t="shared" si="116"/>
        <v>275477</v>
      </c>
      <c r="HY12" s="29">
        <v>206307</v>
      </c>
      <c r="HZ12" s="29">
        <v>69170</v>
      </c>
      <c r="IA12" s="30">
        <v>775</v>
      </c>
      <c r="IB12" s="27">
        <f t="shared" si="118"/>
        <v>245932</v>
      </c>
      <c r="IC12" s="29">
        <v>101764</v>
      </c>
      <c r="ID12" s="30">
        <v>144168</v>
      </c>
      <c r="IE12" s="27">
        <f t="shared" si="120"/>
        <v>92716</v>
      </c>
      <c r="IF12" s="29">
        <v>62083</v>
      </c>
      <c r="IG12" s="29">
        <v>30633</v>
      </c>
      <c r="IH12" s="30">
        <v>8625</v>
      </c>
      <c r="II12" s="27">
        <f t="shared" si="122"/>
        <v>135368</v>
      </c>
      <c r="IJ12" s="29">
        <v>90515</v>
      </c>
      <c r="IK12" s="29">
        <v>44853</v>
      </c>
      <c r="IL12" s="30">
        <v>5189</v>
      </c>
      <c r="IM12" s="27">
        <f t="shared" si="124"/>
        <v>70595</v>
      </c>
      <c r="IN12" s="29">
        <v>55984</v>
      </c>
      <c r="IO12" s="29">
        <v>14611</v>
      </c>
      <c r="IP12" s="30">
        <v>5353</v>
      </c>
      <c r="IQ12" s="27">
        <f t="shared" si="126"/>
        <v>39622</v>
      </c>
      <c r="IR12" s="31">
        <v>35343</v>
      </c>
      <c r="IS12" s="29">
        <v>4279</v>
      </c>
      <c r="IT12" s="29">
        <v>4555</v>
      </c>
      <c r="IU12" s="30">
        <v>4806</v>
      </c>
      <c r="IV12" s="27">
        <f t="shared" si="128"/>
        <v>41758</v>
      </c>
      <c r="IW12" s="29">
        <v>31104</v>
      </c>
      <c r="IX12" s="29">
        <v>10654</v>
      </c>
      <c r="IY12" s="30">
        <v>3747</v>
      </c>
      <c r="IZ12" s="27">
        <f t="shared" si="130"/>
        <v>34763</v>
      </c>
      <c r="JA12" s="29">
        <v>26449</v>
      </c>
      <c r="JB12" s="29">
        <v>8314</v>
      </c>
      <c r="JC12" s="30">
        <v>2337</v>
      </c>
      <c r="JD12" s="27">
        <f t="shared" si="132"/>
        <v>35628</v>
      </c>
      <c r="JE12" s="29">
        <v>28273</v>
      </c>
      <c r="JF12" s="30">
        <v>7355</v>
      </c>
      <c r="JG12" s="27">
        <f t="shared" si="134"/>
        <v>44054</v>
      </c>
      <c r="JH12" s="29">
        <v>32756</v>
      </c>
      <c r="JI12" s="30">
        <v>11298</v>
      </c>
      <c r="JJ12" s="27">
        <f t="shared" si="136"/>
        <v>30153</v>
      </c>
      <c r="JK12" s="29">
        <v>30153</v>
      </c>
      <c r="JL12" s="29">
        <v>0</v>
      </c>
      <c r="JM12" s="30">
        <v>4843</v>
      </c>
      <c r="JN12" s="27">
        <f t="shared" si="138"/>
        <v>66086</v>
      </c>
      <c r="JO12" s="29">
        <v>39557</v>
      </c>
      <c r="JP12" s="30">
        <v>26529</v>
      </c>
      <c r="JQ12" s="27">
        <f t="shared" si="140"/>
        <v>59800</v>
      </c>
      <c r="JR12" s="29">
        <v>31769</v>
      </c>
      <c r="JS12" s="30">
        <v>28031</v>
      </c>
      <c r="JT12" s="27">
        <f t="shared" si="142"/>
        <v>51618</v>
      </c>
      <c r="JU12" s="29">
        <v>27964</v>
      </c>
      <c r="JV12" s="29">
        <v>23654</v>
      </c>
      <c r="JW12" s="30">
        <v>0</v>
      </c>
      <c r="JX12" s="27">
        <f t="shared" si="144"/>
        <v>46776</v>
      </c>
      <c r="JY12" s="29">
        <v>22927</v>
      </c>
      <c r="JZ12" s="30">
        <v>23849</v>
      </c>
      <c r="KA12" s="27">
        <f t="shared" si="146"/>
        <v>33190</v>
      </c>
      <c r="KB12" s="29">
        <v>15427</v>
      </c>
      <c r="KC12" s="30">
        <v>17763</v>
      </c>
      <c r="KD12" s="27">
        <f t="shared" si="148"/>
        <v>0</v>
      </c>
      <c r="KE12" s="29"/>
      <c r="KF12" s="30"/>
      <c r="KG12" s="27">
        <f t="shared" si="150"/>
        <v>0</v>
      </c>
      <c r="KH12" s="29"/>
      <c r="KI12" s="30"/>
      <c r="KJ12" s="27">
        <f t="shared" si="152"/>
        <v>223</v>
      </c>
      <c r="KK12" s="29">
        <v>223</v>
      </c>
      <c r="KL12" s="29">
        <v>0</v>
      </c>
      <c r="KM12" s="29">
        <v>8277</v>
      </c>
      <c r="KN12" s="30">
        <v>4801</v>
      </c>
      <c r="KO12" s="27">
        <f t="shared" si="154"/>
        <v>6358</v>
      </c>
      <c r="KP12" s="29">
        <v>6358</v>
      </c>
      <c r="KQ12" s="29">
        <v>0</v>
      </c>
      <c r="KR12" s="30">
        <v>4833</v>
      </c>
      <c r="KS12" s="27">
        <f t="shared" si="156"/>
        <v>7193</v>
      </c>
      <c r="KT12" s="29">
        <v>4318</v>
      </c>
      <c r="KU12" s="29">
        <v>2875</v>
      </c>
      <c r="KV12" s="30">
        <v>0</v>
      </c>
      <c r="KW12" s="27">
        <f t="shared" si="158"/>
        <v>7203</v>
      </c>
      <c r="KX12" s="29">
        <v>3083</v>
      </c>
      <c r="KY12" s="29">
        <v>4120</v>
      </c>
      <c r="KZ12" s="30">
        <v>0</v>
      </c>
      <c r="LA12" s="27">
        <f t="shared" si="160"/>
        <v>0</v>
      </c>
      <c r="LB12" s="29"/>
      <c r="LC12" s="29"/>
      <c r="LD12" s="30"/>
      <c r="LE12" s="27">
        <f t="shared" si="162"/>
        <v>0</v>
      </c>
      <c r="LF12" s="29"/>
      <c r="LG12" s="30"/>
      <c r="LH12" s="27">
        <f t="shared" si="164"/>
        <v>0</v>
      </c>
      <c r="LI12" s="29"/>
      <c r="LJ12" s="29">
        <v>0</v>
      </c>
      <c r="LK12" s="27">
        <f t="shared" si="165"/>
        <v>0</v>
      </c>
      <c r="LL12" s="29"/>
      <c r="LM12" s="29"/>
      <c r="LN12" s="29"/>
      <c r="LO12" s="27">
        <f t="shared" si="167"/>
        <v>0</v>
      </c>
      <c r="LP12" s="29"/>
      <c r="LQ12" s="30"/>
      <c r="LR12" s="5"/>
      <c r="LS12" s="36">
        <v>-1.5222671778644337</v>
      </c>
      <c r="LT12" s="36">
        <v>-2.2706486575939655</v>
      </c>
      <c r="LU12" s="36">
        <v>-1.2795483143582309</v>
      </c>
      <c r="LV12" s="36">
        <v>-0.27433741300421643</v>
      </c>
      <c r="LW12" s="36">
        <v>-1.5803021246963422</v>
      </c>
      <c r="LX12" s="36">
        <v>-4.6397025100489095</v>
      </c>
      <c r="LY12" s="36">
        <v>-7.3505129752793774</v>
      </c>
      <c r="LZ12" s="36">
        <v>-6.1627934700504818</v>
      </c>
      <c r="MA12" s="36">
        <v>-3.7454215056136664</v>
      </c>
      <c r="MB12" s="36">
        <v>1.6279161997501346</v>
      </c>
      <c r="MC12" s="36">
        <v>-10.3353353939093</v>
      </c>
      <c r="MD12" s="36">
        <v>-6.3096544566194623</v>
      </c>
      <c r="ME12" s="36">
        <v>-10.197260024477162</v>
      </c>
      <c r="MF12" s="36">
        <v>-1.5971555980421104</v>
      </c>
      <c r="MG12" s="36">
        <v>0.4809214693682673</v>
      </c>
      <c r="MH12" s="36">
        <v>0.44241458816509649</v>
      </c>
      <c r="MI12" s="36">
        <v>6.8383101887492082</v>
      </c>
      <c r="MJ12" s="36">
        <v>16.549991773906115</v>
      </c>
      <c r="MK12" s="36">
        <v>19.014576261117778</v>
      </c>
      <c r="ML12" s="36">
        <v>13.638574729887655</v>
      </c>
      <c r="MM12" s="36">
        <v>15.741753904610711</v>
      </c>
      <c r="MN12" s="36">
        <v>0.1768575290346075</v>
      </c>
      <c r="MO12" s="36">
        <v>32.17551890493354</v>
      </c>
      <c r="MP12" s="36">
        <v>30.747493619295501</v>
      </c>
      <c r="MQ12" s="36">
        <v>27.659564074784647</v>
      </c>
      <c r="MR12" s="36">
        <v>24.856324390928776</v>
      </c>
      <c r="MS12" s="36">
        <v>28.991641891035684</v>
      </c>
      <c r="MT12" s="36">
        <v>36.098669967794812</v>
      </c>
      <c r="MU12" s="36">
        <v>32.510333474384097</v>
      </c>
      <c r="MV12" s="36">
        <v>26.561253807810743</v>
      </c>
      <c r="MW12" s="36">
        <v>48.310333925656536</v>
      </c>
      <c r="MX12" s="36">
        <v>9.4264591100366228</v>
      </c>
      <c r="MY12" s="36">
        <v>2.8307873604585088</v>
      </c>
      <c r="MZ12" s="36">
        <v>4.2258690062643716</v>
      </c>
      <c r="NA12" s="36">
        <v>-2.5038002670017931</v>
      </c>
      <c r="NB12" s="36">
        <v>2.4186014083835361</v>
      </c>
      <c r="NC12" s="36"/>
      <c r="ND12" s="36"/>
      <c r="NE12" s="36">
        <v>6.3624951109596317</v>
      </c>
      <c r="NF12" s="36">
        <v>-4.5289355083882761</v>
      </c>
      <c r="NG12" s="36"/>
      <c r="NH12" s="36"/>
      <c r="NI12" s="36"/>
      <c r="NJ12" s="36"/>
      <c r="NK12" s="37"/>
    </row>
    <row r="13" spans="1:375" ht="15" customHeight="1">
      <c r="A13" s="50" t="s">
        <v>156</v>
      </c>
      <c r="B13" s="41">
        <f t="shared" si="0"/>
        <v>0.46043350901943275</v>
      </c>
      <c r="C13" s="42">
        <f t="shared" si="1"/>
        <v>0.53956649098056719</v>
      </c>
      <c r="D13" s="31" t="str">
        <f t="shared" si="169"/>
        <v>R+</v>
      </c>
      <c r="E13" s="43">
        <f t="shared" si="170"/>
        <v>5.9211684152873865</v>
      </c>
      <c r="F13" s="41">
        <f t="shared" si="2"/>
        <v>0.47371664489188214</v>
      </c>
      <c r="G13" s="42">
        <f t="shared" si="3"/>
        <v>0.52628335510811786</v>
      </c>
      <c r="H13" s="31" t="str">
        <f t="shared" si="171"/>
        <v>R+</v>
      </c>
      <c r="I13" s="43">
        <f t="shared" si="172"/>
        <v>6.3166798012538772</v>
      </c>
      <c r="J13" s="41">
        <f t="shared" si="4"/>
        <v>0.41645767303590442</v>
      </c>
      <c r="K13" s="42">
        <f t="shared" si="5"/>
        <v>0.58354232696409558</v>
      </c>
      <c r="L13" s="31" t="str">
        <f t="shared" si="173"/>
        <v>R+</v>
      </c>
      <c r="M13" s="43">
        <f t="shared" si="174"/>
        <v>7.1101014350990033</v>
      </c>
      <c r="N13" s="41">
        <f t="shared" si="6"/>
        <v>0.4401624637709734</v>
      </c>
      <c r="O13" s="42">
        <f t="shared" si="7"/>
        <v>0.55983753622902654</v>
      </c>
      <c r="P13" s="31" t="str">
        <f t="shared" si="175"/>
        <v>R+</v>
      </c>
      <c r="Q13" s="43">
        <f t="shared" si="176"/>
        <v>6.2534816278733194</v>
      </c>
      <c r="R13" s="41">
        <f t="shared" si="8"/>
        <v>0.4936773080144583</v>
      </c>
      <c r="S13" s="42">
        <f t="shared" si="9"/>
        <v>0.5063226919855417</v>
      </c>
      <c r="T13" s="31" t="str">
        <f t="shared" si="177"/>
        <v>R+</v>
      </c>
      <c r="U13" s="43">
        <f t="shared" si="178"/>
        <v>5.3675325183569207</v>
      </c>
      <c r="V13" s="41">
        <f t="shared" si="10"/>
        <v>0.50342128451096635</v>
      </c>
      <c r="W13" s="42">
        <f t="shared" si="11"/>
        <v>0.49657871548903365</v>
      </c>
      <c r="X13" s="31" t="str">
        <f t="shared" si="179"/>
        <v>R+</v>
      </c>
      <c r="Y13" s="43">
        <f t="shared" si="180"/>
        <v>3.1127906105932523</v>
      </c>
      <c r="Z13" s="41">
        <f t="shared" si="12"/>
        <v>0.39796383655239648</v>
      </c>
      <c r="AA13" s="42">
        <f t="shared" si="13"/>
        <v>0.60203616344760358</v>
      </c>
      <c r="AB13" s="31" t="str">
        <f t="shared" si="181"/>
        <v>R+</v>
      </c>
      <c r="AC13" s="43">
        <f t="shared" si="182"/>
        <v>6.302057674188144</v>
      </c>
      <c r="AD13" s="41">
        <f t="shared" si="14"/>
        <v>0.39802179851860198</v>
      </c>
      <c r="AE13" s="42">
        <f t="shared" si="15"/>
        <v>0.60197820148139802</v>
      </c>
      <c r="AF13" s="31" t="str">
        <f t="shared" si="183"/>
        <v>R+</v>
      </c>
      <c r="AG13" s="43">
        <f t="shared" si="184"/>
        <v>1.0282004046448079</v>
      </c>
      <c r="AH13" s="41">
        <f t="shared" si="16"/>
        <v>0.57656315841597616</v>
      </c>
      <c r="AI13" s="42">
        <f t="shared" si="17"/>
        <v>0.42343684158402384</v>
      </c>
      <c r="AJ13" s="31" t="str">
        <f t="shared" si="185"/>
        <v>D+</v>
      </c>
      <c r="AK13" s="43">
        <f t="shared" si="186"/>
        <v>12.961657283180861</v>
      </c>
      <c r="AL13" s="41">
        <f t="shared" si="18"/>
        <v>0.66938294859317415</v>
      </c>
      <c r="AM13" s="42">
        <f t="shared" si="19"/>
        <v>0.33061705140682579</v>
      </c>
      <c r="AN13" s="31" t="str">
        <f t="shared" si="187"/>
        <v>D+</v>
      </c>
      <c r="AO13" s="43">
        <f t="shared" si="188"/>
        <v>15.886009186988348</v>
      </c>
      <c r="AP13" s="41">
        <f t="shared" si="20"/>
        <v>0.24724408104011442</v>
      </c>
      <c r="AQ13" s="42">
        <f t="shared" si="21"/>
        <v>0.75275591895988558</v>
      </c>
      <c r="AR13" s="31" t="str">
        <f t="shared" si="189"/>
        <v>R+</v>
      </c>
      <c r="AS13" s="43">
        <f t="shared" si="190"/>
        <v>13.489482002935288</v>
      </c>
      <c r="AT13" s="41">
        <f t="shared" si="195"/>
        <v>0.45872898965097386</v>
      </c>
      <c r="AU13" s="42">
        <f t="shared" si="22"/>
        <v>0.54127101034902614</v>
      </c>
      <c r="AV13" s="31" t="str">
        <f t="shared" si="191"/>
        <v>R+</v>
      </c>
      <c r="AW13" s="43">
        <f t="shared" si="192"/>
        <v>15.472903427837581</v>
      </c>
      <c r="AX13" s="41">
        <f t="shared" si="23"/>
        <v>0.62560598000300094</v>
      </c>
      <c r="AY13" s="42">
        <f t="shared" si="24"/>
        <v>0.37439401999699906</v>
      </c>
      <c r="AZ13" s="31" t="str">
        <f t="shared" si="193"/>
        <v>D+</v>
      </c>
      <c r="BA13" s="43">
        <f t="shared" si="194"/>
        <v>12.478036593593689</v>
      </c>
      <c r="BB13" s="41">
        <f t="shared" si="196"/>
        <v>0.67061449252446992</v>
      </c>
      <c r="BC13" s="42">
        <f t="shared" si="197"/>
        <v>0.32938550747553008</v>
      </c>
      <c r="BD13" s="31" t="str">
        <f t="shared" si="198"/>
        <v>D+</v>
      </c>
      <c r="BE13" s="43">
        <f t="shared" si="199"/>
        <v>24.813100650121108</v>
      </c>
      <c r="BF13" s="41">
        <f t="shared" si="200"/>
        <v>0.6965867746667439</v>
      </c>
      <c r="BG13" s="42">
        <f t="shared" si="201"/>
        <v>0.3034132253332561</v>
      </c>
      <c r="BH13" s="31" t="str">
        <f t="shared" si="202"/>
        <v>D+</v>
      </c>
      <c r="BI13" s="43">
        <f t="shared" si="203"/>
        <v>25.110566405335856</v>
      </c>
      <c r="BJ13" s="41">
        <f t="shared" si="204"/>
        <v>0.81747630819314343</v>
      </c>
      <c r="BK13" s="42">
        <f t="shared" si="205"/>
        <v>0.18252369180685651</v>
      </c>
      <c r="BL13" s="31" t="str">
        <f t="shared" si="206"/>
        <v>D+</v>
      </c>
      <c r="BM13" s="43">
        <f t="shared" si="207"/>
        <v>27.973829409744553</v>
      </c>
      <c r="BN13" s="41">
        <f t="shared" si="208"/>
        <v>0.85119754520885627</v>
      </c>
      <c r="BO13" s="42">
        <f t="shared" si="209"/>
        <v>0.14880245479114376</v>
      </c>
      <c r="BP13" s="31" t="str">
        <f t="shared" si="210"/>
        <v>D+</v>
      </c>
      <c r="BQ13" s="43">
        <f t="shared" si="211"/>
        <v>30.1199288969054</v>
      </c>
      <c r="BR13" s="41">
        <f t="shared" si="212"/>
        <v>0.87361874200324319</v>
      </c>
      <c r="BS13" s="42">
        <f t="shared" si="213"/>
        <v>0.12638125799675681</v>
      </c>
      <c r="BT13" s="31" t="str">
        <f t="shared" si="214"/>
        <v>D+</v>
      </c>
      <c r="BU13" s="43">
        <f t="shared" si="215"/>
        <v>24.902820900337062</v>
      </c>
      <c r="BV13" s="41">
        <f t="shared" si="216"/>
        <v>0.92179336249561972</v>
      </c>
      <c r="BW13" s="42">
        <f t="shared" si="217"/>
        <v>7.8206637504380255E-2</v>
      </c>
      <c r="BX13" s="31" t="str">
        <f t="shared" si="218"/>
        <v>D+</v>
      </c>
      <c r="BY13" s="43">
        <f t="shared" si="219"/>
        <v>33.030264422804912</v>
      </c>
      <c r="BZ13" s="41">
        <f t="shared" si="220"/>
        <v>0.56602174957418006</v>
      </c>
      <c r="CA13" s="42">
        <f t="shared" si="221"/>
        <v>0.43397825042582</v>
      </c>
      <c r="CB13" s="31" t="str">
        <f t="shared" si="222"/>
        <v>D+</v>
      </c>
      <c r="CC13" s="43">
        <f t="shared" si="223"/>
        <v>15.400114736830767</v>
      </c>
      <c r="CD13" s="41">
        <f t="shared" si="224"/>
        <v>0.72284166717256548</v>
      </c>
      <c r="CE13" s="42">
        <f t="shared" si="225"/>
        <v>0.27715833282743457</v>
      </c>
      <c r="CF13" s="31" t="str">
        <f t="shared" si="226"/>
        <v>D+</v>
      </c>
      <c r="CG13" s="43">
        <f t="shared" si="227"/>
        <v>36.165783615318077</v>
      </c>
      <c r="CH13" s="41">
        <f t="shared" si="228"/>
        <v>0.91877624992808238</v>
      </c>
      <c r="CI13" s="42">
        <f t="shared" si="229"/>
        <v>8.1223750071917608E-2</v>
      </c>
      <c r="CJ13" s="31" t="str">
        <f t="shared" si="230"/>
        <v>D+</v>
      </c>
      <c r="CK13" s="43">
        <f t="shared" si="231"/>
        <v>40.234122278160214</v>
      </c>
      <c r="CL13" s="41">
        <f t="shared" si="232"/>
        <v>0.63629567741084381</v>
      </c>
      <c r="CM13" s="42">
        <f t="shared" si="233"/>
        <v>0.36370432258915614</v>
      </c>
      <c r="CN13" s="31" t="str">
        <f t="shared" si="234"/>
        <v>D+</v>
      </c>
      <c r="CO13" s="43">
        <f t="shared" si="235"/>
        <v>18.134883658653905</v>
      </c>
      <c r="CP13" s="41">
        <f t="shared" si="236"/>
        <v>0.77664464501721409</v>
      </c>
      <c r="CQ13" s="42">
        <f t="shared" si="237"/>
        <v>0.22335535498278589</v>
      </c>
      <c r="CR13" s="31" t="str">
        <f t="shared" si="238"/>
        <v>D+</v>
      </c>
      <c r="CS13" s="43">
        <f t="shared" si="239"/>
        <v>37.679367245743819</v>
      </c>
      <c r="CT13" s="41">
        <f t="shared" si="240"/>
        <v>0.70322245322245325</v>
      </c>
      <c r="CU13" s="42">
        <f t="shared" si="241"/>
        <v>0.29677754677754675</v>
      </c>
      <c r="CV13" s="31" t="str">
        <f t="shared" si="242"/>
        <v>D+</v>
      </c>
      <c r="CW13" s="43">
        <f t="shared" si="243"/>
        <v>23.476454400087377</v>
      </c>
      <c r="CX13" s="41">
        <f t="shared" si="244"/>
        <v>0.61250652400835071</v>
      </c>
      <c r="CY13" s="42">
        <f t="shared" si="245"/>
        <v>0.38749347599164929</v>
      </c>
      <c r="CZ13" s="31" t="str">
        <f t="shared" si="246"/>
        <v>D+</v>
      </c>
      <c r="DA13" s="43">
        <f t="shared" si="247"/>
        <v>13.457704547048682</v>
      </c>
      <c r="DB13" s="41">
        <f t="shared" si="248"/>
        <v>0.71275675215615075</v>
      </c>
      <c r="DC13" s="42">
        <f t="shared" si="249"/>
        <v>0.2872432478438493</v>
      </c>
      <c r="DD13" s="31" t="str">
        <f t="shared" si="250"/>
        <v>D+</v>
      </c>
      <c r="DE13" s="43">
        <f t="shared" si="251"/>
        <v>20.84528113435551</v>
      </c>
      <c r="DF13" s="41">
        <f t="shared" si="252"/>
        <v>0.6607594053186292</v>
      </c>
      <c r="DG13" s="42">
        <f t="shared" si="253"/>
        <v>0.33924059468137086</v>
      </c>
      <c r="DH13" s="31" t="str">
        <f t="shared" si="254"/>
        <v>D+</v>
      </c>
      <c r="DI13" s="43">
        <f t="shared" si="255"/>
        <v>15.78130983212076</v>
      </c>
      <c r="DJ13" s="41">
        <f t="shared" si="256"/>
        <v>0.65405110161256519</v>
      </c>
      <c r="DK13" s="42">
        <f t="shared" si="257"/>
        <v>0.34594889838743481</v>
      </c>
      <c r="DL13" s="31" t="str">
        <f t="shared" si="258"/>
        <v>D+</v>
      </c>
      <c r="DM13" s="43">
        <f t="shared" si="259"/>
        <v>15.456078938918461</v>
      </c>
      <c r="DN13" s="41">
        <f t="shared" si="276"/>
        <v>0.72033316730311581</v>
      </c>
      <c r="DO13" s="42">
        <f t="shared" si="277"/>
        <v>0.27966683269688419</v>
      </c>
      <c r="DP13" s="31" t="str">
        <f t="shared" si="278"/>
        <v>D+</v>
      </c>
      <c r="DQ13" s="43">
        <f t="shared" si="279"/>
        <v>20.515064607657319</v>
      </c>
      <c r="DR13" s="41">
        <f t="shared" si="280"/>
        <v>0.54969547751716985</v>
      </c>
      <c r="DS13" s="42">
        <f t="shared" si="281"/>
        <v>0.45030452248283009</v>
      </c>
      <c r="DT13" s="31" t="str">
        <f t="shared" si="282"/>
        <v>D+</v>
      </c>
      <c r="DU13" s="43">
        <f t="shared" si="283"/>
        <v>10.907281428856169</v>
      </c>
      <c r="DV13" s="41">
        <f>KE13/KD13</f>
        <v>0.64265780647744908</v>
      </c>
      <c r="DW13" s="42">
        <f>KF13/KD13</f>
        <v>0.35734219352255092</v>
      </c>
      <c r="DX13" s="31" t="str">
        <f>IF(NC13&gt;0,"D+","R+")</f>
        <v>D+</v>
      </c>
      <c r="DY13" s="43">
        <f>ABS(NC13)</f>
        <v>16.928914060410456</v>
      </c>
      <c r="DZ13" s="72" t="s">
        <v>145</v>
      </c>
      <c r="EA13" s="73"/>
      <c r="EB13" s="73"/>
      <c r="EC13" s="73"/>
      <c r="ED13" s="41">
        <f t="shared" si="292"/>
        <v>0.70861900097943198</v>
      </c>
      <c r="EE13" s="42">
        <f t="shared" si="293"/>
        <v>0.29138099902056808</v>
      </c>
      <c r="EF13" s="48" t="str">
        <f t="shared" si="294"/>
        <v>D+</v>
      </c>
      <c r="EG13" s="43">
        <f t="shared" si="295"/>
        <v>17.193809917647439</v>
      </c>
      <c r="EH13" s="41">
        <f t="shared" si="296"/>
        <v>0.48512191687338191</v>
      </c>
      <c r="EI13" s="42">
        <f t="shared" si="297"/>
        <v>0.51487808312661809</v>
      </c>
      <c r="EJ13" s="48" t="str">
        <f t="shared" si="298"/>
        <v>D+</v>
      </c>
      <c r="EK13" s="43">
        <f t="shared" si="299"/>
        <v>1.1816457388555079</v>
      </c>
      <c r="EL13" s="41">
        <f>LB13/LA13</f>
        <v>0.51186707943464704</v>
      </c>
      <c r="EM13" s="42">
        <f>LC13/LA13</f>
        <v>0.48813292056535301</v>
      </c>
      <c r="EN13" s="48" t="str">
        <f>IF(NG13&gt;0,"D+","W+")</f>
        <v>D+</v>
      </c>
      <c r="EO13" s="43">
        <f>ABS(NG13)</f>
        <v>0.44017241157068288</v>
      </c>
      <c r="EP13" s="41">
        <f>LF13/LE13</f>
        <v>0.44223057990652914</v>
      </c>
      <c r="EQ13" s="42">
        <f>LG13/LE13</f>
        <v>0.55776942009347086</v>
      </c>
      <c r="ER13" s="31" t="str">
        <f>IF(NH13&gt;0,"D+","W+")</f>
        <v>W+</v>
      </c>
      <c r="ES13" s="43">
        <f>ABS(NH13)</f>
        <v>2.7431755639207078</v>
      </c>
      <c r="ET13" s="41">
        <f>LI13/LH13</f>
        <v>0.48198226792780213</v>
      </c>
      <c r="EU13" s="49"/>
      <c r="EV13" s="31" t="str">
        <f>IF(NI13&gt;0,"D+","W+")</f>
        <v>W+</v>
      </c>
      <c r="EW13" s="43">
        <f>ABS(NI13)</f>
        <v>2.6706800959626467</v>
      </c>
      <c r="EX13" s="58">
        <f>LL13/LK13</f>
        <v>1</v>
      </c>
      <c r="EY13" s="49"/>
      <c r="EZ13" s="31" t="str">
        <f>IF(NJ13&gt;0,"D+","R+")</f>
        <v>D+</v>
      </c>
      <c r="FA13" s="43">
        <f>ABS(NJ13)</f>
        <v>40.286376590910244</v>
      </c>
      <c r="FB13" s="41">
        <f>LP13/LO13</f>
        <v>0.96790641871625671</v>
      </c>
      <c r="FC13" s="42">
        <f>LQ13/LO13</f>
        <v>3.2093581283743254E-2</v>
      </c>
      <c r="FD13" s="31" t="str">
        <f>IF(NK13&gt;0,"D+","R+")</f>
        <v>D+</v>
      </c>
      <c r="FE13" s="43">
        <f>ABS(NK13)</f>
        <v>40.639247665088654</v>
      </c>
      <c r="FF13" s="5"/>
      <c r="FG13" s="27">
        <f t="shared" si="76"/>
        <v>3852515</v>
      </c>
      <c r="FH13" s="29">
        <v>1773827</v>
      </c>
      <c r="FI13" s="30">
        <v>2078688</v>
      </c>
      <c r="FJ13" s="27">
        <f t="shared" si="78"/>
        <v>3892882</v>
      </c>
      <c r="FK13" s="29">
        <v>1844123</v>
      </c>
      <c r="FL13" s="30">
        <v>2048759</v>
      </c>
      <c r="FM13" s="27">
        <f t="shared" si="80"/>
        <v>3280403</v>
      </c>
      <c r="FN13" s="29">
        <v>1366149</v>
      </c>
      <c r="FO13" s="30">
        <v>1914254</v>
      </c>
      <c r="FP13" s="27">
        <f t="shared" si="82"/>
        <v>2535950</v>
      </c>
      <c r="FQ13" s="29">
        <v>1116230</v>
      </c>
      <c r="FR13" s="29">
        <v>1419720</v>
      </c>
      <c r="FS13" s="30">
        <v>13432</v>
      </c>
      <c r="FT13" s="27">
        <f t="shared" si="84"/>
        <v>2134692</v>
      </c>
      <c r="FU13" s="29">
        <v>1053849</v>
      </c>
      <c r="FV13" s="29">
        <v>1080843</v>
      </c>
      <c r="FW13" s="30">
        <v>146337</v>
      </c>
      <c r="FX13" s="27">
        <f t="shared" si="86"/>
        <v>2004218</v>
      </c>
      <c r="FY13" s="29">
        <v>1008966</v>
      </c>
      <c r="FZ13" s="29">
        <v>995252</v>
      </c>
      <c r="GA13" s="30">
        <v>309657</v>
      </c>
      <c r="GB13" s="27">
        <f t="shared" si="88"/>
        <v>1796123</v>
      </c>
      <c r="GC13" s="29">
        <v>714792</v>
      </c>
      <c r="GD13" s="30">
        <v>1081331</v>
      </c>
      <c r="GE13" s="27">
        <f t="shared" si="90"/>
        <v>1775350</v>
      </c>
      <c r="GF13" s="29">
        <v>706628</v>
      </c>
      <c r="GG13" s="30">
        <v>1068722</v>
      </c>
      <c r="GH13" s="27">
        <f t="shared" si="92"/>
        <v>1544901</v>
      </c>
      <c r="GI13" s="29">
        <v>890733</v>
      </c>
      <c r="GJ13" s="29">
        <v>654168</v>
      </c>
      <c r="GK13" s="30">
        <v>36055</v>
      </c>
      <c r="GL13" s="27">
        <f t="shared" si="94"/>
        <v>1463152</v>
      </c>
      <c r="GM13" s="29">
        <v>979409</v>
      </c>
      <c r="GN13" s="30">
        <v>483743</v>
      </c>
      <c r="GO13" s="27">
        <f t="shared" si="96"/>
        <v>1171025</v>
      </c>
      <c r="GP13" s="29">
        <v>289529</v>
      </c>
      <c r="GQ13" s="30">
        <v>881496</v>
      </c>
      <c r="GR13" s="27">
        <f t="shared" si="98"/>
        <v>714551</v>
      </c>
      <c r="GS13" s="29">
        <v>334440</v>
      </c>
      <c r="GT13" s="29">
        <v>380111</v>
      </c>
      <c r="GU13" s="30">
        <v>535550</v>
      </c>
      <c r="GV13" s="27">
        <f t="shared" si="100"/>
        <v>1139141</v>
      </c>
      <c r="GW13" s="29">
        <v>522557</v>
      </c>
      <c r="GX13" s="30">
        <v>616584</v>
      </c>
      <c r="GY13" s="27">
        <f t="shared" si="102"/>
        <v>733110</v>
      </c>
      <c r="GZ13" s="29">
        <v>458638</v>
      </c>
      <c r="HA13" s="29">
        <v>274472</v>
      </c>
      <c r="HB13" s="30">
        <v>239</v>
      </c>
      <c r="HC13" s="27">
        <f t="shared" si="104"/>
        <v>657746</v>
      </c>
      <c r="HD13" s="29">
        <v>441094</v>
      </c>
      <c r="HE13" s="29">
        <v>216652</v>
      </c>
      <c r="HF13" s="30">
        <v>5734</v>
      </c>
      <c r="HG13" s="27">
        <f t="shared" si="106"/>
        <v>655802</v>
      </c>
      <c r="HH13" s="29">
        <v>456823</v>
      </c>
      <c r="HI13" s="30">
        <v>198979</v>
      </c>
      <c r="HJ13" s="27">
        <f t="shared" si="108"/>
        <v>331337</v>
      </c>
      <c r="HK13" s="31">
        <v>254646</v>
      </c>
      <c r="HL13" s="29">
        <v>76691</v>
      </c>
      <c r="HM13" s="29">
        <v>85055</v>
      </c>
      <c r="HN13" s="30">
        <v>1636</v>
      </c>
      <c r="HO13" s="27">
        <f t="shared" si="110"/>
        <v>328067</v>
      </c>
      <c r="HP13" s="29">
        <v>268187</v>
      </c>
      <c r="HQ13" s="30">
        <v>59880</v>
      </c>
      <c r="HR13" s="27">
        <f t="shared" si="112"/>
        <v>311554</v>
      </c>
      <c r="HS13" s="29">
        <v>265194</v>
      </c>
      <c r="HT13" s="30">
        <v>46360</v>
      </c>
      <c r="HU13" s="27">
        <f t="shared" si="114"/>
        <v>292306</v>
      </c>
      <c r="HV13" s="29">
        <v>255364</v>
      </c>
      <c r="HW13" s="30">
        <v>36942</v>
      </c>
      <c r="HX13" s="27">
        <f t="shared" si="116"/>
        <v>253981</v>
      </c>
      <c r="HY13" s="29">
        <v>234118</v>
      </c>
      <c r="HZ13" s="29">
        <v>19863</v>
      </c>
      <c r="IA13" s="30">
        <v>461</v>
      </c>
      <c r="IB13" s="27">
        <f t="shared" si="118"/>
        <v>228970</v>
      </c>
      <c r="IC13" s="29">
        <v>129602</v>
      </c>
      <c r="ID13" s="30">
        <v>99368</v>
      </c>
      <c r="IE13" s="27">
        <f t="shared" si="120"/>
        <v>153500</v>
      </c>
      <c r="IF13" s="29">
        <v>123200</v>
      </c>
      <c r="IG13" s="29">
        <v>30300</v>
      </c>
      <c r="IH13" s="30">
        <v>12691</v>
      </c>
      <c r="II13" s="27">
        <f t="shared" si="122"/>
        <v>148251</v>
      </c>
      <c r="IJ13" s="29">
        <v>107162</v>
      </c>
      <c r="IK13" s="29">
        <v>41089</v>
      </c>
      <c r="IL13" s="30">
        <v>465</v>
      </c>
      <c r="IM13" s="27">
        <f t="shared" si="124"/>
        <v>139048</v>
      </c>
      <c r="IN13" s="29">
        <v>127754</v>
      </c>
      <c r="IO13" s="29">
        <v>11294</v>
      </c>
      <c r="IP13" s="30">
        <v>941</v>
      </c>
      <c r="IQ13" s="27">
        <f t="shared" si="126"/>
        <v>98278</v>
      </c>
      <c r="IR13" s="31">
        <v>93087</v>
      </c>
      <c r="IS13" s="29">
        <v>5191</v>
      </c>
      <c r="IT13" s="29">
        <v>21985</v>
      </c>
      <c r="IU13" s="30">
        <v>1058</v>
      </c>
      <c r="IV13" s="27">
        <f t="shared" si="128"/>
        <v>113705</v>
      </c>
      <c r="IW13" s="29">
        <v>72350</v>
      </c>
      <c r="IX13" s="29">
        <v>41355</v>
      </c>
      <c r="IY13" s="30">
        <v>584</v>
      </c>
      <c r="IZ13" s="27">
        <f t="shared" si="130"/>
        <v>107470</v>
      </c>
      <c r="JA13" s="29">
        <v>83466</v>
      </c>
      <c r="JB13" s="29">
        <v>24004</v>
      </c>
      <c r="JC13" s="30">
        <v>196</v>
      </c>
      <c r="JD13" s="27">
        <f t="shared" si="132"/>
        <v>115440</v>
      </c>
      <c r="JE13" s="29">
        <v>81180</v>
      </c>
      <c r="JF13" s="30">
        <v>34260</v>
      </c>
      <c r="JG13" s="27">
        <f t="shared" si="134"/>
        <v>153280</v>
      </c>
      <c r="JH13" s="29">
        <v>93885</v>
      </c>
      <c r="JI13" s="30">
        <v>59395</v>
      </c>
      <c r="JJ13" s="27">
        <f t="shared" si="136"/>
        <v>177854</v>
      </c>
      <c r="JK13" s="29">
        <v>129446</v>
      </c>
      <c r="JL13" s="29">
        <v>48408</v>
      </c>
      <c r="JM13" s="30">
        <v>41939</v>
      </c>
      <c r="JN13" s="27">
        <f t="shared" si="138"/>
        <v>140992</v>
      </c>
      <c r="JO13" s="29">
        <v>100493</v>
      </c>
      <c r="JP13" s="30">
        <v>40499</v>
      </c>
      <c r="JQ13" s="27">
        <f t="shared" si="140"/>
        <v>143270</v>
      </c>
      <c r="JR13" s="29">
        <v>94667</v>
      </c>
      <c r="JS13" s="30">
        <v>48603</v>
      </c>
      <c r="JT13" s="27">
        <f t="shared" si="142"/>
        <v>157451</v>
      </c>
      <c r="JU13" s="29">
        <v>102981</v>
      </c>
      <c r="JV13" s="29">
        <v>54470</v>
      </c>
      <c r="JW13" s="30">
        <v>0</v>
      </c>
      <c r="JX13" s="27">
        <f t="shared" si="144"/>
        <v>180690</v>
      </c>
      <c r="JY13" s="29">
        <v>130157</v>
      </c>
      <c r="JZ13" s="30">
        <v>50533</v>
      </c>
      <c r="KA13" s="27">
        <f t="shared" si="146"/>
        <v>138906</v>
      </c>
      <c r="KB13" s="29">
        <v>76356</v>
      </c>
      <c r="KC13" s="30">
        <v>62550</v>
      </c>
      <c r="KD13" s="27">
        <f t="shared" si="148"/>
        <v>159816</v>
      </c>
      <c r="KE13" s="29">
        <v>102707</v>
      </c>
      <c r="KF13" s="30">
        <v>57109</v>
      </c>
      <c r="KG13" s="27">
        <f t="shared" si="150"/>
        <v>0</v>
      </c>
      <c r="KH13" s="29"/>
      <c r="KI13" s="30"/>
      <c r="KJ13" s="27">
        <f t="shared" si="152"/>
        <v>11581</v>
      </c>
      <c r="KK13" s="29">
        <v>11581</v>
      </c>
      <c r="KL13" s="29">
        <v>0</v>
      </c>
      <c r="KM13" s="29">
        <v>52176</v>
      </c>
      <c r="KN13" s="30">
        <v>42960</v>
      </c>
      <c r="KO13" s="27">
        <f t="shared" si="154"/>
        <v>56581</v>
      </c>
      <c r="KP13" s="29">
        <v>56581</v>
      </c>
      <c r="KQ13" s="29">
        <v>0</v>
      </c>
      <c r="KR13" s="30">
        <v>42439</v>
      </c>
      <c r="KS13" s="27">
        <f t="shared" si="156"/>
        <v>57176</v>
      </c>
      <c r="KT13" s="29">
        <v>40516</v>
      </c>
      <c r="KU13" s="29">
        <v>16660</v>
      </c>
      <c r="KV13" s="30">
        <v>0</v>
      </c>
      <c r="KW13" s="27">
        <f t="shared" si="158"/>
        <v>92317</v>
      </c>
      <c r="KX13" s="29">
        <v>44785</v>
      </c>
      <c r="KY13" s="29">
        <v>47532</v>
      </c>
      <c r="KZ13" s="30">
        <v>0</v>
      </c>
      <c r="LA13" s="27">
        <f t="shared" si="160"/>
        <v>86247</v>
      </c>
      <c r="LB13" s="29">
        <v>44147</v>
      </c>
      <c r="LC13" s="29">
        <v>42100</v>
      </c>
      <c r="LD13" s="30">
        <v>0</v>
      </c>
      <c r="LE13" s="27">
        <f t="shared" si="162"/>
        <v>72322</v>
      </c>
      <c r="LF13" s="29">
        <v>31983</v>
      </c>
      <c r="LG13" s="30">
        <v>40339</v>
      </c>
      <c r="LH13" s="27">
        <f t="shared" si="164"/>
        <v>47259</v>
      </c>
      <c r="LI13" s="29">
        <v>22778</v>
      </c>
      <c r="LJ13" s="29">
        <v>24481</v>
      </c>
      <c r="LK13" s="27">
        <f t="shared" si="165"/>
        <v>20750</v>
      </c>
      <c r="LL13" s="29">
        <v>20750</v>
      </c>
      <c r="LM13" s="29">
        <v>0</v>
      </c>
      <c r="LN13" s="29">
        <v>0</v>
      </c>
      <c r="LO13" s="27">
        <f t="shared" si="167"/>
        <v>20004</v>
      </c>
      <c r="LP13" s="29">
        <v>19362</v>
      </c>
      <c r="LQ13" s="30">
        <v>642</v>
      </c>
      <c r="LR13" s="5"/>
      <c r="LS13" s="36">
        <v>-5.9211684152873865</v>
      </c>
      <c r="LT13" s="36">
        <v>-6.3166798012538772</v>
      </c>
      <c r="LU13" s="36">
        <v>-7.1101014350990033</v>
      </c>
      <c r="LV13" s="36">
        <v>-6.2534816278733194</v>
      </c>
      <c r="LW13" s="36">
        <v>-5.3675325183569207</v>
      </c>
      <c r="LX13" s="36">
        <v>-3.1127906105932523</v>
      </c>
      <c r="LY13" s="36">
        <v>-6.302057674188144</v>
      </c>
      <c r="LZ13" s="36">
        <v>-1.0282004046448079</v>
      </c>
      <c r="MA13" s="36">
        <v>12.961657283180861</v>
      </c>
      <c r="MB13" s="36">
        <v>15.886009186988348</v>
      </c>
      <c r="MC13" s="36">
        <v>-13.489482002935288</v>
      </c>
      <c r="MD13" s="36">
        <v>-2.7898367297845725</v>
      </c>
      <c r="ME13" s="36">
        <v>-15.472903427837581</v>
      </c>
      <c r="MF13" s="36">
        <v>12.478036593593689</v>
      </c>
      <c r="MG13" s="36">
        <v>24.813100650121108</v>
      </c>
      <c r="MH13" s="36">
        <v>25.110566405335856</v>
      </c>
      <c r="MI13" s="36">
        <v>24.484548304865839</v>
      </c>
      <c r="MJ13" s="36">
        <v>27.973829409744553</v>
      </c>
      <c r="MK13" s="36">
        <v>30.1199288969054</v>
      </c>
      <c r="ML13" s="36">
        <v>24.902820900337062</v>
      </c>
      <c r="MM13" s="36">
        <v>33.030264422804912</v>
      </c>
      <c r="MN13" s="36">
        <v>15.400114736830767</v>
      </c>
      <c r="MO13" s="36">
        <v>45.475710038854743</v>
      </c>
      <c r="MP13" s="36">
        <v>36.165783615318077</v>
      </c>
      <c r="MQ13" s="36">
        <v>40.234122278160214</v>
      </c>
      <c r="MR13" s="36">
        <v>30.373924923515805</v>
      </c>
      <c r="MS13" s="36">
        <v>18.134883658653905</v>
      </c>
      <c r="MT13" s="36">
        <v>37.679367245743819</v>
      </c>
      <c r="MU13" s="36">
        <v>23.476454400087377</v>
      </c>
      <c r="MV13" s="36">
        <v>13.457704547048682</v>
      </c>
      <c r="MW13" s="36">
        <v>21.092503570421339</v>
      </c>
      <c r="MX13" s="36">
        <v>20.84528113435551</v>
      </c>
      <c r="MY13" s="36">
        <v>15.78130983212076</v>
      </c>
      <c r="MZ13" s="36">
        <v>15.456078938918461</v>
      </c>
      <c r="NA13" s="36">
        <v>20.515064607657319</v>
      </c>
      <c r="NB13" s="36">
        <v>10.907281428856169</v>
      </c>
      <c r="NC13" s="36">
        <v>16.928914060410456</v>
      </c>
      <c r="ND13" s="36"/>
      <c r="NE13" s="36">
        <v>17.193809917647439</v>
      </c>
      <c r="NF13" s="36">
        <v>1.1816457388555079</v>
      </c>
      <c r="NG13" s="36">
        <v>0.44017241157068288</v>
      </c>
      <c r="NH13" s="36">
        <v>-2.7431755639207078</v>
      </c>
      <c r="NI13" s="36">
        <v>-2.6706800959626467</v>
      </c>
      <c r="NJ13" s="36">
        <v>40.286376590910244</v>
      </c>
      <c r="NK13" s="37">
        <v>40.639247665088654</v>
      </c>
    </row>
    <row r="14" spans="1:375" ht="15" customHeight="1">
      <c r="A14" s="54" t="s">
        <v>157</v>
      </c>
      <c r="B14" s="41">
        <f t="shared" si="0"/>
        <v>0.71703848501074419</v>
      </c>
      <c r="C14" s="42">
        <f t="shared" si="1"/>
        <v>0.28296151498925581</v>
      </c>
      <c r="D14" s="31" t="str">
        <f t="shared" si="169"/>
        <v>D+</v>
      </c>
      <c r="E14" s="43">
        <f t="shared" si="170"/>
        <v>19.739329183843758</v>
      </c>
      <c r="F14" s="41">
        <f t="shared" si="2"/>
        <v>0.72993725878455418</v>
      </c>
      <c r="G14" s="42">
        <f t="shared" si="3"/>
        <v>0.27006274121544588</v>
      </c>
      <c r="H14" s="31" t="str">
        <f t="shared" si="171"/>
        <v>D+</v>
      </c>
      <c r="I14" s="43">
        <f t="shared" si="172"/>
        <v>19.305381588013326</v>
      </c>
      <c r="J14" s="41">
        <f t="shared" si="4"/>
        <v>0.54404448002930272</v>
      </c>
      <c r="K14" s="42">
        <f t="shared" si="5"/>
        <v>0.45595551997069728</v>
      </c>
      <c r="L14" s="31" t="str">
        <f t="shared" si="173"/>
        <v>D+</v>
      </c>
      <c r="M14" s="43">
        <f t="shared" si="174"/>
        <v>5.6485792642408272</v>
      </c>
      <c r="N14" s="41">
        <f t="shared" si="6"/>
        <v>0.59827296280429343</v>
      </c>
      <c r="O14" s="42">
        <f t="shared" si="7"/>
        <v>0.40172703719570657</v>
      </c>
      <c r="P14" s="31" t="str">
        <f t="shared" si="175"/>
        <v>D+</v>
      </c>
      <c r="Q14" s="43">
        <f t="shared" si="176"/>
        <v>9.5575682754586833</v>
      </c>
      <c r="R14" s="41">
        <f t="shared" si="8"/>
        <v>0.64276151808248816</v>
      </c>
      <c r="S14" s="42">
        <f t="shared" si="9"/>
        <v>0.3572384819175119</v>
      </c>
      <c r="T14" s="31" t="str">
        <f t="shared" si="177"/>
        <v>D+</v>
      </c>
      <c r="U14" s="43">
        <f t="shared" si="178"/>
        <v>9.5408884884460647</v>
      </c>
      <c r="V14" s="41">
        <f t="shared" si="10"/>
        <v>0.56719977730821303</v>
      </c>
      <c r="W14" s="42">
        <f t="shared" si="11"/>
        <v>0.43280022269178697</v>
      </c>
      <c r="X14" s="31" t="str">
        <f t="shared" si="179"/>
        <v>D+</v>
      </c>
      <c r="Y14" s="43">
        <f t="shared" si="180"/>
        <v>3.2650586691314154</v>
      </c>
      <c r="Z14" s="41">
        <f t="shared" si="12"/>
        <v>0.54806275980158925</v>
      </c>
      <c r="AA14" s="42">
        <f t="shared" si="13"/>
        <v>0.45193724019841075</v>
      </c>
      <c r="AB14" s="31" t="str">
        <f t="shared" si="181"/>
        <v>D+</v>
      </c>
      <c r="AC14" s="43">
        <f t="shared" si="182"/>
        <v>8.7078346507311331</v>
      </c>
      <c r="AD14" s="41">
        <f t="shared" si="14"/>
        <v>0.44296275782350603</v>
      </c>
      <c r="AE14" s="42">
        <f t="shared" si="15"/>
        <v>0.55703724217649397</v>
      </c>
      <c r="AF14" s="31" t="str">
        <f t="shared" si="183"/>
        <v>D+</v>
      </c>
      <c r="AG14" s="43">
        <f t="shared" si="184"/>
        <v>3.465895525845597</v>
      </c>
      <c r="AH14" s="41">
        <f t="shared" si="16"/>
        <v>0.51084059235086898</v>
      </c>
      <c r="AI14" s="42">
        <f t="shared" si="17"/>
        <v>0.48915940764913096</v>
      </c>
      <c r="AJ14" s="31" t="str">
        <f t="shared" si="185"/>
        <v>D+</v>
      </c>
      <c r="AK14" s="43">
        <f t="shared" si="186"/>
        <v>6.3894006766701423</v>
      </c>
      <c r="AL14" s="41">
        <f t="shared" si="18"/>
        <v>0.51282631238299381</v>
      </c>
      <c r="AM14" s="42">
        <f t="shared" si="19"/>
        <v>0.48717368761700619</v>
      </c>
      <c r="AN14" s="31" t="str">
        <f t="shared" si="187"/>
        <v>D+</v>
      </c>
      <c r="AO14" s="43">
        <f t="shared" si="188"/>
        <v>0.23034556597031353</v>
      </c>
      <c r="AP14" s="41">
        <f t="shared" si="20"/>
        <v>0.37520812212791466</v>
      </c>
      <c r="AQ14" s="42">
        <f t="shared" si="21"/>
        <v>0.62479187787208534</v>
      </c>
      <c r="AR14" s="31" t="str">
        <f t="shared" si="189"/>
        <v>R+</v>
      </c>
      <c r="AS14" s="43">
        <f t="shared" si="190"/>
        <v>0.693077894155264</v>
      </c>
      <c r="AT14" s="41">
        <f t="shared" si="195"/>
        <v>0.7876113879896367</v>
      </c>
      <c r="AU14" s="42">
        <f t="shared" si="22"/>
        <v>0.21238861201036324</v>
      </c>
      <c r="AV14" s="31" t="str">
        <f t="shared" si="191"/>
        <v>D+</v>
      </c>
      <c r="AW14" s="43">
        <f t="shared" si="192"/>
        <v>17.415336406028704</v>
      </c>
      <c r="AX14" s="41">
        <f t="shared" si="23"/>
        <v>0.50031130721962047</v>
      </c>
      <c r="AY14" s="42">
        <f t="shared" si="24"/>
        <v>0.49968869278037953</v>
      </c>
      <c r="AZ14" s="31" t="str">
        <f t="shared" si="193"/>
        <v>R+</v>
      </c>
      <c r="BA14" s="43">
        <f t="shared" si="194"/>
        <v>5.1430684744357968E-2</v>
      </c>
      <c r="BB14" s="46"/>
      <c r="BC14" s="49"/>
      <c r="BD14" s="51"/>
      <c r="BE14" s="52"/>
      <c r="BF14" s="46"/>
      <c r="BG14" s="49"/>
      <c r="BH14" s="51"/>
      <c r="BI14" s="52"/>
      <c r="BJ14" s="46"/>
      <c r="BK14" s="49"/>
      <c r="BL14" s="51"/>
      <c r="BM14" s="52"/>
      <c r="BN14" s="46"/>
      <c r="BO14" s="49"/>
      <c r="BP14" s="51"/>
      <c r="BQ14" s="52"/>
      <c r="BR14" s="46"/>
      <c r="BS14" s="49"/>
      <c r="BT14" s="51"/>
      <c r="BU14" s="52"/>
      <c r="BV14" s="46"/>
      <c r="BW14" s="49"/>
      <c r="BX14" s="51"/>
      <c r="BY14" s="52"/>
      <c r="BZ14" s="46"/>
      <c r="CA14" s="49"/>
      <c r="CB14" s="51"/>
      <c r="CC14" s="52"/>
      <c r="CD14" s="46"/>
      <c r="CE14" s="49"/>
      <c r="CF14" s="51"/>
      <c r="CG14" s="52"/>
      <c r="CH14" s="46"/>
      <c r="CI14" s="49"/>
      <c r="CJ14" s="51"/>
      <c r="CK14" s="52"/>
      <c r="CL14" s="46"/>
      <c r="CM14" s="49"/>
      <c r="CN14" s="51"/>
      <c r="CO14" s="52"/>
      <c r="CP14" s="46"/>
      <c r="CQ14" s="49"/>
      <c r="CR14" s="51"/>
      <c r="CS14" s="52"/>
      <c r="CT14" s="46"/>
      <c r="CU14" s="49"/>
      <c r="CV14" s="51"/>
      <c r="CW14" s="52"/>
      <c r="CX14" s="46"/>
      <c r="CY14" s="49"/>
      <c r="CZ14" s="51"/>
      <c r="DA14" s="52"/>
      <c r="DB14" s="46"/>
      <c r="DC14" s="49"/>
      <c r="DD14" s="51"/>
      <c r="DE14" s="52"/>
      <c r="DF14" s="46"/>
      <c r="DG14" s="49"/>
      <c r="DH14" s="51"/>
      <c r="DI14" s="52"/>
      <c r="DJ14" s="46"/>
      <c r="DK14" s="49"/>
      <c r="DL14" s="51"/>
      <c r="DM14" s="52"/>
      <c r="DN14" s="46"/>
      <c r="DO14" s="49"/>
      <c r="DP14" s="51"/>
      <c r="DQ14" s="52"/>
      <c r="DR14" s="46"/>
      <c r="DS14" s="49"/>
      <c r="DT14" s="51"/>
      <c r="DU14" s="52"/>
      <c r="DV14" s="46"/>
      <c r="DW14" s="49"/>
      <c r="DX14" s="51"/>
      <c r="DY14" s="52"/>
      <c r="DZ14" s="46"/>
      <c r="EA14" s="49"/>
      <c r="EB14" s="51"/>
      <c r="EC14" s="52"/>
      <c r="ED14" s="46"/>
      <c r="EE14" s="49"/>
      <c r="EF14" s="53"/>
      <c r="EG14" s="52"/>
      <c r="EH14" s="46"/>
      <c r="EI14" s="49"/>
      <c r="EJ14" s="53"/>
      <c r="EK14" s="52"/>
      <c r="EL14" s="46"/>
      <c r="EM14" s="49"/>
      <c r="EN14" s="53"/>
      <c r="EO14" s="52"/>
      <c r="EP14" s="46"/>
      <c r="EQ14" s="49"/>
      <c r="ER14" s="53"/>
      <c r="ES14" s="52"/>
      <c r="ET14" s="46"/>
      <c r="EU14" s="49"/>
      <c r="EV14" s="53"/>
      <c r="EW14" s="52"/>
      <c r="EX14" s="46"/>
      <c r="EY14" s="49"/>
      <c r="EZ14" s="51"/>
      <c r="FA14" s="52"/>
      <c r="FB14" s="46"/>
      <c r="FC14" s="49"/>
      <c r="FD14" s="51"/>
      <c r="FE14" s="52"/>
      <c r="FF14" s="5"/>
      <c r="FG14" s="27">
        <f t="shared" si="76"/>
        <v>427673</v>
      </c>
      <c r="FH14" s="29">
        <v>306658</v>
      </c>
      <c r="FI14" s="30">
        <v>121015</v>
      </c>
      <c r="FJ14" s="27">
        <f t="shared" si="78"/>
        <v>446437</v>
      </c>
      <c r="FK14" s="29">
        <v>325871</v>
      </c>
      <c r="FL14" s="30">
        <v>120566</v>
      </c>
      <c r="FM14" s="27">
        <f t="shared" si="80"/>
        <v>425899</v>
      </c>
      <c r="FN14" s="29">
        <v>231708</v>
      </c>
      <c r="FO14" s="30">
        <v>194191</v>
      </c>
      <c r="FP14" s="27">
        <f t="shared" si="82"/>
        <v>343131</v>
      </c>
      <c r="FQ14" s="29">
        <v>205286</v>
      </c>
      <c r="FR14" s="29">
        <v>137845</v>
      </c>
      <c r="FS14" s="30">
        <v>21623</v>
      </c>
      <c r="FT14" s="27">
        <f t="shared" si="84"/>
        <v>318955</v>
      </c>
      <c r="FU14" s="29">
        <v>205012</v>
      </c>
      <c r="FV14" s="29">
        <v>113943</v>
      </c>
      <c r="FW14" s="30">
        <v>27358</v>
      </c>
      <c r="FX14" s="27">
        <f t="shared" si="86"/>
        <v>316132</v>
      </c>
      <c r="FY14" s="29">
        <v>179310</v>
      </c>
      <c r="FZ14" s="29">
        <v>136822</v>
      </c>
      <c r="GA14" s="30">
        <v>53003</v>
      </c>
      <c r="GB14" s="27">
        <f t="shared" si="88"/>
        <v>350989</v>
      </c>
      <c r="GC14" s="29">
        <v>192364</v>
      </c>
      <c r="GD14" s="30">
        <v>158625</v>
      </c>
      <c r="GE14" s="27">
        <f t="shared" si="90"/>
        <v>332204</v>
      </c>
      <c r="GF14" s="29">
        <v>147154</v>
      </c>
      <c r="GG14" s="30">
        <v>185050</v>
      </c>
      <c r="GH14" s="27">
        <f t="shared" si="92"/>
        <v>265991</v>
      </c>
      <c r="GI14" s="29">
        <v>135879</v>
      </c>
      <c r="GJ14" s="29">
        <v>130112</v>
      </c>
      <c r="GK14" s="30">
        <v>32021</v>
      </c>
      <c r="GL14" s="27">
        <f t="shared" si="94"/>
        <v>287378</v>
      </c>
      <c r="GM14" s="29">
        <v>147375</v>
      </c>
      <c r="GN14" s="30">
        <v>140003</v>
      </c>
      <c r="GO14" s="27">
        <f t="shared" si="96"/>
        <v>270274</v>
      </c>
      <c r="GP14" s="29">
        <v>101409</v>
      </c>
      <c r="GQ14" s="30">
        <v>168865</v>
      </c>
      <c r="GR14" s="27">
        <f t="shared" si="98"/>
        <v>232749</v>
      </c>
      <c r="GS14" s="29">
        <v>141324</v>
      </c>
      <c r="GT14" s="29">
        <v>91425</v>
      </c>
      <c r="GU14" s="30">
        <v>3469</v>
      </c>
      <c r="GV14" s="27">
        <f t="shared" si="100"/>
        <v>207271</v>
      </c>
      <c r="GW14" s="29">
        <v>163249</v>
      </c>
      <c r="GX14" s="30">
        <v>44022</v>
      </c>
      <c r="GY14" s="27">
        <f t="shared" si="102"/>
        <v>184705</v>
      </c>
      <c r="GZ14" s="29">
        <v>92410</v>
      </c>
      <c r="HA14" s="29">
        <v>92295</v>
      </c>
      <c r="HB14" s="30">
        <v>0</v>
      </c>
      <c r="HC14" s="27">
        <f t="shared" si="104"/>
        <v>0</v>
      </c>
      <c r="HD14" s="29"/>
      <c r="HE14" s="29"/>
      <c r="HF14" s="30"/>
      <c r="HG14" s="27">
        <f t="shared" si="106"/>
        <v>0</v>
      </c>
      <c r="HH14" s="29"/>
      <c r="HI14" s="30"/>
      <c r="HJ14" s="27">
        <f t="shared" si="108"/>
        <v>0</v>
      </c>
      <c r="HK14" s="31"/>
      <c r="HL14" s="29"/>
      <c r="HM14" s="29"/>
      <c r="HN14" s="30"/>
      <c r="HO14" s="27">
        <f t="shared" si="110"/>
        <v>0</v>
      </c>
      <c r="HP14" s="29"/>
      <c r="HQ14" s="30"/>
      <c r="HR14" s="27">
        <f t="shared" si="112"/>
        <v>0</v>
      </c>
      <c r="HS14" s="29"/>
      <c r="HT14" s="30"/>
      <c r="HU14" s="27">
        <f t="shared" si="114"/>
        <v>0</v>
      </c>
      <c r="HV14" s="29"/>
      <c r="HW14" s="30"/>
      <c r="HX14" s="27">
        <f t="shared" si="116"/>
        <v>0</v>
      </c>
      <c r="HY14" s="29"/>
      <c r="HZ14" s="29"/>
      <c r="IA14" s="30"/>
      <c r="IB14" s="27">
        <f t="shared" si="118"/>
        <v>0</v>
      </c>
      <c r="IC14" s="29"/>
      <c r="ID14" s="30"/>
      <c r="IE14" s="27">
        <f t="shared" si="120"/>
        <v>0</v>
      </c>
      <c r="IF14" s="29"/>
      <c r="IG14" s="29"/>
      <c r="IH14" s="30"/>
      <c r="II14" s="27">
        <f t="shared" si="122"/>
        <v>0</v>
      </c>
      <c r="IJ14" s="29"/>
      <c r="IK14" s="29"/>
      <c r="IL14" s="30"/>
      <c r="IM14" s="27">
        <f t="shared" si="124"/>
        <v>0</v>
      </c>
      <c r="IN14" s="29"/>
      <c r="IO14" s="29"/>
      <c r="IP14" s="30"/>
      <c r="IQ14" s="27">
        <f t="shared" si="126"/>
        <v>0</v>
      </c>
      <c r="IR14" s="31"/>
      <c r="IS14" s="29"/>
      <c r="IT14" s="29"/>
      <c r="IU14" s="30"/>
      <c r="IV14" s="27">
        <f t="shared" si="128"/>
        <v>0</v>
      </c>
      <c r="IW14" s="29"/>
      <c r="IX14" s="29"/>
      <c r="IY14" s="30"/>
      <c r="IZ14" s="27">
        <f t="shared" si="130"/>
        <v>0</v>
      </c>
      <c r="JA14" s="29"/>
      <c r="JB14" s="29"/>
      <c r="JC14" s="30"/>
      <c r="JD14" s="27">
        <f t="shared" si="132"/>
        <v>0</v>
      </c>
      <c r="JE14" s="29"/>
      <c r="JF14" s="30"/>
      <c r="JG14" s="27">
        <f t="shared" si="134"/>
        <v>0</v>
      </c>
      <c r="JH14" s="29"/>
      <c r="JI14" s="30"/>
      <c r="JJ14" s="27">
        <f t="shared" si="136"/>
        <v>0</v>
      </c>
      <c r="JK14" s="29"/>
      <c r="JL14" s="29"/>
      <c r="JM14" s="30"/>
      <c r="JN14" s="27">
        <f t="shared" si="138"/>
        <v>0</v>
      </c>
      <c r="JO14" s="29"/>
      <c r="JP14" s="30"/>
      <c r="JQ14" s="27">
        <f t="shared" si="140"/>
        <v>0</v>
      </c>
      <c r="JR14" s="29"/>
      <c r="JS14" s="30"/>
      <c r="JT14" s="27">
        <f t="shared" si="142"/>
        <v>0</v>
      </c>
      <c r="JU14" s="29"/>
      <c r="JV14" s="29"/>
      <c r="JW14" s="30"/>
      <c r="JX14" s="27">
        <f t="shared" si="144"/>
        <v>0</v>
      </c>
      <c r="JY14" s="29"/>
      <c r="JZ14" s="30"/>
      <c r="KA14" s="27">
        <f t="shared" si="146"/>
        <v>0</v>
      </c>
      <c r="KB14" s="29"/>
      <c r="KC14" s="30"/>
      <c r="KD14" s="27">
        <f t="shared" si="148"/>
        <v>0</v>
      </c>
      <c r="KE14" s="29"/>
      <c r="KF14" s="30"/>
      <c r="KG14" s="27">
        <f t="shared" si="150"/>
        <v>0</v>
      </c>
      <c r="KH14" s="29"/>
      <c r="KI14" s="30"/>
      <c r="KJ14" s="27">
        <f t="shared" si="152"/>
        <v>0</v>
      </c>
      <c r="KK14" s="29"/>
      <c r="KL14" s="29"/>
      <c r="KM14" s="29"/>
      <c r="KN14" s="30"/>
      <c r="KO14" s="27">
        <f t="shared" si="154"/>
        <v>0</v>
      </c>
      <c r="KP14" s="29"/>
      <c r="KQ14" s="29"/>
      <c r="KR14" s="30"/>
      <c r="KS14" s="27">
        <f t="shared" si="156"/>
        <v>0</v>
      </c>
      <c r="KT14" s="29"/>
      <c r="KU14" s="29"/>
      <c r="KV14" s="30"/>
      <c r="KW14" s="27">
        <f t="shared" si="158"/>
        <v>0</v>
      </c>
      <c r="KX14" s="29"/>
      <c r="KY14" s="29"/>
      <c r="KZ14" s="30"/>
      <c r="LA14" s="27">
        <f t="shared" si="160"/>
        <v>0</v>
      </c>
      <c r="LB14" s="29"/>
      <c r="LC14" s="29"/>
      <c r="LD14" s="30"/>
      <c r="LE14" s="27">
        <f t="shared" si="162"/>
        <v>0</v>
      </c>
      <c r="LF14" s="29"/>
      <c r="LG14" s="30"/>
      <c r="LH14" s="27">
        <f t="shared" si="164"/>
        <v>0</v>
      </c>
      <c r="LI14" s="29"/>
      <c r="LJ14" s="29">
        <v>0</v>
      </c>
      <c r="LK14" s="27">
        <f t="shared" si="165"/>
        <v>0</v>
      </c>
      <c r="LL14" s="29"/>
      <c r="LM14" s="29"/>
      <c r="LN14" s="29"/>
      <c r="LO14" s="27">
        <f t="shared" si="167"/>
        <v>0</v>
      </c>
      <c r="LP14" s="29"/>
      <c r="LQ14" s="30"/>
      <c r="LR14" s="5"/>
      <c r="LS14" s="36">
        <v>19.739329183843758</v>
      </c>
      <c r="LT14" s="36">
        <v>19.305381588013326</v>
      </c>
      <c r="LU14" s="36">
        <v>5.6485792642408272</v>
      </c>
      <c r="LV14" s="36">
        <v>9.5575682754586833</v>
      </c>
      <c r="LW14" s="36">
        <v>9.5408884884460647</v>
      </c>
      <c r="LX14" s="36">
        <v>3.2650586691314154</v>
      </c>
      <c r="LY14" s="36">
        <v>8.7078346507311331</v>
      </c>
      <c r="LZ14" s="36">
        <v>3.465895525845597</v>
      </c>
      <c r="MA14" s="36">
        <v>6.3894006766701423</v>
      </c>
      <c r="MB14" s="36">
        <v>0.23034556597031353</v>
      </c>
      <c r="MC14" s="36">
        <v>-0.693077894155264</v>
      </c>
      <c r="MD14" s="36">
        <v>11.125433872972357</v>
      </c>
      <c r="ME14" s="36">
        <v>17.415336406028704</v>
      </c>
      <c r="MF14" s="36">
        <v>-5.1430684744357968E-2</v>
      </c>
      <c r="MG14" s="36"/>
      <c r="MH14" s="36"/>
      <c r="MI14" s="36"/>
      <c r="MJ14" s="36"/>
      <c r="MK14" s="36"/>
      <c r="ML14" s="36"/>
      <c r="MM14" s="36"/>
      <c r="MN14" s="36"/>
      <c r="MO14" s="36"/>
      <c r="MP14" s="36"/>
      <c r="MQ14" s="36"/>
      <c r="MR14" s="36"/>
      <c r="MS14" s="36"/>
      <c r="MT14" s="36"/>
      <c r="MU14" s="36"/>
      <c r="MV14" s="36"/>
      <c r="MW14" s="36"/>
      <c r="MX14" s="36"/>
      <c r="MY14" s="36"/>
      <c r="MZ14" s="36"/>
      <c r="NA14" s="36"/>
      <c r="NB14" s="36"/>
      <c r="NC14" s="36"/>
      <c r="ND14" s="36"/>
      <c r="NE14" s="36"/>
      <c r="NF14" s="36"/>
      <c r="NG14" s="36"/>
      <c r="NH14" s="36"/>
      <c r="NI14" s="36"/>
      <c r="NJ14" s="36"/>
      <c r="NK14" s="37"/>
    </row>
    <row r="15" spans="1:375" ht="15" customHeight="1">
      <c r="A15" s="50" t="s">
        <v>158</v>
      </c>
      <c r="B15" s="41">
        <f t="shared" si="0"/>
        <v>0.33578613156424669</v>
      </c>
      <c r="C15" s="42">
        <f t="shared" si="1"/>
        <v>0.66421386843575336</v>
      </c>
      <c r="D15" s="31" t="str">
        <f t="shared" si="169"/>
        <v>R+</v>
      </c>
      <c r="E15" s="43">
        <f t="shared" si="170"/>
        <v>18.385906160805991</v>
      </c>
      <c r="F15" s="41">
        <f t="shared" si="2"/>
        <v>0.36975410194979452</v>
      </c>
      <c r="G15" s="42">
        <f t="shared" si="3"/>
        <v>0.63024589805020548</v>
      </c>
      <c r="H15" s="31" t="str">
        <f t="shared" si="171"/>
        <v>R+</v>
      </c>
      <c r="I15" s="43">
        <f t="shared" si="172"/>
        <v>16.712934095462639</v>
      </c>
      <c r="J15" s="41">
        <f t="shared" si="4"/>
        <v>0.30677261816635698</v>
      </c>
      <c r="K15" s="42">
        <f t="shared" si="5"/>
        <v>0.69322738183364307</v>
      </c>
      <c r="L15" s="31" t="str">
        <f t="shared" si="173"/>
        <v>R+</v>
      </c>
      <c r="M15" s="43">
        <f t="shared" si="174"/>
        <v>18.078606922053748</v>
      </c>
      <c r="N15" s="41">
        <f t="shared" si="6"/>
        <v>0.29151509544255994</v>
      </c>
      <c r="O15" s="42">
        <f t="shared" si="7"/>
        <v>0.70848490455744006</v>
      </c>
      <c r="P15" s="31" t="str">
        <f t="shared" si="175"/>
        <v>R+</v>
      </c>
      <c r="Q15" s="43">
        <f t="shared" si="176"/>
        <v>21.118218460714665</v>
      </c>
      <c r="R15" s="41">
        <f t="shared" si="8"/>
        <v>0.3920097242428407</v>
      </c>
      <c r="S15" s="42">
        <f t="shared" si="9"/>
        <v>0.60799027575715936</v>
      </c>
      <c r="T15" s="31" t="str">
        <f t="shared" si="177"/>
        <v>R+</v>
      </c>
      <c r="U15" s="43">
        <f t="shared" si="178"/>
        <v>15.534290895518682</v>
      </c>
      <c r="V15" s="41">
        <f t="shared" si="10"/>
        <v>0.40338516978843425</v>
      </c>
      <c r="W15" s="42">
        <f t="shared" si="11"/>
        <v>0.59661483021156581</v>
      </c>
      <c r="X15" s="31" t="str">
        <f t="shared" si="179"/>
        <v>R+</v>
      </c>
      <c r="Y15" s="43">
        <f t="shared" si="180"/>
        <v>13.116402082846463</v>
      </c>
      <c r="Z15" s="41">
        <f t="shared" si="12"/>
        <v>0.36712177149366948</v>
      </c>
      <c r="AA15" s="42">
        <f t="shared" si="13"/>
        <v>0.63287822850633046</v>
      </c>
      <c r="AB15" s="31" t="str">
        <f t="shared" si="181"/>
        <v>R+</v>
      </c>
      <c r="AC15" s="43">
        <f t="shared" si="182"/>
        <v>9.3862641800608433</v>
      </c>
      <c r="AD15" s="41">
        <f t="shared" si="14"/>
        <v>0.2672442880258501</v>
      </c>
      <c r="AE15" s="42">
        <f t="shared" si="15"/>
        <v>0.7327557119741499</v>
      </c>
      <c r="AF15" s="31" t="str">
        <f t="shared" si="183"/>
        <v>R+</v>
      </c>
      <c r="AG15" s="43">
        <f t="shared" si="184"/>
        <v>14.105951453919996</v>
      </c>
      <c r="AH15" s="41">
        <f t="shared" si="16"/>
        <v>0.2748677321266878</v>
      </c>
      <c r="AI15" s="42">
        <f t="shared" si="17"/>
        <v>0.7251322678733122</v>
      </c>
      <c r="AJ15" s="31" t="str">
        <f t="shared" si="185"/>
        <v>R+</v>
      </c>
      <c r="AK15" s="43">
        <f t="shared" si="186"/>
        <v>17.207885345747975</v>
      </c>
      <c r="AL15" s="41">
        <f t="shared" si="18"/>
        <v>0.38267009374055033</v>
      </c>
      <c r="AM15" s="42">
        <f t="shared" si="19"/>
        <v>0.61732990625944961</v>
      </c>
      <c r="AN15" s="31" t="str">
        <f t="shared" si="187"/>
        <v>R+</v>
      </c>
      <c r="AO15" s="43">
        <f t="shared" si="188"/>
        <v>12.785276298274034</v>
      </c>
      <c r="AP15" s="41">
        <f t="shared" si="20"/>
        <v>0.28844794975197174</v>
      </c>
      <c r="AQ15" s="42">
        <f t="shared" si="21"/>
        <v>0.71155205024802826</v>
      </c>
      <c r="AR15" s="31" t="str">
        <f t="shared" si="189"/>
        <v>R+</v>
      </c>
      <c r="AS15" s="43">
        <f t="shared" si="190"/>
        <v>9.369095131749555</v>
      </c>
      <c r="AT15" s="41">
        <f t="shared" si="195"/>
        <v>0.50916824228913726</v>
      </c>
      <c r="AU15" s="42">
        <f t="shared" si="22"/>
        <v>0.49083175771086274</v>
      </c>
      <c r="AV15" s="31" t="str">
        <f t="shared" si="191"/>
        <v>R+</v>
      </c>
      <c r="AW15" s="43">
        <f t="shared" si="192"/>
        <v>10.428978164021242</v>
      </c>
      <c r="AX15" s="41">
        <f t="shared" si="23"/>
        <v>0.46215010817107671</v>
      </c>
      <c r="AY15" s="42">
        <f t="shared" si="24"/>
        <v>0.53784989182892329</v>
      </c>
      <c r="AZ15" s="31" t="str">
        <f t="shared" si="193"/>
        <v>R+</v>
      </c>
      <c r="BA15" s="43">
        <f t="shared" si="194"/>
        <v>3.8675505895987339</v>
      </c>
      <c r="BB15" s="41">
        <f t="shared" ref="BB15:BB53" si="316">HD15/HC15</f>
        <v>0.3880123292541241</v>
      </c>
      <c r="BC15" s="42">
        <f t="shared" ref="BC15:BC53" si="317">HE15/HC15</f>
        <v>0.6119876707458759</v>
      </c>
      <c r="BD15" s="31" t="str">
        <f t="shared" ref="BD15:BD53" si="318">IF(MG15&gt;0,"D+","R+")</f>
        <v>R+</v>
      </c>
      <c r="BE15" s="43">
        <f t="shared" ref="BE15:BE53" si="319">ABS(MG15)</f>
        <v>3.4471156769134756</v>
      </c>
      <c r="BF15" s="41">
        <f t="shared" ref="BF15:BF53" si="320">HH15/HG15</f>
        <v>0.34476119338042266</v>
      </c>
      <c r="BG15" s="42">
        <f t="shared" ref="BG15:BG53" si="321">HI15/HG15</f>
        <v>0.65523880661957734</v>
      </c>
      <c r="BH15" s="31" t="str">
        <f t="shared" ref="BH15:BH53" si="322">IF(MH15&gt;0,"D+","R+")</f>
        <v>R+</v>
      </c>
      <c r="BI15" s="43">
        <f t="shared" ref="BI15:BI53" si="323">ABS(MH15)</f>
        <v>10.07199172329627</v>
      </c>
      <c r="BJ15" s="41">
        <f t="shared" ref="BJ15:BJ53" si="324">HP15/HO15</f>
        <v>0.51749575977179862</v>
      </c>
      <c r="BK15" s="42">
        <f t="shared" ref="BK15:BK53" si="325">HQ15/HO15</f>
        <v>0.48250424022820138</v>
      </c>
      <c r="BL15" s="31" t="str">
        <f t="shared" ref="BL15:BL53" si="326">IF(MJ15&gt;0,"D+","R+")</f>
        <v>R+</v>
      </c>
      <c r="BM15" s="43">
        <f t="shared" ref="BM15:BM53" si="327">ABS(MJ15)</f>
        <v>2.0242254323899256</v>
      </c>
      <c r="BN15" s="41">
        <f t="shared" ref="BN15:BN53" si="328">HS15/HR15</f>
        <v>0.54541265811984041</v>
      </c>
      <c r="BO15" s="42">
        <f t="shared" ref="BO15:BO53" si="329">HT15/HR15</f>
        <v>0.45458734188015953</v>
      </c>
      <c r="BP15" s="31" t="str">
        <f t="shared" ref="BP15:BP53" si="330">IF(MK15&gt;0,"D+","R+")</f>
        <v>R+</v>
      </c>
      <c r="BQ15" s="43">
        <f t="shared" ref="BQ15:BQ53" si="331">ABS(MK15)</f>
        <v>0.45855981199618423</v>
      </c>
      <c r="BR15" s="41">
        <f t="shared" ref="BR15:BR53" si="332">HV15/HU15</f>
        <v>0.65480699597267877</v>
      </c>
      <c r="BS15" s="42">
        <f t="shared" ref="BS15:BS53" si="333">HW15/HU15</f>
        <v>0.34519300402732117</v>
      </c>
      <c r="BT15" s="31" t="str">
        <f t="shared" ref="BT15:BT53" si="334">IF(ML15&gt;0,"D+","R+")</f>
        <v>D+</v>
      </c>
      <c r="BU15" s="43">
        <f t="shared" ref="BU15:BU53" si="335">ABS(ML15)</f>
        <v>3.0216462972806224</v>
      </c>
      <c r="BV15" s="41">
        <f t="shared" ref="BV15:BV53" si="336">HY15/HX15</f>
        <v>0.60520409517070584</v>
      </c>
      <c r="BW15" s="42">
        <f t="shared" ref="BW15:BW53" si="337">HZ15/HX15</f>
        <v>0.39479590482929416</v>
      </c>
      <c r="BX15" s="31" t="str">
        <f t="shared" ref="BX15:BX53" si="338">IF(MM15&gt;0,"D+","R+")</f>
        <v>D+</v>
      </c>
      <c r="BY15" s="43">
        <f t="shared" ref="BY15:BY53" si="339">ABS(MM15)</f>
        <v>1.3713376903135233</v>
      </c>
      <c r="BZ15" s="41">
        <f t="shared" ref="BZ15:BZ53" si="340">IC15/IB15</f>
        <v>0.35225760076673235</v>
      </c>
      <c r="CA15" s="42">
        <f t="shared" ref="CA15:CA53" si="341">ID15/IB15</f>
        <v>0.64774239923326771</v>
      </c>
      <c r="CB15" s="31" t="str">
        <f t="shared" ref="CB15:CB53" si="342">IF(MN15&gt;0,"D+","R+")</f>
        <v>R+</v>
      </c>
      <c r="CC15" s="43">
        <f t="shared" ref="CC15:CC53" si="343">ABS(MN15)</f>
        <v>5.9763001439140044</v>
      </c>
      <c r="CD15" s="41">
        <f t="shared" ref="CD15:CD53" si="344">IJ15/II15</f>
        <v>0.34361951694527643</v>
      </c>
      <c r="CE15" s="42">
        <f t="shared" ref="CE15:CE53" si="345">IK15/II15</f>
        <v>0.65638048305472363</v>
      </c>
      <c r="CF15" s="31" t="str">
        <f t="shared" ref="CF15:CF53" si="346">IF(MP15&gt;0,"D+","R+")</f>
        <v>R+</v>
      </c>
      <c r="CG15" s="43">
        <f t="shared" ref="CG15:CG53" si="347">ABS(MP15)</f>
        <v>1.75643140741083</v>
      </c>
      <c r="CH15" s="41">
        <f t="shared" ref="CH15:CH53" si="348">IN15/IM15</f>
        <v>0.55854634753073629</v>
      </c>
      <c r="CI15" s="42">
        <f t="shared" ref="CI15:CI53" si="349">IO15/IM15</f>
        <v>0.44145365246926377</v>
      </c>
      <c r="CJ15" s="31" t="str">
        <f t="shared" ref="CJ15:CJ53" si="350">IF(MQ15&gt;0,"D+","R+")</f>
        <v>D+</v>
      </c>
      <c r="CK15" s="43">
        <f t="shared" ref="CK15:CK53" si="351">ABS(MQ15)</f>
        <v>4.2111320384256024</v>
      </c>
      <c r="CL15" s="41">
        <f t="shared" ref="CL15:CL33" si="352">IW15/IV15</f>
        <v>0.40730770530394333</v>
      </c>
      <c r="CM15" s="42">
        <f t="shared" ref="CM15:CM33" si="353">IX15/IV15</f>
        <v>0.59269229469605667</v>
      </c>
      <c r="CN15" s="31" t="str">
        <f t="shared" ref="CN15:CN33" si="354">IF(MS15&gt;0,"D+","R+")</f>
        <v>R+</v>
      </c>
      <c r="CO15" s="43">
        <f t="shared" ref="CO15:CO33" si="355">ABS(MS15)</f>
        <v>4.7639135520361418</v>
      </c>
      <c r="CP15" s="41">
        <f t="shared" ref="CP15:CP33" si="356">JA15/IZ15</f>
        <v>0.27888867090231351</v>
      </c>
      <c r="CQ15" s="42">
        <f t="shared" ref="CQ15:CQ33" si="357">JB15/IZ15</f>
        <v>0.72111132909768649</v>
      </c>
      <c r="CR15" s="31" t="str">
        <f t="shared" ref="CR15:CR33" si="358">IF(MT15&gt;0,"D+","R+")</f>
        <v>R+</v>
      </c>
      <c r="CS15" s="43">
        <f t="shared" ref="CS15:CS33" si="359">ABS(MT15)</f>
        <v>12.096230165746242</v>
      </c>
      <c r="CT15" s="41">
        <f t="shared" ref="CT15:CT33" si="360">JE15/JD15</f>
        <v>0.51957182222850284</v>
      </c>
      <c r="CU15" s="42">
        <f t="shared" ref="CU15:CU33" si="361">JF15/JD15</f>
        <v>0.48042817777149721</v>
      </c>
      <c r="CV15" s="31" t="str">
        <f t="shared" ref="CV15:CV33" si="362">IF(MU15&gt;0,"D+","R+")</f>
        <v>D+</v>
      </c>
      <c r="CW15" s="43">
        <f t="shared" ref="CW15:CW33" si="363">ABS(MU15)</f>
        <v>5.1113913006923362</v>
      </c>
      <c r="CX15" s="41">
        <f t="shared" ref="CX15:CX33" si="364">JH15/JG15</f>
        <v>0.78559543617779892</v>
      </c>
      <c r="CY15" s="42">
        <f t="shared" ref="CY15:CY33" si="365">JI15/JG15</f>
        <v>0.21440456382220111</v>
      </c>
      <c r="CZ15" s="31" t="str">
        <f t="shared" ref="CZ15:CZ33" si="366">IF(MV15&gt;0,"D+","R+")</f>
        <v>D+</v>
      </c>
      <c r="DA15" s="43">
        <f t="shared" ref="DA15:DA33" si="367">ABS(MV15)</f>
        <v>30.766595763993504</v>
      </c>
      <c r="DB15" s="46"/>
      <c r="DC15" s="49"/>
      <c r="DD15" s="51"/>
      <c r="DE15" s="52"/>
      <c r="DF15" s="46"/>
      <c r="DG15" s="49"/>
      <c r="DH15" s="51"/>
      <c r="DI15" s="52"/>
      <c r="DJ15" s="46"/>
      <c r="DK15" s="49"/>
      <c r="DL15" s="51"/>
      <c r="DM15" s="52"/>
      <c r="DN15" s="46"/>
      <c r="DO15" s="49"/>
      <c r="DP15" s="51"/>
      <c r="DQ15" s="52"/>
      <c r="DR15" s="46"/>
      <c r="DS15" s="49"/>
      <c r="DT15" s="51"/>
      <c r="DU15" s="52"/>
      <c r="DV15" s="46"/>
      <c r="DW15" s="49"/>
      <c r="DX15" s="51"/>
      <c r="DY15" s="52"/>
      <c r="DZ15" s="46"/>
      <c r="EA15" s="49"/>
      <c r="EB15" s="51"/>
      <c r="EC15" s="52"/>
      <c r="ED15" s="46"/>
      <c r="EE15" s="49"/>
      <c r="EF15" s="53"/>
      <c r="EG15" s="52"/>
      <c r="EH15" s="46"/>
      <c r="EI15" s="49"/>
      <c r="EJ15" s="53"/>
      <c r="EK15" s="52"/>
      <c r="EL15" s="46"/>
      <c r="EM15" s="49"/>
      <c r="EN15" s="53"/>
      <c r="EO15" s="52"/>
      <c r="EP15" s="46"/>
      <c r="EQ15" s="49"/>
      <c r="ER15" s="53"/>
      <c r="ES15" s="52"/>
      <c r="ET15" s="46"/>
      <c r="EU15" s="49"/>
      <c r="EV15" s="53"/>
      <c r="EW15" s="52"/>
      <c r="EX15" s="46"/>
      <c r="EY15" s="49"/>
      <c r="EZ15" s="51"/>
      <c r="FA15" s="52"/>
      <c r="FB15" s="46"/>
      <c r="FC15" s="49"/>
      <c r="FD15" s="51"/>
      <c r="FE15" s="52"/>
      <c r="FF15" s="5"/>
      <c r="FG15" s="27">
        <f t="shared" si="76"/>
        <v>633698</v>
      </c>
      <c r="FH15" s="29">
        <v>212787</v>
      </c>
      <c r="FI15" s="30">
        <v>420911</v>
      </c>
      <c r="FJ15" s="27">
        <f t="shared" si="78"/>
        <v>639452</v>
      </c>
      <c r="FK15" s="29">
        <v>236440</v>
      </c>
      <c r="FL15" s="30">
        <v>403012</v>
      </c>
      <c r="FM15" s="27">
        <f t="shared" si="80"/>
        <v>590333</v>
      </c>
      <c r="FN15" s="29">
        <v>181098</v>
      </c>
      <c r="FO15" s="30">
        <v>409235</v>
      </c>
      <c r="FP15" s="27">
        <f t="shared" si="82"/>
        <v>475574</v>
      </c>
      <c r="FQ15" s="29">
        <v>138637</v>
      </c>
      <c r="FR15" s="29">
        <v>336937</v>
      </c>
      <c r="FS15" s="30">
        <v>12292</v>
      </c>
      <c r="FT15" s="27">
        <f t="shared" si="84"/>
        <v>422038</v>
      </c>
      <c r="FU15" s="29">
        <v>165443</v>
      </c>
      <c r="FV15" s="29">
        <v>256595</v>
      </c>
      <c r="FW15" s="30">
        <v>62518</v>
      </c>
      <c r="FX15" s="27">
        <f t="shared" si="86"/>
        <v>339658</v>
      </c>
      <c r="FY15" s="29">
        <v>137013</v>
      </c>
      <c r="FZ15" s="29">
        <v>202645</v>
      </c>
      <c r="GA15" s="30">
        <v>130395</v>
      </c>
      <c r="GB15" s="27">
        <f t="shared" si="88"/>
        <v>401153</v>
      </c>
      <c r="GC15" s="29">
        <v>147272</v>
      </c>
      <c r="GD15" s="30">
        <v>253881</v>
      </c>
      <c r="GE15" s="27">
        <f t="shared" si="90"/>
        <v>406033</v>
      </c>
      <c r="GF15" s="29">
        <v>108510</v>
      </c>
      <c r="GG15" s="30">
        <v>297523</v>
      </c>
      <c r="GH15" s="27">
        <f t="shared" si="92"/>
        <v>400891</v>
      </c>
      <c r="GI15" s="29">
        <v>110192</v>
      </c>
      <c r="GJ15" s="29">
        <v>290699</v>
      </c>
      <c r="GK15" s="30">
        <v>27058</v>
      </c>
      <c r="GL15" s="27">
        <f t="shared" si="94"/>
        <v>330700</v>
      </c>
      <c r="GM15" s="29">
        <v>126549</v>
      </c>
      <c r="GN15" s="30">
        <v>204151</v>
      </c>
      <c r="GO15" s="27">
        <f t="shared" si="96"/>
        <v>280210</v>
      </c>
      <c r="GP15" s="29">
        <v>80826</v>
      </c>
      <c r="GQ15" s="30">
        <v>199384</v>
      </c>
      <c r="GR15" s="27">
        <f t="shared" si="98"/>
        <v>254642</v>
      </c>
      <c r="GS15" s="29">
        <v>89273</v>
      </c>
      <c r="GT15" s="29">
        <v>165369</v>
      </c>
      <c r="GU15" s="30">
        <v>36541</v>
      </c>
      <c r="GV15" s="27">
        <f t="shared" si="100"/>
        <v>292477</v>
      </c>
      <c r="GW15" s="29">
        <v>148920</v>
      </c>
      <c r="GX15" s="30">
        <v>143557</v>
      </c>
      <c r="GY15" s="27">
        <f t="shared" si="102"/>
        <v>300450</v>
      </c>
      <c r="GZ15" s="29">
        <v>138853</v>
      </c>
      <c r="HA15" s="29">
        <v>161597</v>
      </c>
      <c r="HB15" s="30">
        <v>0</v>
      </c>
      <c r="HC15" s="27">
        <f t="shared" si="104"/>
        <v>272847</v>
      </c>
      <c r="HD15" s="29">
        <v>105868</v>
      </c>
      <c r="HE15" s="29">
        <v>166979</v>
      </c>
      <c r="HF15" s="30">
        <v>142</v>
      </c>
      <c r="HG15" s="27">
        <f t="shared" si="106"/>
        <v>275788</v>
      </c>
      <c r="HH15" s="29">
        <v>95081</v>
      </c>
      <c r="HI15" s="30">
        <v>180707</v>
      </c>
      <c r="HJ15" s="27">
        <f t="shared" si="108"/>
        <v>208884</v>
      </c>
      <c r="HK15" s="31">
        <v>107370</v>
      </c>
      <c r="HL15" s="29">
        <v>101514</v>
      </c>
      <c r="HM15" s="29">
        <v>0</v>
      </c>
      <c r="HN15" s="30">
        <v>4972</v>
      </c>
      <c r="HO15" s="27">
        <f t="shared" si="110"/>
        <v>207536</v>
      </c>
      <c r="HP15" s="29">
        <v>107399</v>
      </c>
      <c r="HQ15" s="30">
        <v>100137</v>
      </c>
      <c r="HR15" s="27">
        <f t="shared" si="112"/>
        <v>234395</v>
      </c>
      <c r="HS15" s="29">
        <v>127842</v>
      </c>
      <c r="HT15" s="30">
        <v>106553</v>
      </c>
      <c r="HU15" s="27">
        <f t="shared" si="114"/>
        <v>191939</v>
      </c>
      <c r="HV15" s="29">
        <v>125683</v>
      </c>
      <c r="HW15" s="30">
        <v>66256</v>
      </c>
      <c r="HX15" s="27">
        <f t="shared" si="116"/>
        <v>180896</v>
      </c>
      <c r="HY15" s="29">
        <v>109479</v>
      </c>
      <c r="HZ15" s="29">
        <v>71417</v>
      </c>
      <c r="IA15" s="30">
        <v>526</v>
      </c>
      <c r="IB15" s="27">
        <f t="shared" si="118"/>
        <v>150248</v>
      </c>
      <c r="IC15" s="29">
        <v>52926</v>
      </c>
      <c r="ID15" s="30">
        <v>97322</v>
      </c>
      <c r="IE15" s="27">
        <f t="shared" si="120"/>
        <v>94135</v>
      </c>
      <c r="IF15" s="29">
        <v>24256</v>
      </c>
      <c r="IG15" s="29">
        <v>69879</v>
      </c>
      <c r="IH15" s="30">
        <v>54160</v>
      </c>
      <c r="II15" s="27">
        <f t="shared" si="122"/>
        <v>135554</v>
      </c>
      <c r="IJ15" s="29">
        <v>46579</v>
      </c>
      <c r="IK15" s="29">
        <v>88975</v>
      </c>
      <c r="IL15" s="30">
        <v>38</v>
      </c>
      <c r="IM15" s="27">
        <f t="shared" si="124"/>
        <v>125422</v>
      </c>
      <c r="IN15" s="29">
        <v>70054</v>
      </c>
      <c r="IO15" s="29">
        <v>55368</v>
      </c>
      <c r="IP15" s="30">
        <v>8066</v>
      </c>
      <c r="IQ15" s="27">
        <f t="shared" si="126"/>
        <v>66731</v>
      </c>
      <c r="IR15" s="31">
        <v>33921</v>
      </c>
      <c r="IS15" s="29">
        <v>32810</v>
      </c>
      <c r="IT15" s="29">
        <v>25527</v>
      </c>
      <c r="IU15" s="30">
        <v>11960</v>
      </c>
      <c r="IV15" s="27">
        <f t="shared" si="128"/>
        <v>88783</v>
      </c>
      <c r="IW15" s="29">
        <v>36162</v>
      </c>
      <c r="IX15" s="29">
        <v>52621</v>
      </c>
      <c r="IY15" s="30">
        <v>6400</v>
      </c>
      <c r="IZ15" s="27">
        <f t="shared" si="130"/>
        <v>66263</v>
      </c>
      <c r="JA15" s="29">
        <v>18480</v>
      </c>
      <c r="JB15" s="29">
        <v>47783</v>
      </c>
      <c r="JC15" s="30">
        <v>4949</v>
      </c>
      <c r="JD15" s="27">
        <f t="shared" si="132"/>
        <v>56612</v>
      </c>
      <c r="JE15" s="29">
        <v>29414</v>
      </c>
      <c r="JF15" s="30">
        <v>27198</v>
      </c>
      <c r="JG15" s="27">
        <f t="shared" si="134"/>
        <v>29449</v>
      </c>
      <c r="JH15" s="29">
        <v>23135</v>
      </c>
      <c r="JI15" s="30">
        <v>6314</v>
      </c>
      <c r="JJ15" s="27">
        <f t="shared" si="136"/>
        <v>8599</v>
      </c>
      <c r="JK15" s="29">
        <v>0</v>
      </c>
      <c r="JL15" s="29">
        <v>8599</v>
      </c>
      <c r="JM15" s="30">
        <v>10520</v>
      </c>
      <c r="JN15" s="27">
        <f t="shared" si="138"/>
        <v>0</v>
      </c>
      <c r="JO15" s="29"/>
      <c r="JP15" s="30"/>
      <c r="JQ15" s="27">
        <f t="shared" si="140"/>
        <v>0</v>
      </c>
      <c r="JR15" s="29"/>
      <c r="JS15" s="30"/>
      <c r="JT15" s="27">
        <f t="shared" si="142"/>
        <v>0</v>
      </c>
      <c r="JU15" s="29"/>
      <c r="JV15" s="29"/>
      <c r="JW15" s="30"/>
      <c r="JX15" s="27">
        <f t="shared" si="144"/>
        <v>0</v>
      </c>
      <c r="JY15" s="29"/>
      <c r="JZ15" s="30"/>
      <c r="KA15" s="27">
        <f t="shared" si="146"/>
        <v>0</v>
      </c>
      <c r="KB15" s="29"/>
      <c r="KC15" s="30"/>
      <c r="KD15" s="27">
        <f t="shared" si="148"/>
        <v>0</v>
      </c>
      <c r="KE15" s="29"/>
      <c r="KF15" s="30"/>
      <c r="KG15" s="27">
        <f t="shared" si="150"/>
        <v>0</v>
      </c>
      <c r="KH15" s="29"/>
      <c r="KI15" s="30"/>
      <c r="KJ15" s="27">
        <f t="shared" si="152"/>
        <v>0</v>
      </c>
      <c r="KK15" s="29"/>
      <c r="KL15" s="29"/>
      <c r="KM15" s="29"/>
      <c r="KN15" s="30"/>
      <c r="KO15" s="27">
        <f t="shared" si="154"/>
        <v>0</v>
      </c>
      <c r="KP15" s="29"/>
      <c r="KQ15" s="29"/>
      <c r="KR15" s="30"/>
      <c r="KS15" s="27">
        <f t="shared" si="156"/>
        <v>0</v>
      </c>
      <c r="KT15" s="29"/>
      <c r="KU15" s="29"/>
      <c r="KV15" s="30"/>
      <c r="KW15" s="27">
        <f t="shared" si="158"/>
        <v>0</v>
      </c>
      <c r="KX15" s="29"/>
      <c r="KY15" s="29"/>
      <c r="KZ15" s="30"/>
      <c r="LA15" s="27">
        <f t="shared" si="160"/>
        <v>0</v>
      </c>
      <c r="LB15" s="29"/>
      <c r="LC15" s="29"/>
      <c r="LD15" s="30"/>
      <c r="LE15" s="27">
        <f t="shared" si="162"/>
        <v>0</v>
      </c>
      <c r="LF15" s="29"/>
      <c r="LG15" s="30"/>
      <c r="LH15" s="27">
        <f t="shared" si="164"/>
        <v>0</v>
      </c>
      <c r="LI15" s="29"/>
      <c r="LJ15" s="29">
        <v>0</v>
      </c>
      <c r="LK15" s="27">
        <f t="shared" si="165"/>
        <v>0</v>
      </c>
      <c r="LL15" s="29"/>
      <c r="LM15" s="29"/>
      <c r="LN15" s="29"/>
      <c r="LO15" s="27">
        <f t="shared" si="167"/>
        <v>0</v>
      </c>
      <c r="LP15" s="29"/>
      <c r="LQ15" s="30"/>
      <c r="LR15" s="5"/>
      <c r="LS15" s="36">
        <v>-18.385906160805991</v>
      </c>
      <c r="LT15" s="36">
        <v>-16.712934095462639</v>
      </c>
      <c r="LU15" s="36">
        <v>-18.078606922053748</v>
      </c>
      <c r="LV15" s="36">
        <v>-21.118218460714665</v>
      </c>
      <c r="LW15" s="36">
        <v>-15.534290895518682</v>
      </c>
      <c r="LX15" s="36">
        <v>-13.116402082846463</v>
      </c>
      <c r="LY15" s="36">
        <v>-9.3862641800608433</v>
      </c>
      <c r="LZ15" s="36">
        <v>-14.105951453919996</v>
      </c>
      <c r="MA15" s="36">
        <v>-17.207885345747975</v>
      </c>
      <c r="MB15" s="36">
        <v>-12.785276298274034</v>
      </c>
      <c r="MC15" s="36">
        <v>-9.369095131749555</v>
      </c>
      <c r="MD15" s="36">
        <v>-14.535815018415615</v>
      </c>
      <c r="ME15" s="36">
        <v>-10.428978164021242</v>
      </c>
      <c r="MF15" s="36">
        <v>-3.8675505895987339</v>
      </c>
      <c r="MG15" s="36">
        <v>-3.4471156769134756</v>
      </c>
      <c r="MH15" s="36">
        <v>-10.07199172329627</v>
      </c>
      <c r="MI15" s="36">
        <v>-0.96779584052006928</v>
      </c>
      <c r="MJ15" s="36">
        <v>-2.0242254323899256</v>
      </c>
      <c r="MK15" s="36">
        <v>-0.45855981199618423</v>
      </c>
      <c r="ML15" s="36">
        <v>3.0216462972806224</v>
      </c>
      <c r="MM15" s="36">
        <v>1.3713376903135233</v>
      </c>
      <c r="MN15" s="36">
        <v>-5.9763001439140044</v>
      </c>
      <c r="MO15" s="36">
        <v>-9.017627116928006</v>
      </c>
      <c r="MP15" s="36">
        <v>-1.75643140741083</v>
      </c>
      <c r="MQ15" s="36">
        <v>4.2111320384256024</v>
      </c>
      <c r="MR15" s="36">
        <v>-13.511673117794022</v>
      </c>
      <c r="MS15" s="36">
        <v>-4.7639135520361418</v>
      </c>
      <c r="MT15" s="36">
        <v>-12.096230165746242</v>
      </c>
      <c r="MU15" s="36">
        <v>5.1113913006923362</v>
      </c>
      <c r="MV15" s="36">
        <v>30.766595763993504</v>
      </c>
      <c r="MW15" s="36">
        <v>-51.689666074343464</v>
      </c>
      <c r="MX15" s="36"/>
      <c r="MY15" s="36"/>
      <c r="MZ15" s="36"/>
      <c r="NA15" s="36"/>
      <c r="NB15" s="36"/>
      <c r="NC15" s="36"/>
      <c r="ND15" s="36"/>
      <c r="NE15" s="36"/>
      <c r="NF15" s="36"/>
      <c r="NG15" s="36"/>
      <c r="NH15" s="36"/>
      <c r="NI15" s="36"/>
      <c r="NJ15" s="36"/>
      <c r="NK15" s="37"/>
    </row>
    <row r="16" spans="1:375" ht="15" customHeight="1">
      <c r="A16" s="54" t="s">
        <v>159</v>
      </c>
      <c r="B16" s="41">
        <f t="shared" si="0"/>
        <v>0.58577523392116904</v>
      </c>
      <c r="C16" s="42">
        <f t="shared" si="1"/>
        <v>0.41422476607883091</v>
      </c>
      <c r="D16" s="31" t="str">
        <f t="shared" si="169"/>
        <v>D+</v>
      </c>
      <c r="E16" s="43">
        <f t="shared" si="170"/>
        <v>6.6130040748862413</v>
      </c>
      <c r="F16" s="41">
        <f t="shared" si="2"/>
        <v>0.62734264044559362</v>
      </c>
      <c r="G16" s="42">
        <f t="shared" si="3"/>
        <v>0.37265735955440638</v>
      </c>
      <c r="H16" s="31" t="str">
        <f t="shared" si="171"/>
        <v>D+</v>
      </c>
      <c r="I16" s="43">
        <f t="shared" si="172"/>
        <v>9.0459197541172713</v>
      </c>
      <c r="J16" s="41">
        <f t="shared" si="4"/>
        <v>0.55208634049553451</v>
      </c>
      <c r="K16" s="42">
        <f t="shared" si="5"/>
        <v>0.44791365950446549</v>
      </c>
      <c r="L16" s="31" t="str">
        <f t="shared" si="173"/>
        <v>D+</v>
      </c>
      <c r="M16" s="43">
        <f t="shared" si="174"/>
        <v>6.452765310864006</v>
      </c>
      <c r="N16" s="41">
        <f t="shared" si="6"/>
        <v>0.5618001031583959</v>
      </c>
      <c r="O16" s="42">
        <f t="shared" si="7"/>
        <v>0.4381998968416041</v>
      </c>
      <c r="P16" s="31" t="str">
        <f t="shared" si="175"/>
        <v>D+</v>
      </c>
      <c r="Q16" s="43">
        <f t="shared" si="176"/>
        <v>5.9102823108689311</v>
      </c>
      <c r="R16" s="41">
        <f t="shared" si="8"/>
        <v>0.59605092185457775</v>
      </c>
      <c r="S16" s="42">
        <f t="shared" si="9"/>
        <v>0.4039490781454223</v>
      </c>
      <c r="T16" s="31" t="str">
        <f t="shared" si="177"/>
        <v>D+</v>
      </c>
      <c r="U16" s="43">
        <f t="shared" si="178"/>
        <v>4.8698288656550233</v>
      </c>
      <c r="V16" s="41">
        <f t="shared" si="10"/>
        <v>0.58588218212246801</v>
      </c>
      <c r="W16" s="42">
        <f t="shared" si="11"/>
        <v>0.41411781787753205</v>
      </c>
      <c r="X16" s="31" t="str">
        <f t="shared" si="179"/>
        <v>D+</v>
      </c>
      <c r="Y16" s="43">
        <f t="shared" si="180"/>
        <v>5.1332991505569137</v>
      </c>
      <c r="Z16" s="41">
        <f t="shared" si="12"/>
        <v>0.48950723003641139</v>
      </c>
      <c r="AA16" s="42">
        <f t="shared" si="13"/>
        <v>0.51049276996358861</v>
      </c>
      <c r="AB16" s="31" t="str">
        <f t="shared" si="181"/>
        <v>D+</v>
      </c>
      <c r="AC16" s="43">
        <f t="shared" si="182"/>
        <v>2.852281674213347</v>
      </c>
      <c r="AD16" s="41">
        <f t="shared" si="14"/>
        <v>0.4352674669277925</v>
      </c>
      <c r="AE16" s="42">
        <f t="shared" si="15"/>
        <v>0.5647325330722075</v>
      </c>
      <c r="AF16" s="31" t="str">
        <f t="shared" si="183"/>
        <v>D+</v>
      </c>
      <c r="AG16" s="43">
        <f t="shared" si="184"/>
        <v>2.6963664362742445</v>
      </c>
      <c r="AH16" s="41">
        <f t="shared" si="16"/>
        <v>0.45660337617889035</v>
      </c>
      <c r="AI16" s="42">
        <f t="shared" si="17"/>
        <v>0.54339662382110965</v>
      </c>
      <c r="AJ16" s="31" t="str">
        <f t="shared" si="185"/>
        <v>D+</v>
      </c>
      <c r="AK16" s="43">
        <f t="shared" si="186"/>
        <v>0.96567905947227972</v>
      </c>
      <c r="AL16" s="41">
        <f t="shared" si="18"/>
        <v>0.48997166256360608</v>
      </c>
      <c r="AM16" s="42">
        <f t="shared" si="19"/>
        <v>0.51002833743639397</v>
      </c>
      <c r="AN16" s="31" t="str">
        <f t="shared" si="187"/>
        <v>R+</v>
      </c>
      <c r="AO16" s="43">
        <f t="shared" si="188"/>
        <v>2.0551194159684592</v>
      </c>
      <c r="AP16" s="41">
        <f t="shared" si="20"/>
        <v>0.40697874002132445</v>
      </c>
      <c r="AQ16" s="42">
        <f t="shared" si="21"/>
        <v>0.59302125997867561</v>
      </c>
      <c r="AR16" s="31" t="str">
        <f t="shared" si="189"/>
        <v>D+</v>
      </c>
      <c r="AS16" s="43">
        <f t="shared" si="190"/>
        <v>2.4839838951857152</v>
      </c>
      <c r="AT16" s="41">
        <f t="shared" si="195"/>
        <v>0.59471920751538609</v>
      </c>
      <c r="AU16" s="42">
        <f t="shared" si="22"/>
        <v>0.40528079248461391</v>
      </c>
      <c r="AV16" s="31" t="str">
        <f t="shared" si="191"/>
        <v>R+</v>
      </c>
      <c r="AW16" s="43">
        <f t="shared" si="192"/>
        <v>1.8738816413963577</v>
      </c>
      <c r="AX16" s="41">
        <f t="shared" si="23"/>
        <v>0.50093304295031171</v>
      </c>
      <c r="AY16" s="42">
        <f t="shared" si="24"/>
        <v>0.49906695704968829</v>
      </c>
      <c r="AZ16" s="31" t="str">
        <f t="shared" si="193"/>
        <v>D+</v>
      </c>
      <c r="BA16" s="43">
        <f t="shared" si="194"/>
        <v>1.074288832476622E-2</v>
      </c>
      <c r="BB16" s="41">
        <f t="shared" si="316"/>
        <v>0.40365500502499541</v>
      </c>
      <c r="BC16" s="42">
        <f t="shared" si="317"/>
        <v>0.59634499497500459</v>
      </c>
      <c r="BD16" s="31" t="str">
        <f t="shared" si="318"/>
        <v>R+</v>
      </c>
      <c r="BE16" s="43">
        <f t="shared" si="319"/>
        <v>1.8828480998263453</v>
      </c>
      <c r="BF16" s="41">
        <f t="shared" si="320"/>
        <v>0.45041573413412411</v>
      </c>
      <c r="BG16" s="42">
        <f t="shared" si="321"/>
        <v>0.54958426586587594</v>
      </c>
      <c r="BH16" s="31" t="str">
        <f t="shared" si="322"/>
        <v>D+</v>
      </c>
      <c r="BI16" s="43">
        <f t="shared" si="323"/>
        <v>0.49346235207387568</v>
      </c>
      <c r="BJ16" s="41">
        <f t="shared" si="324"/>
        <v>0.51743869365752349</v>
      </c>
      <c r="BK16" s="42">
        <f t="shared" si="325"/>
        <v>0.48256130634247646</v>
      </c>
      <c r="BL16" s="31" t="str">
        <f t="shared" si="326"/>
        <v>R+</v>
      </c>
      <c r="BM16" s="43">
        <f t="shared" si="327"/>
        <v>2.0299320438174395</v>
      </c>
      <c r="BN16" s="41">
        <f t="shared" si="328"/>
        <v>0.51223370772810473</v>
      </c>
      <c r="BO16" s="42">
        <f t="shared" si="329"/>
        <v>0.48776629227189533</v>
      </c>
      <c r="BP16" s="31" t="str">
        <f t="shared" si="330"/>
        <v>R+</v>
      </c>
      <c r="BQ16" s="43">
        <f t="shared" si="331"/>
        <v>3.7764548511697527</v>
      </c>
      <c r="BR16" s="41">
        <f t="shared" si="332"/>
        <v>0.59246476870248344</v>
      </c>
      <c r="BS16" s="42">
        <f t="shared" si="333"/>
        <v>0.40753523129751656</v>
      </c>
      <c r="BT16" s="31" t="str">
        <f t="shared" si="334"/>
        <v>R+</v>
      </c>
      <c r="BU16" s="43">
        <f t="shared" si="335"/>
        <v>3.2125764297389114</v>
      </c>
      <c r="BV16" s="41">
        <f t="shared" si="336"/>
        <v>0.56780390098520084</v>
      </c>
      <c r="BW16" s="42">
        <f t="shared" si="337"/>
        <v>0.43219609901479911</v>
      </c>
      <c r="BX16" s="31" t="str">
        <f t="shared" si="338"/>
        <v>R+</v>
      </c>
      <c r="BY16" s="43">
        <f t="shared" si="339"/>
        <v>2.3686817282369765</v>
      </c>
      <c r="BZ16" s="41">
        <f t="shared" si="340"/>
        <v>0.42615468650562222</v>
      </c>
      <c r="CA16" s="42">
        <f t="shared" si="341"/>
        <v>0.57384531349437784</v>
      </c>
      <c r="CB16" s="31" t="str">
        <f t="shared" si="342"/>
        <v>D+</v>
      </c>
      <c r="CC16" s="43">
        <f t="shared" si="343"/>
        <v>1.4134084299749827</v>
      </c>
      <c r="CD16" s="41">
        <f t="shared" si="344"/>
        <v>0.27336530468700043</v>
      </c>
      <c r="CE16" s="42">
        <f t="shared" si="345"/>
        <v>0.72663469531299951</v>
      </c>
      <c r="CF16" s="31" t="str">
        <f t="shared" si="346"/>
        <v>R+</v>
      </c>
      <c r="CG16" s="43">
        <f t="shared" si="347"/>
        <v>8.7818526332384295</v>
      </c>
      <c r="CH16" s="41">
        <f t="shared" si="348"/>
        <v>0.45189221116066458</v>
      </c>
      <c r="CI16" s="42">
        <f t="shared" si="349"/>
        <v>0.54810778883933542</v>
      </c>
      <c r="CJ16" s="31" t="str">
        <f t="shared" si="350"/>
        <v>R+</v>
      </c>
      <c r="CK16" s="43">
        <f t="shared" si="351"/>
        <v>6.4542815985815682</v>
      </c>
      <c r="CL16" s="41">
        <f t="shared" si="352"/>
        <v>0.41713008285048603</v>
      </c>
      <c r="CM16" s="42">
        <f t="shared" si="353"/>
        <v>0.58286991714951397</v>
      </c>
      <c r="CN16" s="31" t="str">
        <f t="shared" si="354"/>
        <v>R+</v>
      </c>
      <c r="CO16" s="43">
        <f t="shared" si="355"/>
        <v>3.7816757973818724</v>
      </c>
      <c r="CP16" s="41">
        <f t="shared" si="356"/>
        <v>0.34116704903197187</v>
      </c>
      <c r="CQ16" s="42">
        <f t="shared" si="357"/>
        <v>0.65883295096802819</v>
      </c>
      <c r="CR16" s="31" t="str">
        <f t="shared" si="358"/>
        <v>R+</v>
      </c>
      <c r="CS16" s="43">
        <f t="shared" si="359"/>
        <v>5.8683923527804049</v>
      </c>
      <c r="CT16" s="41">
        <f t="shared" si="360"/>
        <v>0.45689371742869961</v>
      </c>
      <c r="CU16" s="42">
        <f t="shared" si="361"/>
        <v>0.54310628257130034</v>
      </c>
      <c r="CV16" s="31" t="str">
        <f t="shared" si="362"/>
        <v>R+</v>
      </c>
      <c r="CW16" s="43">
        <f t="shared" si="363"/>
        <v>1.1564191792879874</v>
      </c>
      <c r="CX16" s="41">
        <f t="shared" si="364"/>
        <v>0.43403965348643619</v>
      </c>
      <c r="CY16" s="42">
        <f t="shared" si="365"/>
        <v>0.56596034651356386</v>
      </c>
      <c r="CZ16" s="31" t="str">
        <f t="shared" si="366"/>
        <v>R+</v>
      </c>
      <c r="DA16" s="43">
        <f t="shared" si="367"/>
        <v>4.3889825051427689</v>
      </c>
      <c r="DB16" s="41">
        <f t="shared" ref="DB16:DB28" si="368">JO16/JN16</f>
        <v>0.48461101852186761</v>
      </c>
      <c r="DC16" s="42">
        <f t="shared" ref="DC16:DC28" si="369">JP16/JN16</f>
        <v>0.51538898147813239</v>
      </c>
      <c r="DD16" s="31" t="str">
        <f t="shared" ref="DD16:DD28" si="370">IF(MX16&gt;0,"D+","R+")</f>
        <v>R+</v>
      </c>
      <c r="DE16" s="43">
        <f t="shared" ref="DE16:DE28" si="371">ABS(MX16)</f>
        <v>1.9692922290728054</v>
      </c>
      <c r="DF16" s="41">
        <f t="shared" ref="DF16:DF28" si="372">JR16/JQ16</f>
        <v>0.48067310947647041</v>
      </c>
      <c r="DG16" s="42">
        <f t="shared" ref="DG16:DG28" si="373">JS16/JQ16</f>
        <v>0.51932689052352954</v>
      </c>
      <c r="DH16" s="31" t="str">
        <f t="shared" ref="DH16:DH28" si="374">IF(MY16&gt;0,"D+","R+")</f>
        <v>R+</v>
      </c>
      <c r="DI16" s="43">
        <f t="shared" ref="DI16:DI28" si="375">ABS(MY16)</f>
        <v>2.2273197520951191</v>
      </c>
      <c r="DJ16" s="41">
        <f t="shared" ref="DJ16:DJ28" si="376">JU16/JT16</f>
        <v>0.46580623054738585</v>
      </c>
      <c r="DK16" s="42">
        <f t="shared" ref="DK16:DK28" si="377">JV16/JT16</f>
        <v>0.5341937694526141</v>
      </c>
      <c r="DL16" s="31" t="str">
        <f t="shared" ref="DL16:DL28" si="378">IF(MZ16&gt;0,"D+","R+")</f>
        <v>R+</v>
      </c>
      <c r="DM16" s="43">
        <f t="shared" ref="DM16:DM28" si="379">ABS(MZ16)</f>
        <v>3.3684081675994735</v>
      </c>
      <c r="DN16" s="41">
        <f t="shared" ref="DN16:DN28" si="380">JY16/JX16</f>
        <v>0.48172556967307018</v>
      </c>
      <c r="DO16" s="42">
        <f t="shared" ref="DO16:DO28" si="381">JZ16/JX16</f>
        <v>0.51827443032692988</v>
      </c>
      <c r="DP16" s="31" t="str">
        <f t="shared" ref="DP16:DP28" si="382">IF(NA16&gt;0,"D+","R+")</f>
        <v>R+</v>
      </c>
      <c r="DQ16" s="43">
        <f t="shared" ref="DQ16:DQ28" si="383">ABS(NA16)</f>
        <v>3.3456951553472445</v>
      </c>
      <c r="DR16" s="41">
        <f t="shared" ref="DR16:DR28" si="384">KB16/KA16</f>
        <v>0.43316620589475657</v>
      </c>
      <c r="DS16" s="42">
        <f t="shared" ref="DS16:DS28" si="385">KC16/KA16</f>
        <v>0.56683379410524348</v>
      </c>
      <c r="DT16" s="31" t="str">
        <f t="shared" ref="DT16:DT28" si="386">IF(NB16&gt;0,"D+","R+")</f>
        <v>R+</v>
      </c>
      <c r="DU16" s="43">
        <f t="shared" ref="DU16:DU28" si="387">ABS(NB16)</f>
        <v>0.74564573338515849</v>
      </c>
      <c r="DV16" s="41">
        <f t="shared" ref="DV16:DV26" si="388">KE16/KD16</f>
        <v>0.44305104356726449</v>
      </c>
      <c r="DW16" s="42">
        <f t="shared" ref="DW16:DW26" si="389">KF16/KD16</f>
        <v>0.55694895643273556</v>
      </c>
      <c r="DX16" s="31" t="str">
        <f t="shared" ref="DX16:DX26" si="390">IF(NC16&gt;0,"D+","R+")</f>
        <v>R+</v>
      </c>
      <c r="DY16" s="43">
        <f t="shared" ref="DY16:DY26" si="391">ABS(NC16)</f>
        <v>3.0317622306080039</v>
      </c>
      <c r="DZ16" s="41">
        <f t="shared" ref="DZ16:DZ20" si="392">KH16/KG16</f>
        <v>0.45579434636281141</v>
      </c>
      <c r="EA16" s="42">
        <f t="shared" ref="EA16:EA20" si="393">KI16/KG16</f>
        <v>0.54420565363718854</v>
      </c>
      <c r="EB16" s="31" t="str">
        <f t="shared" ref="EB16:EB20" si="394">IF(ND16&gt;0,"D+","R+")</f>
        <v>D+</v>
      </c>
      <c r="EC16" s="43">
        <f t="shared" ref="EC16:EC20" si="395">ABS(ND16)</f>
        <v>0.62094756059509759</v>
      </c>
      <c r="ED16" s="41">
        <f t="shared" ref="ED16:ED18" si="396">KT16/KS16</f>
        <v>0.55390700911715862</v>
      </c>
      <c r="EE16" s="42">
        <f t="shared" ref="EE16:EE18" si="397">KU16/KS16</f>
        <v>0.44609299088284143</v>
      </c>
      <c r="EF16" s="48" t="str">
        <f t="shared" ref="EF16:EF18" si="398">IF(NE16&gt;0,"D+","W+")</f>
        <v>D+</v>
      </c>
      <c r="EG16" s="43">
        <f t="shared" ref="EG16:EG18" si="399">ABS(NE16)</f>
        <v>1.7226107314201045</v>
      </c>
      <c r="EH16" s="41">
        <f t="shared" ref="EH16:EH18" si="400">KX16/KW16</f>
        <v>0.51424107348007908</v>
      </c>
      <c r="EI16" s="42">
        <f t="shared" ref="EI16:EI18" si="401">KY16/KW16</f>
        <v>0.48575892651992097</v>
      </c>
      <c r="EJ16" s="48" t="str">
        <f t="shared" ref="EJ16:EJ18" si="402">IF(NF16&gt;0,"D+","W+")</f>
        <v>D+</v>
      </c>
      <c r="EK16" s="43">
        <f t="shared" ref="EK16:EK18" si="403">ABS(NF16)</f>
        <v>4.0935613995252247</v>
      </c>
      <c r="EL16" s="41">
        <f t="shared" ref="EL16:EL17" si="404">LB16/LA16</f>
        <v>0.56183050005255664</v>
      </c>
      <c r="EM16" s="42">
        <f t="shared" ref="EM16:EM17" si="405">LC16/LA16</f>
        <v>0.43816949994744336</v>
      </c>
      <c r="EN16" s="48" t="str">
        <f t="shared" ref="EN16:EN17" si="406">IF(NG16&gt;0,"D+","W+")</f>
        <v>D+</v>
      </c>
      <c r="EO16" s="43">
        <f t="shared" ref="EO16:EO17" si="407">ABS(NG16)</f>
        <v>5.4365144733616422</v>
      </c>
      <c r="EP16" s="41">
        <f t="shared" ref="EP16:EP17" si="408">LF16/LE16</f>
        <v>0.51003601569639301</v>
      </c>
      <c r="EQ16" s="42">
        <f t="shared" ref="EQ16:EQ17" si="409">LG16/LE16</f>
        <v>0.48996398430360694</v>
      </c>
      <c r="ER16" s="48" t="str">
        <f t="shared" ref="ER16:ER17" si="410">IF(NH16&gt;0,"D+","W+")</f>
        <v>D+</v>
      </c>
      <c r="ES16" s="43">
        <f t="shared" ref="ES16:ES17" si="411">ABS(NH16)</f>
        <v>4.0373680150656792</v>
      </c>
      <c r="ET16" s="41">
        <f t="shared" ref="ET16:ET17" si="412">LI16/LH16</f>
        <v>0.54687546518205365</v>
      </c>
      <c r="EU16" s="42">
        <f t="shared" ref="EU16:EU17" si="413">LJ16/LH16</f>
        <v>0.45312453481794635</v>
      </c>
      <c r="EV16" s="48" t="str">
        <f t="shared" ref="EV16:EV17" si="414">IF(NI16&gt;0,"D+","W+")</f>
        <v>D+</v>
      </c>
      <c r="EW16" s="43">
        <f t="shared" ref="EW16:EW17" si="415">ABS(NI16)</f>
        <v>3.8186396294625058</v>
      </c>
      <c r="EX16" s="41">
        <f t="shared" ref="EX16:EX17" si="416">LL16/LK16</f>
        <v>0.68413412007118102</v>
      </c>
      <c r="EY16" s="42">
        <f t="shared" ref="EY16:EY17" si="417">LM16/LK16</f>
        <v>0.31586587992881898</v>
      </c>
      <c r="EZ16" s="31" t="str">
        <f t="shared" ref="EZ16:EZ17" si="418">IF(NJ16&gt;0,"D+","R+")</f>
        <v>D+</v>
      </c>
      <c r="FA16" s="43">
        <f t="shared" ref="FA16:FA17" si="419">ABS(NJ16)</f>
        <v>8.6997885980283467</v>
      </c>
      <c r="FB16" s="41">
        <f t="shared" ref="FB16:FB17" si="420">LP16/LO16</f>
        <v>0.67219800309379829</v>
      </c>
      <c r="FC16" s="42">
        <f t="shared" ref="FC16:FC17" si="421">LQ16/LO16</f>
        <v>0.32780199690620165</v>
      </c>
      <c r="FD16" s="31" t="str">
        <f t="shared" ref="FD16:FD17" si="422">IF(NK16&gt;0,"D+","R+")</f>
        <v>D+</v>
      </c>
      <c r="FE16" s="43">
        <f t="shared" ref="FE16:FE17" si="423">ABS(NK16)</f>
        <v>11.068406102842809</v>
      </c>
      <c r="FF16" s="5"/>
      <c r="FG16" s="28">
        <f t="shared" si="76"/>
        <v>5154728</v>
      </c>
      <c r="FH16" s="31">
        <v>3019512</v>
      </c>
      <c r="FI16" s="59">
        <v>2135216</v>
      </c>
      <c r="FJ16" s="28">
        <f t="shared" si="78"/>
        <v>5450527</v>
      </c>
      <c r="FK16" s="31">
        <v>3419348</v>
      </c>
      <c r="FL16" s="59">
        <v>2031179</v>
      </c>
      <c r="FM16" s="28">
        <f t="shared" si="80"/>
        <v>5237496</v>
      </c>
      <c r="FN16" s="31">
        <v>2891550</v>
      </c>
      <c r="FO16" s="59">
        <v>2345946</v>
      </c>
      <c r="FP16" s="28">
        <f t="shared" si="82"/>
        <v>4608447</v>
      </c>
      <c r="FQ16" s="31">
        <v>2589026</v>
      </c>
      <c r="FR16" s="31">
        <v>2019421</v>
      </c>
      <c r="FS16" s="59">
        <v>103759</v>
      </c>
      <c r="FT16" s="28">
        <f t="shared" si="84"/>
        <v>3928765</v>
      </c>
      <c r="FU16" s="31">
        <v>2341744</v>
      </c>
      <c r="FV16" s="31">
        <v>1587021</v>
      </c>
      <c r="FW16" s="59">
        <v>346408</v>
      </c>
      <c r="FX16" s="28">
        <f t="shared" si="86"/>
        <v>4187446</v>
      </c>
      <c r="FY16" s="31">
        <v>2453350</v>
      </c>
      <c r="FZ16" s="31">
        <v>1734096</v>
      </c>
      <c r="GA16" s="59">
        <v>840515</v>
      </c>
      <c r="GB16" s="28">
        <f t="shared" si="88"/>
        <v>4526879</v>
      </c>
      <c r="GC16" s="31">
        <v>2215940</v>
      </c>
      <c r="GD16" s="59">
        <v>2310939</v>
      </c>
      <c r="GE16" s="28">
        <f t="shared" si="90"/>
        <v>4793602</v>
      </c>
      <c r="GF16" s="31">
        <v>2086499</v>
      </c>
      <c r="GG16" s="59">
        <v>2707103</v>
      </c>
      <c r="GH16" s="28">
        <f t="shared" si="92"/>
        <v>4339462</v>
      </c>
      <c r="GI16" s="31">
        <v>1981413</v>
      </c>
      <c r="GJ16" s="31">
        <v>2358049</v>
      </c>
      <c r="GK16" s="59">
        <v>346754</v>
      </c>
      <c r="GL16" s="28">
        <f t="shared" si="94"/>
        <v>4635564</v>
      </c>
      <c r="GM16" s="31">
        <v>2271295</v>
      </c>
      <c r="GN16" s="59">
        <v>2364269</v>
      </c>
      <c r="GO16" s="28">
        <f t="shared" si="96"/>
        <v>4701651</v>
      </c>
      <c r="GP16" s="31">
        <v>1913472</v>
      </c>
      <c r="GQ16" s="59">
        <v>2788179</v>
      </c>
      <c r="GR16" s="28">
        <f t="shared" si="98"/>
        <v>4214588</v>
      </c>
      <c r="GS16" s="31">
        <v>2039814</v>
      </c>
      <c r="GT16" s="31">
        <v>2174774</v>
      </c>
      <c r="GU16" s="59">
        <v>390958</v>
      </c>
      <c r="GV16" s="28">
        <f t="shared" si="100"/>
        <v>4702779</v>
      </c>
      <c r="GW16" s="31">
        <v>2796833</v>
      </c>
      <c r="GX16" s="59">
        <v>1905946</v>
      </c>
      <c r="GY16" s="28">
        <f t="shared" si="102"/>
        <v>4746834</v>
      </c>
      <c r="GZ16" s="31">
        <v>2377846</v>
      </c>
      <c r="HA16" s="31">
        <v>2368988</v>
      </c>
      <c r="HB16" s="60">
        <v>10575</v>
      </c>
      <c r="HC16" s="28">
        <f t="shared" si="104"/>
        <v>4399009</v>
      </c>
      <c r="HD16" s="31">
        <v>1775682</v>
      </c>
      <c r="HE16" s="31">
        <v>2623327</v>
      </c>
      <c r="HF16" s="60">
        <v>8398</v>
      </c>
      <c r="HG16" s="28">
        <f t="shared" si="106"/>
        <v>4471247</v>
      </c>
      <c r="HH16" s="31">
        <v>2013920</v>
      </c>
      <c r="HI16" s="59">
        <v>2457327</v>
      </c>
      <c r="HJ16" s="28">
        <f t="shared" si="108"/>
        <v>3955818</v>
      </c>
      <c r="HK16" s="31">
        <v>1994715</v>
      </c>
      <c r="HL16" s="31">
        <v>1961103</v>
      </c>
      <c r="HM16" s="31">
        <v>0</v>
      </c>
      <c r="HN16" s="59">
        <v>0</v>
      </c>
      <c r="HO16" s="28">
        <f t="shared" si="110"/>
        <v>4018793</v>
      </c>
      <c r="HP16" s="31">
        <v>2079479</v>
      </c>
      <c r="HQ16" s="59">
        <v>1939314</v>
      </c>
      <c r="HR16" s="28">
        <f t="shared" si="112"/>
        <v>4197174</v>
      </c>
      <c r="HS16" s="31">
        <v>2149934</v>
      </c>
      <c r="HT16" s="59">
        <v>2047240</v>
      </c>
      <c r="HU16" s="28">
        <f t="shared" si="114"/>
        <v>3853392</v>
      </c>
      <c r="HV16" s="31">
        <v>2282999</v>
      </c>
      <c r="HW16" s="59">
        <v>1570393</v>
      </c>
      <c r="HX16" s="28">
        <f t="shared" si="116"/>
        <v>3315060</v>
      </c>
      <c r="HY16" s="31">
        <v>1882304</v>
      </c>
      <c r="HZ16" s="31">
        <v>1432756</v>
      </c>
      <c r="IA16" s="59">
        <v>67258</v>
      </c>
      <c r="IB16" s="28">
        <f t="shared" si="118"/>
        <v>3082958</v>
      </c>
      <c r="IC16" s="31">
        <v>1313817</v>
      </c>
      <c r="ID16" s="59">
        <v>1769141</v>
      </c>
      <c r="IE16" s="28">
        <f t="shared" si="120"/>
        <v>2030296</v>
      </c>
      <c r="IF16" s="31">
        <v>576975</v>
      </c>
      <c r="IG16" s="31">
        <v>1453321</v>
      </c>
      <c r="IH16" s="59">
        <v>432027</v>
      </c>
      <c r="II16" s="28">
        <f t="shared" si="122"/>
        <v>1954875</v>
      </c>
      <c r="IJ16" s="31">
        <v>534395</v>
      </c>
      <c r="IK16" s="31">
        <v>1420480</v>
      </c>
      <c r="IL16" s="59">
        <v>74747</v>
      </c>
      <c r="IM16" s="28">
        <f t="shared" si="124"/>
        <v>2102778</v>
      </c>
      <c r="IN16" s="31">
        <v>950229</v>
      </c>
      <c r="IO16" s="31">
        <v>1152549</v>
      </c>
      <c r="IP16" s="59">
        <v>61394</v>
      </c>
      <c r="IQ16" s="28">
        <f t="shared" si="126"/>
        <v>658641</v>
      </c>
      <c r="IR16" s="31">
        <v>405048</v>
      </c>
      <c r="IS16" s="31">
        <v>253593</v>
      </c>
      <c r="IT16" s="31">
        <v>386478</v>
      </c>
      <c r="IU16" s="59">
        <v>81278</v>
      </c>
      <c r="IV16" s="28">
        <f t="shared" si="128"/>
        <v>1080742</v>
      </c>
      <c r="IW16" s="31">
        <v>450810</v>
      </c>
      <c r="IX16" s="31">
        <v>629932</v>
      </c>
      <c r="IY16" s="59">
        <v>34711</v>
      </c>
      <c r="IZ16" s="28">
        <f t="shared" si="130"/>
        <v>960251</v>
      </c>
      <c r="JA16" s="31">
        <v>327606</v>
      </c>
      <c r="JB16" s="31">
        <v>632645</v>
      </c>
      <c r="JC16" s="59">
        <v>69225</v>
      </c>
      <c r="JD16" s="28">
        <f t="shared" si="132"/>
        <v>1101046</v>
      </c>
      <c r="JE16" s="31">
        <v>503061</v>
      </c>
      <c r="JF16" s="59">
        <v>597985</v>
      </c>
      <c r="JG16" s="28">
        <f t="shared" si="134"/>
        <v>1072743</v>
      </c>
      <c r="JH16" s="31">
        <v>465613</v>
      </c>
      <c r="JI16" s="59">
        <v>607130</v>
      </c>
      <c r="JJ16" s="28">
        <f t="shared" si="136"/>
        <v>825569</v>
      </c>
      <c r="JK16" s="31">
        <v>426281</v>
      </c>
      <c r="JL16" s="31">
        <v>399288</v>
      </c>
      <c r="JM16" s="59">
        <v>22207</v>
      </c>
      <c r="JN16" s="28">
        <f t="shared" si="138"/>
        <v>718826</v>
      </c>
      <c r="JO16" s="31">
        <v>348351</v>
      </c>
      <c r="JP16" s="59">
        <v>370475</v>
      </c>
      <c r="JQ16" s="28">
        <f t="shared" si="140"/>
        <v>649820</v>
      </c>
      <c r="JR16" s="31">
        <v>312351</v>
      </c>
      <c r="JS16" s="59">
        <v>337469</v>
      </c>
      <c r="JT16" s="28">
        <f t="shared" si="142"/>
        <v>595357</v>
      </c>
      <c r="JU16" s="31">
        <v>277321</v>
      </c>
      <c r="JV16" s="31">
        <v>318036</v>
      </c>
      <c r="JW16" s="59">
        <v>26358</v>
      </c>
      <c r="JX16" s="28">
        <f t="shared" si="144"/>
        <v>536843</v>
      </c>
      <c r="JY16" s="31">
        <v>258611</v>
      </c>
      <c r="JZ16" s="59">
        <v>278232</v>
      </c>
      <c r="KA16" s="28">
        <f t="shared" si="146"/>
        <v>426820</v>
      </c>
      <c r="KB16" s="31">
        <v>184884</v>
      </c>
      <c r="KC16" s="59">
        <v>241936</v>
      </c>
      <c r="KD16" s="28">
        <f t="shared" si="148"/>
        <v>449420</v>
      </c>
      <c r="KE16" s="31">
        <v>199116</v>
      </c>
      <c r="KF16" s="59">
        <v>250304</v>
      </c>
      <c r="KG16" s="28">
        <f t="shared" si="150"/>
        <v>348236</v>
      </c>
      <c r="KH16" s="31">
        <v>158724</v>
      </c>
      <c r="KI16" s="59">
        <v>189512</v>
      </c>
      <c r="KJ16" s="28">
        <f t="shared" si="152"/>
        <v>332386</v>
      </c>
      <c r="KK16" s="31">
        <v>160215</v>
      </c>
      <c r="KL16" s="31">
        <v>172171</v>
      </c>
      <c r="KM16" s="31">
        <v>2331</v>
      </c>
      <c r="KN16" s="59">
        <v>4914</v>
      </c>
      <c r="KO16" s="28">
        <f t="shared" si="154"/>
        <v>201803</v>
      </c>
      <c r="KP16" s="31">
        <v>105528</v>
      </c>
      <c r="KQ16" s="31">
        <v>96275</v>
      </c>
      <c r="KR16" s="59">
        <v>37531</v>
      </c>
      <c r="KS16" s="28">
        <f t="shared" si="156"/>
        <v>145111</v>
      </c>
      <c r="KT16" s="31">
        <v>80378</v>
      </c>
      <c r="KU16" s="31">
        <v>64733</v>
      </c>
      <c r="KV16" s="59">
        <v>9863</v>
      </c>
      <c r="KW16" s="28">
        <f t="shared" si="158"/>
        <v>108805</v>
      </c>
      <c r="KX16" s="31">
        <v>55952</v>
      </c>
      <c r="KY16" s="31">
        <v>52853</v>
      </c>
      <c r="KZ16" s="59">
        <v>15702</v>
      </c>
      <c r="LA16" s="28">
        <f t="shared" si="160"/>
        <v>104649</v>
      </c>
      <c r="LB16" s="31">
        <v>58795</v>
      </c>
      <c r="LC16" s="31">
        <v>45854</v>
      </c>
      <c r="LD16" s="59">
        <v>3469</v>
      </c>
      <c r="LE16" s="28">
        <f t="shared" si="162"/>
        <v>93015</v>
      </c>
      <c r="LF16" s="31">
        <v>47441</v>
      </c>
      <c r="LG16" s="59">
        <v>45574</v>
      </c>
      <c r="LH16" s="28">
        <f t="shared" si="164"/>
        <v>33589</v>
      </c>
      <c r="LI16" s="31">
        <v>18369</v>
      </c>
      <c r="LJ16" s="31">
        <v>15220</v>
      </c>
      <c r="LK16" s="28">
        <f t="shared" si="165"/>
        <v>21354</v>
      </c>
      <c r="LL16" s="31">
        <v>14609</v>
      </c>
      <c r="LM16" s="31">
        <v>6745</v>
      </c>
      <c r="LN16" s="31">
        <v>97</v>
      </c>
      <c r="LO16" s="28">
        <f t="shared" si="167"/>
        <v>14222</v>
      </c>
      <c r="LP16" s="31">
        <v>9560</v>
      </c>
      <c r="LQ16" s="59">
        <v>4662</v>
      </c>
      <c r="LR16" s="5"/>
      <c r="LS16" s="36">
        <v>6.6130040748862413</v>
      </c>
      <c r="LT16" s="36">
        <v>9.0459197541172713</v>
      </c>
      <c r="LU16" s="36">
        <v>6.452765310864006</v>
      </c>
      <c r="LV16" s="36">
        <v>5.9102823108689311</v>
      </c>
      <c r="LW16" s="36">
        <v>4.8698288656550233</v>
      </c>
      <c r="LX16" s="36">
        <v>5.1332991505569137</v>
      </c>
      <c r="LY16" s="36">
        <v>2.852281674213347</v>
      </c>
      <c r="LZ16" s="36">
        <v>2.6963664362742445</v>
      </c>
      <c r="MA16" s="36">
        <v>0.96567905947227972</v>
      </c>
      <c r="MB16" s="36">
        <v>-2.0551194159684592</v>
      </c>
      <c r="MC16" s="36">
        <v>2.4839838951857152</v>
      </c>
      <c r="MD16" s="36">
        <v>-1.1951591372083847</v>
      </c>
      <c r="ME16" s="36">
        <v>-1.8738816413963577</v>
      </c>
      <c r="MF16" s="36">
        <v>1.074288832476622E-2</v>
      </c>
      <c r="MG16" s="36">
        <v>-1.8828480998263453</v>
      </c>
      <c r="MH16" s="36">
        <v>0.49346235207387568</v>
      </c>
      <c r="MI16" s="36">
        <v>-1.9446881758154899</v>
      </c>
      <c r="MJ16" s="36">
        <v>-2.0299320438174395</v>
      </c>
      <c r="MK16" s="36">
        <v>-3.7764548511697527</v>
      </c>
      <c r="ML16" s="36">
        <v>-3.2125764297389114</v>
      </c>
      <c r="MM16" s="36">
        <v>-2.3686817282369765</v>
      </c>
      <c r="MN16" s="36">
        <v>1.4134084299749827</v>
      </c>
      <c r="MO16" s="36">
        <v>-6.3666062350105026</v>
      </c>
      <c r="MP16" s="36">
        <v>-8.7818526332384295</v>
      </c>
      <c r="MQ16" s="36">
        <v>-6.4542815985815682</v>
      </c>
      <c r="MR16" s="36">
        <v>-2.8465816941710353</v>
      </c>
      <c r="MS16" s="36">
        <v>-3.7816757973818724</v>
      </c>
      <c r="MT16" s="36">
        <v>-5.8683923527804049</v>
      </c>
      <c r="MU16" s="36">
        <v>-1.1564191792879874</v>
      </c>
      <c r="MV16" s="36">
        <v>-4.3889825051427689</v>
      </c>
      <c r="MW16" s="36">
        <v>-5.4854205196241956E-2</v>
      </c>
      <c r="MX16" s="36">
        <v>-1.9692922290728054</v>
      </c>
      <c r="MY16" s="36">
        <v>-2.2273197520951191</v>
      </c>
      <c r="MZ16" s="36">
        <v>-3.3684081675994735</v>
      </c>
      <c r="NA16" s="36">
        <v>-3.3456951553472445</v>
      </c>
      <c r="NB16" s="36">
        <v>-0.74564573338515849</v>
      </c>
      <c r="NC16" s="36">
        <v>-3.0317622306080039</v>
      </c>
      <c r="ND16" s="36">
        <v>0.62094756059509759</v>
      </c>
      <c r="NE16" s="36">
        <v>1.7226107314201045</v>
      </c>
      <c r="NF16" s="36">
        <v>4.0935613995252247</v>
      </c>
      <c r="NG16" s="36">
        <v>5.4365144733616422</v>
      </c>
      <c r="NH16" s="36">
        <v>4.0373680150656792</v>
      </c>
      <c r="NI16" s="36">
        <v>3.8186396294625058</v>
      </c>
      <c r="NJ16" s="36">
        <v>8.6997885980283467</v>
      </c>
      <c r="NK16" s="37">
        <v>11.068406102842809</v>
      </c>
    </row>
    <row r="17" spans="1:375" ht="15" customHeight="1">
      <c r="A17" s="50" t="s">
        <v>160</v>
      </c>
      <c r="B17" s="41">
        <f t="shared" si="0"/>
        <v>0.44788869241839913</v>
      </c>
      <c r="C17" s="42">
        <f t="shared" si="1"/>
        <v>0.55211130758160087</v>
      </c>
      <c r="D17" s="31" t="str">
        <f t="shared" si="169"/>
        <v>R+</v>
      </c>
      <c r="E17" s="43">
        <f t="shared" si="170"/>
        <v>7.1756500753907488</v>
      </c>
      <c r="F17" s="41">
        <f t="shared" si="2"/>
        <v>0.50521953445378087</v>
      </c>
      <c r="G17" s="42">
        <f t="shared" si="3"/>
        <v>0.49478046554621913</v>
      </c>
      <c r="H17" s="31" t="str">
        <f t="shared" si="171"/>
        <v>R+</v>
      </c>
      <c r="I17" s="43">
        <f t="shared" si="172"/>
        <v>3.1663908450640044</v>
      </c>
      <c r="J17" s="41">
        <f t="shared" si="4"/>
        <v>0.39576523750341541</v>
      </c>
      <c r="K17" s="42">
        <f t="shared" si="5"/>
        <v>0.60423476249658459</v>
      </c>
      <c r="L17" s="31" t="str">
        <f t="shared" si="173"/>
        <v>R+</v>
      </c>
      <c r="M17" s="43">
        <f t="shared" si="174"/>
        <v>9.1793449883479035</v>
      </c>
      <c r="N17" s="41">
        <f t="shared" si="6"/>
        <v>0.41995217467418067</v>
      </c>
      <c r="O17" s="42">
        <f t="shared" si="7"/>
        <v>0.58004782532581933</v>
      </c>
      <c r="P17" s="31" t="str">
        <f t="shared" si="175"/>
        <v>R+</v>
      </c>
      <c r="Q17" s="43">
        <f t="shared" si="176"/>
        <v>8.2745105375525938</v>
      </c>
      <c r="R17" s="41">
        <f t="shared" si="8"/>
        <v>0.46851593644954354</v>
      </c>
      <c r="S17" s="42">
        <f t="shared" si="9"/>
        <v>0.53148406355045652</v>
      </c>
      <c r="T17" s="31" t="str">
        <f t="shared" si="177"/>
        <v>R+</v>
      </c>
      <c r="U17" s="43">
        <f t="shared" si="178"/>
        <v>7.8836696748483979</v>
      </c>
      <c r="V17" s="41">
        <f t="shared" si="10"/>
        <v>0.46165105466061229</v>
      </c>
      <c r="W17" s="42">
        <f t="shared" si="11"/>
        <v>0.53834894533938771</v>
      </c>
      <c r="X17" s="31" t="str">
        <f t="shared" si="179"/>
        <v>R+</v>
      </c>
      <c r="Y17" s="43">
        <f t="shared" si="180"/>
        <v>7.289813595628658</v>
      </c>
      <c r="Z17" s="41">
        <f t="shared" si="12"/>
        <v>0.3987400887506799</v>
      </c>
      <c r="AA17" s="42">
        <f t="shared" si="13"/>
        <v>0.6012599112493201</v>
      </c>
      <c r="AB17" s="31" t="str">
        <f t="shared" si="181"/>
        <v>R+</v>
      </c>
      <c r="AC17" s="43">
        <f t="shared" si="182"/>
        <v>6.2244324543598015</v>
      </c>
      <c r="AD17" s="41">
        <f t="shared" si="14"/>
        <v>0.37926570878316285</v>
      </c>
      <c r="AE17" s="42">
        <f t="shared" si="15"/>
        <v>0.62073429121683721</v>
      </c>
      <c r="AF17" s="31" t="str">
        <f t="shared" si="183"/>
        <v>R+</v>
      </c>
      <c r="AG17" s="43">
        <f t="shared" si="184"/>
        <v>2.9038093781887211</v>
      </c>
      <c r="AH17" s="41">
        <f t="shared" si="16"/>
        <v>0.40202671329850231</v>
      </c>
      <c r="AI17" s="42">
        <f t="shared" si="17"/>
        <v>0.59797328670149763</v>
      </c>
      <c r="AJ17" s="31" t="str">
        <f t="shared" si="185"/>
        <v>R+</v>
      </c>
      <c r="AK17" s="43">
        <f t="shared" si="186"/>
        <v>4.4919872285665239</v>
      </c>
      <c r="AL17" s="41">
        <f t="shared" si="18"/>
        <v>0.46151222192305175</v>
      </c>
      <c r="AM17" s="42">
        <f t="shared" si="19"/>
        <v>0.53848777807694825</v>
      </c>
      <c r="AN17" s="31" t="str">
        <f t="shared" si="187"/>
        <v>R+</v>
      </c>
      <c r="AO17" s="43">
        <f t="shared" si="188"/>
        <v>4.9010634800238932</v>
      </c>
      <c r="AP17" s="41">
        <f t="shared" si="20"/>
        <v>0.33522289118436577</v>
      </c>
      <c r="AQ17" s="42">
        <f t="shared" si="21"/>
        <v>0.66477710881563423</v>
      </c>
      <c r="AR17" s="31" t="str">
        <f t="shared" si="189"/>
        <v>R+</v>
      </c>
      <c r="AS17" s="43">
        <f t="shared" si="190"/>
        <v>4.6916009885101531</v>
      </c>
      <c r="AT17" s="41">
        <f t="shared" si="195"/>
        <v>0.56237613870735637</v>
      </c>
      <c r="AU17" s="42">
        <f t="shared" si="22"/>
        <v>0.43762386129264358</v>
      </c>
      <c r="AV17" s="31" t="str">
        <f t="shared" si="191"/>
        <v>R+</v>
      </c>
      <c r="AW17" s="43">
        <f t="shared" si="192"/>
        <v>5.1081885221993311</v>
      </c>
      <c r="AX17" s="41">
        <f t="shared" si="23"/>
        <v>0.44764646214907983</v>
      </c>
      <c r="AY17" s="42">
        <f t="shared" si="24"/>
        <v>0.55235353785092023</v>
      </c>
      <c r="AZ17" s="31" t="str">
        <f t="shared" si="193"/>
        <v>R+</v>
      </c>
      <c r="BA17" s="43">
        <f t="shared" si="194"/>
        <v>5.3179151917984226</v>
      </c>
      <c r="BB17" s="41">
        <f t="shared" si="316"/>
        <v>0.39858668167643674</v>
      </c>
      <c r="BC17" s="42">
        <f t="shared" si="317"/>
        <v>0.60141331832356326</v>
      </c>
      <c r="BD17" s="31" t="str">
        <f t="shared" si="318"/>
        <v>R+</v>
      </c>
      <c r="BE17" s="43">
        <f t="shared" si="319"/>
        <v>2.3896804346822123</v>
      </c>
      <c r="BF17" s="41">
        <f t="shared" si="320"/>
        <v>0.41363120546148213</v>
      </c>
      <c r="BG17" s="42">
        <f t="shared" si="321"/>
        <v>0.58636879453851787</v>
      </c>
      <c r="BH17" s="31" t="str">
        <f t="shared" si="322"/>
        <v>R+</v>
      </c>
      <c r="BI17" s="43">
        <f t="shared" si="323"/>
        <v>3.1849905151903224</v>
      </c>
      <c r="BJ17" s="41">
        <f t="shared" si="324"/>
        <v>0.47149328966375309</v>
      </c>
      <c r="BK17" s="42">
        <f t="shared" si="325"/>
        <v>0.52850671033624697</v>
      </c>
      <c r="BL17" s="31" t="str">
        <f t="shared" si="326"/>
        <v>R+</v>
      </c>
      <c r="BM17" s="43">
        <f t="shared" si="327"/>
        <v>6.6244724431944793</v>
      </c>
      <c r="BN17" s="41">
        <f t="shared" si="328"/>
        <v>0.49283829021121167</v>
      </c>
      <c r="BO17" s="42">
        <f t="shared" si="329"/>
        <v>0.50716170978878838</v>
      </c>
      <c r="BP17" s="31" t="str">
        <f t="shared" si="330"/>
        <v>R+</v>
      </c>
      <c r="BQ17" s="43">
        <f t="shared" si="331"/>
        <v>5.7159966028590583</v>
      </c>
      <c r="BR17" s="41">
        <f t="shared" si="332"/>
        <v>0.57482244562704732</v>
      </c>
      <c r="BS17" s="42">
        <f t="shared" si="333"/>
        <v>0.42517755437295274</v>
      </c>
      <c r="BT17" s="31" t="str">
        <f t="shared" si="334"/>
        <v>R+</v>
      </c>
      <c r="BU17" s="43">
        <f t="shared" si="335"/>
        <v>4.9768087372825232</v>
      </c>
      <c r="BV17" s="41">
        <f t="shared" si="336"/>
        <v>0.56005244153275846</v>
      </c>
      <c r="BW17" s="42">
        <f t="shared" si="337"/>
        <v>0.4399475584672416</v>
      </c>
      <c r="BX17" s="31" t="str">
        <f t="shared" si="338"/>
        <v>R+</v>
      </c>
      <c r="BY17" s="43">
        <f t="shared" si="339"/>
        <v>3.1438276734812143</v>
      </c>
      <c r="BZ17" s="41">
        <f t="shared" si="340"/>
        <v>0.39879417228155445</v>
      </c>
      <c r="CA17" s="42">
        <f t="shared" si="341"/>
        <v>0.60120582771844555</v>
      </c>
      <c r="CB17" s="31" t="str">
        <f t="shared" si="342"/>
        <v>R+</v>
      </c>
      <c r="CC17" s="43">
        <f t="shared" si="343"/>
        <v>1.322642992431794</v>
      </c>
      <c r="CD17" s="41">
        <f t="shared" si="344"/>
        <v>0.42340780337392175</v>
      </c>
      <c r="CE17" s="42">
        <f t="shared" si="345"/>
        <v>0.5765921966260783</v>
      </c>
      <c r="CF17" s="31" t="str">
        <f t="shared" si="346"/>
        <v>D+</v>
      </c>
      <c r="CG17" s="43">
        <f t="shared" si="347"/>
        <v>6.2223972354537027</v>
      </c>
      <c r="CH17" s="41">
        <f t="shared" si="348"/>
        <v>0.4948582957568719</v>
      </c>
      <c r="CI17" s="42">
        <f t="shared" si="349"/>
        <v>0.5051417042431281</v>
      </c>
      <c r="CJ17" s="31" t="str">
        <f t="shared" si="350"/>
        <v>R+</v>
      </c>
      <c r="CK17" s="43">
        <f t="shared" si="351"/>
        <v>2.1576731389608361</v>
      </c>
      <c r="CL17" s="41">
        <f t="shared" si="352"/>
        <v>0.49219285418076258</v>
      </c>
      <c r="CM17" s="42">
        <f t="shared" si="353"/>
        <v>0.50780714581923736</v>
      </c>
      <c r="CN17" s="31" t="str">
        <f t="shared" si="354"/>
        <v>D+</v>
      </c>
      <c r="CO17" s="43">
        <f t="shared" si="355"/>
        <v>3.724601335645783</v>
      </c>
      <c r="CP17" s="41">
        <f t="shared" si="356"/>
        <v>0.42690707307736597</v>
      </c>
      <c r="CQ17" s="42">
        <f t="shared" si="357"/>
        <v>0.57309292692263403</v>
      </c>
      <c r="CR17" s="31" t="str">
        <f t="shared" si="358"/>
        <v>D+</v>
      </c>
      <c r="CS17" s="43">
        <f t="shared" si="359"/>
        <v>2.7056100517590052</v>
      </c>
      <c r="CT17" s="41">
        <f t="shared" si="360"/>
        <v>0.47949421278190713</v>
      </c>
      <c r="CU17" s="42">
        <f t="shared" si="361"/>
        <v>0.52050578721809282</v>
      </c>
      <c r="CV17" s="31" t="str">
        <f t="shared" si="362"/>
        <v>D+</v>
      </c>
      <c r="CW17" s="43">
        <f t="shared" si="363"/>
        <v>1.1036303560327643</v>
      </c>
      <c r="CX17" s="41">
        <f t="shared" si="364"/>
        <v>0.48555520421021187</v>
      </c>
      <c r="CY17" s="42">
        <f t="shared" si="365"/>
        <v>0.51444479578978819</v>
      </c>
      <c r="CZ17" s="31" t="str">
        <f t="shared" si="366"/>
        <v>D+</v>
      </c>
      <c r="DA17" s="43">
        <f t="shared" si="367"/>
        <v>0.76257256723479827</v>
      </c>
      <c r="DB17" s="41">
        <f t="shared" si="368"/>
        <v>0.49776113994973054</v>
      </c>
      <c r="DC17" s="42">
        <f t="shared" si="369"/>
        <v>0.50223886005026941</v>
      </c>
      <c r="DD17" s="31" t="str">
        <f t="shared" si="370"/>
        <v>R+</v>
      </c>
      <c r="DE17" s="43">
        <f t="shared" si="371"/>
        <v>0.6542800862865128</v>
      </c>
      <c r="DF17" s="41">
        <f t="shared" si="372"/>
        <v>0.50673844970154747</v>
      </c>
      <c r="DG17" s="42">
        <f t="shared" si="373"/>
        <v>0.49326155029845253</v>
      </c>
      <c r="DH17" s="31" t="str">
        <f t="shared" si="374"/>
        <v>D+</v>
      </c>
      <c r="DI17" s="43">
        <f t="shared" si="375"/>
        <v>0.37921427041258671</v>
      </c>
      <c r="DJ17" s="41">
        <f t="shared" si="376"/>
        <v>0.49274393361387503</v>
      </c>
      <c r="DK17" s="42">
        <f t="shared" si="377"/>
        <v>0.50725606638612497</v>
      </c>
      <c r="DL17" s="31" t="str">
        <f t="shared" si="378"/>
        <v>R+</v>
      </c>
      <c r="DM17" s="43">
        <f t="shared" si="379"/>
        <v>0.67463786095055545</v>
      </c>
      <c r="DN17" s="41">
        <f t="shared" si="380"/>
        <v>0.5065415372790526</v>
      </c>
      <c r="DO17" s="42">
        <f t="shared" si="381"/>
        <v>0.4934584627209474</v>
      </c>
      <c r="DP17" s="31" t="str">
        <f t="shared" si="382"/>
        <v>R+</v>
      </c>
      <c r="DQ17" s="43">
        <f t="shared" si="383"/>
        <v>0.86409839474900219</v>
      </c>
      <c r="DR17" s="41">
        <f t="shared" si="384"/>
        <v>0.46781539200466582</v>
      </c>
      <c r="DS17" s="42">
        <f t="shared" si="385"/>
        <v>0.53218460799533418</v>
      </c>
      <c r="DT17" s="31" t="str">
        <f t="shared" si="386"/>
        <v>D+</v>
      </c>
      <c r="DU17" s="43">
        <f t="shared" si="387"/>
        <v>2.719272877605766</v>
      </c>
      <c r="DV17" s="41">
        <f t="shared" si="388"/>
        <v>0.48606825565012868</v>
      </c>
      <c r="DW17" s="42">
        <f t="shared" si="389"/>
        <v>0.51393174434987132</v>
      </c>
      <c r="DX17" s="31" t="str">
        <f t="shared" si="390"/>
        <v>D+</v>
      </c>
      <c r="DY17" s="43">
        <f t="shared" si="391"/>
        <v>1.2699589776784148</v>
      </c>
      <c r="DZ17" s="41">
        <f t="shared" si="392"/>
        <v>0.46403235288877803</v>
      </c>
      <c r="EA17" s="42">
        <f t="shared" si="393"/>
        <v>0.53596764711122191</v>
      </c>
      <c r="EB17" s="31" t="str">
        <f t="shared" si="394"/>
        <v>D+</v>
      </c>
      <c r="EC17" s="43">
        <f t="shared" si="395"/>
        <v>1.4447482131917599</v>
      </c>
      <c r="ED17" s="41">
        <f t="shared" si="396"/>
        <v>0.54096379389585847</v>
      </c>
      <c r="EE17" s="42">
        <f t="shared" si="397"/>
        <v>0.45903620610414148</v>
      </c>
      <c r="EF17" s="48" t="str">
        <f t="shared" si="398"/>
        <v>D+</v>
      </c>
      <c r="EG17" s="43">
        <f t="shared" si="399"/>
        <v>0.42828920929008918</v>
      </c>
      <c r="EH17" s="41">
        <f t="shared" si="400"/>
        <v>0.51672289356524626</v>
      </c>
      <c r="EI17" s="42">
        <f t="shared" si="401"/>
        <v>0.48327710643475374</v>
      </c>
      <c r="EJ17" s="48" t="str">
        <f t="shared" si="402"/>
        <v>D+</v>
      </c>
      <c r="EK17" s="43">
        <f t="shared" si="403"/>
        <v>4.3417434080419426</v>
      </c>
      <c r="EL17" s="41">
        <f t="shared" si="404"/>
        <v>0.50838114279091329</v>
      </c>
      <c r="EM17" s="42">
        <f t="shared" si="405"/>
        <v>0.49161885720908671</v>
      </c>
      <c r="EN17" s="48" t="str">
        <f t="shared" si="406"/>
        <v>D+</v>
      </c>
      <c r="EO17" s="43">
        <f t="shared" si="407"/>
        <v>9.1578747197307298E-2</v>
      </c>
      <c r="EP17" s="41">
        <f t="shared" si="408"/>
        <v>0.44141446974492327</v>
      </c>
      <c r="EQ17" s="42">
        <f t="shared" si="409"/>
        <v>0.55858553025507673</v>
      </c>
      <c r="ER17" s="31" t="str">
        <f t="shared" si="410"/>
        <v>W+</v>
      </c>
      <c r="ES17" s="43">
        <f t="shared" si="411"/>
        <v>2.8247865800812955</v>
      </c>
      <c r="ET17" s="41">
        <f t="shared" si="412"/>
        <v>0.44032592632763462</v>
      </c>
      <c r="EU17" s="42">
        <f t="shared" si="413"/>
        <v>0.55967407367236544</v>
      </c>
      <c r="EV17" s="31" t="str">
        <f t="shared" si="414"/>
        <v>W+</v>
      </c>
      <c r="EW17" s="43">
        <f t="shared" si="415"/>
        <v>6.8363142559793975</v>
      </c>
      <c r="EX17" s="41">
        <f t="shared" si="416"/>
        <v>0.67096952555132594</v>
      </c>
      <c r="EY17" s="42">
        <f t="shared" si="417"/>
        <v>0.32903047444867406</v>
      </c>
      <c r="EZ17" s="31" t="str">
        <f t="shared" si="418"/>
        <v>D+</v>
      </c>
      <c r="FA17" s="43">
        <f t="shared" si="419"/>
        <v>7.3833291460428381</v>
      </c>
      <c r="FB17" s="41">
        <f t="shared" si="420"/>
        <v>0.56620621231778978</v>
      </c>
      <c r="FC17" s="42">
        <f t="shared" si="421"/>
        <v>0.43379378768221016</v>
      </c>
      <c r="FD17" s="31" t="str">
        <f t="shared" si="422"/>
        <v>D+</v>
      </c>
      <c r="FE17" s="43">
        <f t="shared" si="423"/>
        <v>0.46922702524195836</v>
      </c>
      <c r="FF17" s="5"/>
      <c r="FG17" s="27">
        <f t="shared" si="76"/>
        <v>2577147</v>
      </c>
      <c r="FH17" s="29">
        <v>1154275</v>
      </c>
      <c r="FI17" s="30">
        <v>1422872</v>
      </c>
      <c r="FJ17" s="27">
        <f t="shared" si="78"/>
        <v>2719687</v>
      </c>
      <c r="FK17" s="29">
        <v>1374039</v>
      </c>
      <c r="FL17" s="30">
        <v>1345648</v>
      </c>
      <c r="FM17" s="27">
        <f t="shared" si="80"/>
        <v>2448449</v>
      </c>
      <c r="FN17" s="29">
        <v>969011</v>
      </c>
      <c r="FO17" s="30">
        <v>1479438</v>
      </c>
      <c r="FP17" s="27">
        <f t="shared" si="82"/>
        <v>2147816</v>
      </c>
      <c r="FQ17" s="29">
        <v>901980</v>
      </c>
      <c r="FR17" s="29">
        <v>1245836</v>
      </c>
      <c r="FS17" s="30">
        <v>18531</v>
      </c>
      <c r="FT17" s="27">
        <f t="shared" si="84"/>
        <v>1894117</v>
      </c>
      <c r="FU17" s="29">
        <v>887424</v>
      </c>
      <c r="FV17" s="29">
        <v>1006693</v>
      </c>
      <c r="FW17" s="30">
        <v>224299</v>
      </c>
      <c r="FX17" s="27">
        <f t="shared" si="86"/>
        <v>1837795</v>
      </c>
      <c r="FY17" s="29">
        <v>848420</v>
      </c>
      <c r="FZ17" s="29">
        <v>989375</v>
      </c>
      <c r="GA17" s="30">
        <v>455934</v>
      </c>
      <c r="GB17" s="27">
        <f t="shared" si="88"/>
        <v>2158406</v>
      </c>
      <c r="GC17" s="29">
        <v>860643</v>
      </c>
      <c r="GD17" s="30">
        <v>1297763</v>
      </c>
      <c r="GE17" s="27">
        <f t="shared" si="90"/>
        <v>2218711</v>
      </c>
      <c r="GF17" s="29">
        <v>841481</v>
      </c>
      <c r="GG17" s="30">
        <v>1377230</v>
      </c>
      <c r="GH17" s="27">
        <f t="shared" si="92"/>
        <v>2099853</v>
      </c>
      <c r="GI17" s="29">
        <v>844197</v>
      </c>
      <c r="GJ17" s="29">
        <v>1255656</v>
      </c>
      <c r="GK17" s="30">
        <v>111639</v>
      </c>
      <c r="GL17" s="27">
        <f t="shared" si="94"/>
        <v>2198672</v>
      </c>
      <c r="GM17" s="29">
        <v>1014714</v>
      </c>
      <c r="GN17" s="30">
        <v>1183958</v>
      </c>
      <c r="GO17" s="27">
        <f t="shared" si="96"/>
        <v>2113722</v>
      </c>
      <c r="GP17" s="29">
        <v>708568</v>
      </c>
      <c r="GQ17" s="30">
        <v>1405154</v>
      </c>
      <c r="GR17" s="27">
        <f t="shared" si="98"/>
        <v>1874544</v>
      </c>
      <c r="GS17" s="29">
        <v>806659</v>
      </c>
      <c r="GT17" s="29">
        <v>1067885</v>
      </c>
      <c r="GU17" s="30">
        <v>243108</v>
      </c>
      <c r="GV17" s="27">
        <f t="shared" si="100"/>
        <v>2081966</v>
      </c>
      <c r="GW17" s="29">
        <v>1170848</v>
      </c>
      <c r="GX17" s="30">
        <v>911118</v>
      </c>
      <c r="GY17" s="27">
        <f t="shared" si="102"/>
        <v>2127478</v>
      </c>
      <c r="GZ17" s="29">
        <v>952358</v>
      </c>
      <c r="HA17" s="29">
        <v>1175120</v>
      </c>
      <c r="HB17" s="30">
        <v>7882</v>
      </c>
      <c r="HC17" s="27">
        <f t="shared" si="104"/>
        <v>1966719</v>
      </c>
      <c r="HD17" s="29">
        <v>783908</v>
      </c>
      <c r="HE17" s="29">
        <v>1182811</v>
      </c>
      <c r="HF17" s="30">
        <v>7888</v>
      </c>
      <c r="HG17" s="27">
        <f t="shared" si="106"/>
        <v>1937789</v>
      </c>
      <c r="HH17" s="29">
        <v>801530</v>
      </c>
      <c r="HI17" s="30">
        <v>1136259</v>
      </c>
      <c r="HJ17" s="27">
        <f t="shared" si="108"/>
        <v>1628912</v>
      </c>
      <c r="HK17" s="31">
        <v>807833</v>
      </c>
      <c r="HL17" s="29">
        <v>821079</v>
      </c>
      <c r="HM17" s="29">
        <v>0</v>
      </c>
      <c r="HN17" s="30">
        <v>9649</v>
      </c>
      <c r="HO17" s="27">
        <f t="shared" si="110"/>
        <v>1657294</v>
      </c>
      <c r="HP17" s="29">
        <v>781403</v>
      </c>
      <c r="HQ17" s="30">
        <v>875891</v>
      </c>
      <c r="HR17" s="27">
        <f t="shared" si="112"/>
        <v>1773529</v>
      </c>
      <c r="HS17" s="29">
        <v>874063</v>
      </c>
      <c r="HT17" s="30">
        <v>899466</v>
      </c>
      <c r="HU17" s="27">
        <f t="shared" si="114"/>
        <v>1626544</v>
      </c>
      <c r="HV17" s="29">
        <v>934974</v>
      </c>
      <c r="HW17" s="30">
        <v>691570</v>
      </c>
      <c r="HX17" s="27">
        <f t="shared" si="116"/>
        <v>1539238</v>
      </c>
      <c r="HY17" s="29">
        <v>862054</v>
      </c>
      <c r="HZ17" s="29">
        <v>677184</v>
      </c>
      <c r="IA17" s="30">
        <v>21388</v>
      </c>
      <c r="IB17" s="27">
        <f t="shared" si="118"/>
        <v>1410981</v>
      </c>
      <c r="IC17" s="29">
        <v>562691</v>
      </c>
      <c r="ID17" s="30">
        <v>848290</v>
      </c>
      <c r="IE17" s="27">
        <f t="shared" si="120"/>
        <v>1195287</v>
      </c>
      <c r="IF17" s="29">
        <v>492245</v>
      </c>
      <c r="IG17" s="29">
        <v>703042</v>
      </c>
      <c r="IH17" s="30">
        <v>71700</v>
      </c>
      <c r="II17" s="27">
        <f t="shared" si="122"/>
        <v>1207734</v>
      </c>
      <c r="IJ17" s="29">
        <v>511364</v>
      </c>
      <c r="IK17" s="29">
        <v>696370</v>
      </c>
      <c r="IL17" s="30">
        <v>24703</v>
      </c>
      <c r="IM17" s="27">
        <f t="shared" si="124"/>
        <v>675068</v>
      </c>
      <c r="IN17" s="29">
        <v>334063</v>
      </c>
      <c r="IO17" s="29">
        <v>341005</v>
      </c>
      <c r="IP17" s="30">
        <v>21855</v>
      </c>
      <c r="IQ17" s="27">
        <f t="shared" si="126"/>
        <v>433157</v>
      </c>
      <c r="IR17" s="31">
        <v>281890</v>
      </c>
      <c r="IS17" s="29">
        <v>151267</v>
      </c>
      <c r="IT17" s="29">
        <v>162007</v>
      </c>
      <c r="IU17" s="30">
        <v>36931</v>
      </c>
      <c r="IV17" s="27">
        <f t="shared" si="128"/>
        <v>687255</v>
      </c>
      <c r="IW17" s="29">
        <v>338262</v>
      </c>
      <c r="IX17" s="29">
        <v>348993</v>
      </c>
      <c r="IY17" s="30">
        <v>13476</v>
      </c>
      <c r="IZ17" s="27">
        <f t="shared" si="130"/>
        <v>642634</v>
      </c>
      <c r="JA17" s="29">
        <v>274345</v>
      </c>
      <c r="JB17" s="29">
        <v>368289</v>
      </c>
      <c r="JC17" s="30">
        <v>12013</v>
      </c>
      <c r="JD17" s="27">
        <f t="shared" si="132"/>
        <v>645647</v>
      </c>
      <c r="JE17" s="29">
        <v>309584</v>
      </c>
      <c r="JF17" s="30">
        <v>336063</v>
      </c>
      <c r="JG17" s="27">
        <f t="shared" si="134"/>
        <v>629327</v>
      </c>
      <c r="JH17" s="29">
        <v>305573</v>
      </c>
      <c r="JI17" s="30">
        <v>323754</v>
      </c>
      <c r="JJ17" s="27">
        <f t="shared" si="136"/>
        <v>518355</v>
      </c>
      <c r="JK17" s="29">
        <v>262740</v>
      </c>
      <c r="JL17" s="29">
        <v>255615</v>
      </c>
      <c r="JM17" s="30">
        <v>22208</v>
      </c>
      <c r="JN17" s="27">
        <f t="shared" si="138"/>
        <v>524374</v>
      </c>
      <c r="JO17" s="29">
        <v>261013</v>
      </c>
      <c r="JP17" s="30">
        <v>263361</v>
      </c>
      <c r="JQ17" s="27">
        <f t="shared" si="140"/>
        <v>483494</v>
      </c>
      <c r="JR17" s="29">
        <v>245005</v>
      </c>
      <c r="JS17" s="30">
        <v>238489</v>
      </c>
      <c r="JT17" s="27">
        <f t="shared" si="142"/>
        <v>457686</v>
      </c>
      <c r="JU17" s="29">
        <v>225522</v>
      </c>
      <c r="JV17" s="29">
        <v>232164</v>
      </c>
      <c r="JW17" s="30">
        <v>12986</v>
      </c>
      <c r="JX17" s="27">
        <f t="shared" si="144"/>
        <v>421537</v>
      </c>
      <c r="JY17" s="29">
        <v>213526</v>
      </c>
      <c r="JZ17" s="30">
        <v>208011</v>
      </c>
      <c r="KA17" s="27">
        <f t="shared" si="146"/>
        <v>349779</v>
      </c>
      <c r="KB17" s="29">
        <v>163632</v>
      </c>
      <c r="KC17" s="30">
        <v>186147</v>
      </c>
      <c r="KD17" s="27">
        <f t="shared" si="148"/>
        <v>343532</v>
      </c>
      <c r="KE17" s="29">
        <v>166980</v>
      </c>
      <c r="KF17" s="30">
        <v>176552</v>
      </c>
      <c r="KG17" s="27">
        <f t="shared" si="150"/>
        <v>280655</v>
      </c>
      <c r="KH17" s="29">
        <v>130233</v>
      </c>
      <c r="KI17" s="30">
        <v>150422</v>
      </c>
      <c r="KJ17" s="27">
        <f t="shared" si="152"/>
        <v>254542</v>
      </c>
      <c r="KK17" s="29">
        <v>115509</v>
      </c>
      <c r="KL17" s="29">
        <v>139033</v>
      </c>
      <c r="KM17" s="29">
        <v>12295</v>
      </c>
      <c r="KN17" s="30">
        <v>5306</v>
      </c>
      <c r="KO17" s="27">
        <f t="shared" si="154"/>
        <v>213045</v>
      </c>
      <c r="KP17" s="29">
        <v>118670</v>
      </c>
      <c r="KQ17" s="29">
        <v>94375</v>
      </c>
      <c r="KR17" s="30">
        <v>22386</v>
      </c>
      <c r="KS17" s="27">
        <f t="shared" si="156"/>
        <v>176241</v>
      </c>
      <c r="KT17" s="29">
        <v>95340</v>
      </c>
      <c r="KU17" s="29">
        <v>80901</v>
      </c>
      <c r="KV17" s="30">
        <v>6929</v>
      </c>
      <c r="KW17" s="27">
        <f t="shared" si="158"/>
        <v>144652</v>
      </c>
      <c r="KX17" s="29">
        <v>74745</v>
      </c>
      <c r="KY17" s="29">
        <v>69907</v>
      </c>
      <c r="KZ17" s="30">
        <v>8100</v>
      </c>
      <c r="LA17" s="27">
        <f t="shared" si="160"/>
        <v>138048</v>
      </c>
      <c r="LB17" s="29">
        <v>70181</v>
      </c>
      <c r="LC17" s="29">
        <v>67867</v>
      </c>
      <c r="LD17" s="30">
        <v>2106</v>
      </c>
      <c r="LE17" s="27">
        <f t="shared" si="162"/>
        <v>116906</v>
      </c>
      <c r="LF17" s="29">
        <v>51604</v>
      </c>
      <c r="LG17" s="30">
        <v>65302</v>
      </c>
      <c r="LH17" s="27">
        <f t="shared" si="164"/>
        <v>73759</v>
      </c>
      <c r="LI17" s="29">
        <v>32478</v>
      </c>
      <c r="LJ17" s="29">
        <v>41281</v>
      </c>
      <c r="LK17" s="27">
        <f t="shared" si="165"/>
        <v>47023</v>
      </c>
      <c r="LL17" s="29">
        <v>31551</v>
      </c>
      <c r="LM17" s="29">
        <v>15472</v>
      </c>
      <c r="LN17" s="29">
        <v>0</v>
      </c>
      <c r="LO17" s="27">
        <f t="shared" si="167"/>
        <v>39309</v>
      </c>
      <c r="LP17" s="29">
        <v>22257</v>
      </c>
      <c r="LQ17" s="30">
        <v>17052</v>
      </c>
      <c r="LR17" s="5"/>
      <c r="LS17" s="36">
        <v>-7.1756500753907488</v>
      </c>
      <c r="LT17" s="36">
        <v>-3.1663908450640044</v>
      </c>
      <c r="LU17" s="36">
        <v>-9.1793449883479035</v>
      </c>
      <c r="LV17" s="36">
        <v>-8.2745105375525938</v>
      </c>
      <c r="LW17" s="36">
        <v>-7.8836696748483979</v>
      </c>
      <c r="LX17" s="36">
        <v>-7.289813595628658</v>
      </c>
      <c r="LY17" s="36">
        <v>-6.2244324543598015</v>
      </c>
      <c r="LZ17" s="36">
        <v>-2.9038093781887211</v>
      </c>
      <c r="MA17" s="36">
        <v>-4.4919872285665239</v>
      </c>
      <c r="MB17" s="36">
        <v>-4.9010634800238932</v>
      </c>
      <c r="MC17" s="36">
        <v>-4.6916009885101531</v>
      </c>
      <c r="MD17" s="36">
        <v>-6.5617748600892813</v>
      </c>
      <c r="ME17" s="36">
        <v>-5.1081885221993311</v>
      </c>
      <c r="MF17" s="36">
        <v>-5.3179151917984226</v>
      </c>
      <c r="MG17" s="36">
        <v>-2.3896804346822123</v>
      </c>
      <c r="MH17" s="36">
        <v>-3.1849905151903224</v>
      </c>
      <c r="MI17" s="36">
        <v>-2.7761211860103163</v>
      </c>
      <c r="MJ17" s="36">
        <v>-6.6244724431944793</v>
      </c>
      <c r="MK17" s="36">
        <v>-5.7159966028590583</v>
      </c>
      <c r="ML17" s="36">
        <v>-4.9768087372825232</v>
      </c>
      <c r="MM17" s="36">
        <v>-3.1438276734812143</v>
      </c>
      <c r="MN17" s="36">
        <v>-1.322642992431794</v>
      </c>
      <c r="MO17" s="36">
        <v>6.3972833181262398</v>
      </c>
      <c r="MP17" s="36">
        <v>6.2223972354537027</v>
      </c>
      <c r="MQ17" s="36">
        <v>-2.1576731389608361</v>
      </c>
      <c r="MR17" s="36">
        <v>0.73390040302309112</v>
      </c>
      <c r="MS17" s="36">
        <v>3.724601335645783</v>
      </c>
      <c r="MT17" s="36">
        <v>2.7056100517590052</v>
      </c>
      <c r="MU17" s="36">
        <v>1.1036303560327643</v>
      </c>
      <c r="MV17" s="36">
        <v>0.76257256723479827</v>
      </c>
      <c r="MW17" s="36">
        <v>-1.0023957673145012</v>
      </c>
      <c r="MX17" s="36">
        <v>-0.6542800862865128</v>
      </c>
      <c r="MY17" s="36">
        <v>0.37921427041258671</v>
      </c>
      <c r="MZ17" s="36">
        <v>-0.67463786095055545</v>
      </c>
      <c r="NA17" s="36">
        <v>-0.86409839474900219</v>
      </c>
      <c r="NB17" s="36">
        <v>2.719272877605766</v>
      </c>
      <c r="NC17" s="36">
        <v>1.2699589776784148</v>
      </c>
      <c r="ND17" s="36">
        <v>1.4447482131917599</v>
      </c>
      <c r="NE17" s="36">
        <v>0.42828920929008918</v>
      </c>
      <c r="NF17" s="36">
        <v>4.3417434080419426</v>
      </c>
      <c r="NG17" s="36">
        <v>9.1578747197307298E-2</v>
      </c>
      <c r="NH17" s="36">
        <v>-2.8247865800812955</v>
      </c>
      <c r="NI17" s="36">
        <v>-6.8363142559793975</v>
      </c>
      <c r="NJ17" s="36">
        <v>7.3833291460428381</v>
      </c>
      <c r="NK17" s="37">
        <v>0.46922702524195836</v>
      </c>
    </row>
    <row r="18" spans="1:375" ht="15" customHeight="1">
      <c r="A18" s="54" t="s">
        <v>161</v>
      </c>
      <c r="B18" s="41">
        <f t="shared" si="0"/>
        <v>0.52959351928100173</v>
      </c>
      <c r="C18" s="42">
        <f t="shared" si="1"/>
        <v>0.47040648071899821</v>
      </c>
      <c r="D18" s="31" t="str">
        <f t="shared" si="169"/>
        <v>D+</v>
      </c>
      <c r="E18" s="43">
        <f t="shared" si="170"/>
        <v>0.99483261086951158</v>
      </c>
      <c r="F18" s="41">
        <f t="shared" si="2"/>
        <v>0.54848777789467351</v>
      </c>
      <c r="G18" s="42">
        <f t="shared" si="3"/>
        <v>0.45151222210532654</v>
      </c>
      <c r="H18" s="31" t="str">
        <f t="shared" si="171"/>
        <v>D+</v>
      </c>
      <c r="I18" s="43">
        <f t="shared" si="172"/>
        <v>1.1604334990252596</v>
      </c>
      <c r="J18" s="41">
        <f t="shared" si="4"/>
        <v>0.49663320737287087</v>
      </c>
      <c r="K18" s="42">
        <f t="shared" si="5"/>
        <v>0.50336679262712913</v>
      </c>
      <c r="L18" s="31" t="str">
        <f t="shared" si="173"/>
        <v>D+</v>
      </c>
      <c r="M18" s="43">
        <f t="shared" si="174"/>
        <v>0.90745199859764147</v>
      </c>
      <c r="N18" s="41">
        <f t="shared" si="6"/>
        <v>0.50162779187518169</v>
      </c>
      <c r="O18" s="42">
        <f t="shared" si="7"/>
        <v>0.49837220812481831</v>
      </c>
      <c r="P18" s="31" t="str">
        <f t="shared" si="175"/>
        <v>R+</v>
      </c>
      <c r="Q18" s="43">
        <f t="shared" si="176"/>
        <v>0.10694881745249019</v>
      </c>
      <c r="R18" s="41">
        <f t="shared" si="8"/>
        <v>0.5573338892373273</v>
      </c>
      <c r="S18" s="42">
        <f t="shared" si="9"/>
        <v>0.4426661107626727</v>
      </c>
      <c r="T18" s="31" t="str">
        <f t="shared" si="177"/>
        <v>D+</v>
      </c>
      <c r="U18" s="43">
        <f t="shared" si="178"/>
        <v>0.99812560392997796</v>
      </c>
      <c r="V18" s="41">
        <f t="shared" si="10"/>
        <v>0.53732529113562133</v>
      </c>
      <c r="W18" s="42">
        <f t="shared" si="11"/>
        <v>0.46267470886437861</v>
      </c>
      <c r="X18" s="31" t="str">
        <f t="shared" si="179"/>
        <v>D+</v>
      </c>
      <c r="Y18" s="43">
        <f t="shared" si="180"/>
        <v>0.27761005187224574</v>
      </c>
      <c r="Z18" s="41">
        <f t="shared" si="12"/>
        <v>0.55148481140082506</v>
      </c>
      <c r="AA18" s="42">
        <f t="shared" si="13"/>
        <v>0.44851518859917494</v>
      </c>
      <c r="AB18" s="31" t="str">
        <f t="shared" si="181"/>
        <v>D+</v>
      </c>
      <c r="AC18" s="43">
        <f t="shared" si="182"/>
        <v>9.0500398106547149</v>
      </c>
      <c r="AD18" s="41">
        <f t="shared" si="14"/>
        <v>0.46276174669979858</v>
      </c>
      <c r="AE18" s="42">
        <f t="shared" si="15"/>
        <v>0.53723825330020147</v>
      </c>
      <c r="AF18" s="31" t="str">
        <f t="shared" si="183"/>
        <v>D+</v>
      </c>
      <c r="AG18" s="43">
        <f t="shared" si="184"/>
        <v>5.4457944134748528</v>
      </c>
      <c r="AH18" s="41">
        <f t="shared" si="16"/>
        <v>0.42936849728791643</v>
      </c>
      <c r="AI18" s="42">
        <f t="shared" si="17"/>
        <v>0.57063150271208363</v>
      </c>
      <c r="AJ18" s="31" t="str">
        <f t="shared" si="185"/>
        <v>R+</v>
      </c>
      <c r="AK18" s="43">
        <f t="shared" si="186"/>
        <v>1.7578088296251126</v>
      </c>
      <c r="AL18" s="41">
        <f t="shared" si="18"/>
        <v>0.49483873645627297</v>
      </c>
      <c r="AM18" s="42">
        <f t="shared" si="19"/>
        <v>0.50516126354372703</v>
      </c>
      <c r="AN18" s="31" t="str">
        <f t="shared" si="187"/>
        <v>R+</v>
      </c>
      <c r="AO18" s="43">
        <f t="shared" si="188"/>
        <v>1.5684120267017709</v>
      </c>
      <c r="AP18" s="41">
        <f t="shared" si="20"/>
        <v>0.41267517899423911</v>
      </c>
      <c r="AQ18" s="42">
        <f t="shared" si="21"/>
        <v>0.58732482100576089</v>
      </c>
      <c r="AR18" s="31" t="str">
        <f t="shared" si="189"/>
        <v>D+</v>
      </c>
      <c r="AS18" s="43">
        <f t="shared" si="190"/>
        <v>3.0536277924771813</v>
      </c>
      <c r="AT18" s="41">
        <f t="shared" si="195"/>
        <v>0.62006736718159194</v>
      </c>
      <c r="AU18" s="42">
        <f t="shared" si="22"/>
        <v>0.37993263281840806</v>
      </c>
      <c r="AV18" s="31" t="str">
        <f t="shared" si="191"/>
        <v>D+</v>
      </c>
      <c r="AW18" s="43">
        <f t="shared" si="192"/>
        <v>0.66093432522422724</v>
      </c>
      <c r="AX18" s="41">
        <f t="shared" si="23"/>
        <v>0.43251245535945754</v>
      </c>
      <c r="AY18" s="42">
        <f t="shared" si="24"/>
        <v>0.56748754464054252</v>
      </c>
      <c r="AZ18" s="31" t="str">
        <f t="shared" si="193"/>
        <v>R+</v>
      </c>
      <c r="BA18" s="43">
        <f t="shared" si="194"/>
        <v>6.8313158707606512</v>
      </c>
      <c r="BB18" s="41">
        <f t="shared" si="316"/>
        <v>0.40766828182560344</v>
      </c>
      <c r="BC18" s="42">
        <f t="shared" si="317"/>
        <v>0.59233171817439656</v>
      </c>
      <c r="BD18" s="31" t="str">
        <f t="shared" si="318"/>
        <v>R+</v>
      </c>
      <c r="BE18" s="43">
        <f t="shared" si="319"/>
        <v>1.4815204197655418</v>
      </c>
      <c r="BF18" s="41">
        <f t="shared" si="320"/>
        <v>0.35822452692318985</v>
      </c>
      <c r="BG18" s="42">
        <f t="shared" si="321"/>
        <v>0.64177547307681015</v>
      </c>
      <c r="BH18" s="31" t="str">
        <f t="shared" si="322"/>
        <v>R+</v>
      </c>
      <c r="BI18" s="43">
        <f t="shared" si="323"/>
        <v>8.7256583690195519</v>
      </c>
      <c r="BJ18" s="41">
        <f t="shared" si="324"/>
        <v>0.47737128548822844</v>
      </c>
      <c r="BK18" s="42">
        <f t="shared" si="325"/>
        <v>0.52262871451177151</v>
      </c>
      <c r="BL18" s="31" t="str">
        <f t="shared" si="326"/>
        <v>R+</v>
      </c>
      <c r="BM18" s="43">
        <f t="shared" si="327"/>
        <v>6.0366728607469442</v>
      </c>
      <c r="BN18" s="41">
        <f t="shared" si="328"/>
        <v>0.47788502026965662</v>
      </c>
      <c r="BO18" s="42">
        <f t="shared" si="329"/>
        <v>0.52211497973034338</v>
      </c>
      <c r="BP18" s="31" t="str">
        <f t="shared" si="330"/>
        <v>R+</v>
      </c>
      <c r="BQ18" s="43">
        <f t="shared" si="331"/>
        <v>7.2113235970145624</v>
      </c>
      <c r="BR18" s="41">
        <f t="shared" si="332"/>
        <v>0.56027530946633108</v>
      </c>
      <c r="BS18" s="42">
        <f t="shared" si="333"/>
        <v>0.43972469053366892</v>
      </c>
      <c r="BT18" s="31" t="str">
        <f t="shared" si="334"/>
        <v>R+</v>
      </c>
      <c r="BU18" s="43">
        <f t="shared" si="335"/>
        <v>6.431522353354147</v>
      </c>
      <c r="BV18" s="41">
        <f t="shared" si="336"/>
        <v>0.59066405123403376</v>
      </c>
      <c r="BW18" s="42">
        <f t="shared" si="337"/>
        <v>0.40933594876596618</v>
      </c>
      <c r="BX18" s="31" t="str">
        <f t="shared" si="338"/>
        <v>R+</v>
      </c>
      <c r="BY18" s="43">
        <f t="shared" si="339"/>
        <v>8.2666703353684312E-2</v>
      </c>
      <c r="BZ18" s="41">
        <f t="shared" si="340"/>
        <v>0.3782213443070514</v>
      </c>
      <c r="CA18" s="42">
        <f t="shared" si="341"/>
        <v>0.62177865569294866</v>
      </c>
      <c r="CB18" s="31" t="str">
        <f t="shared" si="342"/>
        <v>R+</v>
      </c>
      <c r="CC18" s="43">
        <f t="shared" si="343"/>
        <v>3.3799257898820989</v>
      </c>
      <c r="CD18" s="41">
        <f t="shared" si="344"/>
        <v>0.26422712860612452</v>
      </c>
      <c r="CE18" s="42">
        <f t="shared" si="345"/>
        <v>0.73577287139387548</v>
      </c>
      <c r="CF18" s="31" t="str">
        <f t="shared" si="346"/>
        <v>R+</v>
      </c>
      <c r="CG18" s="43">
        <f t="shared" si="347"/>
        <v>9.6956702413260203</v>
      </c>
      <c r="CH18" s="41">
        <f t="shared" si="348"/>
        <v>0.44151010280042541</v>
      </c>
      <c r="CI18" s="42">
        <f t="shared" si="349"/>
        <v>0.55848989719957465</v>
      </c>
      <c r="CJ18" s="31" t="str">
        <f t="shared" si="350"/>
        <v>R+</v>
      </c>
      <c r="CK18" s="43">
        <f t="shared" si="351"/>
        <v>7.4924924346054853</v>
      </c>
      <c r="CL18" s="41">
        <f t="shared" si="352"/>
        <v>0.42180553804781712</v>
      </c>
      <c r="CM18" s="42">
        <f t="shared" si="353"/>
        <v>0.57819446195218283</v>
      </c>
      <c r="CN18" s="31" t="str">
        <f t="shared" si="354"/>
        <v>R+</v>
      </c>
      <c r="CO18" s="43">
        <f t="shared" si="355"/>
        <v>3.3141302776487636</v>
      </c>
      <c r="CP18" s="41">
        <f t="shared" si="356"/>
        <v>0.32633341640542679</v>
      </c>
      <c r="CQ18" s="42">
        <f t="shared" si="357"/>
        <v>0.67366658359457321</v>
      </c>
      <c r="CR18" s="31" t="str">
        <f t="shared" si="358"/>
        <v>R+</v>
      </c>
      <c r="CS18" s="43">
        <f t="shared" si="359"/>
        <v>7.3517556154349126</v>
      </c>
      <c r="CT18" s="41">
        <f t="shared" si="360"/>
        <v>0.40471074683845415</v>
      </c>
      <c r="CU18" s="42">
        <f t="shared" si="361"/>
        <v>0.59528925316154591</v>
      </c>
      <c r="CV18" s="31" t="str">
        <f t="shared" si="362"/>
        <v>R+</v>
      </c>
      <c r="CW18" s="43">
        <f t="shared" si="363"/>
        <v>6.3747162383125335</v>
      </c>
      <c r="CX18" s="41">
        <f t="shared" si="364"/>
        <v>0.436113395993248</v>
      </c>
      <c r="CY18" s="42">
        <f t="shared" si="365"/>
        <v>0.56388660400675195</v>
      </c>
      <c r="CZ18" s="31" t="str">
        <f t="shared" si="366"/>
        <v>R+</v>
      </c>
      <c r="DA18" s="43">
        <f t="shared" si="367"/>
        <v>4.1816082544615885</v>
      </c>
      <c r="DB18" s="41">
        <f t="shared" si="368"/>
        <v>0.45947941146418719</v>
      </c>
      <c r="DC18" s="42">
        <f t="shared" si="369"/>
        <v>0.54052058853581286</v>
      </c>
      <c r="DD18" s="31" t="str">
        <f t="shared" si="370"/>
        <v>R+</v>
      </c>
      <c r="DE18" s="43">
        <f t="shared" si="371"/>
        <v>4.4824529348408468</v>
      </c>
      <c r="DF18" s="41">
        <f t="shared" si="372"/>
        <v>0.47359410264286</v>
      </c>
      <c r="DG18" s="42">
        <f t="shared" si="373"/>
        <v>0.52640589735713994</v>
      </c>
      <c r="DH18" s="31" t="str">
        <f t="shared" si="374"/>
        <v>R+</v>
      </c>
      <c r="DI18" s="43">
        <f t="shared" si="375"/>
        <v>2.9352204354561593</v>
      </c>
      <c r="DJ18" s="41">
        <f t="shared" si="376"/>
        <v>0.36529893114385209</v>
      </c>
      <c r="DK18" s="42">
        <f t="shared" si="377"/>
        <v>0.63470106885614785</v>
      </c>
      <c r="DL18" s="31" t="str">
        <f t="shared" si="378"/>
        <v>R+</v>
      </c>
      <c r="DM18" s="43">
        <f t="shared" si="379"/>
        <v>13.419138107952849</v>
      </c>
      <c r="DN18" s="41">
        <f t="shared" si="380"/>
        <v>0.39556248610851413</v>
      </c>
      <c r="DO18" s="42">
        <f t="shared" si="381"/>
        <v>0.60443751389148592</v>
      </c>
      <c r="DP18" s="31" t="str">
        <f t="shared" si="382"/>
        <v>R+</v>
      </c>
      <c r="DQ18" s="43">
        <f t="shared" si="383"/>
        <v>11.962003511802848</v>
      </c>
      <c r="DR18" s="41">
        <f t="shared" si="384"/>
        <v>0.35110848067865158</v>
      </c>
      <c r="DS18" s="42">
        <f t="shared" si="385"/>
        <v>0.64889151932134848</v>
      </c>
      <c r="DT18" s="31" t="str">
        <f t="shared" si="386"/>
        <v>R+</v>
      </c>
      <c r="DU18" s="43">
        <f t="shared" si="387"/>
        <v>8.9514182549956587</v>
      </c>
      <c r="DV18" s="41">
        <f t="shared" si="388"/>
        <v>0.38078780491568048</v>
      </c>
      <c r="DW18" s="42">
        <f t="shared" si="389"/>
        <v>0.61921219508431946</v>
      </c>
      <c r="DX18" s="31" t="str">
        <f t="shared" si="390"/>
        <v>R+</v>
      </c>
      <c r="DY18" s="43">
        <f t="shared" si="391"/>
        <v>9.2580860957664051</v>
      </c>
      <c r="DZ18" s="41">
        <f t="shared" si="392"/>
        <v>0.35881180945480889</v>
      </c>
      <c r="EA18" s="42">
        <f t="shared" si="393"/>
        <v>0.64118819054519105</v>
      </c>
      <c r="EB18" s="31" t="str">
        <f t="shared" si="394"/>
        <v>R+</v>
      </c>
      <c r="EC18" s="43">
        <f t="shared" si="395"/>
        <v>9.0773061302051534</v>
      </c>
      <c r="ED18" s="41">
        <f t="shared" si="396"/>
        <v>0.52836193818971411</v>
      </c>
      <c r="EE18" s="42">
        <f t="shared" si="397"/>
        <v>0.47163806181028584</v>
      </c>
      <c r="EF18" s="31" t="str">
        <f t="shared" si="398"/>
        <v>W+</v>
      </c>
      <c r="EG18" s="43">
        <f t="shared" si="399"/>
        <v>0.83189636132434686</v>
      </c>
      <c r="EH18" s="41">
        <f t="shared" si="400"/>
        <v>0.53089569160997729</v>
      </c>
      <c r="EI18" s="42">
        <f t="shared" si="401"/>
        <v>0.46910430839002265</v>
      </c>
      <c r="EJ18" s="48" t="str">
        <f t="shared" si="402"/>
        <v>D+</v>
      </c>
      <c r="EK18" s="43">
        <f t="shared" si="403"/>
        <v>5.7590232125150465</v>
      </c>
      <c r="EL18" s="46"/>
      <c r="EM18" s="49"/>
      <c r="EN18" s="53"/>
      <c r="EO18" s="52"/>
      <c r="EP18" s="46"/>
      <c r="EQ18" s="49"/>
      <c r="ER18" s="53"/>
      <c r="ES18" s="52"/>
      <c r="ET18" s="46"/>
      <c r="EU18" s="49"/>
      <c r="EV18" s="53"/>
      <c r="EW18" s="52"/>
      <c r="EX18" s="46"/>
      <c r="EY18" s="49"/>
      <c r="EZ18" s="51"/>
      <c r="FA18" s="52"/>
      <c r="FB18" s="46"/>
      <c r="FC18" s="49"/>
      <c r="FD18" s="51"/>
      <c r="FE18" s="52"/>
      <c r="FF18" s="5"/>
      <c r="FG18" s="28">
        <f t="shared" si="76"/>
        <v>1553161</v>
      </c>
      <c r="FH18" s="31">
        <v>822544</v>
      </c>
      <c r="FI18" s="59">
        <v>730617</v>
      </c>
      <c r="FJ18" s="28">
        <f t="shared" si="78"/>
        <v>1511319</v>
      </c>
      <c r="FK18" s="31">
        <v>828940</v>
      </c>
      <c r="FL18" s="59">
        <v>682379</v>
      </c>
      <c r="FM18" s="28">
        <f t="shared" si="80"/>
        <v>1493855</v>
      </c>
      <c r="FN18" s="31">
        <v>741898</v>
      </c>
      <c r="FO18" s="59">
        <v>751957</v>
      </c>
      <c r="FP18" s="28">
        <f t="shared" si="82"/>
        <v>1272890</v>
      </c>
      <c r="FQ18" s="31">
        <v>638517</v>
      </c>
      <c r="FR18" s="31">
        <v>634373</v>
      </c>
      <c r="FS18" s="59">
        <v>29374</v>
      </c>
      <c r="FT18" s="28">
        <f t="shared" si="84"/>
        <v>1112902</v>
      </c>
      <c r="FU18" s="31">
        <v>620258</v>
      </c>
      <c r="FV18" s="31">
        <v>492644</v>
      </c>
      <c r="FW18" s="59">
        <v>105159</v>
      </c>
      <c r="FX18" s="28">
        <f t="shared" si="86"/>
        <v>1091244</v>
      </c>
      <c r="FY18" s="31">
        <v>586353</v>
      </c>
      <c r="FZ18" s="31">
        <v>504891</v>
      </c>
      <c r="GA18" s="59">
        <v>253468</v>
      </c>
      <c r="GB18" s="28">
        <f t="shared" si="88"/>
        <v>1215912</v>
      </c>
      <c r="GC18" s="31">
        <v>670557</v>
      </c>
      <c r="GD18" s="59">
        <v>545355</v>
      </c>
      <c r="GE18" s="28">
        <f t="shared" si="90"/>
        <v>1308708</v>
      </c>
      <c r="GF18" s="31">
        <v>605620</v>
      </c>
      <c r="GG18" s="59">
        <v>703088</v>
      </c>
      <c r="GH18" s="28">
        <f t="shared" si="92"/>
        <v>1184698</v>
      </c>
      <c r="GI18" s="31">
        <v>508672</v>
      </c>
      <c r="GJ18" s="31">
        <v>676026</v>
      </c>
      <c r="GK18" s="59">
        <v>115633</v>
      </c>
      <c r="GL18" s="28">
        <f t="shared" si="94"/>
        <v>1252794</v>
      </c>
      <c r="GM18" s="31">
        <v>619931</v>
      </c>
      <c r="GN18" s="59">
        <v>632863</v>
      </c>
      <c r="GO18" s="28">
        <f t="shared" si="96"/>
        <v>1202413</v>
      </c>
      <c r="GP18" s="31">
        <v>496206</v>
      </c>
      <c r="GQ18" s="59">
        <v>706207</v>
      </c>
      <c r="GR18" s="28">
        <f t="shared" si="98"/>
        <v>1095805</v>
      </c>
      <c r="GS18" s="31">
        <v>476699</v>
      </c>
      <c r="GT18" s="31">
        <v>619106</v>
      </c>
      <c r="GU18" s="59">
        <v>66422</v>
      </c>
      <c r="GV18" s="28">
        <f t="shared" si="100"/>
        <v>1182178</v>
      </c>
      <c r="GW18" s="31">
        <v>733030</v>
      </c>
      <c r="GX18" s="59">
        <v>449148</v>
      </c>
      <c r="GY18" s="28">
        <f t="shared" si="102"/>
        <v>1272946</v>
      </c>
      <c r="GZ18" s="31">
        <v>550565</v>
      </c>
      <c r="HA18" s="31">
        <v>722381</v>
      </c>
      <c r="HB18" s="59">
        <v>864</v>
      </c>
      <c r="HC18" s="28">
        <f t="shared" si="104"/>
        <v>1231045</v>
      </c>
      <c r="HD18" s="31">
        <v>501858</v>
      </c>
      <c r="HE18" s="31">
        <v>729187</v>
      </c>
      <c r="HF18" s="60">
        <v>3519</v>
      </c>
      <c r="HG18" s="28">
        <f t="shared" si="106"/>
        <v>1260419</v>
      </c>
      <c r="HH18" s="31">
        <v>451513</v>
      </c>
      <c r="HI18" s="59">
        <v>808906</v>
      </c>
      <c r="HJ18" s="28">
        <f t="shared" si="108"/>
        <v>1016398</v>
      </c>
      <c r="HK18" s="31">
        <v>522380</v>
      </c>
      <c r="HL18" s="31">
        <v>494018</v>
      </c>
      <c r="HM18" s="31">
        <v>0</v>
      </c>
      <c r="HN18" s="59">
        <v>12125</v>
      </c>
      <c r="HO18" s="28">
        <f t="shared" si="110"/>
        <v>1047143</v>
      </c>
      <c r="HP18" s="31">
        <v>499876</v>
      </c>
      <c r="HQ18" s="59">
        <v>547267</v>
      </c>
      <c r="HR18" s="28">
        <f t="shared" si="112"/>
        <v>1211170</v>
      </c>
      <c r="HS18" s="31">
        <v>578800</v>
      </c>
      <c r="HT18" s="59">
        <v>632370</v>
      </c>
      <c r="HU18" s="28">
        <f t="shared" si="114"/>
        <v>1109733</v>
      </c>
      <c r="HV18" s="31">
        <v>621756</v>
      </c>
      <c r="HW18" s="59">
        <v>487977</v>
      </c>
      <c r="HX18" s="28">
        <f t="shared" si="116"/>
        <v>1012452</v>
      </c>
      <c r="HY18" s="31">
        <v>598019</v>
      </c>
      <c r="HZ18" s="31">
        <v>414433</v>
      </c>
      <c r="IA18" s="59">
        <v>20467</v>
      </c>
      <c r="IB18" s="28">
        <f t="shared" si="118"/>
        <v>1002881</v>
      </c>
      <c r="IC18" s="31">
        <v>379311</v>
      </c>
      <c r="ID18" s="59">
        <v>623570</v>
      </c>
      <c r="IE18" s="28">
        <f t="shared" si="120"/>
        <v>697840</v>
      </c>
      <c r="IF18" s="31">
        <v>160382</v>
      </c>
      <c r="IG18" s="31">
        <v>537458</v>
      </c>
      <c r="IH18" s="59">
        <v>274448</v>
      </c>
      <c r="II18" s="28">
        <f t="shared" si="122"/>
        <v>862595</v>
      </c>
      <c r="IJ18" s="31">
        <v>227921</v>
      </c>
      <c r="IK18" s="31">
        <v>634674</v>
      </c>
      <c r="IL18" s="59">
        <v>16981</v>
      </c>
      <c r="IM18" s="28">
        <f t="shared" si="124"/>
        <v>502138</v>
      </c>
      <c r="IN18" s="31">
        <v>221699</v>
      </c>
      <c r="IO18" s="31">
        <v>280439</v>
      </c>
      <c r="IP18" s="59">
        <v>10976</v>
      </c>
      <c r="IQ18" s="28">
        <f t="shared" si="126"/>
        <v>305130</v>
      </c>
      <c r="IR18" s="31">
        <v>185325</v>
      </c>
      <c r="IS18" s="31">
        <v>119805</v>
      </c>
      <c r="IT18" s="31">
        <v>161819</v>
      </c>
      <c r="IU18" s="59">
        <v>16967</v>
      </c>
      <c r="IV18" s="28">
        <f t="shared" si="128"/>
        <v>475980</v>
      </c>
      <c r="IW18" s="31">
        <v>200771</v>
      </c>
      <c r="IX18" s="31">
        <v>275209</v>
      </c>
      <c r="IY18" s="59">
        <v>8287</v>
      </c>
      <c r="IZ18" s="28">
        <f t="shared" si="130"/>
        <v>457434</v>
      </c>
      <c r="JA18" s="31">
        <v>149276</v>
      </c>
      <c r="JB18" s="31">
        <v>308158</v>
      </c>
      <c r="JC18" s="59">
        <v>14849</v>
      </c>
      <c r="JD18" s="28">
        <f t="shared" si="132"/>
        <v>517073</v>
      </c>
      <c r="JE18" s="31">
        <v>209265</v>
      </c>
      <c r="JF18" s="59">
        <v>307808</v>
      </c>
      <c r="JG18" s="28">
        <f t="shared" si="134"/>
        <v>513034</v>
      </c>
      <c r="JH18" s="31">
        <v>223741</v>
      </c>
      <c r="JI18" s="59">
        <v>289293</v>
      </c>
      <c r="JJ18" s="28">
        <f t="shared" si="136"/>
        <v>416162</v>
      </c>
      <c r="JK18" s="31">
        <v>196367</v>
      </c>
      <c r="JL18" s="31">
        <v>219795</v>
      </c>
      <c r="JM18" s="59">
        <v>20595</v>
      </c>
      <c r="JN18" s="28">
        <f t="shared" si="138"/>
        <v>391480</v>
      </c>
      <c r="JO18" s="31">
        <v>179877</v>
      </c>
      <c r="JP18" s="59">
        <v>211603</v>
      </c>
      <c r="JQ18" s="28">
        <f t="shared" si="140"/>
        <v>374405</v>
      </c>
      <c r="JR18" s="31">
        <v>177316</v>
      </c>
      <c r="JS18" s="59">
        <v>197089</v>
      </c>
      <c r="JT18" s="28">
        <f t="shared" si="142"/>
        <v>289749</v>
      </c>
      <c r="JU18" s="31">
        <v>105845</v>
      </c>
      <c r="JV18" s="31">
        <v>183904</v>
      </c>
      <c r="JW18" s="59">
        <v>32327</v>
      </c>
      <c r="JX18" s="28">
        <f t="shared" si="144"/>
        <v>283447</v>
      </c>
      <c r="JY18" s="31">
        <v>112121</v>
      </c>
      <c r="JZ18" s="59">
        <v>171326</v>
      </c>
      <c r="KA18" s="28">
        <f t="shared" si="146"/>
        <v>202755</v>
      </c>
      <c r="KB18" s="31">
        <v>71189</v>
      </c>
      <c r="KC18" s="59">
        <v>131566</v>
      </c>
      <c r="KD18" s="28">
        <f t="shared" si="148"/>
        <v>194439</v>
      </c>
      <c r="KE18" s="31">
        <v>74040</v>
      </c>
      <c r="KF18" s="59">
        <v>120399</v>
      </c>
      <c r="KG18" s="28">
        <f t="shared" si="150"/>
        <v>138025</v>
      </c>
      <c r="KH18" s="31">
        <v>49525</v>
      </c>
      <c r="KI18" s="59">
        <v>88500</v>
      </c>
      <c r="KJ18" s="28">
        <f t="shared" si="152"/>
        <v>125941</v>
      </c>
      <c r="KK18" s="31">
        <v>55639</v>
      </c>
      <c r="KL18" s="31">
        <v>70302</v>
      </c>
      <c r="KM18" s="31">
        <v>1035</v>
      </c>
      <c r="KN18" s="59">
        <v>1763</v>
      </c>
      <c r="KO18" s="28">
        <f t="shared" si="154"/>
        <v>82641</v>
      </c>
      <c r="KP18" s="31">
        <v>37568</v>
      </c>
      <c r="KQ18" s="31">
        <v>45073</v>
      </c>
      <c r="KR18" s="59">
        <v>9669</v>
      </c>
      <c r="KS18" s="28">
        <f t="shared" si="156"/>
        <v>33619</v>
      </c>
      <c r="KT18" s="31">
        <v>17763</v>
      </c>
      <c r="KU18" s="31">
        <v>15856</v>
      </c>
      <c r="KV18" s="59">
        <v>1606</v>
      </c>
      <c r="KW18" s="28">
        <f t="shared" si="158"/>
        <v>21168</v>
      </c>
      <c r="KX18" s="31">
        <v>11238</v>
      </c>
      <c r="KY18" s="31">
        <v>9930</v>
      </c>
      <c r="KZ18" s="59">
        <v>1103</v>
      </c>
      <c r="LA18" s="28">
        <f t="shared" si="160"/>
        <v>0</v>
      </c>
      <c r="LB18" s="31"/>
      <c r="LC18" s="31"/>
      <c r="LD18" s="59"/>
      <c r="LE18" s="28">
        <f t="shared" si="162"/>
        <v>0</v>
      </c>
      <c r="LF18" s="31"/>
      <c r="LG18" s="59"/>
      <c r="LH18" s="28">
        <f t="shared" si="164"/>
        <v>0</v>
      </c>
      <c r="LI18" s="31"/>
      <c r="LJ18" s="31">
        <v>0</v>
      </c>
      <c r="LK18" s="28">
        <f t="shared" si="165"/>
        <v>0</v>
      </c>
      <c r="LL18" s="31"/>
      <c r="LM18" s="31"/>
      <c r="LN18" s="31"/>
      <c r="LO18" s="28">
        <f t="shared" si="167"/>
        <v>0</v>
      </c>
      <c r="LP18" s="31"/>
      <c r="LQ18" s="59"/>
      <c r="LR18" s="5"/>
      <c r="LS18" s="36">
        <v>0.99483261086951158</v>
      </c>
      <c r="LT18" s="36">
        <v>1.1604334990252596</v>
      </c>
      <c r="LU18" s="36">
        <v>0.90745199859764147</v>
      </c>
      <c r="LV18" s="36">
        <v>-0.10694881745249019</v>
      </c>
      <c r="LW18" s="36">
        <v>0.99812560392997796</v>
      </c>
      <c r="LX18" s="36">
        <v>0.27761005187224574</v>
      </c>
      <c r="LY18" s="36">
        <v>9.0500398106547149</v>
      </c>
      <c r="LZ18" s="36">
        <v>5.4457944134748528</v>
      </c>
      <c r="MA18" s="36">
        <v>-1.7578088296251126</v>
      </c>
      <c r="MB18" s="36">
        <v>-1.5684120267017709</v>
      </c>
      <c r="MC18" s="36">
        <v>3.0536277924771813</v>
      </c>
      <c r="MD18" s="36">
        <v>-6.0918794429210052</v>
      </c>
      <c r="ME18" s="36">
        <v>0.66093432522422724</v>
      </c>
      <c r="MF18" s="36">
        <v>-6.8313158707606512</v>
      </c>
      <c r="MG18" s="36">
        <v>-1.4815204197655418</v>
      </c>
      <c r="MH18" s="36">
        <v>-8.7256583690195519</v>
      </c>
      <c r="MI18" s="36">
        <v>-0.97430961137876526</v>
      </c>
      <c r="MJ18" s="36">
        <v>-6.0366728607469442</v>
      </c>
      <c r="MK18" s="36">
        <v>-7.2113235970145624</v>
      </c>
      <c r="ML18" s="36">
        <v>-6.431522353354147</v>
      </c>
      <c r="MM18" s="36">
        <v>-8.2666703353684312E-2</v>
      </c>
      <c r="MN18" s="36">
        <v>-3.3799257898820989</v>
      </c>
      <c r="MO18" s="36">
        <v>-11.802244158387113</v>
      </c>
      <c r="MP18" s="36">
        <v>-9.6956702413260203</v>
      </c>
      <c r="MQ18" s="36">
        <v>-7.4924924346054853</v>
      </c>
      <c r="MR18" s="36">
        <v>-3.6077123738417316</v>
      </c>
      <c r="MS18" s="36">
        <v>-3.3141302776487636</v>
      </c>
      <c r="MT18" s="36">
        <v>-7.3517556154349126</v>
      </c>
      <c r="MU18" s="36">
        <v>-6.3747162383125335</v>
      </c>
      <c r="MV18" s="36">
        <v>-4.1816082544615885</v>
      </c>
      <c r="MW18" s="36">
        <v>-4.5044353228572644</v>
      </c>
      <c r="MX18" s="36">
        <v>-4.4824529348408468</v>
      </c>
      <c r="MY18" s="36">
        <v>-2.9352204354561593</v>
      </c>
      <c r="MZ18" s="36">
        <v>-13.419138107952849</v>
      </c>
      <c r="NA18" s="36">
        <v>-11.962003511802848</v>
      </c>
      <c r="NB18" s="36">
        <v>-8.9514182549956587</v>
      </c>
      <c r="NC18" s="36">
        <v>-9.2580860957664051</v>
      </c>
      <c r="ND18" s="36">
        <v>-9.0773061302051534</v>
      </c>
      <c r="NE18" s="36">
        <v>-0.83189636132434686</v>
      </c>
      <c r="NF18" s="36">
        <v>5.7590232125150465</v>
      </c>
      <c r="NG18" s="36"/>
      <c r="NH18" s="36"/>
      <c r="NI18" s="36"/>
      <c r="NJ18" s="36"/>
      <c r="NK18" s="37"/>
    </row>
    <row r="19" spans="1:375" ht="15" customHeight="1">
      <c r="A19" s="50" t="s">
        <v>162</v>
      </c>
      <c r="B19" s="41">
        <f t="shared" si="0"/>
        <v>0.38939663650277018</v>
      </c>
      <c r="C19" s="42">
        <f t="shared" si="1"/>
        <v>0.61060336349722988</v>
      </c>
      <c r="D19" s="31" t="str">
        <f t="shared" si="169"/>
        <v>R+</v>
      </c>
      <c r="E19" s="43">
        <f t="shared" si="170"/>
        <v>13.024855666953645</v>
      </c>
      <c r="F19" s="41">
        <f t="shared" si="2"/>
        <v>0.42387724181090564</v>
      </c>
      <c r="G19" s="42">
        <f t="shared" si="3"/>
        <v>0.57612275818909442</v>
      </c>
      <c r="H19" s="31" t="str">
        <f t="shared" si="171"/>
        <v>R+</v>
      </c>
      <c r="I19" s="43">
        <f t="shared" si="172"/>
        <v>11.300620109351527</v>
      </c>
      <c r="J19" s="41">
        <f t="shared" si="4"/>
        <v>0.37132901218917769</v>
      </c>
      <c r="K19" s="42">
        <f t="shared" si="5"/>
        <v>0.62867098781082231</v>
      </c>
      <c r="L19" s="31" t="str">
        <f t="shared" si="173"/>
        <v>R+</v>
      </c>
      <c r="M19" s="43">
        <f t="shared" si="174"/>
        <v>11.622967519771677</v>
      </c>
      <c r="N19" s="41">
        <f t="shared" si="6"/>
        <v>0.39083092536471914</v>
      </c>
      <c r="O19" s="42">
        <f t="shared" si="7"/>
        <v>0.60916907463528081</v>
      </c>
      <c r="P19" s="31" t="str">
        <f t="shared" si="175"/>
        <v>R+</v>
      </c>
      <c r="Q19" s="43">
        <f t="shared" si="176"/>
        <v>11.186635468498746</v>
      </c>
      <c r="R19" s="41">
        <f t="shared" si="8"/>
        <v>0.39927634452015853</v>
      </c>
      <c r="S19" s="42">
        <f t="shared" si="9"/>
        <v>0.60072365547984141</v>
      </c>
      <c r="T19" s="31" t="str">
        <f t="shared" si="177"/>
        <v>R+</v>
      </c>
      <c r="U19" s="43">
        <f t="shared" si="178"/>
        <v>14.807628867786898</v>
      </c>
      <c r="V19" s="41">
        <f t="shared" si="10"/>
        <v>0.46458944412382419</v>
      </c>
      <c r="W19" s="42">
        <f t="shared" si="11"/>
        <v>0.53541055587617581</v>
      </c>
      <c r="X19" s="31" t="str">
        <f t="shared" si="179"/>
        <v>R+</v>
      </c>
      <c r="Y19" s="43">
        <f t="shared" si="180"/>
        <v>6.9959746493074686</v>
      </c>
      <c r="Z19" s="41">
        <f t="shared" si="12"/>
        <v>0.43272498297813522</v>
      </c>
      <c r="AA19" s="42">
        <f t="shared" si="13"/>
        <v>0.56727501702186478</v>
      </c>
      <c r="AB19" s="31" t="str">
        <f t="shared" si="181"/>
        <v>R+</v>
      </c>
      <c r="AC19" s="43">
        <f t="shared" si="182"/>
        <v>2.82594303161427</v>
      </c>
      <c r="AD19" s="41">
        <f t="shared" si="14"/>
        <v>0.32970522888430343</v>
      </c>
      <c r="AE19" s="42">
        <f t="shared" si="15"/>
        <v>0.67029477111569657</v>
      </c>
      <c r="AF19" s="31" t="str">
        <f t="shared" si="183"/>
        <v>R+</v>
      </c>
      <c r="AG19" s="43">
        <f t="shared" si="184"/>
        <v>7.8598573680746631</v>
      </c>
      <c r="AH19" s="41">
        <f t="shared" si="16"/>
        <v>0.36524510561479662</v>
      </c>
      <c r="AI19" s="42">
        <f t="shared" si="17"/>
        <v>0.63475489438520338</v>
      </c>
      <c r="AJ19" s="31" t="str">
        <f t="shared" si="185"/>
        <v>R+</v>
      </c>
      <c r="AK19" s="43">
        <f t="shared" si="186"/>
        <v>8.1701479969370929</v>
      </c>
      <c r="AL19" s="41">
        <f t="shared" si="18"/>
        <v>0.46124459237461862</v>
      </c>
      <c r="AM19" s="42">
        <f t="shared" si="19"/>
        <v>0.53875540762538132</v>
      </c>
      <c r="AN19" s="31" t="str">
        <f t="shared" si="187"/>
        <v>R+</v>
      </c>
      <c r="AO19" s="43">
        <f t="shared" si="188"/>
        <v>4.927826434867205</v>
      </c>
      <c r="AP19" s="41">
        <f t="shared" si="20"/>
        <v>0.30365948057463271</v>
      </c>
      <c r="AQ19" s="42">
        <f t="shared" si="21"/>
        <v>0.69634051942536734</v>
      </c>
      <c r="AR19" s="31" t="str">
        <f t="shared" si="189"/>
        <v>R+</v>
      </c>
      <c r="AS19" s="43">
        <f t="shared" si="190"/>
        <v>7.8479420494834589</v>
      </c>
      <c r="AT19" s="41">
        <f t="shared" si="195"/>
        <v>0.5455257245708065</v>
      </c>
      <c r="AU19" s="42">
        <f t="shared" si="22"/>
        <v>0.4544742754291935</v>
      </c>
      <c r="AV19" s="31" t="str">
        <f t="shared" si="191"/>
        <v>R+</v>
      </c>
      <c r="AW19" s="43">
        <f t="shared" si="192"/>
        <v>6.7932299358543169</v>
      </c>
      <c r="AX19" s="41">
        <f t="shared" si="23"/>
        <v>0.39279561624636228</v>
      </c>
      <c r="AY19" s="42">
        <f t="shared" si="24"/>
        <v>0.60720438375363772</v>
      </c>
      <c r="AZ19" s="31" t="str">
        <f t="shared" si="193"/>
        <v>R+</v>
      </c>
      <c r="BA19" s="43">
        <f t="shared" si="194"/>
        <v>10.802999782070177</v>
      </c>
      <c r="BB19" s="41">
        <f t="shared" si="316"/>
        <v>0.34327932854105969</v>
      </c>
      <c r="BC19" s="42">
        <f t="shared" si="317"/>
        <v>0.65672067145894031</v>
      </c>
      <c r="BD19" s="31" t="str">
        <f t="shared" si="318"/>
        <v>R+</v>
      </c>
      <c r="BE19" s="43">
        <f t="shared" si="319"/>
        <v>7.9204157482199165</v>
      </c>
      <c r="BF19" s="41">
        <f t="shared" si="320"/>
        <v>0.30721292089235813</v>
      </c>
      <c r="BG19" s="42">
        <f t="shared" si="321"/>
        <v>0.69278707910764192</v>
      </c>
      <c r="BH19" s="31" t="str">
        <f t="shared" si="322"/>
        <v>R+</v>
      </c>
      <c r="BI19" s="43">
        <f t="shared" si="323"/>
        <v>13.826818972102723</v>
      </c>
      <c r="BJ19" s="41">
        <f t="shared" si="324"/>
        <v>0.39401881149304918</v>
      </c>
      <c r="BK19" s="42">
        <f t="shared" si="325"/>
        <v>0.60598118850695082</v>
      </c>
      <c r="BL19" s="31" t="str">
        <f t="shared" si="326"/>
        <v>R+</v>
      </c>
      <c r="BM19" s="43">
        <f t="shared" si="327"/>
        <v>14.37192026026487</v>
      </c>
      <c r="BN19" s="41">
        <f t="shared" si="328"/>
        <v>0.42713147065092388</v>
      </c>
      <c r="BO19" s="42">
        <f t="shared" si="329"/>
        <v>0.57286852934907606</v>
      </c>
      <c r="BP19" s="31" t="str">
        <f t="shared" si="330"/>
        <v>R+</v>
      </c>
      <c r="BQ19" s="43">
        <f t="shared" si="331"/>
        <v>12.286678558887838</v>
      </c>
      <c r="BR19" s="41">
        <f t="shared" si="332"/>
        <v>0.53873194107952826</v>
      </c>
      <c r="BS19" s="42">
        <f t="shared" si="333"/>
        <v>0.46126805892047174</v>
      </c>
      <c r="BT19" s="31" t="str">
        <f t="shared" si="334"/>
        <v>R+</v>
      </c>
      <c r="BU19" s="43">
        <f t="shared" si="335"/>
        <v>8.5858591920344285</v>
      </c>
      <c r="BV19" s="41">
        <f t="shared" si="336"/>
        <v>0.54827827768313897</v>
      </c>
      <c r="BW19" s="42">
        <f t="shared" si="337"/>
        <v>0.45172172231686103</v>
      </c>
      <c r="BX19" s="31" t="str">
        <f t="shared" si="338"/>
        <v>R+</v>
      </c>
      <c r="BY19" s="43">
        <f t="shared" si="339"/>
        <v>4.3212440584431633</v>
      </c>
      <c r="BZ19" s="41">
        <f t="shared" si="340"/>
        <v>0.2731142321434889</v>
      </c>
      <c r="CA19" s="42">
        <f t="shared" si="341"/>
        <v>0.72688576785651116</v>
      </c>
      <c r="CB19" s="31" t="str">
        <f t="shared" si="342"/>
        <v>R+</v>
      </c>
      <c r="CC19" s="43">
        <f t="shared" si="343"/>
        <v>13.890637006238348</v>
      </c>
      <c r="CD19" s="41">
        <f t="shared" si="344"/>
        <v>0.33433081199570241</v>
      </c>
      <c r="CE19" s="42">
        <f t="shared" si="345"/>
        <v>0.66566918800429753</v>
      </c>
      <c r="CF19" s="31" t="str">
        <f t="shared" si="346"/>
        <v>R+</v>
      </c>
      <c r="CG19" s="43">
        <f t="shared" si="347"/>
        <v>2.6853019023682312</v>
      </c>
      <c r="CH19" s="41">
        <f t="shared" si="348"/>
        <v>0.53117792268753183</v>
      </c>
      <c r="CI19" s="42">
        <f t="shared" si="349"/>
        <v>0.46882207731246811</v>
      </c>
      <c r="CJ19" s="31" t="str">
        <f t="shared" si="350"/>
        <v>D+</v>
      </c>
      <c r="CK19" s="43">
        <f t="shared" si="351"/>
        <v>1.4742895541051571</v>
      </c>
      <c r="CL19" s="41">
        <f t="shared" si="352"/>
        <v>0.44977052381948801</v>
      </c>
      <c r="CM19" s="42">
        <f t="shared" si="353"/>
        <v>0.55022947618051199</v>
      </c>
      <c r="CN19" s="31" t="str">
        <f t="shared" si="354"/>
        <v>R+</v>
      </c>
      <c r="CO19" s="43">
        <f t="shared" si="355"/>
        <v>0.51763170048167439</v>
      </c>
      <c r="CP19" s="41">
        <f t="shared" si="356"/>
        <v>0.2880830678402963</v>
      </c>
      <c r="CQ19" s="42">
        <f t="shared" si="357"/>
        <v>0.71191693215970364</v>
      </c>
      <c r="CR19" s="31" t="str">
        <f t="shared" si="358"/>
        <v>R+</v>
      </c>
      <c r="CS19" s="43">
        <f t="shared" si="359"/>
        <v>11.176790471947962</v>
      </c>
      <c r="CT19" s="41">
        <f t="shared" si="360"/>
        <v>0.46649892700168694</v>
      </c>
      <c r="CU19" s="42">
        <f t="shared" si="361"/>
        <v>0.53350107299831306</v>
      </c>
      <c r="CV19" s="31" t="str">
        <f t="shared" si="362"/>
        <v>R+</v>
      </c>
      <c r="CW19" s="43">
        <f t="shared" si="363"/>
        <v>0.19589822198925466</v>
      </c>
      <c r="CX19" s="41">
        <f t="shared" si="364"/>
        <v>0.51862425231103859</v>
      </c>
      <c r="CY19" s="42">
        <f t="shared" si="365"/>
        <v>0.48137574768896141</v>
      </c>
      <c r="CZ19" s="31" t="str">
        <f t="shared" si="366"/>
        <v>D+</v>
      </c>
      <c r="DA19" s="43">
        <f t="shared" si="367"/>
        <v>4.0694773773174706</v>
      </c>
      <c r="DB19" s="41">
        <f t="shared" si="368"/>
        <v>0.35968968909395799</v>
      </c>
      <c r="DC19" s="42">
        <f t="shared" si="369"/>
        <v>0.64031031090604207</v>
      </c>
      <c r="DD19" s="31" t="str">
        <f t="shared" si="370"/>
        <v>R+</v>
      </c>
      <c r="DE19" s="43">
        <f t="shared" si="371"/>
        <v>14.461425171863768</v>
      </c>
      <c r="DF19" s="41">
        <f t="shared" si="372"/>
        <v>0.3685807522757199</v>
      </c>
      <c r="DG19" s="42">
        <f t="shared" si="373"/>
        <v>0.63141924772428004</v>
      </c>
      <c r="DH19" s="31" t="str">
        <f t="shared" si="374"/>
        <v>R+</v>
      </c>
      <c r="DI19" s="43">
        <f t="shared" si="375"/>
        <v>13.43655547217017</v>
      </c>
      <c r="DJ19" s="41">
        <f t="shared" si="376"/>
        <v>0.32975461814171492</v>
      </c>
      <c r="DK19" s="42">
        <f t="shared" si="377"/>
        <v>0.67024538185828508</v>
      </c>
      <c r="DL19" s="31" t="str">
        <f t="shared" si="378"/>
        <v>R+</v>
      </c>
      <c r="DM19" s="43">
        <f t="shared" si="379"/>
        <v>16.973569408166568</v>
      </c>
      <c r="DN19" s="41">
        <f t="shared" si="380"/>
        <v>0.32610603479428013</v>
      </c>
      <c r="DO19" s="42">
        <f t="shared" si="381"/>
        <v>0.67389396520571987</v>
      </c>
      <c r="DP19" s="31" t="str">
        <f t="shared" si="382"/>
        <v>R+</v>
      </c>
      <c r="DQ19" s="43">
        <f t="shared" si="383"/>
        <v>18.907648643226249</v>
      </c>
      <c r="DR19" s="41">
        <f t="shared" si="384"/>
        <v>0.33044349787020799</v>
      </c>
      <c r="DS19" s="42">
        <f t="shared" si="385"/>
        <v>0.66955650212979201</v>
      </c>
      <c r="DT19" s="31" t="str">
        <f t="shared" si="386"/>
        <v>R+</v>
      </c>
      <c r="DU19" s="43">
        <f t="shared" si="387"/>
        <v>11.017916535840017</v>
      </c>
      <c r="DV19" s="41">
        <f t="shared" si="388"/>
        <v>0.31173355949297454</v>
      </c>
      <c r="DW19" s="42">
        <f t="shared" si="389"/>
        <v>0.68826644050702546</v>
      </c>
      <c r="DX19" s="31" t="str">
        <f t="shared" si="390"/>
        <v>R+</v>
      </c>
      <c r="DY19" s="43">
        <f t="shared" si="391"/>
        <v>16.163510638037</v>
      </c>
      <c r="DZ19" s="41">
        <f t="shared" si="392"/>
        <v>0.18332138590203106</v>
      </c>
      <c r="EA19" s="42">
        <f t="shared" si="393"/>
        <v>0.81667861409796894</v>
      </c>
      <c r="EB19" s="31" t="str">
        <f t="shared" si="394"/>
        <v>R+</v>
      </c>
      <c r="EC19" s="43">
        <f t="shared" si="395"/>
        <v>26.626348485482936</v>
      </c>
      <c r="ED19" s="46"/>
      <c r="EE19" s="49"/>
      <c r="EF19" s="53"/>
      <c r="EG19" s="52"/>
      <c r="EH19" s="46"/>
      <c r="EI19" s="49"/>
      <c r="EJ19" s="53"/>
      <c r="EK19" s="52"/>
      <c r="EL19" s="46"/>
      <c r="EM19" s="49"/>
      <c r="EN19" s="53"/>
      <c r="EO19" s="52"/>
      <c r="EP19" s="46"/>
      <c r="EQ19" s="49"/>
      <c r="ER19" s="53"/>
      <c r="ES19" s="52"/>
      <c r="ET19" s="46"/>
      <c r="EU19" s="49"/>
      <c r="EV19" s="53"/>
      <c r="EW19" s="52"/>
      <c r="EX19" s="46"/>
      <c r="EY19" s="49"/>
      <c r="EZ19" s="51"/>
      <c r="FA19" s="52"/>
      <c r="FB19" s="46"/>
      <c r="FC19" s="49"/>
      <c r="FD19" s="51"/>
      <c r="FE19" s="52"/>
      <c r="FF19" s="5"/>
      <c r="FG19" s="28">
        <f t="shared" si="76"/>
        <v>1129717</v>
      </c>
      <c r="FH19" s="31">
        <v>439908</v>
      </c>
      <c r="FI19" s="59">
        <v>689809</v>
      </c>
      <c r="FJ19" s="28">
        <f t="shared" si="78"/>
        <v>1214420</v>
      </c>
      <c r="FK19" s="31">
        <v>514765</v>
      </c>
      <c r="FL19" s="59">
        <v>699655</v>
      </c>
      <c r="FM19" s="28">
        <f t="shared" si="80"/>
        <v>1171449</v>
      </c>
      <c r="FN19" s="31">
        <v>434993</v>
      </c>
      <c r="FO19" s="59">
        <v>736456</v>
      </c>
      <c r="FP19" s="28">
        <f t="shared" si="82"/>
        <v>1021608</v>
      </c>
      <c r="FQ19" s="31">
        <v>399276</v>
      </c>
      <c r="FR19" s="31">
        <v>622332</v>
      </c>
      <c r="FS19" s="59">
        <v>36086</v>
      </c>
      <c r="FT19" s="28">
        <f t="shared" si="84"/>
        <v>970904</v>
      </c>
      <c r="FU19" s="31">
        <v>387659</v>
      </c>
      <c r="FV19" s="31">
        <v>583245</v>
      </c>
      <c r="FW19" s="59">
        <v>92639</v>
      </c>
      <c r="FX19" s="28">
        <f t="shared" si="86"/>
        <v>840385</v>
      </c>
      <c r="FY19" s="31">
        <v>390434</v>
      </c>
      <c r="FZ19" s="31">
        <v>449951</v>
      </c>
      <c r="GA19" s="59">
        <v>312358</v>
      </c>
      <c r="GB19" s="28">
        <f t="shared" si="88"/>
        <v>976685</v>
      </c>
      <c r="GC19" s="31">
        <v>422636</v>
      </c>
      <c r="GD19" s="59">
        <v>554049</v>
      </c>
      <c r="GE19" s="28">
        <f t="shared" si="90"/>
        <v>1010445</v>
      </c>
      <c r="GF19" s="31">
        <v>333149</v>
      </c>
      <c r="GG19" s="59">
        <v>677296</v>
      </c>
      <c r="GH19" s="28">
        <f t="shared" si="92"/>
        <v>892962</v>
      </c>
      <c r="GI19" s="31">
        <v>326150</v>
      </c>
      <c r="GJ19" s="31">
        <v>566812</v>
      </c>
      <c r="GK19" s="59">
        <v>68231</v>
      </c>
      <c r="GL19" s="28">
        <f t="shared" si="94"/>
        <v>933173</v>
      </c>
      <c r="GM19" s="31">
        <v>430421</v>
      </c>
      <c r="GN19" s="59">
        <v>502752</v>
      </c>
      <c r="GO19" s="28">
        <f t="shared" si="96"/>
        <v>890099</v>
      </c>
      <c r="GP19" s="31">
        <v>270287</v>
      </c>
      <c r="GQ19" s="59">
        <v>619812</v>
      </c>
      <c r="GR19" s="28">
        <f t="shared" si="98"/>
        <v>781670</v>
      </c>
      <c r="GS19" s="31">
        <v>302996</v>
      </c>
      <c r="GT19" s="31">
        <v>478674</v>
      </c>
      <c r="GU19" s="59">
        <v>88921</v>
      </c>
      <c r="GV19" s="28">
        <f t="shared" si="100"/>
        <v>850607</v>
      </c>
      <c r="GW19" s="31">
        <v>464028</v>
      </c>
      <c r="GX19" s="59">
        <v>386579</v>
      </c>
      <c r="GY19" s="28">
        <f t="shared" si="102"/>
        <v>924687</v>
      </c>
      <c r="GZ19" s="31">
        <v>363213</v>
      </c>
      <c r="HA19" s="31">
        <v>561474</v>
      </c>
      <c r="HB19" s="60">
        <v>4138</v>
      </c>
      <c r="HC19" s="28">
        <f t="shared" si="104"/>
        <v>863195</v>
      </c>
      <c r="HD19" s="31">
        <v>296317</v>
      </c>
      <c r="HE19" s="31">
        <v>566878</v>
      </c>
      <c r="HF19" s="60">
        <v>3048</v>
      </c>
      <c r="HG19" s="28">
        <f t="shared" si="106"/>
        <v>889598</v>
      </c>
      <c r="HH19" s="31">
        <v>273296</v>
      </c>
      <c r="HI19" s="59">
        <v>616302</v>
      </c>
      <c r="HJ19" s="28">
        <f t="shared" si="108"/>
        <v>774941</v>
      </c>
      <c r="HK19" s="31">
        <v>351902</v>
      </c>
      <c r="HL19" s="31">
        <v>423039</v>
      </c>
      <c r="HM19" s="31">
        <v>0</v>
      </c>
      <c r="HN19" s="59">
        <v>4603</v>
      </c>
      <c r="HO19" s="28">
        <f t="shared" si="110"/>
        <v>729554</v>
      </c>
      <c r="HP19" s="31">
        <v>287458</v>
      </c>
      <c r="HQ19" s="59">
        <v>442096</v>
      </c>
      <c r="HR19" s="28">
        <f t="shared" si="112"/>
        <v>853894</v>
      </c>
      <c r="HS19" s="31">
        <v>364725</v>
      </c>
      <c r="HT19" s="59">
        <v>489169</v>
      </c>
      <c r="HU19" s="28">
        <f t="shared" si="114"/>
        <v>862247</v>
      </c>
      <c r="HV19" s="31">
        <v>464520</v>
      </c>
      <c r="HW19" s="59">
        <v>397727</v>
      </c>
      <c r="HX19" s="28">
        <f t="shared" si="116"/>
        <v>773702</v>
      </c>
      <c r="HY19" s="31">
        <v>424204</v>
      </c>
      <c r="HZ19" s="31">
        <v>349498</v>
      </c>
      <c r="IA19" s="59">
        <v>18276</v>
      </c>
      <c r="IB19" s="28">
        <f t="shared" si="118"/>
        <v>706675</v>
      </c>
      <c r="IC19" s="31">
        <v>193003</v>
      </c>
      <c r="ID19" s="59">
        <v>513672</v>
      </c>
      <c r="IE19" s="28">
        <f t="shared" si="120"/>
        <v>563990</v>
      </c>
      <c r="IF19" s="31">
        <v>156319</v>
      </c>
      <c r="IG19" s="31">
        <v>407671</v>
      </c>
      <c r="IH19" s="59">
        <v>98461</v>
      </c>
      <c r="II19" s="28">
        <f t="shared" si="122"/>
        <v>554732</v>
      </c>
      <c r="IJ19" s="31">
        <v>185464</v>
      </c>
      <c r="IK19" s="31">
        <v>369268</v>
      </c>
      <c r="IL19" s="59">
        <v>15511</v>
      </c>
      <c r="IM19" s="28">
        <f t="shared" si="124"/>
        <v>592246</v>
      </c>
      <c r="IN19" s="31">
        <v>314588</v>
      </c>
      <c r="IO19" s="31">
        <v>277658</v>
      </c>
      <c r="IP19" s="59">
        <v>24685</v>
      </c>
      <c r="IQ19" s="28">
        <f t="shared" si="126"/>
        <v>218508</v>
      </c>
      <c r="IR19" s="31">
        <v>143663</v>
      </c>
      <c r="IS19" s="31">
        <v>74845</v>
      </c>
      <c r="IT19" s="31">
        <v>120210</v>
      </c>
      <c r="IU19" s="59">
        <v>26779</v>
      </c>
      <c r="IV19" s="28">
        <f t="shared" si="128"/>
        <v>358425</v>
      </c>
      <c r="IW19" s="31">
        <v>161209</v>
      </c>
      <c r="IX19" s="31">
        <v>197216</v>
      </c>
      <c r="IY19" s="59">
        <v>12420</v>
      </c>
      <c r="IZ19" s="28">
        <f t="shared" si="130"/>
        <v>299129</v>
      </c>
      <c r="JA19" s="31">
        <v>86174</v>
      </c>
      <c r="JB19" s="31">
        <v>212955</v>
      </c>
      <c r="JC19" s="59">
        <v>15869</v>
      </c>
      <c r="JD19" s="28">
        <f t="shared" si="132"/>
        <v>348556</v>
      </c>
      <c r="JE19" s="31">
        <v>162601</v>
      </c>
      <c r="JF19" s="59">
        <v>185955</v>
      </c>
      <c r="JG19" s="28">
        <f t="shared" si="134"/>
        <v>331020</v>
      </c>
      <c r="JH19" s="31">
        <v>171675</v>
      </c>
      <c r="JI19" s="59">
        <v>159345</v>
      </c>
      <c r="JJ19" s="28">
        <f t="shared" si="136"/>
        <v>157241</v>
      </c>
      <c r="JK19" s="31">
        <v>0</v>
      </c>
      <c r="JL19" s="31">
        <v>157241</v>
      </c>
      <c r="JM19" s="59">
        <v>163111</v>
      </c>
      <c r="JN19" s="28">
        <f t="shared" si="138"/>
        <v>285649</v>
      </c>
      <c r="JO19" s="31">
        <v>102745</v>
      </c>
      <c r="JP19" s="59">
        <v>182904</v>
      </c>
      <c r="JQ19" s="28">
        <f t="shared" si="140"/>
        <v>244538</v>
      </c>
      <c r="JR19" s="31">
        <v>90132</v>
      </c>
      <c r="JS19" s="59">
        <v>154406</v>
      </c>
      <c r="JT19" s="28">
        <f t="shared" si="142"/>
        <v>181350</v>
      </c>
      <c r="JU19" s="31">
        <v>59801</v>
      </c>
      <c r="JV19" s="31">
        <v>121549</v>
      </c>
      <c r="JW19" s="59">
        <v>19851</v>
      </c>
      <c r="JX19" s="28">
        <f t="shared" si="144"/>
        <v>116226</v>
      </c>
      <c r="JY19" s="31">
        <v>37902</v>
      </c>
      <c r="JZ19" s="59">
        <v>78324</v>
      </c>
      <c r="KA19" s="28">
        <f t="shared" si="146"/>
        <v>99775</v>
      </c>
      <c r="KB19" s="31">
        <v>32970</v>
      </c>
      <c r="KC19" s="59">
        <v>66805</v>
      </c>
      <c r="KD19" s="28">
        <f t="shared" si="148"/>
        <v>43627</v>
      </c>
      <c r="KE19" s="31">
        <v>13600</v>
      </c>
      <c r="KF19" s="59">
        <v>30027</v>
      </c>
      <c r="KG19" s="28">
        <f t="shared" si="150"/>
        <v>20925</v>
      </c>
      <c r="KH19" s="31">
        <v>3836</v>
      </c>
      <c r="KI19" s="59">
        <v>17089</v>
      </c>
      <c r="KJ19" s="28">
        <f t="shared" si="152"/>
        <v>0</v>
      </c>
      <c r="KK19" s="31"/>
      <c r="KL19" s="31"/>
      <c r="KM19" s="31"/>
      <c r="KN19" s="59"/>
      <c r="KO19" s="28">
        <f t="shared" si="154"/>
        <v>0</v>
      </c>
      <c r="KP19" s="31"/>
      <c r="KQ19" s="31"/>
      <c r="KR19" s="59"/>
      <c r="KS19" s="28">
        <f t="shared" si="156"/>
        <v>0</v>
      </c>
      <c r="KT19" s="31"/>
      <c r="KU19" s="31"/>
      <c r="KV19" s="59"/>
      <c r="KW19" s="28">
        <f t="shared" si="158"/>
        <v>0</v>
      </c>
      <c r="KX19" s="31"/>
      <c r="KY19" s="31"/>
      <c r="KZ19" s="59"/>
      <c r="LA19" s="28">
        <f t="shared" si="160"/>
        <v>0</v>
      </c>
      <c r="LB19" s="31"/>
      <c r="LC19" s="31"/>
      <c r="LD19" s="59"/>
      <c r="LE19" s="28">
        <f t="shared" si="162"/>
        <v>0</v>
      </c>
      <c r="LF19" s="31"/>
      <c r="LG19" s="59"/>
      <c r="LH19" s="28">
        <f t="shared" si="164"/>
        <v>0</v>
      </c>
      <c r="LI19" s="31"/>
      <c r="LJ19" s="31">
        <v>0</v>
      </c>
      <c r="LK19" s="28">
        <f t="shared" si="165"/>
        <v>0</v>
      </c>
      <c r="LL19" s="31"/>
      <c r="LM19" s="31"/>
      <c r="LN19" s="31"/>
      <c r="LO19" s="28">
        <f t="shared" si="167"/>
        <v>0</v>
      </c>
      <c r="LP19" s="31"/>
      <c r="LQ19" s="59"/>
      <c r="LR19" s="5"/>
      <c r="LS19" s="36">
        <v>-13.024855666953645</v>
      </c>
      <c r="LT19" s="36">
        <v>-11.300620109351527</v>
      </c>
      <c r="LU19" s="36">
        <v>-11.622967519771677</v>
      </c>
      <c r="LV19" s="36">
        <v>-11.186635468498746</v>
      </c>
      <c r="LW19" s="36">
        <v>-14.807628867786898</v>
      </c>
      <c r="LX19" s="36">
        <v>-6.9959746493074686</v>
      </c>
      <c r="LY19" s="36">
        <v>-2.82594303161427</v>
      </c>
      <c r="LZ19" s="36">
        <v>-7.8598573680746631</v>
      </c>
      <c r="MA19" s="36">
        <v>-8.1701479969370929</v>
      </c>
      <c r="MB19" s="36">
        <v>-4.927826434867205</v>
      </c>
      <c r="MC19" s="36">
        <v>-7.8479420494834589</v>
      </c>
      <c r="MD19" s="36">
        <v>-10.831404443832577</v>
      </c>
      <c r="ME19" s="36">
        <v>-6.7932299358543169</v>
      </c>
      <c r="MF19" s="36">
        <v>-10.802999782070177</v>
      </c>
      <c r="MG19" s="36">
        <v>-7.9204157482199165</v>
      </c>
      <c r="MH19" s="36">
        <v>-13.826818972102723</v>
      </c>
      <c r="MI19" s="36">
        <v>-6.9593640652763131</v>
      </c>
      <c r="MJ19" s="36">
        <v>-14.37192026026487</v>
      </c>
      <c r="MK19" s="36">
        <v>-12.286678558887838</v>
      </c>
      <c r="ML19" s="36">
        <v>-8.5858591920344285</v>
      </c>
      <c r="MM19" s="36">
        <v>-4.3212440584431633</v>
      </c>
      <c r="MN19" s="36">
        <v>-13.890637006238348</v>
      </c>
      <c r="MO19" s="36">
        <v>-7.0682500990482229</v>
      </c>
      <c r="MP19" s="36">
        <v>-2.6853019023682312</v>
      </c>
      <c r="MQ19" s="36">
        <v>1.4742895541051571</v>
      </c>
      <c r="MR19" s="36">
        <v>1.4031297218821903</v>
      </c>
      <c r="MS19" s="36">
        <v>-0.51763170048167439</v>
      </c>
      <c r="MT19" s="36">
        <v>-11.176790471947962</v>
      </c>
      <c r="MU19" s="36">
        <v>-0.19589822198925466</v>
      </c>
      <c r="MV19" s="36">
        <v>4.0694773773174706</v>
      </c>
      <c r="MW19" s="36">
        <v>-51.689666074343464</v>
      </c>
      <c r="MX19" s="36">
        <v>-14.461425171863768</v>
      </c>
      <c r="MY19" s="36">
        <v>-13.43655547217017</v>
      </c>
      <c r="MZ19" s="36">
        <v>-16.973569408166568</v>
      </c>
      <c r="NA19" s="36">
        <v>-18.907648643226249</v>
      </c>
      <c r="NB19" s="36">
        <v>-11.017916535840017</v>
      </c>
      <c r="NC19" s="36">
        <v>-16.163510638037</v>
      </c>
      <c r="ND19" s="36">
        <v>-26.626348485482936</v>
      </c>
      <c r="NE19" s="36"/>
      <c r="NF19" s="36"/>
      <c r="NG19" s="36"/>
      <c r="NH19" s="36"/>
      <c r="NI19" s="36"/>
      <c r="NJ19" s="36"/>
      <c r="NK19" s="37"/>
    </row>
    <row r="20" spans="1:375" ht="15" customHeight="1">
      <c r="A20" s="54" t="s">
        <v>163</v>
      </c>
      <c r="B20" s="41">
        <f t="shared" si="0"/>
        <v>0.38457227606195094</v>
      </c>
      <c r="C20" s="42">
        <f t="shared" si="1"/>
        <v>0.61542772393804912</v>
      </c>
      <c r="D20" s="31" t="str">
        <f t="shared" si="169"/>
        <v>R+</v>
      </c>
      <c r="E20" s="43">
        <f t="shared" si="170"/>
        <v>13.507291711035569</v>
      </c>
      <c r="F20" s="41">
        <f t="shared" si="2"/>
        <v>0.41766572412295389</v>
      </c>
      <c r="G20" s="42">
        <f t="shared" si="3"/>
        <v>0.58233427587704611</v>
      </c>
      <c r="H20" s="31" t="str">
        <f t="shared" si="171"/>
        <v>R+</v>
      </c>
      <c r="I20" s="43">
        <f t="shared" si="172"/>
        <v>11.921771878146703</v>
      </c>
      <c r="J20" s="41">
        <f t="shared" si="4"/>
        <v>0.39992380084526075</v>
      </c>
      <c r="K20" s="42">
        <f t="shared" si="5"/>
        <v>0.60007619915473931</v>
      </c>
      <c r="L20" s="31" t="str">
        <f t="shared" si="173"/>
        <v>R+</v>
      </c>
      <c r="M20" s="43">
        <f t="shared" si="174"/>
        <v>8.7634886541633712</v>
      </c>
      <c r="N20" s="41">
        <f t="shared" si="6"/>
        <v>0.42272212995983832</v>
      </c>
      <c r="O20" s="42">
        <f t="shared" si="7"/>
        <v>0.57727787004016173</v>
      </c>
      <c r="P20" s="31" t="str">
        <f t="shared" si="175"/>
        <v>R+</v>
      </c>
      <c r="Q20" s="43">
        <f t="shared" si="176"/>
        <v>7.9975150089868272</v>
      </c>
      <c r="R20" s="41">
        <f t="shared" si="8"/>
        <v>0.50529051184342844</v>
      </c>
      <c r="S20" s="42">
        <f t="shared" si="9"/>
        <v>0.49470948815657151</v>
      </c>
      <c r="T20" s="31" t="str">
        <f t="shared" si="177"/>
        <v>R+</v>
      </c>
      <c r="U20" s="43">
        <f t="shared" si="178"/>
        <v>4.206212135459908</v>
      </c>
      <c r="V20" s="41">
        <f t="shared" si="10"/>
        <v>0.51868777694766055</v>
      </c>
      <c r="W20" s="42">
        <f t="shared" si="11"/>
        <v>0.48131222305233951</v>
      </c>
      <c r="X20" s="31" t="str">
        <f t="shared" si="179"/>
        <v>R+</v>
      </c>
      <c r="Y20" s="43">
        <f t="shared" si="180"/>
        <v>1.5861413669238322</v>
      </c>
      <c r="Z20" s="41">
        <f t="shared" si="12"/>
        <v>0.44146232188211454</v>
      </c>
      <c r="AA20" s="42">
        <f t="shared" si="13"/>
        <v>0.55853767811788546</v>
      </c>
      <c r="AB20" s="31" t="str">
        <f t="shared" si="181"/>
        <v>R+</v>
      </c>
      <c r="AC20" s="43">
        <f t="shared" si="182"/>
        <v>1.9522091412163378</v>
      </c>
      <c r="AD20" s="41">
        <f t="shared" si="14"/>
        <v>0.39606612295769655</v>
      </c>
      <c r="AE20" s="42">
        <f t="shared" si="15"/>
        <v>0.6039338770423035</v>
      </c>
      <c r="AF20" s="31" t="str">
        <f t="shared" si="183"/>
        <v>R+</v>
      </c>
      <c r="AG20" s="43">
        <f t="shared" si="184"/>
        <v>1.2237679607353502</v>
      </c>
      <c r="AH20" s="41">
        <f t="shared" si="16"/>
        <v>0.4924673901146529</v>
      </c>
      <c r="AI20" s="42">
        <f t="shared" si="17"/>
        <v>0.5075326098853471</v>
      </c>
      <c r="AJ20" s="31" t="str">
        <f t="shared" si="185"/>
        <v>D+</v>
      </c>
      <c r="AK20" s="43">
        <f t="shared" si="186"/>
        <v>4.5520804530485348</v>
      </c>
      <c r="AL20" s="41">
        <f t="shared" si="18"/>
        <v>0.5365402864664347</v>
      </c>
      <c r="AM20" s="42">
        <f t="shared" si="19"/>
        <v>0.4634597135335653</v>
      </c>
      <c r="AN20" s="31" t="str">
        <f t="shared" si="187"/>
        <v>D+</v>
      </c>
      <c r="AO20" s="43">
        <f t="shared" si="188"/>
        <v>2.6017429743144027</v>
      </c>
      <c r="AP20" s="41">
        <f t="shared" si="20"/>
        <v>0.35429288710916806</v>
      </c>
      <c r="AQ20" s="42">
        <f t="shared" si="21"/>
        <v>0.64570711289083194</v>
      </c>
      <c r="AR20" s="31" t="str">
        <f t="shared" si="189"/>
        <v>R+</v>
      </c>
      <c r="AS20" s="43">
        <f t="shared" si="190"/>
        <v>2.784601396029923</v>
      </c>
      <c r="AT20" s="41">
        <f t="shared" si="195"/>
        <v>0.64227496460893352</v>
      </c>
      <c r="AU20" s="42">
        <f t="shared" si="22"/>
        <v>0.35772503539106648</v>
      </c>
      <c r="AV20" s="31" t="str">
        <f t="shared" si="191"/>
        <v>D+</v>
      </c>
      <c r="AW20" s="43">
        <f t="shared" si="192"/>
        <v>2.8816940679583847</v>
      </c>
      <c r="AX20" s="41">
        <f t="shared" si="23"/>
        <v>0.46409305072114487</v>
      </c>
      <c r="AY20" s="42">
        <f t="shared" si="24"/>
        <v>0.53590694927885518</v>
      </c>
      <c r="AZ20" s="31" t="str">
        <f t="shared" si="193"/>
        <v>R+</v>
      </c>
      <c r="BA20" s="43">
        <f t="shared" si="194"/>
        <v>3.673256334591918</v>
      </c>
      <c r="BB20" s="41">
        <f t="shared" si="316"/>
        <v>0.45435109117003369</v>
      </c>
      <c r="BC20" s="42">
        <f t="shared" si="317"/>
        <v>0.54564890882996631</v>
      </c>
      <c r="BD20" s="31" t="str">
        <f t="shared" si="318"/>
        <v>D+</v>
      </c>
      <c r="BE20" s="43">
        <f t="shared" si="319"/>
        <v>3.1867605146774833</v>
      </c>
      <c r="BF20" s="41">
        <f t="shared" si="320"/>
        <v>0.50035326487396514</v>
      </c>
      <c r="BG20" s="42">
        <f t="shared" si="321"/>
        <v>0.4996467351260348</v>
      </c>
      <c r="BH20" s="31" t="str">
        <f t="shared" si="322"/>
        <v>D+</v>
      </c>
      <c r="BI20" s="43">
        <f t="shared" si="323"/>
        <v>5.4872154260579791</v>
      </c>
      <c r="BJ20" s="41">
        <f t="shared" si="324"/>
        <v>0.54632229604051619</v>
      </c>
      <c r="BK20" s="42">
        <f t="shared" si="325"/>
        <v>0.45367770395948381</v>
      </c>
      <c r="BL20" s="31" t="str">
        <f t="shared" si="326"/>
        <v>D+</v>
      </c>
      <c r="BM20" s="43">
        <f t="shared" si="327"/>
        <v>0.85842819448183061</v>
      </c>
      <c r="BN20" s="41">
        <f t="shared" si="328"/>
        <v>0.57592078585851492</v>
      </c>
      <c r="BO20" s="42">
        <f t="shared" si="329"/>
        <v>0.42407921414148514</v>
      </c>
      <c r="BP20" s="31" t="str">
        <f t="shared" si="330"/>
        <v>D+</v>
      </c>
      <c r="BQ20" s="43">
        <f t="shared" si="331"/>
        <v>2.5922529618712664</v>
      </c>
      <c r="BR20" s="41">
        <f t="shared" si="332"/>
        <v>0.59446758939325128</v>
      </c>
      <c r="BS20" s="42">
        <f t="shared" si="333"/>
        <v>0.40553241060674866</v>
      </c>
      <c r="BT20" s="31" t="str">
        <f t="shared" si="334"/>
        <v>R+</v>
      </c>
      <c r="BU20" s="43">
        <f t="shared" si="335"/>
        <v>3.0122943606621266</v>
      </c>
      <c r="BV20" s="41">
        <f t="shared" si="336"/>
        <v>0.59528345415209838</v>
      </c>
      <c r="BW20" s="42">
        <f t="shared" si="337"/>
        <v>0.40471654584790168</v>
      </c>
      <c r="BX20" s="31" t="str">
        <f t="shared" si="338"/>
        <v>D+</v>
      </c>
      <c r="BY20" s="43">
        <f t="shared" si="339"/>
        <v>0.37927358845277759</v>
      </c>
      <c r="BZ20" s="41">
        <f t="shared" si="340"/>
        <v>0.40547816353197047</v>
      </c>
      <c r="CA20" s="42">
        <f t="shared" si="341"/>
        <v>0.59452183646802947</v>
      </c>
      <c r="CB20" s="31" t="str">
        <f t="shared" si="342"/>
        <v>R+</v>
      </c>
      <c r="CC20" s="43">
        <f t="shared" si="343"/>
        <v>0.6542438673901918</v>
      </c>
      <c r="CD20" s="41">
        <f t="shared" si="344"/>
        <v>0.50220962686624637</v>
      </c>
      <c r="CE20" s="42">
        <f t="shared" si="345"/>
        <v>0.49779037313375368</v>
      </c>
      <c r="CF20" s="31" t="str">
        <f t="shared" si="346"/>
        <v>D+</v>
      </c>
      <c r="CG20" s="43">
        <f t="shared" si="347"/>
        <v>14.102579584686165</v>
      </c>
      <c r="CH20" s="41">
        <f t="shared" si="348"/>
        <v>0.52748493681668629</v>
      </c>
      <c r="CI20" s="42">
        <f t="shared" si="349"/>
        <v>0.47251506318331365</v>
      </c>
      <c r="CJ20" s="31" t="str">
        <f t="shared" si="350"/>
        <v>D+</v>
      </c>
      <c r="CK20" s="43">
        <f t="shared" si="351"/>
        <v>1.1049909670206026</v>
      </c>
      <c r="CL20" s="41">
        <f t="shared" si="352"/>
        <v>0.508733792827473</v>
      </c>
      <c r="CM20" s="42">
        <f t="shared" si="353"/>
        <v>0.49126620717252706</v>
      </c>
      <c r="CN20" s="31" t="str">
        <f t="shared" si="354"/>
        <v>D+</v>
      </c>
      <c r="CO20" s="43">
        <f t="shared" si="355"/>
        <v>5.378695200316824</v>
      </c>
      <c r="CP20" s="41">
        <f t="shared" si="356"/>
        <v>0.51385737304999446</v>
      </c>
      <c r="CQ20" s="42">
        <f t="shared" si="357"/>
        <v>0.48614262695000554</v>
      </c>
      <c r="CR20" s="31" t="str">
        <f t="shared" si="358"/>
        <v>D+</v>
      </c>
      <c r="CS20" s="43">
        <f t="shared" si="359"/>
        <v>11.400640049021854</v>
      </c>
      <c r="CT20" s="41">
        <f t="shared" si="360"/>
        <v>0.50864668648244049</v>
      </c>
      <c r="CU20" s="42">
        <f t="shared" si="361"/>
        <v>0.49135331351755945</v>
      </c>
      <c r="CV20" s="31" t="str">
        <f t="shared" si="362"/>
        <v>D+</v>
      </c>
      <c r="CW20" s="43">
        <f t="shared" si="363"/>
        <v>4.0188777260861013</v>
      </c>
      <c r="CX20" s="41">
        <f t="shared" si="364"/>
        <v>0.49968238680013299</v>
      </c>
      <c r="CY20" s="42">
        <f t="shared" si="365"/>
        <v>0.50031761319986701</v>
      </c>
      <c r="CZ20" s="31" t="str">
        <f t="shared" si="366"/>
        <v>D+</v>
      </c>
      <c r="DA20" s="43">
        <f t="shared" si="367"/>
        <v>2.1752908262269113</v>
      </c>
      <c r="DB20" s="41">
        <f t="shared" si="368"/>
        <v>0.54232257912251303</v>
      </c>
      <c r="DC20" s="42">
        <f t="shared" si="369"/>
        <v>0.45767742087748697</v>
      </c>
      <c r="DD20" s="31" t="str">
        <f t="shared" si="370"/>
        <v>D+</v>
      </c>
      <c r="DE20" s="43">
        <f t="shared" si="371"/>
        <v>3.8018638309917363</v>
      </c>
      <c r="DF20" s="41">
        <f t="shared" si="372"/>
        <v>0.56307909781300269</v>
      </c>
      <c r="DG20" s="42">
        <f t="shared" si="373"/>
        <v>0.43692090218699731</v>
      </c>
      <c r="DH20" s="31" t="str">
        <f t="shared" si="374"/>
        <v>D+</v>
      </c>
      <c r="DI20" s="43">
        <f t="shared" si="375"/>
        <v>6.0132790815581094</v>
      </c>
      <c r="DJ20" s="41">
        <f t="shared" si="376"/>
        <v>0.58298905488222741</v>
      </c>
      <c r="DK20" s="42">
        <f t="shared" si="377"/>
        <v>0.41701094511777259</v>
      </c>
      <c r="DL20" s="31" t="str">
        <f t="shared" si="378"/>
        <v>D+</v>
      </c>
      <c r="DM20" s="43">
        <f t="shared" si="379"/>
        <v>8.349874265884683</v>
      </c>
      <c r="DN20" s="41">
        <f t="shared" si="380"/>
        <v>0.62128340087257594</v>
      </c>
      <c r="DO20" s="42">
        <f t="shared" si="381"/>
        <v>0.37871659912742406</v>
      </c>
      <c r="DP20" s="31" t="str">
        <f t="shared" si="382"/>
        <v>D+</v>
      </c>
      <c r="DQ20" s="43">
        <f t="shared" si="383"/>
        <v>10.610087964603332</v>
      </c>
      <c r="DR20" s="41">
        <f t="shared" si="384"/>
        <v>0.52974396194129081</v>
      </c>
      <c r="DS20" s="42">
        <f t="shared" si="385"/>
        <v>0.47025603805870914</v>
      </c>
      <c r="DT20" s="31" t="str">
        <f t="shared" si="386"/>
        <v>D+</v>
      </c>
      <c r="DU20" s="43">
        <f t="shared" si="387"/>
        <v>8.9121298712682648</v>
      </c>
      <c r="DV20" s="41">
        <f t="shared" si="388"/>
        <v>0.74548261554790773</v>
      </c>
      <c r="DW20" s="42">
        <f t="shared" si="389"/>
        <v>0.25451738445209227</v>
      </c>
      <c r="DX20" s="31" t="str">
        <f t="shared" si="390"/>
        <v>D+</v>
      </c>
      <c r="DY20" s="43">
        <f t="shared" si="391"/>
        <v>27.211394967456322</v>
      </c>
      <c r="DZ20" s="41">
        <f t="shared" si="392"/>
        <v>0.69825601598471032</v>
      </c>
      <c r="EA20" s="42">
        <f t="shared" si="393"/>
        <v>0.30174398401528973</v>
      </c>
      <c r="EB20" s="31" t="str">
        <f t="shared" si="394"/>
        <v>D+</v>
      </c>
      <c r="EC20" s="43">
        <f t="shared" si="395"/>
        <v>24.867114522784988</v>
      </c>
      <c r="ED20" s="41">
        <f t="shared" ref="ED20:ED25" si="424">KT20/KS20</f>
        <v>0.48438187417509898</v>
      </c>
      <c r="EE20" s="42">
        <f t="shared" ref="EE20:EE25" si="425">KU20/KS20</f>
        <v>0.51561812582490096</v>
      </c>
      <c r="EF20" s="31" t="str">
        <f t="shared" ref="EF20:EF25" si="426">IF(NE20&gt;0,"D+","W+")</f>
        <v>W+</v>
      </c>
      <c r="EG20" s="43">
        <f t="shared" ref="EG20:EG25" si="427">ABS(NE20)</f>
        <v>5.2299027627858594</v>
      </c>
      <c r="EH20" s="41">
        <f t="shared" ref="EH20:EH25" si="428">KX20/KW20</f>
        <v>0.42544816668805885</v>
      </c>
      <c r="EI20" s="42">
        <f t="shared" ref="EI20:EI25" si="429">KY20/KW20</f>
        <v>0.57455183331194115</v>
      </c>
      <c r="EJ20" s="31" t="str">
        <f t="shared" ref="EJ20:EJ25" si="430">IF(NF20&gt;0,"D+","W+")</f>
        <v>W+</v>
      </c>
      <c r="EK20" s="43">
        <f t="shared" ref="EK20:EK25" si="431">ABS(NF20)</f>
        <v>4.7857292796767981</v>
      </c>
      <c r="EL20" s="41">
        <f t="shared" ref="EL20:EL25" si="432">LB20/LA20</f>
        <v>0.45910788876427316</v>
      </c>
      <c r="EM20" s="42">
        <f t="shared" ref="EM20:EM25" si="433">LC20/LA20</f>
        <v>0.54089211123572689</v>
      </c>
      <c r="EN20" s="31" t="str">
        <f t="shared" ref="EN20:EN25" si="434">IF(NG20&gt;0,"D+","W+")</f>
        <v>W+</v>
      </c>
      <c r="EO20" s="43">
        <f t="shared" ref="EO20:EO25" si="435">ABS(NG20)</f>
        <v>4.8357466554667052</v>
      </c>
      <c r="EP20" s="41">
        <f t="shared" ref="EP20:EP25" si="436">LF20/LE20</f>
        <v>0.35800842992623816</v>
      </c>
      <c r="EQ20" s="42">
        <f t="shared" ref="EQ20:EQ25" si="437">LG20/LE20</f>
        <v>0.64199157007376184</v>
      </c>
      <c r="ER20" s="31" t="str">
        <f t="shared" ref="ER20:ER25" si="438">IF(NH20&gt;0,"D+","W+")</f>
        <v>W+</v>
      </c>
      <c r="ES20" s="43">
        <f t="shared" ref="ES20:ES25" si="439">ABS(NH20)</f>
        <v>11.165390561949806</v>
      </c>
      <c r="ET20" s="41">
        <f t="shared" ref="ET20:ET25" si="440">LI20/LH20</f>
        <v>0.47409045512911968</v>
      </c>
      <c r="EU20" s="42">
        <f>LJ20/LH20</f>
        <v>0.52590954487088026</v>
      </c>
      <c r="EV20" s="31" t="str">
        <f t="shared" ref="EV20:EV25" si="441">IF(NI20&gt;0,"D+","W+")</f>
        <v>W+</v>
      </c>
      <c r="EW20" s="43">
        <f t="shared" ref="EW20:EW25" si="442">ABS(NI20)</f>
        <v>3.4598613758308918</v>
      </c>
      <c r="EX20" s="41">
        <f t="shared" ref="EX20:EX24" si="443">LL20/LK20</f>
        <v>0.45512346220890132</v>
      </c>
      <c r="EY20" s="42">
        <f t="shared" ref="EY20:EY24" si="444">LM20/LK20</f>
        <v>0.54487653779109868</v>
      </c>
      <c r="EZ20" s="31" t="str">
        <f t="shared" ref="EZ20:EZ24" si="445">IF(NJ20&gt;0,"D+","R+")</f>
        <v>R+</v>
      </c>
      <c r="FA20" s="43">
        <f t="shared" ref="FA20:FA24" si="446">ABS(NJ20)</f>
        <v>14.201277188199624</v>
      </c>
      <c r="FB20" s="41">
        <f t="shared" ref="FB20:FB24" si="447">LP20/LO20</f>
        <v>0.55538600655589465</v>
      </c>
      <c r="FC20" s="42">
        <f t="shared" ref="FC20:FC24" si="448">LQ20/LO20</f>
        <v>0.44461399344410535</v>
      </c>
      <c r="FD20" s="31" t="str">
        <f t="shared" ref="FD20:FD24" si="449">IF(NK20&gt;0,"D+","R+")</f>
        <v>R+</v>
      </c>
      <c r="FE20" s="43">
        <f t="shared" ref="FE20:FE24" si="450">ABS(NK20)</f>
        <v>0.61279355094755461</v>
      </c>
      <c r="FF20" s="5"/>
      <c r="FG20" s="28">
        <f t="shared" si="76"/>
        <v>1766560</v>
      </c>
      <c r="FH20" s="31">
        <v>679370</v>
      </c>
      <c r="FI20" s="59">
        <v>1087190</v>
      </c>
      <c r="FJ20" s="28">
        <f t="shared" si="78"/>
        <v>1800447</v>
      </c>
      <c r="FK20" s="31">
        <v>751985</v>
      </c>
      <c r="FL20" s="59">
        <v>1048462</v>
      </c>
      <c r="FM20" s="28">
        <f t="shared" si="80"/>
        <v>1782172</v>
      </c>
      <c r="FN20" s="31">
        <v>712733</v>
      </c>
      <c r="FO20" s="59">
        <v>1069439</v>
      </c>
      <c r="FP20" s="28">
        <f t="shared" si="82"/>
        <v>1511390</v>
      </c>
      <c r="FQ20" s="31">
        <v>638898</v>
      </c>
      <c r="FR20" s="31">
        <v>872492</v>
      </c>
      <c r="FS20" s="59">
        <v>23192</v>
      </c>
      <c r="FT20" s="28">
        <f t="shared" si="84"/>
        <v>1259897</v>
      </c>
      <c r="FU20" s="31">
        <v>636614</v>
      </c>
      <c r="FV20" s="31">
        <v>623283</v>
      </c>
      <c r="FW20" s="59">
        <v>120396</v>
      </c>
      <c r="FX20" s="28">
        <f t="shared" si="86"/>
        <v>1282282</v>
      </c>
      <c r="FY20" s="31">
        <v>665104</v>
      </c>
      <c r="FZ20" s="31">
        <v>617178</v>
      </c>
      <c r="GA20" s="59">
        <v>203944</v>
      </c>
      <c r="GB20" s="28">
        <f t="shared" si="88"/>
        <v>1314649</v>
      </c>
      <c r="GC20" s="31">
        <v>580368</v>
      </c>
      <c r="GD20" s="59">
        <v>734281</v>
      </c>
      <c r="GE20" s="28">
        <f t="shared" si="90"/>
        <v>1362371</v>
      </c>
      <c r="GF20" s="31">
        <v>539589</v>
      </c>
      <c r="GG20" s="59">
        <v>822782</v>
      </c>
      <c r="GH20" s="28">
        <f t="shared" si="92"/>
        <v>1251691</v>
      </c>
      <c r="GI20" s="31">
        <v>616417</v>
      </c>
      <c r="GJ20" s="31">
        <v>635274</v>
      </c>
      <c r="GK20" s="59">
        <v>31127</v>
      </c>
      <c r="GL20" s="28">
        <f t="shared" si="94"/>
        <v>1147569</v>
      </c>
      <c r="GM20" s="31">
        <v>615717</v>
      </c>
      <c r="GN20" s="59">
        <v>531852</v>
      </c>
      <c r="GO20" s="28">
        <f t="shared" si="96"/>
        <v>1047605</v>
      </c>
      <c r="GP20" s="31">
        <v>371159</v>
      </c>
      <c r="GQ20" s="59">
        <v>676446</v>
      </c>
      <c r="GR20" s="28">
        <f t="shared" si="98"/>
        <v>859952</v>
      </c>
      <c r="GS20" s="31">
        <v>397541</v>
      </c>
      <c r="GT20" s="31">
        <v>462411</v>
      </c>
      <c r="GU20" s="59">
        <v>193098</v>
      </c>
      <c r="GV20" s="28">
        <f t="shared" si="100"/>
        <v>1042636</v>
      </c>
      <c r="GW20" s="31">
        <v>669659</v>
      </c>
      <c r="GX20" s="59">
        <v>372977</v>
      </c>
      <c r="GY20" s="28">
        <f t="shared" si="102"/>
        <v>1124462</v>
      </c>
      <c r="GZ20" s="31">
        <v>521855</v>
      </c>
      <c r="HA20" s="31">
        <v>602607</v>
      </c>
      <c r="HB20" s="59">
        <v>0</v>
      </c>
      <c r="HC20" s="28">
        <f t="shared" si="104"/>
        <v>1048645</v>
      </c>
      <c r="HD20" s="31">
        <v>476453</v>
      </c>
      <c r="HE20" s="31">
        <v>572192</v>
      </c>
      <c r="HF20" s="60">
        <v>5160</v>
      </c>
      <c r="HG20" s="28">
        <f t="shared" si="106"/>
        <v>990758</v>
      </c>
      <c r="HH20" s="31">
        <v>495729</v>
      </c>
      <c r="HI20" s="59">
        <v>495029</v>
      </c>
      <c r="HJ20" s="28">
        <f t="shared" si="108"/>
        <v>807966</v>
      </c>
      <c r="HK20" s="31">
        <v>466756</v>
      </c>
      <c r="HL20" s="31">
        <v>341210</v>
      </c>
      <c r="HM20" s="31">
        <v>10411</v>
      </c>
      <c r="HN20" s="59">
        <v>1567</v>
      </c>
      <c r="HO20" s="28">
        <f t="shared" si="110"/>
        <v>865037</v>
      </c>
      <c r="HP20" s="31">
        <v>472589</v>
      </c>
      <c r="HQ20" s="59">
        <v>392448</v>
      </c>
      <c r="HR20" s="28">
        <f t="shared" si="112"/>
        <v>967706</v>
      </c>
      <c r="HS20" s="31">
        <v>557322</v>
      </c>
      <c r="HT20" s="59">
        <v>410384</v>
      </c>
      <c r="HU20" s="28">
        <f t="shared" si="114"/>
        <v>911646</v>
      </c>
      <c r="HV20" s="31">
        <v>541944</v>
      </c>
      <c r="HW20" s="59">
        <v>369702</v>
      </c>
      <c r="HX20" s="28">
        <f t="shared" si="116"/>
        <v>975290</v>
      </c>
      <c r="HY20" s="31">
        <v>580574</v>
      </c>
      <c r="HZ20" s="31">
        <v>394716</v>
      </c>
      <c r="IA20" s="59">
        <v>3853</v>
      </c>
      <c r="IB20" s="28">
        <f t="shared" si="118"/>
        <v>939804</v>
      </c>
      <c r="IC20" s="31">
        <v>381070</v>
      </c>
      <c r="ID20" s="59">
        <v>558734</v>
      </c>
      <c r="IE20" s="28">
        <f t="shared" si="120"/>
        <v>773821</v>
      </c>
      <c r="IF20" s="31">
        <v>374855</v>
      </c>
      <c r="IG20" s="31">
        <v>398966</v>
      </c>
      <c r="IH20" s="59">
        <v>38465</v>
      </c>
      <c r="II20" s="28">
        <f t="shared" si="122"/>
        <v>908977</v>
      </c>
      <c r="IJ20" s="31">
        <v>456497</v>
      </c>
      <c r="IK20" s="31">
        <v>452480</v>
      </c>
      <c r="IL20" s="59">
        <v>6409</v>
      </c>
      <c r="IM20" s="28">
        <f t="shared" si="124"/>
        <v>511844</v>
      </c>
      <c r="IN20" s="31">
        <v>269990</v>
      </c>
      <c r="IO20" s="31">
        <v>241854</v>
      </c>
      <c r="IP20" s="59">
        <v>4734</v>
      </c>
      <c r="IQ20" s="28">
        <f t="shared" si="126"/>
        <v>334994</v>
      </c>
      <c r="IR20" s="31">
        <v>219484</v>
      </c>
      <c r="IS20" s="31">
        <v>115510</v>
      </c>
      <c r="IT20" s="31">
        <v>101766</v>
      </c>
      <c r="IU20" s="59">
        <v>11646</v>
      </c>
      <c r="IV20" s="28">
        <f t="shared" si="128"/>
        <v>479803</v>
      </c>
      <c r="IW20" s="31">
        <v>244092</v>
      </c>
      <c r="IX20" s="31">
        <v>235711</v>
      </c>
      <c r="IY20" s="59">
        <v>4093</v>
      </c>
      <c r="IZ20" s="28">
        <f t="shared" si="130"/>
        <v>422627</v>
      </c>
      <c r="JA20" s="31">
        <v>217170</v>
      </c>
      <c r="JB20" s="31">
        <v>205457</v>
      </c>
      <c r="JC20" s="59">
        <v>3599</v>
      </c>
      <c r="JD20" s="28">
        <f t="shared" si="132"/>
        <v>462258</v>
      </c>
      <c r="JE20" s="31">
        <v>235126</v>
      </c>
      <c r="JF20" s="59">
        <v>227132</v>
      </c>
      <c r="JG20" s="28">
        <f t="shared" si="134"/>
        <v>436065</v>
      </c>
      <c r="JH20" s="31">
        <v>217894</v>
      </c>
      <c r="JI20" s="59">
        <v>218171</v>
      </c>
      <c r="JJ20" s="28">
        <f t="shared" si="136"/>
        <v>310923</v>
      </c>
      <c r="JK20" s="31">
        <v>175461</v>
      </c>
      <c r="JL20" s="31">
        <v>135462</v>
      </c>
      <c r="JM20" s="59">
        <v>23500</v>
      </c>
      <c r="JN20" s="28">
        <f t="shared" si="138"/>
        <v>338968</v>
      </c>
      <c r="JO20" s="31">
        <v>183830</v>
      </c>
      <c r="JP20" s="59">
        <v>155138</v>
      </c>
      <c r="JQ20" s="28">
        <f t="shared" si="140"/>
        <v>271651</v>
      </c>
      <c r="JR20" s="31">
        <v>152961</v>
      </c>
      <c r="JS20" s="59">
        <v>118690</v>
      </c>
      <c r="JT20" s="28">
        <f t="shared" si="142"/>
        <v>255365</v>
      </c>
      <c r="JU20" s="31">
        <v>148875</v>
      </c>
      <c r="JV20" s="31">
        <v>106490</v>
      </c>
      <c r="JW20" s="59">
        <v>11506</v>
      </c>
      <c r="JX20" s="28">
        <f t="shared" si="144"/>
        <v>257628</v>
      </c>
      <c r="JY20" s="31">
        <v>160060</v>
      </c>
      <c r="JZ20" s="59">
        <v>97568</v>
      </c>
      <c r="KA20" s="28">
        <f t="shared" si="146"/>
        <v>188761</v>
      </c>
      <c r="KB20" s="31">
        <v>99995</v>
      </c>
      <c r="KC20" s="59">
        <v>88766</v>
      </c>
      <c r="KD20" s="28">
        <f t="shared" si="148"/>
        <v>155455</v>
      </c>
      <c r="KE20" s="31">
        <v>115889</v>
      </c>
      <c r="KF20" s="59">
        <v>39566</v>
      </c>
      <c r="KG20" s="28">
        <f t="shared" si="150"/>
        <v>92088</v>
      </c>
      <c r="KH20" s="31">
        <v>64301</v>
      </c>
      <c r="KI20" s="59">
        <v>27787</v>
      </c>
      <c r="KJ20" s="28">
        <f t="shared" si="152"/>
        <v>27015</v>
      </c>
      <c r="KK20" s="31">
        <v>25651</v>
      </c>
      <c r="KL20" s="31">
        <v>1364</v>
      </c>
      <c r="KM20" s="31">
        <v>53143</v>
      </c>
      <c r="KN20" s="59">
        <v>66058</v>
      </c>
      <c r="KO20" s="28">
        <f t="shared" si="154"/>
        <v>74642</v>
      </c>
      <c r="KP20" s="31">
        <v>74642</v>
      </c>
      <c r="KQ20" s="31">
        <v>0</v>
      </c>
      <c r="KR20" s="59">
        <v>67416</v>
      </c>
      <c r="KS20" s="28">
        <f t="shared" si="156"/>
        <v>111377</v>
      </c>
      <c r="KT20" s="31">
        <v>53949</v>
      </c>
      <c r="KU20" s="31">
        <v>57428</v>
      </c>
      <c r="KV20" s="59">
        <v>266</v>
      </c>
      <c r="KW20" s="28">
        <f t="shared" si="158"/>
        <v>116865</v>
      </c>
      <c r="KX20" s="31">
        <v>49720</v>
      </c>
      <c r="KY20" s="31">
        <v>67145</v>
      </c>
      <c r="KZ20" s="59">
        <v>0</v>
      </c>
      <c r="LA20" s="28">
        <f t="shared" si="160"/>
        <v>113237</v>
      </c>
      <c r="LB20" s="31">
        <v>51988</v>
      </c>
      <c r="LC20" s="31">
        <v>61249</v>
      </c>
      <c r="LD20" s="59">
        <v>0</v>
      </c>
      <c r="LE20" s="28">
        <f t="shared" si="162"/>
        <v>91104</v>
      </c>
      <c r="LF20" s="31">
        <v>32616</v>
      </c>
      <c r="LG20" s="59">
        <v>58488</v>
      </c>
      <c r="LH20" s="28">
        <f t="shared" si="164"/>
        <v>70090</v>
      </c>
      <c r="LI20" s="31">
        <v>33229</v>
      </c>
      <c r="LJ20" s="31">
        <v>36861</v>
      </c>
      <c r="LK20" s="28">
        <f t="shared" si="165"/>
        <v>79741</v>
      </c>
      <c r="LL20" s="31">
        <v>36292</v>
      </c>
      <c r="LM20" s="31">
        <v>43449</v>
      </c>
      <c r="LN20" s="31">
        <v>0</v>
      </c>
      <c r="LO20" s="28">
        <f t="shared" si="167"/>
        <v>70776</v>
      </c>
      <c r="LP20" s="31">
        <v>39308</v>
      </c>
      <c r="LQ20" s="59">
        <v>31468</v>
      </c>
      <c r="LR20" s="5"/>
      <c r="LS20" s="36">
        <v>-13.507291711035569</v>
      </c>
      <c r="LT20" s="36">
        <v>-11.921771878146703</v>
      </c>
      <c r="LU20" s="36">
        <v>-8.7634886541633712</v>
      </c>
      <c r="LV20" s="36">
        <v>-7.9975150089868272</v>
      </c>
      <c r="LW20" s="36">
        <v>-4.206212135459908</v>
      </c>
      <c r="LX20" s="36">
        <v>-1.5861413669238322</v>
      </c>
      <c r="LY20" s="36">
        <v>-1.9522091412163378</v>
      </c>
      <c r="LZ20" s="36">
        <v>-1.2237679607353502</v>
      </c>
      <c r="MA20" s="36">
        <v>4.5520804530485348</v>
      </c>
      <c r="MB20" s="36">
        <v>2.6017429743144027</v>
      </c>
      <c r="MC20" s="36">
        <v>-2.784601396029923</v>
      </c>
      <c r="MD20" s="36">
        <v>-3.3657757862539883</v>
      </c>
      <c r="ME20" s="36">
        <v>2.8816940679583847</v>
      </c>
      <c r="MF20" s="36">
        <v>-3.673256334591918</v>
      </c>
      <c r="MG20" s="36">
        <v>3.1867605146774833</v>
      </c>
      <c r="MH20" s="36">
        <v>5.4872154260579791</v>
      </c>
      <c r="MI20" s="36">
        <v>5.3997317932374056</v>
      </c>
      <c r="MJ20" s="36">
        <v>0.85842819448183061</v>
      </c>
      <c r="MK20" s="36">
        <v>2.5922529618712664</v>
      </c>
      <c r="ML20" s="36">
        <v>-3.0122943606621266</v>
      </c>
      <c r="MM20" s="36">
        <v>0.37927358845277759</v>
      </c>
      <c r="MN20" s="36">
        <v>-0.6542438673901918</v>
      </c>
      <c r="MO20" s="36">
        <v>13.65720528630373</v>
      </c>
      <c r="MP20" s="36">
        <v>14.102579584686165</v>
      </c>
      <c r="MQ20" s="36">
        <v>1.1049909670206026</v>
      </c>
      <c r="MR20" s="36">
        <v>1.1746656043428061</v>
      </c>
      <c r="MS20" s="36">
        <v>5.378695200316824</v>
      </c>
      <c r="MT20" s="36">
        <v>11.400640049021854</v>
      </c>
      <c r="MU20" s="36">
        <v>4.0188777260861013</v>
      </c>
      <c r="MV20" s="36">
        <v>2.1752908262269113</v>
      </c>
      <c r="MW20" s="36">
        <v>4.7426338841671578</v>
      </c>
      <c r="MX20" s="36">
        <v>3.8018638309917363</v>
      </c>
      <c r="MY20" s="36">
        <v>6.0132790815581094</v>
      </c>
      <c r="MZ20" s="36">
        <v>8.349874265884683</v>
      </c>
      <c r="NA20" s="36">
        <v>10.610087964603332</v>
      </c>
      <c r="NB20" s="36">
        <v>8.9121298712682648</v>
      </c>
      <c r="NC20" s="36">
        <v>27.211394967456322</v>
      </c>
      <c r="ND20" s="36">
        <v>24.867114522784988</v>
      </c>
      <c r="NE20" s="36">
        <v>-5.2299027627858594</v>
      </c>
      <c r="NF20" s="36">
        <v>-4.7857292796767981</v>
      </c>
      <c r="NG20" s="36">
        <v>-4.8357466554667052</v>
      </c>
      <c r="NH20" s="36">
        <v>-11.165390561949806</v>
      </c>
      <c r="NI20" s="36">
        <v>-3.4598613758308918</v>
      </c>
      <c r="NJ20" s="36">
        <v>-14.201277188199624</v>
      </c>
      <c r="NK20" s="37">
        <v>-0.61279355094755461</v>
      </c>
    </row>
    <row r="21" spans="1:375" ht="15" customHeight="1">
      <c r="A21" s="50" t="s">
        <v>164</v>
      </c>
      <c r="B21" s="41">
        <f t="shared" si="0"/>
        <v>0.41253174385886021</v>
      </c>
      <c r="C21" s="42">
        <f t="shared" si="1"/>
        <v>0.58746825614113973</v>
      </c>
      <c r="D21" s="31" t="str">
        <f t="shared" si="169"/>
        <v>R+</v>
      </c>
      <c r="E21" s="43">
        <f t="shared" si="170"/>
        <v>10.711344931344641</v>
      </c>
      <c r="F21" s="41">
        <f t="shared" si="2"/>
        <v>0.40542825838414637</v>
      </c>
      <c r="G21" s="42">
        <f t="shared" si="3"/>
        <v>0.59457174161585369</v>
      </c>
      <c r="H21" s="31" t="str">
        <f t="shared" si="171"/>
        <v>R+</v>
      </c>
      <c r="I21" s="43">
        <f t="shared" si="172"/>
        <v>13.145518452027455</v>
      </c>
      <c r="J21" s="41">
        <f t="shared" si="4"/>
        <v>0.42669058730756509</v>
      </c>
      <c r="K21" s="42">
        <f t="shared" si="5"/>
        <v>0.57330941269243496</v>
      </c>
      <c r="L21" s="31" t="str">
        <f t="shared" si="173"/>
        <v>R+</v>
      </c>
      <c r="M21" s="43">
        <f t="shared" si="174"/>
        <v>6.0868100079329359</v>
      </c>
      <c r="N21" s="41">
        <f t="shared" si="6"/>
        <v>0.46060754033652768</v>
      </c>
      <c r="O21" s="42">
        <f t="shared" si="7"/>
        <v>0.53939245966347227</v>
      </c>
      <c r="P21" s="31" t="str">
        <f t="shared" si="175"/>
        <v>R+</v>
      </c>
      <c r="Q21" s="43">
        <f t="shared" si="176"/>
        <v>4.2089739713178922</v>
      </c>
      <c r="R21" s="41">
        <f t="shared" si="8"/>
        <v>0.5656083827159214</v>
      </c>
      <c r="S21" s="42">
        <f t="shared" si="9"/>
        <v>0.43439161728407855</v>
      </c>
      <c r="T21" s="31" t="str">
        <f t="shared" si="177"/>
        <v>D+</v>
      </c>
      <c r="U21" s="43">
        <f t="shared" si="178"/>
        <v>1.8255749517893882</v>
      </c>
      <c r="V21" s="41">
        <f t="shared" si="10"/>
        <v>0.52665137860415645</v>
      </c>
      <c r="W21" s="42">
        <f t="shared" si="11"/>
        <v>0.47334862139584355</v>
      </c>
      <c r="X21" s="31" t="str">
        <f t="shared" si="179"/>
        <v>R+</v>
      </c>
      <c r="Y21" s="43">
        <f t="shared" si="180"/>
        <v>0.78978120127424223</v>
      </c>
      <c r="Z21" s="41">
        <f t="shared" si="12"/>
        <v>0.44808707676050269</v>
      </c>
      <c r="AA21" s="42">
        <f t="shared" si="13"/>
        <v>0.55191292323949737</v>
      </c>
      <c r="AB21" s="31" t="str">
        <f t="shared" si="181"/>
        <v>R+</v>
      </c>
      <c r="AC21" s="43">
        <f t="shared" si="182"/>
        <v>1.2897336533775228</v>
      </c>
      <c r="AD21" s="41">
        <f t="shared" si="14"/>
        <v>0.38580838837457848</v>
      </c>
      <c r="AE21" s="42">
        <f t="shared" si="15"/>
        <v>0.61419161162542146</v>
      </c>
      <c r="AF21" s="31" t="str">
        <f t="shared" si="183"/>
        <v>R+</v>
      </c>
      <c r="AG21" s="43">
        <f t="shared" si="184"/>
        <v>2.2495414190471577</v>
      </c>
      <c r="AH21" s="41">
        <f t="shared" si="16"/>
        <v>0.4718911401140074</v>
      </c>
      <c r="AI21" s="42">
        <f t="shared" si="17"/>
        <v>0.52810885988599254</v>
      </c>
      <c r="AJ21" s="31" t="str">
        <f t="shared" si="185"/>
        <v>D+</v>
      </c>
      <c r="AK21" s="43">
        <f t="shared" si="186"/>
        <v>2.4944554529839849</v>
      </c>
      <c r="AL21" s="41">
        <f t="shared" si="18"/>
        <v>0.52959575147880666</v>
      </c>
      <c r="AM21" s="42">
        <f t="shared" si="19"/>
        <v>0.47040424852119334</v>
      </c>
      <c r="AN21" s="31" t="str">
        <f t="shared" si="187"/>
        <v>D+</v>
      </c>
      <c r="AO21" s="43">
        <f t="shared" si="188"/>
        <v>1.907289475551599</v>
      </c>
      <c r="AP21" s="41">
        <f t="shared" si="20"/>
        <v>0.30268407726341479</v>
      </c>
      <c r="AQ21" s="42">
        <f t="shared" si="21"/>
        <v>0.69731592273658516</v>
      </c>
      <c r="AR21" s="31" t="str">
        <f t="shared" si="189"/>
        <v>R+</v>
      </c>
      <c r="AS21" s="43">
        <f t="shared" si="190"/>
        <v>7.9454823806052506</v>
      </c>
      <c r="AT21" s="41">
        <f t="shared" si="195"/>
        <v>0.43185431549727599</v>
      </c>
      <c r="AU21" s="42">
        <f t="shared" si="22"/>
        <v>0.56814568450272396</v>
      </c>
      <c r="AV21" s="31" t="str">
        <f t="shared" si="191"/>
        <v>R+</v>
      </c>
      <c r="AW21" s="43">
        <f t="shared" si="192"/>
        <v>18.160370843207367</v>
      </c>
      <c r="AX21" s="41">
        <f t="shared" si="23"/>
        <v>0.63814331078974618</v>
      </c>
      <c r="AY21" s="42">
        <f t="shared" si="24"/>
        <v>0.36185668921025382</v>
      </c>
      <c r="AZ21" s="31" t="str">
        <f t="shared" si="193"/>
        <v>D+</v>
      </c>
      <c r="BA21" s="43">
        <f t="shared" si="194"/>
        <v>13.731769672268213</v>
      </c>
      <c r="BB21" s="41">
        <f t="shared" si="316"/>
        <v>0.42577099737532809</v>
      </c>
      <c r="BC21" s="42">
        <f t="shared" si="317"/>
        <v>0.57422900262467191</v>
      </c>
      <c r="BD21" s="31" t="str">
        <f t="shared" si="318"/>
        <v>D+</v>
      </c>
      <c r="BE21" s="43">
        <f t="shared" si="319"/>
        <v>0.32875113520692278</v>
      </c>
      <c r="BF21" s="41">
        <f t="shared" si="320"/>
        <v>0.52922147642771245</v>
      </c>
      <c r="BG21" s="42">
        <f t="shared" si="321"/>
        <v>0.47077852357228755</v>
      </c>
      <c r="BH21" s="31" t="str">
        <f t="shared" si="322"/>
        <v>D+</v>
      </c>
      <c r="BI21" s="43">
        <f t="shared" si="323"/>
        <v>8.3740365814327085</v>
      </c>
      <c r="BJ21" s="41">
        <f t="shared" si="324"/>
        <v>0.80604842634420604</v>
      </c>
      <c r="BK21" s="42">
        <f t="shared" si="325"/>
        <v>0.19395157365579394</v>
      </c>
      <c r="BL21" s="31" t="str">
        <f t="shared" si="326"/>
        <v>D+</v>
      </c>
      <c r="BM21" s="43">
        <f t="shared" si="327"/>
        <v>26.831041224850814</v>
      </c>
      <c r="BN21" s="41">
        <f t="shared" si="328"/>
        <v>0.85909075032845506</v>
      </c>
      <c r="BO21" s="42">
        <f t="shared" si="329"/>
        <v>0.14090924967154492</v>
      </c>
      <c r="BP21" s="31" t="str">
        <f t="shared" si="330"/>
        <v>D+</v>
      </c>
      <c r="BQ21" s="43">
        <f t="shared" si="331"/>
        <v>30.909249408865278</v>
      </c>
      <c r="BR21" s="41">
        <f t="shared" si="332"/>
        <v>0.88840559928416518</v>
      </c>
      <c r="BS21" s="42">
        <f t="shared" si="333"/>
        <v>0.11159440071583482</v>
      </c>
      <c r="BT21" s="31" t="str">
        <f t="shared" si="334"/>
        <v>D+</v>
      </c>
      <c r="BU21" s="43">
        <f t="shared" si="335"/>
        <v>26.381506628429264</v>
      </c>
      <c r="BV21" s="41">
        <f t="shared" si="336"/>
        <v>0.92972404769803674</v>
      </c>
      <c r="BW21" s="42">
        <f t="shared" si="337"/>
        <v>7.0275952301963318E-2</v>
      </c>
      <c r="BX21" s="31" t="str">
        <f t="shared" si="338"/>
        <v>D+</v>
      </c>
      <c r="BY21" s="43">
        <f t="shared" si="339"/>
        <v>33.823332943046616</v>
      </c>
      <c r="BZ21" s="41">
        <f t="shared" si="340"/>
        <v>0.7629451150290758</v>
      </c>
      <c r="CA21" s="42">
        <f t="shared" si="341"/>
        <v>0.23705488497092417</v>
      </c>
      <c r="CB21" s="31" t="str">
        <f t="shared" si="342"/>
        <v>D+</v>
      </c>
      <c r="CC21" s="43">
        <f t="shared" si="343"/>
        <v>35.09245128232034</v>
      </c>
      <c r="CD21" s="41">
        <f t="shared" si="344"/>
        <v>0.69428115852352512</v>
      </c>
      <c r="CE21" s="42">
        <f t="shared" si="345"/>
        <v>0.30571884147647493</v>
      </c>
      <c r="CF21" s="31" t="str">
        <f t="shared" si="346"/>
        <v>D+</v>
      </c>
      <c r="CG21" s="43">
        <f t="shared" si="347"/>
        <v>33.309732750414042</v>
      </c>
      <c r="CH21" s="41">
        <f t="shared" si="348"/>
        <v>0.9251108974878679</v>
      </c>
      <c r="CI21" s="42">
        <f t="shared" si="349"/>
        <v>7.4889102512132127E-2</v>
      </c>
      <c r="CJ21" s="31" t="str">
        <f t="shared" si="350"/>
        <v>D+</v>
      </c>
      <c r="CK21" s="43">
        <f t="shared" si="351"/>
        <v>40.867587034138765</v>
      </c>
      <c r="CL21" s="41">
        <f t="shared" si="352"/>
        <v>0.87648567410308031</v>
      </c>
      <c r="CM21" s="42">
        <f t="shared" si="353"/>
        <v>0.12351432589691973</v>
      </c>
      <c r="CN21" s="31" t="str">
        <f t="shared" si="354"/>
        <v>D+</v>
      </c>
      <c r="CO21" s="43">
        <f t="shared" si="355"/>
        <v>42.153883327877558</v>
      </c>
      <c r="CP21" s="41">
        <f t="shared" si="356"/>
        <v>0.90163097915446111</v>
      </c>
      <c r="CQ21" s="42">
        <f t="shared" si="357"/>
        <v>9.8369020845538904E-2</v>
      </c>
      <c r="CR21" s="31" t="str">
        <f t="shared" si="358"/>
        <v>D+</v>
      </c>
      <c r="CS21" s="43">
        <f t="shared" si="359"/>
        <v>50.178000659468516</v>
      </c>
      <c r="CT21" s="41">
        <f t="shared" si="360"/>
        <v>0.79037436305263464</v>
      </c>
      <c r="CU21" s="42">
        <f t="shared" si="361"/>
        <v>0.20962563694736533</v>
      </c>
      <c r="CV21" s="31" t="str">
        <f t="shared" si="362"/>
        <v>D+</v>
      </c>
      <c r="CW21" s="43">
        <f t="shared" si="363"/>
        <v>32.191645383105516</v>
      </c>
      <c r="CX21" s="41">
        <f t="shared" si="364"/>
        <v>0.7778796919727452</v>
      </c>
      <c r="CY21" s="42">
        <f t="shared" si="365"/>
        <v>0.22212030802725477</v>
      </c>
      <c r="CZ21" s="31" t="str">
        <f t="shared" si="366"/>
        <v>D+</v>
      </c>
      <c r="DA21" s="43">
        <f t="shared" si="367"/>
        <v>29.995021343488133</v>
      </c>
      <c r="DB21" s="41">
        <f t="shared" si="368"/>
        <v>0.73498599730318437</v>
      </c>
      <c r="DC21" s="42">
        <f t="shared" si="369"/>
        <v>0.26501400269681569</v>
      </c>
      <c r="DD21" s="31" t="str">
        <f t="shared" si="370"/>
        <v>D+</v>
      </c>
      <c r="DE21" s="43">
        <f t="shared" si="371"/>
        <v>23.068205649058871</v>
      </c>
      <c r="DF21" s="41">
        <f t="shared" si="372"/>
        <v>0.57456788536914472</v>
      </c>
      <c r="DG21" s="42">
        <f t="shared" si="373"/>
        <v>0.42543211463085523</v>
      </c>
      <c r="DH21" s="31" t="str">
        <f t="shared" si="374"/>
        <v>D+</v>
      </c>
      <c r="DI21" s="43">
        <f t="shared" si="375"/>
        <v>7.1621578371723116</v>
      </c>
      <c r="DJ21" s="41">
        <f t="shared" si="376"/>
        <v>0.62530161018985819</v>
      </c>
      <c r="DK21" s="42">
        <f t="shared" si="377"/>
        <v>0.37469838981014181</v>
      </c>
      <c r="DL21" s="31" t="str">
        <f t="shared" si="378"/>
        <v>D+</v>
      </c>
      <c r="DM21" s="43">
        <f t="shared" si="379"/>
        <v>12.581129796647762</v>
      </c>
      <c r="DN21" s="41">
        <f t="shared" si="380"/>
        <v>0.48351768925340993</v>
      </c>
      <c r="DO21" s="42">
        <f t="shared" si="381"/>
        <v>0.51648231074659001</v>
      </c>
      <c r="DP21" s="31" t="str">
        <f t="shared" si="382"/>
        <v>R+</v>
      </c>
      <c r="DQ21" s="43">
        <f t="shared" si="383"/>
        <v>3.1664831973132692</v>
      </c>
      <c r="DR21" s="41">
        <f t="shared" si="384"/>
        <v>0.44314331893202374</v>
      </c>
      <c r="DS21" s="42">
        <f t="shared" si="385"/>
        <v>0.55685668106797626</v>
      </c>
      <c r="DT21" s="31" t="str">
        <f t="shared" si="386"/>
        <v>D+</v>
      </c>
      <c r="DU21" s="43">
        <f t="shared" si="387"/>
        <v>0.25206557034155863</v>
      </c>
      <c r="DV21" s="41">
        <f t="shared" si="388"/>
        <v>0.70690293246863101</v>
      </c>
      <c r="DW21" s="42">
        <f t="shared" si="389"/>
        <v>0.29309706753136894</v>
      </c>
      <c r="DX21" s="31" t="str">
        <f t="shared" si="390"/>
        <v>D+</v>
      </c>
      <c r="DY21" s="43">
        <f t="shared" si="391"/>
        <v>23.353426659528647</v>
      </c>
      <c r="DZ21" s="72" t="s">
        <v>145</v>
      </c>
      <c r="EA21" s="73"/>
      <c r="EB21" s="73"/>
      <c r="EC21" s="73"/>
      <c r="ED21" s="41">
        <f t="shared" si="424"/>
        <v>0.51938610662358642</v>
      </c>
      <c r="EE21" s="42">
        <f t="shared" si="425"/>
        <v>0.48061389337641358</v>
      </c>
      <c r="EF21" s="31" t="str">
        <f t="shared" si="426"/>
        <v>W+</v>
      </c>
      <c r="EG21" s="43">
        <f t="shared" si="427"/>
        <v>1.7294795179371159</v>
      </c>
      <c r="EH21" s="41">
        <f t="shared" si="428"/>
        <v>0.45411326994625878</v>
      </c>
      <c r="EI21" s="42">
        <f t="shared" si="429"/>
        <v>0.54588673005374122</v>
      </c>
      <c r="EJ21" s="31" t="str">
        <f t="shared" si="430"/>
        <v>W+</v>
      </c>
      <c r="EK21" s="43">
        <f t="shared" si="431"/>
        <v>1.919218953856805</v>
      </c>
      <c r="EL21" s="41">
        <f t="shared" si="432"/>
        <v>0.51300949190396428</v>
      </c>
      <c r="EM21" s="42">
        <f t="shared" si="433"/>
        <v>0.48699050809603572</v>
      </c>
      <c r="EN21" s="48" t="str">
        <f t="shared" si="434"/>
        <v>D+</v>
      </c>
      <c r="EO21" s="43">
        <f t="shared" si="435"/>
        <v>0.5544136585024062</v>
      </c>
      <c r="EP21" s="41">
        <f t="shared" si="436"/>
        <v>0.40270727580372251</v>
      </c>
      <c r="EQ21" s="42">
        <f t="shared" si="437"/>
        <v>0.59729272419627755</v>
      </c>
      <c r="ER21" s="31" t="str">
        <f t="shared" si="438"/>
        <v>W+</v>
      </c>
      <c r="ES21" s="43">
        <f t="shared" si="439"/>
        <v>6.6955059742013709</v>
      </c>
      <c r="ET21" s="41">
        <f t="shared" si="440"/>
        <v>0.51744107744107748</v>
      </c>
      <c r="EU21" s="49"/>
      <c r="EV21" s="48" t="str">
        <f t="shared" si="441"/>
        <v>D+</v>
      </c>
      <c r="EW21" s="43">
        <f t="shared" si="442"/>
        <v>0.87520085536488823</v>
      </c>
      <c r="EX21" s="41">
        <f t="shared" si="443"/>
        <v>0.61669559728578194</v>
      </c>
      <c r="EY21" s="42">
        <f t="shared" si="444"/>
        <v>0.38330440271421806</v>
      </c>
      <c r="EZ21" s="31" t="str">
        <f t="shared" si="445"/>
        <v>D+</v>
      </c>
      <c r="FA21" s="43">
        <f t="shared" si="446"/>
        <v>1.9559363194884383</v>
      </c>
      <c r="FB21" s="41">
        <f t="shared" si="447"/>
        <v>0.53010245193967998</v>
      </c>
      <c r="FC21" s="42">
        <f t="shared" si="448"/>
        <v>0.46989754806032002</v>
      </c>
      <c r="FD21" s="31" t="str">
        <f t="shared" si="449"/>
        <v>R+</v>
      </c>
      <c r="FE21" s="43">
        <f t="shared" si="450"/>
        <v>3.1411490125690222</v>
      </c>
      <c r="FF21" s="5"/>
      <c r="FG21" s="28">
        <f t="shared" si="76"/>
        <v>1961403</v>
      </c>
      <c r="FH21" s="31">
        <v>809141</v>
      </c>
      <c r="FI21" s="59">
        <v>1152262</v>
      </c>
      <c r="FJ21" s="28">
        <f t="shared" si="78"/>
        <v>1931264</v>
      </c>
      <c r="FK21" s="31">
        <v>782989</v>
      </c>
      <c r="FL21" s="59">
        <v>1148275</v>
      </c>
      <c r="FM21" s="28">
        <f t="shared" si="80"/>
        <v>1922468</v>
      </c>
      <c r="FN21" s="31">
        <v>820299</v>
      </c>
      <c r="FO21" s="59">
        <v>1102169</v>
      </c>
      <c r="FP21" s="28">
        <f t="shared" si="82"/>
        <v>1720215</v>
      </c>
      <c r="FQ21" s="31">
        <v>792344</v>
      </c>
      <c r="FR21" s="31">
        <v>927871</v>
      </c>
      <c r="FS21" s="59">
        <v>20473</v>
      </c>
      <c r="FT21" s="28">
        <f t="shared" si="84"/>
        <v>1640423</v>
      </c>
      <c r="FU21" s="31">
        <v>927837</v>
      </c>
      <c r="FV21" s="31">
        <v>712586</v>
      </c>
      <c r="FW21" s="59">
        <v>123293</v>
      </c>
      <c r="FX21" s="28">
        <f t="shared" si="86"/>
        <v>1549357</v>
      </c>
      <c r="FY21" s="31">
        <v>815971</v>
      </c>
      <c r="FZ21" s="31">
        <v>733386</v>
      </c>
      <c r="GA21" s="59">
        <v>211478</v>
      </c>
      <c r="GB21" s="28">
        <f t="shared" si="88"/>
        <v>1601162</v>
      </c>
      <c r="GC21" s="31">
        <v>717460</v>
      </c>
      <c r="GD21" s="59">
        <v>883702</v>
      </c>
      <c r="GE21" s="28">
        <f t="shared" si="90"/>
        <v>1688885</v>
      </c>
      <c r="GF21" s="31">
        <v>651586</v>
      </c>
      <c r="GG21" s="59">
        <v>1037299</v>
      </c>
      <c r="GH21" s="28">
        <f t="shared" si="92"/>
        <v>1501306</v>
      </c>
      <c r="GI21" s="31">
        <v>708453</v>
      </c>
      <c r="GJ21" s="31">
        <v>792853</v>
      </c>
      <c r="GK21" s="59">
        <v>26345</v>
      </c>
      <c r="GL21" s="28">
        <f t="shared" si="94"/>
        <v>1248811</v>
      </c>
      <c r="GM21" s="31">
        <v>661365</v>
      </c>
      <c r="GN21" s="59">
        <v>587446</v>
      </c>
      <c r="GO21" s="28">
        <f t="shared" si="96"/>
        <v>984994</v>
      </c>
      <c r="GP21" s="31">
        <v>298142</v>
      </c>
      <c r="GQ21" s="59">
        <v>686852</v>
      </c>
      <c r="GR21" s="28">
        <f t="shared" si="98"/>
        <v>567150</v>
      </c>
      <c r="GS21" s="31">
        <v>309615</v>
      </c>
      <c r="GT21" s="31">
        <v>257535</v>
      </c>
      <c r="GU21" s="59">
        <v>530300</v>
      </c>
      <c r="GV21" s="28">
        <f t="shared" si="100"/>
        <v>896293</v>
      </c>
      <c r="GW21" s="31">
        <v>387068</v>
      </c>
      <c r="GX21" s="59">
        <v>509225</v>
      </c>
      <c r="GY21" s="28">
        <f t="shared" si="102"/>
        <v>638319</v>
      </c>
      <c r="GZ21" s="31">
        <v>407339</v>
      </c>
      <c r="HA21" s="31">
        <v>230980</v>
      </c>
      <c r="HB21" s="60">
        <v>169572</v>
      </c>
      <c r="HC21" s="28">
        <f t="shared" si="104"/>
        <v>573024</v>
      </c>
      <c r="HD21" s="31">
        <v>243977</v>
      </c>
      <c r="HE21" s="31">
        <v>329047</v>
      </c>
      <c r="HF21" s="60">
        <v>44520</v>
      </c>
      <c r="HG21" s="28">
        <f t="shared" si="106"/>
        <v>651952</v>
      </c>
      <c r="HH21" s="31">
        <v>345027</v>
      </c>
      <c r="HI21" s="59">
        <v>306925</v>
      </c>
      <c r="HJ21" s="28">
        <f t="shared" si="108"/>
        <v>209001</v>
      </c>
      <c r="HK21" s="31">
        <v>136344</v>
      </c>
      <c r="HL21" s="31">
        <v>72657</v>
      </c>
      <c r="HM21" s="31">
        <v>204290</v>
      </c>
      <c r="HN21" s="59">
        <v>3035</v>
      </c>
      <c r="HO21" s="28">
        <f t="shared" si="110"/>
        <v>349314</v>
      </c>
      <c r="HP21" s="31">
        <v>281564</v>
      </c>
      <c r="HQ21" s="59">
        <v>67750</v>
      </c>
      <c r="HR21" s="28">
        <f t="shared" si="112"/>
        <v>372197</v>
      </c>
      <c r="HS21" s="31">
        <v>319751</v>
      </c>
      <c r="HT21" s="59">
        <v>52446</v>
      </c>
      <c r="HU21" s="28">
        <f t="shared" si="114"/>
        <v>329685</v>
      </c>
      <c r="HV21" s="31">
        <v>292894</v>
      </c>
      <c r="HW21" s="59">
        <v>36791</v>
      </c>
      <c r="HX21" s="28">
        <f t="shared" si="116"/>
        <v>268271</v>
      </c>
      <c r="HY21" s="31">
        <v>249418</v>
      </c>
      <c r="HZ21" s="31">
        <v>18853</v>
      </c>
      <c r="IA21" s="59">
        <v>0</v>
      </c>
      <c r="IB21" s="28">
        <f t="shared" si="118"/>
        <v>215815</v>
      </c>
      <c r="IC21" s="31">
        <v>164655</v>
      </c>
      <c r="ID21" s="59">
        <v>51160</v>
      </c>
      <c r="IE21" s="28">
        <f t="shared" si="120"/>
        <v>117888</v>
      </c>
      <c r="IF21" s="31">
        <v>93218</v>
      </c>
      <c r="IG21" s="31">
        <v>24670</v>
      </c>
      <c r="IH21" s="59">
        <v>0</v>
      </c>
      <c r="II21" s="28">
        <f t="shared" si="122"/>
        <v>126057</v>
      </c>
      <c r="IJ21" s="31">
        <v>87519</v>
      </c>
      <c r="IK21" s="31">
        <v>38538</v>
      </c>
      <c r="IL21" s="59">
        <v>0</v>
      </c>
      <c r="IM21" s="28">
        <f t="shared" si="124"/>
        <v>86341</v>
      </c>
      <c r="IN21" s="31">
        <v>79875</v>
      </c>
      <c r="IO21" s="31">
        <v>6466</v>
      </c>
      <c r="IP21" s="59">
        <v>292</v>
      </c>
      <c r="IQ21" s="28">
        <f t="shared" si="126"/>
        <v>64704</v>
      </c>
      <c r="IR21" s="31">
        <v>60871</v>
      </c>
      <c r="IS21" s="31">
        <v>3833</v>
      </c>
      <c r="IT21" s="31">
        <v>9283</v>
      </c>
      <c r="IU21" s="59">
        <v>5261</v>
      </c>
      <c r="IV21" s="28">
        <f t="shared" si="128"/>
        <v>72526</v>
      </c>
      <c r="IW21" s="31">
        <v>63568</v>
      </c>
      <c r="IX21" s="31">
        <v>8958</v>
      </c>
      <c r="IY21" s="59">
        <v>2514</v>
      </c>
      <c r="IZ21" s="28">
        <f t="shared" si="130"/>
        <v>52913</v>
      </c>
      <c r="JA21" s="31">
        <v>47708</v>
      </c>
      <c r="JB21" s="31">
        <v>5205</v>
      </c>
      <c r="JC21" s="59">
        <v>995</v>
      </c>
      <c r="JD21" s="28">
        <f t="shared" si="132"/>
        <v>67902</v>
      </c>
      <c r="JE21" s="31">
        <v>53668</v>
      </c>
      <c r="JF21" s="59">
        <v>14234</v>
      </c>
      <c r="JG21" s="28">
        <f t="shared" si="134"/>
        <v>99212</v>
      </c>
      <c r="JH21" s="31">
        <v>77175</v>
      </c>
      <c r="JI21" s="59">
        <v>22037</v>
      </c>
      <c r="JJ21" s="28">
        <f t="shared" si="136"/>
        <v>114889</v>
      </c>
      <c r="JK21" s="31">
        <v>87926</v>
      </c>
      <c r="JL21" s="31">
        <v>26963</v>
      </c>
      <c r="JM21" s="59">
        <v>0</v>
      </c>
      <c r="JN21" s="28">
        <f t="shared" si="138"/>
        <v>115692</v>
      </c>
      <c r="JO21" s="31">
        <v>85032</v>
      </c>
      <c r="JP21" s="59">
        <v>30660</v>
      </c>
      <c r="JQ21" s="28">
        <f t="shared" si="140"/>
        <v>108941</v>
      </c>
      <c r="JR21" s="31">
        <v>62594</v>
      </c>
      <c r="JS21" s="59">
        <v>46347</v>
      </c>
      <c r="JT21" s="28">
        <f t="shared" si="142"/>
        <v>104025</v>
      </c>
      <c r="JU21" s="31">
        <v>65047</v>
      </c>
      <c r="JV21" s="31">
        <v>38978</v>
      </c>
      <c r="JW21" s="59">
        <v>437</v>
      </c>
      <c r="JX21" s="28">
        <f t="shared" si="144"/>
        <v>145823</v>
      </c>
      <c r="JY21" s="31">
        <v>70508</v>
      </c>
      <c r="JZ21" s="59">
        <v>75315</v>
      </c>
      <c r="KA21" s="28">
        <f t="shared" si="146"/>
        <v>128692</v>
      </c>
      <c r="KB21" s="31">
        <v>57029</v>
      </c>
      <c r="KC21" s="59">
        <v>71663</v>
      </c>
      <c r="KD21" s="28">
        <f t="shared" si="148"/>
        <v>113488</v>
      </c>
      <c r="KE21" s="31">
        <v>80225</v>
      </c>
      <c r="KF21" s="59">
        <v>33263</v>
      </c>
      <c r="KG21" s="28">
        <f t="shared" si="150"/>
        <v>0</v>
      </c>
      <c r="KH21" s="31"/>
      <c r="KI21" s="59"/>
      <c r="KJ21" s="28">
        <f t="shared" si="152"/>
        <v>7625</v>
      </c>
      <c r="KK21" s="31">
        <v>7625</v>
      </c>
      <c r="KL21" s="31">
        <v>0</v>
      </c>
      <c r="KM21" s="31">
        <v>22681</v>
      </c>
      <c r="KN21" s="59">
        <v>20204</v>
      </c>
      <c r="KO21" s="28">
        <f t="shared" si="154"/>
        <v>22164</v>
      </c>
      <c r="KP21" s="31">
        <v>22164</v>
      </c>
      <c r="KQ21" s="31">
        <v>0</v>
      </c>
      <c r="KR21" s="59">
        <v>20709</v>
      </c>
      <c r="KS21" s="28">
        <f t="shared" si="156"/>
        <v>35902</v>
      </c>
      <c r="KT21" s="31">
        <v>18647</v>
      </c>
      <c r="KU21" s="31">
        <v>17255</v>
      </c>
      <c r="KV21" s="59">
        <v>0</v>
      </c>
      <c r="KW21" s="28">
        <f t="shared" si="158"/>
        <v>33866</v>
      </c>
      <c r="KX21" s="31">
        <v>15379</v>
      </c>
      <c r="KY21" s="31">
        <v>18487</v>
      </c>
      <c r="KZ21" s="59">
        <v>0</v>
      </c>
      <c r="LA21" s="28">
        <f t="shared" si="160"/>
        <v>26865</v>
      </c>
      <c r="LB21" s="31">
        <v>13782</v>
      </c>
      <c r="LC21" s="31">
        <v>13083</v>
      </c>
      <c r="LD21" s="59">
        <v>0</v>
      </c>
      <c r="LE21" s="28">
        <f t="shared" si="162"/>
        <v>18912</v>
      </c>
      <c r="LF21" s="31">
        <v>7616</v>
      </c>
      <c r="LG21" s="59">
        <v>11296</v>
      </c>
      <c r="LH21" s="28">
        <f t="shared" si="164"/>
        <v>7425</v>
      </c>
      <c r="LI21" s="31">
        <v>3842</v>
      </c>
      <c r="LJ21" s="31">
        <v>3583</v>
      </c>
      <c r="LK21" s="28">
        <f t="shared" si="165"/>
        <v>6337</v>
      </c>
      <c r="LL21" s="31">
        <v>3908</v>
      </c>
      <c r="LM21" s="31">
        <v>2429</v>
      </c>
      <c r="LN21" s="31">
        <v>0</v>
      </c>
      <c r="LO21" s="28">
        <f t="shared" si="167"/>
        <v>8687</v>
      </c>
      <c r="LP21" s="31">
        <v>4605</v>
      </c>
      <c r="LQ21" s="59">
        <v>4082</v>
      </c>
      <c r="LR21" s="5"/>
      <c r="LS21" s="36">
        <v>-10.711344931344641</v>
      </c>
      <c r="LT21" s="36">
        <v>-13.145518452027455</v>
      </c>
      <c r="LU21" s="36">
        <v>-6.0868100079329359</v>
      </c>
      <c r="LV21" s="36">
        <v>-4.2089739713178922</v>
      </c>
      <c r="LW21" s="36">
        <v>1.8255749517893882</v>
      </c>
      <c r="LX21" s="36">
        <v>-0.78978120127424223</v>
      </c>
      <c r="LY21" s="36">
        <v>-1.2897336533775228</v>
      </c>
      <c r="LZ21" s="36">
        <v>-2.2495414190471577</v>
      </c>
      <c r="MA21" s="36">
        <v>2.4944554529839849</v>
      </c>
      <c r="MB21" s="36">
        <v>1.907289475551599</v>
      </c>
      <c r="MC21" s="36">
        <v>-7.9454823806052506</v>
      </c>
      <c r="MD21" s="36">
        <v>4.9973242987205291</v>
      </c>
      <c r="ME21" s="36">
        <v>-18.160370843207367</v>
      </c>
      <c r="MF21" s="36">
        <v>13.731769672268213</v>
      </c>
      <c r="MG21" s="36">
        <v>0.32875113520692278</v>
      </c>
      <c r="MH21" s="36">
        <v>8.3740365814327085</v>
      </c>
      <c r="MI21" s="36">
        <v>12.866520727403985</v>
      </c>
      <c r="MJ21" s="36">
        <v>26.831041224850814</v>
      </c>
      <c r="MK21" s="36">
        <v>30.909249408865278</v>
      </c>
      <c r="ML21" s="36">
        <v>26.381506628429264</v>
      </c>
      <c r="MM21" s="36">
        <v>33.823332943046616</v>
      </c>
      <c r="MN21" s="36">
        <v>35.09245128232034</v>
      </c>
      <c r="MO21" s="36">
        <v>44.288481482937257</v>
      </c>
      <c r="MP21" s="36">
        <v>33.309732750414042</v>
      </c>
      <c r="MQ21" s="36">
        <v>40.867587034138765</v>
      </c>
      <c r="MR21" s="36">
        <v>29.731980588908691</v>
      </c>
      <c r="MS21" s="36">
        <v>42.153883327877558</v>
      </c>
      <c r="MT21" s="36">
        <v>50.178000659468516</v>
      </c>
      <c r="MU21" s="36">
        <v>32.191645383105516</v>
      </c>
      <c r="MV21" s="36">
        <v>29.995021343488133</v>
      </c>
      <c r="MW21" s="36">
        <v>24.841594533721711</v>
      </c>
      <c r="MX21" s="36">
        <v>23.068205649058871</v>
      </c>
      <c r="MY21" s="36">
        <v>7.1621578371723116</v>
      </c>
      <c r="MZ21" s="36">
        <v>12.581129796647762</v>
      </c>
      <c r="NA21" s="36">
        <v>-3.1664831973132692</v>
      </c>
      <c r="NB21" s="36">
        <v>0.25206557034155863</v>
      </c>
      <c r="NC21" s="36">
        <v>23.353426659528647</v>
      </c>
      <c r="ND21" s="36"/>
      <c r="NE21" s="36">
        <v>-1.7294795179371159</v>
      </c>
      <c r="NF21" s="36">
        <v>-1.919218953856805</v>
      </c>
      <c r="NG21" s="36">
        <v>0.5544136585024062</v>
      </c>
      <c r="NH21" s="36">
        <v>-6.6955059742013709</v>
      </c>
      <c r="NI21" s="36">
        <v>0.87520085536488823</v>
      </c>
      <c r="NJ21" s="36">
        <v>1.9559363194884383</v>
      </c>
      <c r="NK21" s="37">
        <v>-3.1411490125690222</v>
      </c>
    </row>
    <row r="22" spans="1:375" ht="15" customHeight="1">
      <c r="A22" s="54" t="s">
        <v>165</v>
      </c>
      <c r="B22" s="41">
        <f t="shared" si="0"/>
        <v>0.57859921393577107</v>
      </c>
      <c r="C22" s="42">
        <f t="shared" si="1"/>
        <v>0.42140078606422887</v>
      </c>
      <c r="D22" s="31" t="str">
        <f t="shared" si="169"/>
        <v>D+</v>
      </c>
      <c r="E22" s="43">
        <f t="shared" si="170"/>
        <v>5.8954020763464454</v>
      </c>
      <c r="F22" s="41">
        <f t="shared" si="2"/>
        <v>0.588295249834076</v>
      </c>
      <c r="G22" s="42">
        <f t="shared" si="3"/>
        <v>0.41170475016592395</v>
      </c>
      <c r="H22" s="31" t="str">
        <f t="shared" si="171"/>
        <v>D+</v>
      </c>
      <c r="I22" s="43">
        <f t="shared" si="172"/>
        <v>5.1411806929655075</v>
      </c>
      <c r="J22" s="41">
        <f t="shared" si="4"/>
        <v>0.54583016410308605</v>
      </c>
      <c r="K22" s="42">
        <f t="shared" si="5"/>
        <v>0.45416983589691395</v>
      </c>
      <c r="L22" s="31" t="str">
        <f t="shared" si="173"/>
        <v>D+</v>
      </c>
      <c r="M22" s="43">
        <f t="shared" si="174"/>
        <v>5.8271476716191595</v>
      </c>
      <c r="N22" s="41">
        <f t="shared" si="6"/>
        <v>0.52747841541000418</v>
      </c>
      <c r="O22" s="42">
        <f t="shared" si="7"/>
        <v>0.47252158458999582</v>
      </c>
      <c r="P22" s="31" t="str">
        <f t="shared" si="175"/>
        <v>D+</v>
      </c>
      <c r="Q22" s="43">
        <f t="shared" si="176"/>
        <v>2.4781135360297579</v>
      </c>
      <c r="R22" s="41">
        <f t="shared" si="8"/>
        <v>0.62662120416855316</v>
      </c>
      <c r="S22" s="42">
        <f t="shared" si="9"/>
        <v>0.37337879583144684</v>
      </c>
      <c r="T22" s="31" t="str">
        <f t="shared" si="177"/>
        <v>D+</v>
      </c>
      <c r="U22" s="43">
        <f t="shared" si="178"/>
        <v>7.9268570970525642</v>
      </c>
      <c r="V22" s="41">
        <f t="shared" si="10"/>
        <v>0.56055872864548306</v>
      </c>
      <c r="W22" s="42">
        <f t="shared" si="11"/>
        <v>0.43944127135451688</v>
      </c>
      <c r="X22" s="31" t="str">
        <f t="shared" si="179"/>
        <v>D+</v>
      </c>
      <c r="Y22" s="43">
        <f t="shared" si="180"/>
        <v>2.6009538028584189</v>
      </c>
      <c r="Z22" s="41">
        <f t="shared" si="12"/>
        <v>0.44228981296531689</v>
      </c>
      <c r="AA22" s="42">
        <f t="shared" si="13"/>
        <v>0.55771018703468311</v>
      </c>
      <c r="AB22" s="31" t="str">
        <f t="shared" si="181"/>
        <v>R+</v>
      </c>
      <c r="AC22" s="43">
        <f t="shared" si="182"/>
        <v>1.8694600328961031</v>
      </c>
      <c r="AD22" s="41">
        <f t="shared" si="14"/>
        <v>0.38930882099398384</v>
      </c>
      <c r="AE22" s="42">
        <f t="shared" si="15"/>
        <v>0.61069117900601622</v>
      </c>
      <c r="AF22" s="31" t="str">
        <f t="shared" si="183"/>
        <v>R+</v>
      </c>
      <c r="AG22" s="43">
        <f t="shared" si="184"/>
        <v>1.8994981571066216</v>
      </c>
      <c r="AH22" s="41">
        <f t="shared" si="16"/>
        <v>0.48090516565976638</v>
      </c>
      <c r="AI22" s="42">
        <f t="shared" si="17"/>
        <v>0.51909483434023362</v>
      </c>
      <c r="AJ22" s="31" t="str">
        <f t="shared" si="185"/>
        <v>D+</v>
      </c>
      <c r="AK22" s="43">
        <f t="shared" si="186"/>
        <v>3.3958580075598821</v>
      </c>
      <c r="AL22" s="41">
        <f t="shared" si="18"/>
        <v>0.49568821102904614</v>
      </c>
      <c r="AM22" s="42">
        <f t="shared" si="19"/>
        <v>0.50431178897095386</v>
      </c>
      <c r="AN22" s="31" t="str">
        <f t="shared" si="187"/>
        <v>R+</v>
      </c>
      <c r="AO22" s="43">
        <f t="shared" si="188"/>
        <v>1.483464569424453</v>
      </c>
      <c r="AP22" s="41">
        <f t="shared" si="20"/>
        <v>0.38505474268778683</v>
      </c>
      <c r="AQ22" s="42">
        <f t="shared" si="21"/>
        <v>0.61494525731221317</v>
      </c>
      <c r="AR22" s="31" t="str">
        <f t="shared" si="189"/>
        <v>D+</v>
      </c>
      <c r="AS22" s="43">
        <f t="shared" si="190"/>
        <v>0.29158416183195368</v>
      </c>
      <c r="AT22" s="41">
        <f t="shared" si="195"/>
        <v>0.6884201960810048</v>
      </c>
      <c r="AU22" s="42">
        <f t="shared" si="22"/>
        <v>0.3115798039189952</v>
      </c>
      <c r="AV22" s="31" t="str">
        <f t="shared" si="191"/>
        <v>D+</v>
      </c>
      <c r="AW22" s="43">
        <f t="shared" si="192"/>
        <v>7.4962172151655126</v>
      </c>
      <c r="AX22" s="41">
        <f t="shared" si="23"/>
        <v>0.42952388404024022</v>
      </c>
      <c r="AY22" s="42">
        <f t="shared" si="24"/>
        <v>0.57047611595975978</v>
      </c>
      <c r="AZ22" s="31" t="str">
        <f t="shared" si="193"/>
        <v>R+</v>
      </c>
      <c r="BA22" s="43">
        <f t="shared" si="194"/>
        <v>7.1301730026823833</v>
      </c>
      <c r="BB22" s="41">
        <f t="shared" si="316"/>
        <v>0.2913456125286461</v>
      </c>
      <c r="BC22" s="42">
        <f t="shared" si="317"/>
        <v>0.7086543874713539</v>
      </c>
      <c r="BD22" s="31" t="str">
        <f t="shared" si="318"/>
        <v>R+</v>
      </c>
      <c r="BE22" s="43">
        <f t="shared" si="319"/>
        <v>13.113787349461276</v>
      </c>
      <c r="BF22" s="41">
        <f t="shared" si="320"/>
        <v>0.33832537397589124</v>
      </c>
      <c r="BG22" s="42">
        <f t="shared" si="321"/>
        <v>0.66167462602410876</v>
      </c>
      <c r="BH22" s="31" t="str">
        <f t="shared" si="322"/>
        <v>R+</v>
      </c>
      <c r="BI22" s="43">
        <f t="shared" si="323"/>
        <v>10.715573663749412</v>
      </c>
      <c r="BJ22" s="41">
        <f t="shared" si="324"/>
        <v>0.47500042220458344</v>
      </c>
      <c r="BK22" s="42">
        <f t="shared" si="325"/>
        <v>0.52499957779541651</v>
      </c>
      <c r="BL22" s="31" t="str">
        <f t="shared" si="326"/>
        <v>R+</v>
      </c>
      <c r="BM22" s="43">
        <f t="shared" si="327"/>
        <v>6.2737591891114439</v>
      </c>
      <c r="BN22" s="41">
        <f t="shared" si="328"/>
        <v>0.48833907043369984</v>
      </c>
      <c r="BO22" s="42">
        <f t="shared" si="329"/>
        <v>0.51166092956630016</v>
      </c>
      <c r="BP22" s="31" t="str">
        <f t="shared" si="330"/>
        <v>R+</v>
      </c>
      <c r="BQ22" s="43">
        <f t="shared" si="331"/>
        <v>6.1659185806102412</v>
      </c>
      <c r="BR22" s="41">
        <f t="shared" si="332"/>
        <v>0.42802111425822276</v>
      </c>
      <c r="BS22" s="42">
        <f t="shared" si="333"/>
        <v>0.57197888574177724</v>
      </c>
      <c r="BT22" s="31" t="str">
        <f t="shared" si="334"/>
        <v>R+</v>
      </c>
      <c r="BU22" s="43">
        <f t="shared" si="335"/>
        <v>19.656941874164978</v>
      </c>
      <c r="BV22" s="41">
        <f t="shared" si="336"/>
        <v>0.43617741204176791</v>
      </c>
      <c r="BW22" s="42">
        <f t="shared" si="337"/>
        <v>0.56382258795823215</v>
      </c>
      <c r="BX22" s="31" t="str">
        <f t="shared" si="338"/>
        <v>R+</v>
      </c>
      <c r="BY22" s="43">
        <f t="shared" si="339"/>
        <v>15.531330622580269</v>
      </c>
      <c r="BZ22" s="41">
        <f t="shared" si="340"/>
        <v>0.3109091466170309</v>
      </c>
      <c r="CA22" s="42">
        <f t="shared" si="341"/>
        <v>0.68909085338296916</v>
      </c>
      <c r="CB22" s="31" t="str">
        <f t="shared" si="342"/>
        <v>R+</v>
      </c>
      <c r="CC22" s="43">
        <f t="shared" si="343"/>
        <v>10.11114555888415</v>
      </c>
      <c r="CD22" s="41">
        <f t="shared" si="344"/>
        <v>0.30187491040160558</v>
      </c>
      <c r="CE22" s="42">
        <f t="shared" si="345"/>
        <v>0.69812508959839437</v>
      </c>
      <c r="CF22" s="31" t="str">
        <f t="shared" si="346"/>
        <v>R+</v>
      </c>
      <c r="CG22" s="43">
        <f t="shared" si="347"/>
        <v>5.9308920617779144</v>
      </c>
      <c r="CH22" s="41">
        <f t="shared" si="348"/>
        <v>0.47950067769449084</v>
      </c>
      <c r="CI22" s="42">
        <f t="shared" si="349"/>
        <v>0.52049932230550922</v>
      </c>
      <c r="CJ22" s="31" t="str">
        <f t="shared" si="350"/>
        <v>R+</v>
      </c>
      <c r="CK22" s="43">
        <f t="shared" si="351"/>
        <v>3.6934349451989421</v>
      </c>
      <c r="CL22" s="41">
        <f t="shared" si="352"/>
        <v>0.34576618810430704</v>
      </c>
      <c r="CM22" s="42">
        <f t="shared" si="353"/>
        <v>0.65423381189569296</v>
      </c>
      <c r="CN22" s="31" t="str">
        <f t="shared" si="354"/>
        <v>R+</v>
      </c>
      <c r="CO22" s="43">
        <f t="shared" si="355"/>
        <v>10.918065271999772</v>
      </c>
      <c r="CP22" s="41">
        <f t="shared" si="356"/>
        <v>0.29698949223198745</v>
      </c>
      <c r="CQ22" s="42">
        <f t="shared" si="357"/>
        <v>0.70301050776801255</v>
      </c>
      <c r="CR22" s="31" t="str">
        <f t="shared" si="358"/>
        <v>R+</v>
      </c>
      <c r="CS22" s="43">
        <f t="shared" si="359"/>
        <v>10.286148032778847</v>
      </c>
      <c r="CT22" s="41">
        <f t="shared" si="360"/>
        <v>0.36017371911497154</v>
      </c>
      <c r="CU22" s="42">
        <f t="shared" si="361"/>
        <v>0.63982628088502846</v>
      </c>
      <c r="CV22" s="31" t="str">
        <f t="shared" si="362"/>
        <v>R+</v>
      </c>
      <c r="CW22" s="43">
        <f t="shared" si="363"/>
        <v>10.828419010660795</v>
      </c>
      <c r="CX22" s="41">
        <f t="shared" si="364"/>
        <v>0.30078267675450038</v>
      </c>
      <c r="CY22" s="42">
        <f t="shared" si="365"/>
        <v>0.69921732324549957</v>
      </c>
      <c r="CZ22" s="31" t="str">
        <f t="shared" si="366"/>
        <v>R+</v>
      </c>
      <c r="DA22" s="43">
        <f t="shared" si="367"/>
        <v>17.714680178336351</v>
      </c>
      <c r="DB22" s="41">
        <f t="shared" si="368"/>
        <v>0.40637026778956858</v>
      </c>
      <c r="DC22" s="42">
        <f t="shared" si="369"/>
        <v>0.59362973221043136</v>
      </c>
      <c r="DD22" s="31" t="str">
        <f t="shared" si="370"/>
        <v>R+</v>
      </c>
      <c r="DE22" s="43">
        <f t="shared" si="371"/>
        <v>9.7933673023027072</v>
      </c>
      <c r="DF22" s="41">
        <f t="shared" si="372"/>
        <v>0.41933746080244433</v>
      </c>
      <c r="DG22" s="42">
        <f t="shared" si="373"/>
        <v>0.58066253919755573</v>
      </c>
      <c r="DH22" s="31" t="str">
        <f t="shared" si="374"/>
        <v>R+</v>
      </c>
      <c r="DI22" s="43">
        <f t="shared" si="375"/>
        <v>8.3608846194977264</v>
      </c>
      <c r="DJ22" s="41">
        <f t="shared" si="376"/>
        <v>0.46825790051916161</v>
      </c>
      <c r="DK22" s="42">
        <f t="shared" si="377"/>
        <v>0.53174209948083839</v>
      </c>
      <c r="DL22" s="31" t="str">
        <f t="shared" si="378"/>
        <v>R+</v>
      </c>
      <c r="DM22" s="43">
        <f t="shared" si="379"/>
        <v>3.1232411704218976</v>
      </c>
      <c r="DN22" s="41">
        <f t="shared" si="380"/>
        <v>0.42951547536074758</v>
      </c>
      <c r="DO22" s="42">
        <f t="shared" si="381"/>
        <v>0.57048452463925248</v>
      </c>
      <c r="DP22" s="31" t="str">
        <f t="shared" si="382"/>
        <v>R+</v>
      </c>
      <c r="DQ22" s="43">
        <f t="shared" si="383"/>
        <v>8.5667045865795046</v>
      </c>
      <c r="DR22" s="41">
        <f t="shared" si="384"/>
        <v>0.32143212222308143</v>
      </c>
      <c r="DS22" s="42">
        <f t="shared" si="385"/>
        <v>0.67856787777691863</v>
      </c>
      <c r="DT22" s="31" t="str">
        <f t="shared" si="386"/>
        <v>R+</v>
      </c>
      <c r="DU22" s="43">
        <f t="shared" si="387"/>
        <v>11.919054100552673</v>
      </c>
      <c r="DV22" s="41">
        <f t="shared" si="388"/>
        <v>0.37587861404720169</v>
      </c>
      <c r="DW22" s="42">
        <f t="shared" si="389"/>
        <v>0.62412138595279831</v>
      </c>
      <c r="DX22" s="31" t="str">
        <f t="shared" si="390"/>
        <v>R+</v>
      </c>
      <c r="DY22" s="43">
        <f t="shared" si="391"/>
        <v>9.7490051826142849</v>
      </c>
      <c r="DZ22" s="41">
        <f t="shared" ref="DZ22:DZ26" si="451">KH22/KG22</f>
        <v>0.4093486763591383</v>
      </c>
      <c r="EA22" s="42">
        <f t="shared" ref="EA22:EA26" si="452">KI22/KG22</f>
        <v>0.5906513236408617</v>
      </c>
      <c r="EB22" s="31" t="str">
        <f t="shared" ref="EB22:EB26" si="453">IF(ND22&gt;0,"D+","R+")</f>
        <v>R+</v>
      </c>
      <c r="EC22" s="43">
        <f t="shared" ref="EC22:EC26" si="454">ABS(ND22)</f>
        <v>4.0236194397722134</v>
      </c>
      <c r="ED22" s="41">
        <f t="shared" si="424"/>
        <v>0.56113118998813249</v>
      </c>
      <c r="EE22" s="42">
        <f t="shared" si="425"/>
        <v>0.43886881001186751</v>
      </c>
      <c r="EF22" s="48" t="str">
        <f t="shared" si="426"/>
        <v>D+</v>
      </c>
      <c r="EG22" s="43">
        <f t="shared" si="427"/>
        <v>2.4450288185174918</v>
      </c>
      <c r="EH22" s="41">
        <f t="shared" si="428"/>
        <v>0.53260984788254628</v>
      </c>
      <c r="EI22" s="42">
        <f t="shared" si="429"/>
        <v>0.46739015211745377</v>
      </c>
      <c r="EJ22" s="48" t="str">
        <f t="shared" si="430"/>
        <v>D+</v>
      </c>
      <c r="EK22" s="43">
        <f t="shared" si="431"/>
        <v>5.930438839771945</v>
      </c>
      <c r="EL22" s="41">
        <f t="shared" si="432"/>
        <v>0.5707954105646903</v>
      </c>
      <c r="EM22" s="42">
        <f t="shared" si="433"/>
        <v>0.4292045894353097</v>
      </c>
      <c r="EN22" s="48" t="str">
        <f t="shared" si="434"/>
        <v>D+</v>
      </c>
      <c r="EO22" s="43">
        <f t="shared" si="435"/>
        <v>6.3330055245750083</v>
      </c>
      <c r="EP22" s="41">
        <f t="shared" si="436"/>
        <v>0.49772634210469602</v>
      </c>
      <c r="EQ22" s="42">
        <f t="shared" si="437"/>
        <v>0.50227365789530398</v>
      </c>
      <c r="ER22" s="48" t="str">
        <f t="shared" si="438"/>
        <v>D+</v>
      </c>
      <c r="ES22" s="43">
        <f t="shared" si="439"/>
        <v>2.8064006558959798</v>
      </c>
      <c r="ET22" s="41">
        <f t="shared" si="440"/>
        <v>0.60659615180184967</v>
      </c>
      <c r="EU22" s="42">
        <f t="shared" ref="EU22:EU23" si="455">LJ22/LH22</f>
        <v>0.39340384819815033</v>
      </c>
      <c r="EV22" s="48" t="str">
        <f t="shared" si="441"/>
        <v>D+</v>
      </c>
      <c r="EW22" s="43">
        <f t="shared" si="442"/>
        <v>9.7907082914421082</v>
      </c>
      <c r="EX22" s="41">
        <f t="shared" si="443"/>
        <v>0.55420900683423313</v>
      </c>
      <c r="EY22" s="42">
        <f t="shared" si="444"/>
        <v>0.44579099316576687</v>
      </c>
      <c r="EZ22" s="31" t="str">
        <f t="shared" si="445"/>
        <v>R+</v>
      </c>
      <c r="FA22" s="43">
        <f t="shared" si="446"/>
        <v>4.292722725666442</v>
      </c>
      <c r="FB22" s="41">
        <f t="shared" si="447"/>
        <v>0.40135446685878962</v>
      </c>
      <c r="FC22" s="42">
        <f t="shared" si="448"/>
        <v>0.59864553314121038</v>
      </c>
      <c r="FD22" s="31" t="str">
        <f t="shared" si="449"/>
        <v>R+</v>
      </c>
      <c r="FE22" s="43">
        <f t="shared" si="450"/>
        <v>16.015947520658059</v>
      </c>
      <c r="FF22" s="5"/>
      <c r="FG22" s="28">
        <f t="shared" si="76"/>
        <v>693582</v>
      </c>
      <c r="FH22" s="31">
        <v>401306</v>
      </c>
      <c r="FI22" s="59">
        <v>292276</v>
      </c>
      <c r="FJ22" s="28">
        <f t="shared" si="78"/>
        <v>717196</v>
      </c>
      <c r="FK22" s="31">
        <v>421923</v>
      </c>
      <c r="FL22" s="59">
        <v>295273</v>
      </c>
      <c r="FM22" s="28">
        <f t="shared" si="80"/>
        <v>727043</v>
      </c>
      <c r="FN22" s="31">
        <v>396842</v>
      </c>
      <c r="FO22" s="59">
        <v>330201</v>
      </c>
      <c r="FP22" s="28">
        <f t="shared" si="82"/>
        <v>606567</v>
      </c>
      <c r="FQ22" s="31">
        <v>319951</v>
      </c>
      <c r="FR22" s="31">
        <v>286616</v>
      </c>
      <c r="FS22" s="59">
        <v>37127</v>
      </c>
      <c r="FT22" s="28">
        <f t="shared" si="84"/>
        <v>499166</v>
      </c>
      <c r="FU22" s="31">
        <v>312788</v>
      </c>
      <c r="FV22" s="31">
        <v>186378</v>
      </c>
      <c r="FW22" s="59">
        <v>85970</v>
      </c>
      <c r="FX22" s="28">
        <f t="shared" si="86"/>
        <v>469924</v>
      </c>
      <c r="FY22" s="31">
        <v>263420</v>
      </c>
      <c r="FZ22" s="31">
        <v>206504</v>
      </c>
      <c r="GA22" s="59">
        <v>206820</v>
      </c>
      <c r="GB22" s="28">
        <f t="shared" si="88"/>
        <v>550700</v>
      </c>
      <c r="GC22" s="31">
        <v>243569</v>
      </c>
      <c r="GD22" s="59">
        <v>307131</v>
      </c>
      <c r="GE22" s="28">
        <f t="shared" si="90"/>
        <v>551015</v>
      </c>
      <c r="GF22" s="31">
        <v>214515</v>
      </c>
      <c r="GG22" s="59">
        <v>336500</v>
      </c>
      <c r="GH22" s="28">
        <f t="shared" si="92"/>
        <v>459496</v>
      </c>
      <c r="GI22" s="31">
        <v>220974</v>
      </c>
      <c r="GJ22" s="31">
        <v>238522</v>
      </c>
      <c r="GK22" s="59">
        <v>53327</v>
      </c>
      <c r="GL22" s="28">
        <f t="shared" si="94"/>
        <v>468599</v>
      </c>
      <c r="GM22" s="31">
        <v>232279</v>
      </c>
      <c r="GN22" s="59">
        <v>236320</v>
      </c>
      <c r="GO22" s="28">
        <f t="shared" si="96"/>
        <v>417042</v>
      </c>
      <c r="GP22" s="31">
        <v>160584</v>
      </c>
      <c r="GQ22" s="59">
        <v>256458</v>
      </c>
      <c r="GR22" s="28">
        <f t="shared" si="98"/>
        <v>386566</v>
      </c>
      <c r="GS22" s="31">
        <v>217312</v>
      </c>
      <c r="GT22" s="31">
        <v>169254</v>
      </c>
      <c r="GU22" s="59">
        <v>6370</v>
      </c>
      <c r="GV22" s="28">
        <f t="shared" si="100"/>
        <v>380965</v>
      </c>
      <c r="GW22" s="31">
        <v>262264</v>
      </c>
      <c r="GX22" s="59">
        <v>118701</v>
      </c>
      <c r="GY22" s="28">
        <f t="shared" si="102"/>
        <v>421767</v>
      </c>
      <c r="GZ22" s="31">
        <v>181159</v>
      </c>
      <c r="HA22" s="31">
        <v>240608</v>
      </c>
      <c r="HB22" s="59">
        <v>6</v>
      </c>
      <c r="HC22" s="28">
        <f t="shared" si="104"/>
        <v>351706</v>
      </c>
      <c r="HD22" s="31">
        <v>102468</v>
      </c>
      <c r="HE22" s="31">
        <v>249238</v>
      </c>
      <c r="HF22" s="59">
        <v>0</v>
      </c>
      <c r="HG22" s="28">
        <f t="shared" si="106"/>
        <v>351159</v>
      </c>
      <c r="HH22" s="31">
        <v>118806</v>
      </c>
      <c r="HI22" s="59">
        <v>232353</v>
      </c>
      <c r="HJ22" s="28">
        <f t="shared" si="108"/>
        <v>262150</v>
      </c>
      <c r="HK22" s="31">
        <v>111916</v>
      </c>
      <c r="HL22" s="31">
        <v>150234</v>
      </c>
      <c r="HM22" s="31">
        <v>0</v>
      </c>
      <c r="HN22" s="59">
        <v>1884</v>
      </c>
      <c r="HO22" s="28">
        <f t="shared" si="110"/>
        <v>296065</v>
      </c>
      <c r="HP22" s="31">
        <v>140631</v>
      </c>
      <c r="HQ22" s="59">
        <v>155434</v>
      </c>
      <c r="HR22" s="28">
        <f t="shared" si="112"/>
        <v>320429</v>
      </c>
      <c r="HS22" s="31">
        <v>156478</v>
      </c>
      <c r="HT22" s="59">
        <v>163951</v>
      </c>
      <c r="HU22" s="28">
        <f t="shared" si="114"/>
        <v>295156</v>
      </c>
      <c r="HV22" s="31">
        <v>126333</v>
      </c>
      <c r="HW22" s="59">
        <v>168823</v>
      </c>
      <c r="HX22" s="28">
        <f t="shared" si="116"/>
        <v>295538</v>
      </c>
      <c r="HY22" s="31">
        <v>128907</v>
      </c>
      <c r="HZ22" s="31">
        <v>166631</v>
      </c>
      <c r="IA22" s="59">
        <v>2489</v>
      </c>
      <c r="IB22" s="28">
        <f t="shared" si="118"/>
        <v>261102</v>
      </c>
      <c r="IC22" s="31">
        <v>81179</v>
      </c>
      <c r="ID22" s="59">
        <v>179923</v>
      </c>
      <c r="IE22" s="28">
        <f t="shared" si="120"/>
        <v>180404</v>
      </c>
      <c r="IF22" s="31">
        <v>41964</v>
      </c>
      <c r="IG22" s="31">
        <v>138440</v>
      </c>
      <c r="IH22" s="59">
        <v>11382</v>
      </c>
      <c r="II22" s="28">
        <f t="shared" si="122"/>
        <v>195316</v>
      </c>
      <c r="IJ22" s="31">
        <v>58961</v>
      </c>
      <c r="IK22" s="31">
        <v>136355</v>
      </c>
      <c r="IL22" s="59">
        <v>2214</v>
      </c>
      <c r="IM22" s="28">
        <f t="shared" si="124"/>
        <v>133541</v>
      </c>
      <c r="IN22" s="31">
        <v>64033</v>
      </c>
      <c r="IO22" s="31">
        <v>69508</v>
      </c>
      <c r="IP22" s="59">
        <v>2177</v>
      </c>
      <c r="IQ22" s="28">
        <f t="shared" si="126"/>
        <v>77658</v>
      </c>
      <c r="IR22" s="31">
        <v>51113</v>
      </c>
      <c r="IS22" s="31">
        <v>26545</v>
      </c>
      <c r="IT22" s="31">
        <v>48495</v>
      </c>
      <c r="IU22" s="59">
        <v>2541</v>
      </c>
      <c r="IV22" s="28">
        <f t="shared" si="128"/>
        <v>102390</v>
      </c>
      <c r="IW22" s="31">
        <v>35403</v>
      </c>
      <c r="IX22" s="31">
        <v>66987</v>
      </c>
      <c r="IY22" s="59">
        <v>1758</v>
      </c>
      <c r="IZ22" s="28">
        <f t="shared" si="130"/>
        <v>93074</v>
      </c>
      <c r="JA22" s="31">
        <v>27642</v>
      </c>
      <c r="JB22" s="31">
        <v>65432</v>
      </c>
      <c r="JC22" s="59">
        <v>2102</v>
      </c>
      <c r="JD22" s="28">
        <f t="shared" si="132"/>
        <v>102234</v>
      </c>
      <c r="JE22" s="31">
        <v>36822</v>
      </c>
      <c r="JF22" s="59">
        <v>65412</v>
      </c>
      <c r="JG22" s="28">
        <f t="shared" si="134"/>
        <v>114990</v>
      </c>
      <c r="JH22" s="31">
        <v>34587</v>
      </c>
      <c r="JI22" s="59">
        <v>80403</v>
      </c>
      <c r="JJ22" s="28">
        <f t="shared" si="136"/>
        <v>110985</v>
      </c>
      <c r="JK22" s="31">
        <v>48049</v>
      </c>
      <c r="JL22" s="31">
        <v>62936</v>
      </c>
      <c r="JM22" s="59">
        <v>2396</v>
      </c>
      <c r="JN22" s="28">
        <f t="shared" si="138"/>
        <v>124202</v>
      </c>
      <c r="JO22" s="31">
        <v>50472</v>
      </c>
      <c r="JP22" s="59">
        <v>73730</v>
      </c>
      <c r="JQ22" s="28">
        <f t="shared" si="140"/>
        <v>124370</v>
      </c>
      <c r="JR22" s="31">
        <v>52153</v>
      </c>
      <c r="JS22" s="59">
        <v>72217</v>
      </c>
      <c r="JT22" s="28">
        <f t="shared" si="142"/>
        <v>139263</v>
      </c>
      <c r="JU22" s="31">
        <v>65211</v>
      </c>
      <c r="JV22" s="31">
        <v>74052</v>
      </c>
      <c r="JW22" s="59">
        <v>4409</v>
      </c>
      <c r="JX22" s="28">
        <f t="shared" si="144"/>
        <v>116217</v>
      </c>
      <c r="JY22" s="31">
        <v>49917</v>
      </c>
      <c r="JZ22" s="59">
        <v>66300</v>
      </c>
      <c r="KA22" s="28">
        <f t="shared" si="146"/>
        <v>90523</v>
      </c>
      <c r="KB22" s="31">
        <v>29097</v>
      </c>
      <c r="KC22" s="59">
        <v>61426</v>
      </c>
      <c r="KD22" s="28">
        <f t="shared" si="148"/>
        <v>112962</v>
      </c>
      <c r="KE22" s="31">
        <v>42460</v>
      </c>
      <c r="KF22" s="59">
        <v>70502</v>
      </c>
      <c r="KG22" s="28">
        <f t="shared" si="150"/>
        <v>114797</v>
      </c>
      <c r="KH22" s="31">
        <v>46992</v>
      </c>
      <c r="KI22" s="59">
        <v>67805</v>
      </c>
      <c r="KJ22" s="28">
        <f t="shared" si="152"/>
        <v>92504</v>
      </c>
      <c r="KK22" s="31">
        <v>29693</v>
      </c>
      <c r="KL22" s="31">
        <v>62811</v>
      </c>
      <c r="KM22" s="31">
        <v>6368</v>
      </c>
      <c r="KN22" s="59">
        <v>2046</v>
      </c>
      <c r="KO22" s="28">
        <f t="shared" si="154"/>
        <v>106419</v>
      </c>
      <c r="KP22" s="31">
        <v>39140</v>
      </c>
      <c r="KQ22" s="31">
        <v>67279</v>
      </c>
      <c r="KR22" s="59">
        <v>3270</v>
      </c>
      <c r="KS22" s="28">
        <f t="shared" si="156"/>
        <v>74152</v>
      </c>
      <c r="KT22" s="31">
        <v>41609</v>
      </c>
      <c r="KU22" s="31">
        <v>32543</v>
      </c>
      <c r="KV22" s="59">
        <v>8030</v>
      </c>
      <c r="KW22" s="28">
        <f t="shared" si="158"/>
        <v>75468</v>
      </c>
      <c r="KX22" s="31">
        <v>40195</v>
      </c>
      <c r="KY22" s="31">
        <v>35273</v>
      </c>
      <c r="KZ22" s="59">
        <v>12157</v>
      </c>
      <c r="LA22" s="28">
        <f t="shared" si="160"/>
        <v>80097</v>
      </c>
      <c r="LB22" s="31">
        <v>45719</v>
      </c>
      <c r="LC22" s="31">
        <v>34378</v>
      </c>
      <c r="LD22" s="59">
        <v>4836</v>
      </c>
      <c r="LE22" s="28">
        <f t="shared" si="162"/>
        <v>92802</v>
      </c>
      <c r="LF22" s="31">
        <v>46190</v>
      </c>
      <c r="LG22" s="59">
        <v>46612</v>
      </c>
      <c r="LH22" s="28">
        <f t="shared" si="164"/>
        <v>37628</v>
      </c>
      <c r="LI22" s="31">
        <v>22825</v>
      </c>
      <c r="LJ22" s="31">
        <v>14803</v>
      </c>
      <c r="LK22" s="28">
        <f t="shared" si="165"/>
        <v>61309</v>
      </c>
      <c r="LL22" s="31">
        <v>33978</v>
      </c>
      <c r="LM22" s="31">
        <v>27331</v>
      </c>
      <c r="LN22" s="31">
        <v>844</v>
      </c>
      <c r="LO22" s="28">
        <f t="shared" si="167"/>
        <v>34700</v>
      </c>
      <c r="LP22" s="31">
        <v>13927</v>
      </c>
      <c r="LQ22" s="59">
        <v>20773</v>
      </c>
      <c r="LR22" s="5"/>
      <c r="LS22" s="36">
        <v>5.8954020763464454</v>
      </c>
      <c r="LT22" s="36">
        <v>5.1411806929655075</v>
      </c>
      <c r="LU22" s="36">
        <v>5.8271476716191595</v>
      </c>
      <c r="LV22" s="36">
        <v>2.4781135360297579</v>
      </c>
      <c r="LW22" s="36">
        <v>7.9268570970525642</v>
      </c>
      <c r="LX22" s="36">
        <v>2.6009538028584189</v>
      </c>
      <c r="LY22" s="36">
        <v>-1.8694600328961031</v>
      </c>
      <c r="LZ22" s="36">
        <v>-1.8994981571066216</v>
      </c>
      <c r="MA22" s="36">
        <v>3.3958580075598821</v>
      </c>
      <c r="MB22" s="36">
        <v>-1.483464569424453</v>
      </c>
      <c r="MC22" s="36">
        <v>0.29158416183195368</v>
      </c>
      <c r="MD22" s="36">
        <v>6.6219612154181151</v>
      </c>
      <c r="ME22" s="36">
        <v>7.4962172151655126</v>
      </c>
      <c r="MF22" s="36">
        <v>-7.1301730026823833</v>
      </c>
      <c r="MG22" s="36">
        <v>-13.113787349461276</v>
      </c>
      <c r="MH22" s="36">
        <v>-10.715573663749412</v>
      </c>
      <c r="MI22" s="36">
        <v>-9.6779419896952046</v>
      </c>
      <c r="MJ22" s="36">
        <v>-6.2737591891114439</v>
      </c>
      <c r="MK22" s="36">
        <v>-6.1659185806102412</v>
      </c>
      <c r="ML22" s="36">
        <v>-19.656941874164978</v>
      </c>
      <c r="MM22" s="36">
        <v>-15.531330622580269</v>
      </c>
      <c r="MN22" s="36">
        <v>-10.11114555888415</v>
      </c>
      <c r="MO22" s="36">
        <v>-11.523751249876369</v>
      </c>
      <c r="MP22" s="36">
        <v>-5.9308920617779144</v>
      </c>
      <c r="MQ22" s="36">
        <v>-3.6934349451989421</v>
      </c>
      <c r="MR22" s="36">
        <v>1.4739543131196853</v>
      </c>
      <c r="MS22" s="36">
        <v>-10.918065271999772</v>
      </c>
      <c r="MT22" s="36">
        <v>-10.286148032778847</v>
      </c>
      <c r="MU22" s="36">
        <v>-10.828419010660795</v>
      </c>
      <c r="MV22" s="36">
        <v>-17.714680178336351</v>
      </c>
      <c r="MW22" s="36">
        <v>-8.3964282494121694</v>
      </c>
      <c r="MX22" s="36">
        <v>-9.7933673023027072</v>
      </c>
      <c r="MY22" s="36">
        <v>-8.3608846194977264</v>
      </c>
      <c r="MZ22" s="36">
        <v>-3.1232411704218976</v>
      </c>
      <c r="NA22" s="36">
        <v>-8.5667045865795046</v>
      </c>
      <c r="NB22" s="36">
        <v>-11.919054100552673</v>
      </c>
      <c r="NC22" s="36">
        <v>-9.7490051826142849</v>
      </c>
      <c r="ND22" s="36">
        <v>-4.0236194397722134</v>
      </c>
      <c r="NE22" s="36">
        <v>2.4450288185174918</v>
      </c>
      <c r="NF22" s="36">
        <v>5.930438839771945</v>
      </c>
      <c r="NG22" s="36">
        <v>6.3330055245750083</v>
      </c>
      <c r="NH22" s="36">
        <v>2.8064006558959798</v>
      </c>
      <c r="NI22" s="36">
        <v>9.7907082914421082</v>
      </c>
      <c r="NJ22" s="36">
        <v>-4.292722725666442</v>
      </c>
      <c r="NK22" s="37">
        <v>-16.015947520658059</v>
      </c>
    </row>
    <row r="23" spans="1:375" ht="15" customHeight="1">
      <c r="A23" s="50" t="s">
        <v>166</v>
      </c>
      <c r="B23" s="41">
        <f t="shared" si="0"/>
        <v>0.6332172578690598</v>
      </c>
      <c r="C23" s="42">
        <f t="shared" si="1"/>
        <v>0.3667827421309402</v>
      </c>
      <c r="D23" s="31" t="str">
        <f t="shared" si="169"/>
        <v>D+</v>
      </c>
      <c r="E23" s="43">
        <f t="shared" si="170"/>
        <v>11.357206469675319</v>
      </c>
      <c r="F23" s="41">
        <f t="shared" si="2"/>
        <v>0.62930087292885528</v>
      </c>
      <c r="G23" s="42">
        <f t="shared" si="3"/>
        <v>0.37069912707114466</v>
      </c>
      <c r="H23" s="31" t="str">
        <f t="shared" si="171"/>
        <v>D+</v>
      </c>
      <c r="I23" s="43">
        <f t="shared" si="172"/>
        <v>9.241743002443437</v>
      </c>
      <c r="J23" s="41">
        <f t="shared" si="4"/>
        <v>0.56565584207501196</v>
      </c>
      <c r="K23" s="42">
        <f t="shared" si="5"/>
        <v>0.43434415792498798</v>
      </c>
      <c r="L23" s="31" t="str">
        <f t="shared" si="173"/>
        <v>D+</v>
      </c>
      <c r="M23" s="43">
        <f t="shared" si="174"/>
        <v>7.8097154688117509</v>
      </c>
      <c r="N23" s="41">
        <f t="shared" si="6"/>
        <v>0.58470824600590232</v>
      </c>
      <c r="O23" s="42">
        <f t="shared" si="7"/>
        <v>0.41529175399409773</v>
      </c>
      <c r="P23" s="31" t="str">
        <f t="shared" si="175"/>
        <v>D+</v>
      </c>
      <c r="Q23" s="43">
        <f t="shared" si="176"/>
        <v>8.2010965956195729</v>
      </c>
      <c r="R23" s="41">
        <f t="shared" si="8"/>
        <v>0.58638423486272384</v>
      </c>
      <c r="S23" s="42">
        <f t="shared" si="9"/>
        <v>0.41361576513727616</v>
      </c>
      <c r="T23" s="31" t="str">
        <f t="shared" si="177"/>
        <v>D+</v>
      </c>
      <c r="U23" s="43">
        <f t="shared" si="178"/>
        <v>3.9031601664696325</v>
      </c>
      <c r="V23" s="41">
        <f t="shared" si="10"/>
        <v>0.58299900039217656</v>
      </c>
      <c r="W23" s="42">
        <f t="shared" si="11"/>
        <v>0.4170009996078235</v>
      </c>
      <c r="X23" s="31" t="str">
        <f t="shared" si="179"/>
        <v>D+</v>
      </c>
      <c r="Y23" s="43">
        <f t="shared" si="180"/>
        <v>4.8449809775277686</v>
      </c>
      <c r="Z23" s="41">
        <f t="shared" si="12"/>
        <v>0.48535569768882997</v>
      </c>
      <c r="AA23" s="42">
        <f t="shared" si="13"/>
        <v>0.51464430231117009</v>
      </c>
      <c r="AB23" s="31" t="str">
        <f t="shared" si="181"/>
        <v>D+</v>
      </c>
      <c r="AC23" s="43">
        <f t="shared" si="182"/>
        <v>2.4371284394552051</v>
      </c>
      <c r="AD23" s="41">
        <f t="shared" si="14"/>
        <v>0.47242472807855368</v>
      </c>
      <c r="AE23" s="42">
        <f t="shared" si="15"/>
        <v>0.52757527192144626</v>
      </c>
      <c r="AF23" s="31" t="str">
        <f t="shared" si="183"/>
        <v>D+</v>
      </c>
      <c r="AG23" s="43">
        <f t="shared" si="184"/>
        <v>6.4120925513503622</v>
      </c>
      <c r="AH23" s="41">
        <f t="shared" si="16"/>
        <v>0.51619138066218495</v>
      </c>
      <c r="AI23" s="42">
        <f t="shared" si="17"/>
        <v>0.48380861933781499</v>
      </c>
      <c r="AJ23" s="31" t="str">
        <f t="shared" si="185"/>
        <v>D+</v>
      </c>
      <c r="AK23" s="43">
        <f t="shared" si="186"/>
        <v>6.92447950780174</v>
      </c>
      <c r="AL23" s="41">
        <f t="shared" si="18"/>
        <v>0.53035419923436389</v>
      </c>
      <c r="AM23" s="42">
        <f t="shared" si="19"/>
        <v>0.46964580076563617</v>
      </c>
      <c r="AN23" s="31" t="str">
        <f t="shared" si="187"/>
        <v>D+</v>
      </c>
      <c r="AO23" s="43">
        <f t="shared" si="188"/>
        <v>1.9831342511073213</v>
      </c>
      <c r="AP23" s="41">
        <f t="shared" si="20"/>
        <v>0.37883776775428701</v>
      </c>
      <c r="AQ23" s="42">
        <f t="shared" si="21"/>
        <v>0.62116223224571299</v>
      </c>
      <c r="AR23" s="31" t="str">
        <f t="shared" si="189"/>
        <v>R+</v>
      </c>
      <c r="AS23" s="43">
        <f t="shared" si="190"/>
        <v>0.33011333151802824</v>
      </c>
      <c r="AT23" s="41">
        <f t="shared" si="195"/>
        <v>0.65470030195081186</v>
      </c>
      <c r="AU23" s="42">
        <f t="shared" si="22"/>
        <v>0.34529969804918814</v>
      </c>
      <c r="AV23" s="31" t="str">
        <f t="shared" si="191"/>
        <v>D+</v>
      </c>
      <c r="AW23" s="43">
        <f t="shared" si="192"/>
        <v>4.1242278021462191</v>
      </c>
      <c r="AX23" s="41">
        <f t="shared" si="23"/>
        <v>0.53613506849886194</v>
      </c>
      <c r="AY23" s="42">
        <f t="shared" si="24"/>
        <v>0.463864931501138</v>
      </c>
      <c r="AZ23" s="31" t="str">
        <f t="shared" si="193"/>
        <v>D+</v>
      </c>
      <c r="BA23" s="43">
        <f t="shared" si="194"/>
        <v>3.5309454431797893</v>
      </c>
      <c r="BB23" s="41">
        <f t="shared" si="316"/>
        <v>0.39964884469475553</v>
      </c>
      <c r="BC23" s="42">
        <f t="shared" si="317"/>
        <v>0.60035115530524452</v>
      </c>
      <c r="BD23" s="31" t="str">
        <f t="shared" si="318"/>
        <v>R+</v>
      </c>
      <c r="BE23" s="43">
        <f t="shared" si="319"/>
        <v>2.2834641328503325</v>
      </c>
      <c r="BF23" s="41">
        <f t="shared" si="320"/>
        <v>0.44183530574086266</v>
      </c>
      <c r="BG23" s="42">
        <f t="shared" si="321"/>
        <v>0.55816469425913739</v>
      </c>
      <c r="BH23" s="31" t="str">
        <f t="shared" si="322"/>
        <v>R+</v>
      </c>
      <c r="BI23" s="43">
        <f t="shared" si="323"/>
        <v>0.36458048725226955</v>
      </c>
      <c r="BJ23" s="41">
        <f t="shared" si="324"/>
        <v>0.51852363178560212</v>
      </c>
      <c r="BK23" s="42">
        <f t="shared" si="325"/>
        <v>0.48147636821439782</v>
      </c>
      <c r="BL23" s="31" t="str">
        <f t="shared" si="326"/>
        <v>R+</v>
      </c>
      <c r="BM23" s="43">
        <f t="shared" si="327"/>
        <v>1.9214382310095757</v>
      </c>
      <c r="BN23" s="41">
        <f t="shared" si="328"/>
        <v>0.58791890900195698</v>
      </c>
      <c r="BO23" s="42">
        <f t="shared" si="329"/>
        <v>0.41208109099804308</v>
      </c>
      <c r="BP23" s="31" t="str">
        <f t="shared" si="330"/>
        <v>D+</v>
      </c>
      <c r="BQ23" s="43">
        <f t="shared" si="331"/>
        <v>3.7920652762154727</v>
      </c>
      <c r="BR23" s="41">
        <f t="shared" si="332"/>
        <v>0.62734704458760771</v>
      </c>
      <c r="BS23" s="42">
        <f t="shared" si="333"/>
        <v>0.37265295541239229</v>
      </c>
      <c r="BT23" s="31" t="str">
        <f t="shared" si="334"/>
        <v>D+</v>
      </c>
      <c r="BU23" s="43">
        <f t="shared" si="335"/>
        <v>0.27565115877351554</v>
      </c>
      <c r="BV23" s="41">
        <f t="shared" si="336"/>
        <v>0.63052208835341361</v>
      </c>
      <c r="BW23" s="42">
        <f t="shared" si="337"/>
        <v>0.36947791164658633</v>
      </c>
      <c r="BX23" s="31" t="str">
        <f t="shared" si="338"/>
        <v>D+</v>
      </c>
      <c r="BY23" s="43">
        <f t="shared" si="339"/>
        <v>3.9031370085843009</v>
      </c>
      <c r="BZ23" s="41">
        <f t="shared" si="340"/>
        <v>0.42586911189190735</v>
      </c>
      <c r="CA23" s="42">
        <f t="shared" si="341"/>
        <v>0.57413088810809265</v>
      </c>
      <c r="CB23" s="31" t="str">
        <f t="shared" si="342"/>
        <v>D+</v>
      </c>
      <c r="CC23" s="43">
        <f t="shared" si="343"/>
        <v>1.384850968603496</v>
      </c>
      <c r="CD23" s="41">
        <f t="shared" si="344"/>
        <v>0.43342299690696662</v>
      </c>
      <c r="CE23" s="42">
        <f t="shared" si="345"/>
        <v>0.56657700309303338</v>
      </c>
      <c r="CF23" s="31" t="str">
        <f t="shared" si="346"/>
        <v>D+</v>
      </c>
      <c r="CG23" s="43">
        <f t="shared" si="347"/>
        <v>7.2239165887581889</v>
      </c>
      <c r="CH23" s="41">
        <f t="shared" si="348"/>
        <v>0.54108624748734879</v>
      </c>
      <c r="CI23" s="42">
        <f t="shared" si="349"/>
        <v>0.45891375251265126</v>
      </c>
      <c r="CJ23" s="31" t="str">
        <f t="shared" si="350"/>
        <v>D+</v>
      </c>
      <c r="CK23" s="43">
        <f t="shared" si="351"/>
        <v>2.4651220340868529</v>
      </c>
      <c r="CL23" s="41">
        <f t="shared" si="352"/>
        <v>0.49869848249512738</v>
      </c>
      <c r="CM23" s="42">
        <f t="shared" si="353"/>
        <v>0.50130151750487262</v>
      </c>
      <c r="CN23" s="31" t="str">
        <f t="shared" si="354"/>
        <v>D+</v>
      </c>
      <c r="CO23" s="43">
        <f t="shared" si="355"/>
        <v>4.3751641670822625</v>
      </c>
      <c r="CP23" s="41">
        <f t="shared" si="356"/>
        <v>0.49988353133007218</v>
      </c>
      <c r="CQ23" s="42">
        <f t="shared" si="357"/>
        <v>0.50011646866992776</v>
      </c>
      <c r="CR23" s="31" t="str">
        <f t="shared" si="358"/>
        <v>D+</v>
      </c>
      <c r="CS23" s="43">
        <f t="shared" si="359"/>
        <v>10.003255877029627</v>
      </c>
      <c r="CT23" s="41">
        <f t="shared" si="360"/>
        <v>0.47301517279808686</v>
      </c>
      <c r="CU23" s="42">
        <f t="shared" si="361"/>
        <v>0.5269848272019132</v>
      </c>
      <c r="CV23" s="31" t="str">
        <f t="shared" si="362"/>
        <v>D+</v>
      </c>
      <c r="CW23" s="43">
        <f t="shared" si="363"/>
        <v>0.45572635765073755</v>
      </c>
      <c r="CX23" s="41">
        <f t="shared" si="364"/>
        <v>0.43196230750407494</v>
      </c>
      <c r="CY23" s="42">
        <f t="shared" si="365"/>
        <v>0.56803769249592506</v>
      </c>
      <c r="CZ23" s="31" t="str">
        <f t="shared" si="366"/>
        <v>R+</v>
      </c>
      <c r="DA23" s="43">
        <f t="shared" si="367"/>
        <v>4.5967171033788947</v>
      </c>
      <c r="DB23" s="41">
        <f t="shared" si="368"/>
        <v>0.51504069378292128</v>
      </c>
      <c r="DC23" s="42">
        <f t="shared" si="369"/>
        <v>0.48495930621707878</v>
      </c>
      <c r="DD23" s="31" t="str">
        <f t="shared" si="370"/>
        <v>D+</v>
      </c>
      <c r="DE23" s="43">
        <f t="shared" si="371"/>
        <v>1.0736752970325614</v>
      </c>
      <c r="DF23" s="41">
        <f t="shared" si="372"/>
        <v>0.5304412586110594</v>
      </c>
      <c r="DG23" s="42">
        <f t="shared" si="373"/>
        <v>0.4695587413889406</v>
      </c>
      <c r="DH23" s="31" t="str">
        <f t="shared" si="374"/>
        <v>D+</v>
      </c>
      <c r="DI23" s="43">
        <f t="shared" si="375"/>
        <v>2.7494951613637797</v>
      </c>
      <c r="DJ23" s="41">
        <f t="shared" si="376"/>
        <v>0.54410321621637314</v>
      </c>
      <c r="DK23" s="42">
        <f t="shared" si="377"/>
        <v>0.45589678378362686</v>
      </c>
      <c r="DL23" s="31" t="str">
        <f t="shared" si="378"/>
        <v>D+</v>
      </c>
      <c r="DM23" s="43">
        <f t="shared" si="379"/>
        <v>4.4612903992992559</v>
      </c>
      <c r="DN23" s="41">
        <f t="shared" si="380"/>
        <v>0.56045163929921404</v>
      </c>
      <c r="DO23" s="42">
        <f t="shared" si="381"/>
        <v>0.4395483607007859</v>
      </c>
      <c r="DP23" s="31" t="str">
        <f t="shared" si="382"/>
        <v>D+</v>
      </c>
      <c r="DQ23" s="43">
        <f t="shared" si="383"/>
        <v>4.5269118072671422</v>
      </c>
      <c r="DR23" s="41">
        <f t="shared" si="384"/>
        <v>0.50344745513101818</v>
      </c>
      <c r="DS23" s="42">
        <f t="shared" si="385"/>
        <v>0.49655254486898182</v>
      </c>
      <c r="DT23" s="31" t="str">
        <f t="shared" si="386"/>
        <v>D+</v>
      </c>
      <c r="DU23" s="43">
        <f t="shared" si="387"/>
        <v>6.2824791902410029</v>
      </c>
      <c r="DV23" s="41">
        <f t="shared" si="388"/>
        <v>0.67198663721105667</v>
      </c>
      <c r="DW23" s="42">
        <f t="shared" si="389"/>
        <v>0.32801336278894339</v>
      </c>
      <c r="DX23" s="31" t="str">
        <f t="shared" si="390"/>
        <v>D+</v>
      </c>
      <c r="DY23" s="43">
        <f t="shared" si="391"/>
        <v>19.861797133771216</v>
      </c>
      <c r="DZ23" s="41">
        <f t="shared" si="451"/>
        <v>0.44914393897821436</v>
      </c>
      <c r="EA23" s="42">
        <f t="shared" si="452"/>
        <v>0.55085606102178564</v>
      </c>
      <c r="EB23" s="31" t="str">
        <f t="shared" si="453"/>
        <v>R+</v>
      </c>
      <c r="EC23" s="43">
        <f t="shared" si="454"/>
        <v>4.4093177864606981E-2</v>
      </c>
      <c r="ED23" s="41">
        <f t="shared" si="424"/>
        <v>0.53292320803206439</v>
      </c>
      <c r="EE23" s="42">
        <f t="shared" si="425"/>
        <v>0.46707679196793567</v>
      </c>
      <c r="EF23" s="31" t="str">
        <f t="shared" si="426"/>
        <v>W+</v>
      </c>
      <c r="EG23" s="43">
        <f t="shared" si="427"/>
        <v>0.3757693770893189</v>
      </c>
      <c r="EH23" s="41">
        <f t="shared" si="428"/>
        <v>0.47802852000553786</v>
      </c>
      <c r="EI23" s="42">
        <f t="shared" si="429"/>
        <v>0.52197147999446214</v>
      </c>
      <c r="EJ23" s="48" t="str">
        <f t="shared" si="430"/>
        <v>D+</v>
      </c>
      <c r="EK23" s="43">
        <f t="shared" si="431"/>
        <v>0.4723060520711031</v>
      </c>
      <c r="EL23" s="41">
        <f t="shared" si="432"/>
        <v>0.47613917600815259</v>
      </c>
      <c r="EM23" s="42">
        <f t="shared" si="433"/>
        <v>0.52386082399184741</v>
      </c>
      <c r="EN23" s="31" t="str">
        <f t="shared" si="434"/>
        <v>W+</v>
      </c>
      <c r="EO23" s="43">
        <f t="shared" si="435"/>
        <v>3.1326179310787627</v>
      </c>
      <c r="EP23" s="41">
        <f t="shared" si="436"/>
        <v>0.46165703275529862</v>
      </c>
      <c r="EQ23" s="42">
        <f t="shared" si="437"/>
        <v>0.53834296724470132</v>
      </c>
      <c r="ER23" s="31" t="str">
        <f t="shared" si="438"/>
        <v>W+</v>
      </c>
      <c r="ES23" s="43">
        <f t="shared" si="439"/>
        <v>0.80053027904375962</v>
      </c>
      <c r="ET23" s="41">
        <f t="shared" si="440"/>
        <v>0.46274860242315924</v>
      </c>
      <c r="EU23" s="42">
        <f t="shared" si="455"/>
        <v>0.53725139757684071</v>
      </c>
      <c r="EV23" s="31" t="str">
        <f t="shared" si="441"/>
        <v>W+</v>
      </c>
      <c r="EW23" s="43">
        <f t="shared" si="442"/>
        <v>4.5940466464269356</v>
      </c>
      <c r="EX23" s="41">
        <f t="shared" si="443"/>
        <v>0.49994780248460174</v>
      </c>
      <c r="EY23" s="42">
        <f t="shared" si="444"/>
        <v>0.50005219751539831</v>
      </c>
      <c r="EZ23" s="31" t="str">
        <f t="shared" si="445"/>
        <v>R+</v>
      </c>
      <c r="FA23" s="43">
        <f t="shared" si="446"/>
        <v>9.7188431606295804</v>
      </c>
      <c r="FB23" s="41">
        <f t="shared" si="447"/>
        <v>0.49746702768800771</v>
      </c>
      <c r="FC23" s="42">
        <f t="shared" si="448"/>
        <v>0.50253297231199234</v>
      </c>
      <c r="FD23" s="31" t="str">
        <f t="shared" si="449"/>
        <v>R+</v>
      </c>
      <c r="FE23" s="43">
        <f t="shared" si="450"/>
        <v>6.4046914377362487</v>
      </c>
      <c r="FF23" s="5"/>
      <c r="FG23" s="28">
        <f t="shared" si="76"/>
        <v>2649713</v>
      </c>
      <c r="FH23" s="31">
        <v>1677844</v>
      </c>
      <c r="FI23" s="59">
        <v>971869</v>
      </c>
      <c r="FJ23" s="28">
        <f t="shared" si="78"/>
        <v>2589329</v>
      </c>
      <c r="FK23" s="31">
        <v>1629467</v>
      </c>
      <c r="FL23" s="59">
        <v>959862</v>
      </c>
      <c r="FM23" s="28">
        <f t="shared" si="80"/>
        <v>2359196</v>
      </c>
      <c r="FN23" s="31">
        <v>1334493</v>
      </c>
      <c r="FO23" s="59">
        <v>1024703</v>
      </c>
      <c r="FP23" s="28">
        <f t="shared" si="82"/>
        <v>1959579</v>
      </c>
      <c r="FQ23" s="31">
        <v>1145782</v>
      </c>
      <c r="FR23" s="31">
        <v>813797</v>
      </c>
      <c r="FS23" s="59">
        <v>53768</v>
      </c>
      <c r="FT23" s="28">
        <f t="shared" si="84"/>
        <v>1647737</v>
      </c>
      <c r="FU23" s="31">
        <v>966207</v>
      </c>
      <c r="FV23" s="31">
        <v>681530</v>
      </c>
      <c r="FW23" s="59">
        <v>115812</v>
      </c>
      <c r="FX23" s="28">
        <f t="shared" si="86"/>
        <v>1695665</v>
      </c>
      <c r="FY23" s="31">
        <v>988571</v>
      </c>
      <c r="FZ23" s="31">
        <v>707094</v>
      </c>
      <c r="GA23" s="59">
        <v>281414</v>
      </c>
      <c r="GB23" s="28">
        <f t="shared" si="88"/>
        <v>1702471</v>
      </c>
      <c r="GC23" s="31">
        <v>826304</v>
      </c>
      <c r="GD23" s="59">
        <v>876167</v>
      </c>
      <c r="GE23" s="28">
        <f t="shared" si="90"/>
        <v>1667853</v>
      </c>
      <c r="GF23" s="31">
        <v>787935</v>
      </c>
      <c r="GG23" s="59">
        <v>879918</v>
      </c>
      <c r="GH23" s="28">
        <f t="shared" si="92"/>
        <v>1406767</v>
      </c>
      <c r="GI23" s="31">
        <v>726161</v>
      </c>
      <c r="GJ23" s="31">
        <v>680606</v>
      </c>
      <c r="GK23" s="59">
        <v>119537</v>
      </c>
      <c r="GL23" s="28">
        <f t="shared" si="94"/>
        <v>1432273</v>
      </c>
      <c r="GM23" s="31">
        <v>759612</v>
      </c>
      <c r="GN23" s="59">
        <v>672661</v>
      </c>
      <c r="GO23" s="28">
        <f t="shared" si="96"/>
        <v>1335086</v>
      </c>
      <c r="GP23" s="31">
        <v>505781</v>
      </c>
      <c r="GQ23" s="59">
        <v>829305</v>
      </c>
      <c r="GR23" s="28">
        <f t="shared" si="98"/>
        <v>1056305</v>
      </c>
      <c r="GS23" s="31">
        <v>538310</v>
      </c>
      <c r="GT23" s="31">
        <v>517995</v>
      </c>
      <c r="GU23" s="59">
        <v>178734</v>
      </c>
      <c r="GV23" s="28">
        <f t="shared" si="100"/>
        <v>1116407</v>
      </c>
      <c r="GW23" s="31">
        <v>730912</v>
      </c>
      <c r="GX23" s="59">
        <v>385495</v>
      </c>
      <c r="GY23" s="28">
        <f t="shared" si="102"/>
        <v>1055346</v>
      </c>
      <c r="GZ23" s="31">
        <v>565808</v>
      </c>
      <c r="HA23" s="31">
        <v>489538</v>
      </c>
      <c r="HB23" s="59">
        <v>3</v>
      </c>
      <c r="HC23" s="28">
        <f t="shared" si="104"/>
        <v>932351</v>
      </c>
      <c r="HD23" s="31">
        <v>372613</v>
      </c>
      <c r="HE23" s="31">
        <v>559738</v>
      </c>
      <c r="HF23" s="59">
        <v>0</v>
      </c>
      <c r="HG23" s="28">
        <f t="shared" si="106"/>
        <v>894761</v>
      </c>
      <c r="HH23" s="31">
        <v>395337</v>
      </c>
      <c r="HI23" s="59">
        <v>499424</v>
      </c>
      <c r="HJ23" s="28">
        <f t="shared" si="108"/>
        <v>581335</v>
      </c>
      <c r="HK23" s="31">
        <v>286521</v>
      </c>
      <c r="HL23" s="31">
        <v>294814</v>
      </c>
      <c r="HM23" s="31">
        <v>2476</v>
      </c>
      <c r="HN23" s="59">
        <v>9983</v>
      </c>
      <c r="HO23" s="28">
        <f t="shared" si="110"/>
        <v>608439</v>
      </c>
      <c r="HP23" s="31">
        <v>315490</v>
      </c>
      <c r="HQ23" s="59">
        <v>292949</v>
      </c>
      <c r="HR23" s="28">
        <f t="shared" si="112"/>
        <v>654080</v>
      </c>
      <c r="HS23" s="31">
        <v>384546</v>
      </c>
      <c r="HT23" s="59">
        <v>269534</v>
      </c>
      <c r="HU23" s="28">
        <f t="shared" si="114"/>
        <v>621047</v>
      </c>
      <c r="HV23" s="31">
        <v>389612</v>
      </c>
      <c r="HW23" s="59">
        <v>231435</v>
      </c>
      <c r="HX23" s="28">
        <f t="shared" si="116"/>
        <v>498498</v>
      </c>
      <c r="HY23" s="31">
        <v>314314</v>
      </c>
      <c r="HZ23" s="31">
        <v>184184</v>
      </c>
      <c r="IA23" s="59">
        <v>10489</v>
      </c>
      <c r="IB23" s="28">
        <f t="shared" si="118"/>
        <v>525105</v>
      </c>
      <c r="IC23" s="31">
        <v>223626</v>
      </c>
      <c r="ID23" s="59">
        <v>301479</v>
      </c>
      <c r="IE23" s="28">
        <f t="shared" si="120"/>
        <v>310486</v>
      </c>
      <c r="IF23" s="31">
        <v>148072</v>
      </c>
      <c r="IG23" s="31">
        <v>162414</v>
      </c>
      <c r="IH23" s="59">
        <v>47157</v>
      </c>
      <c r="II23" s="28">
        <f t="shared" si="122"/>
        <v>416743</v>
      </c>
      <c r="IJ23" s="31">
        <v>180626</v>
      </c>
      <c r="IK23" s="31">
        <v>236117</v>
      </c>
      <c r="IL23" s="59">
        <v>8876</v>
      </c>
      <c r="IM23" s="28">
        <f t="shared" si="124"/>
        <v>255706</v>
      </c>
      <c r="IN23" s="31">
        <v>138359</v>
      </c>
      <c r="IO23" s="31">
        <v>117347</v>
      </c>
      <c r="IP23" s="59">
        <v>2674</v>
      </c>
      <c r="IQ23" s="28">
        <f t="shared" si="126"/>
        <v>167630</v>
      </c>
      <c r="IR23" s="31">
        <v>112674</v>
      </c>
      <c r="IS23" s="31">
        <v>54956</v>
      </c>
      <c r="IT23" s="31">
        <v>57789</v>
      </c>
      <c r="IU23" s="59">
        <v>3996</v>
      </c>
      <c r="IV23" s="28">
        <f t="shared" si="128"/>
        <v>232421</v>
      </c>
      <c r="IW23" s="31">
        <v>115908</v>
      </c>
      <c r="IX23" s="31">
        <v>116513</v>
      </c>
      <c r="IY23" s="59">
        <v>2323</v>
      </c>
      <c r="IZ23" s="28">
        <f t="shared" si="130"/>
        <v>218943</v>
      </c>
      <c r="JA23" s="31">
        <v>109446</v>
      </c>
      <c r="JB23" s="31">
        <v>109497</v>
      </c>
      <c r="JC23" s="59">
        <v>2247</v>
      </c>
      <c r="JD23" s="28">
        <f t="shared" si="132"/>
        <v>258423</v>
      </c>
      <c r="JE23" s="31">
        <v>122238</v>
      </c>
      <c r="JF23" s="59">
        <v>136185</v>
      </c>
      <c r="JG23" s="28">
        <f t="shared" si="134"/>
        <v>241109</v>
      </c>
      <c r="JH23" s="31">
        <v>104150</v>
      </c>
      <c r="JI23" s="59">
        <v>136959</v>
      </c>
      <c r="JJ23" s="28">
        <f t="shared" si="136"/>
        <v>206602</v>
      </c>
      <c r="JK23" s="31">
        <v>113866</v>
      </c>
      <c r="JL23" s="31">
        <v>92736</v>
      </c>
      <c r="JM23" s="59">
        <v>796</v>
      </c>
      <c r="JN23" s="28">
        <f t="shared" si="138"/>
        <v>206174</v>
      </c>
      <c r="JO23" s="31">
        <v>106188</v>
      </c>
      <c r="JP23" s="59">
        <v>99986</v>
      </c>
      <c r="JQ23" s="28">
        <f t="shared" si="140"/>
        <v>182614</v>
      </c>
      <c r="JR23" s="31">
        <v>96866</v>
      </c>
      <c r="JS23" s="59">
        <v>85748</v>
      </c>
      <c r="JT23" s="28">
        <f t="shared" si="142"/>
        <v>172221</v>
      </c>
      <c r="JU23" s="31">
        <v>93706</v>
      </c>
      <c r="JV23" s="31">
        <v>78515</v>
      </c>
      <c r="JW23" s="59">
        <v>0</v>
      </c>
      <c r="JX23" s="28">
        <f t="shared" si="144"/>
        <v>163759</v>
      </c>
      <c r="JY23" s="31">
        <v>91779</v>
      </c>
      <c r="JZ23" s="59">
        <v>71980</v>
      </c>
      <c r="KA23" s="28">
        <f t="shared" si="146"/>
        <v>134447</v>
      </c>
      <c r="KB23" s="31">
        <v>67687</v>
      </c>
      <c r="KC23" s="59">
        <v>66760</v>
      </c>
      <c r="KD23" s="28">
        <f t="shared" si="148"/>
        <v>92795</v>
      </c>
      <c r="KE23" s="31">
        <v>62357</v>
      </c>
      <c r="KF23" s="59">
        <v>30438</v>
      </c>
      <c r="KG23" s="28">
        <f t="shared" si="150"/>
        <v>72892</v>
      </c>
      <c r="KH23" s="31">
        <v>32739</v>
      </c>
      <c r="KI23" s="59">
        <v>40153</v>
      </c>
      <c r="KJ23" s="28">
        <f t="shared" si="152"/>
        <v>8260</v>
      </c>
      <c r="KK23" s="31">
        <v>5966</v>
      </c>
      <c r="KL23" s="31">
        <v>2294</v>
      </c>
      <c r="KM23" s="31">
        <v>42482</v>
      </c>
      <c r="KN23" s="59">
        <v>41760</v>
      </c>
      <c r="KO23" s="28">
        <f t="shared" si="154"/>
        <v>39408</v>
      </c>
      <c r="KP23" s="31">
        <v>39123</v>
      </c>
      <c r="KQ23" s="31">
        <v>285</v>
      </c>
      <c r="KR23" s="59">
        <v>47452</v>
      </c>
      <c r="KS23" s="28">
        <f t="shared" si="156"/>
        <v>75099</v>
      </c>
      <c r="KT23" s="31">
        <v>40022</v>
      </c>
      <c r="KU23" s="31">
        <v>35077</v>
      </c>
      <c r="KV23" s="59">
        <v>21</v>
      </c>
      <c r="KW23" s="28">
        <f t="shared" si="158"/>
        <v>72230</v>
      </c>
      <c r="KX23" s="31">
        <v>34528</v>
      </c>
      <c r="KY23" s="31">
        <v>37702</v>
      </c>
      <c r="KZ23" s="59">
        <v>129</v>
      </c>
      <c r="LA23" s="28">
        <f t="shared" si="160"/>
        <v>68690</v>
      </c>
      <c r="LB23" s="31">
        <v>32706</v>
      </c>
      <c r="LC23" s="31">
        <v>35984</v>
      </c>
      <c r="LD23" s="59">
        <v>0</v>
      </c>
      <c r="LE23" s="28">
        <f t="shared" si="162"/>
        <v>62280</v>
      </c>
      <c r="LF23" s="31">
        <v>28752</v>
      </c>
      <c r="LG23" s="59">
        <v>33528</v>
      </c>
      <c r="LH23" s="28">
        <f t="shared" si="164"/>
        <v>48119</v>
      </c>
      <c r="LI23" s="31">
        <v>22267</v>
      </c>
      <c r="LJ23" s="31">
        <v>25852</v>
      </c>
      <c r="LK23" s="28">
        <f t="shared" si="165"/>
        <v>38316</v>
      </c>
      <c r="LL23" s="31">
        <v>19156</v>
      </c>
      <c r="LM23" s="31">
        <v>19160</v>
      </c>
      <c r="LN23" s="31">
        <v>0</v>
      </c>
      <c r="LO23" s="28">
        <f t="shared" si="167"/>
        <v>45796</v>
      </c>
      <c r="LP23" s="31">
        <v>22782</v>
      </c>
      <c r="LQ23" s="59">
        <v>23014</v>
      </c>
      <c r="LR23" s="5"/>
      <c r="LS23" s="36">
        <v>11.357206469675319</v>
      </c>
      <c r="LT23" s="36">
        <v>9.241743002443437</v>
      </c>
      <c r="LU23" s="36">
        <v>7.8097154688117509</v>
      </c>
      <c r="LV23" s="36">
        <v>8.2010965956195729</v>
      </c>
      <c r="LW23" s="36">
        <v>3.9031601664696325</v>
      </c>
      <c r="LX23" s="36">
        <v>4.8449809775277686</v>
      </c>
      <c r="LY23" s="36">
        <v>2.4371284394552051</v>
      </c>
      <c r="LZ23" s="36">
        <v>6.4120925513503622</v>
      </c>
      <c r="MA23" s="36">
        <v>6.92447950780174</v>
      </c>
      <c r="MB23" s="36">
        <v>1.9831342511073213</v>
      </c>
      <c r="MC23" s="36">
        <v>-0.33011333151802824</v>
      </c>
      <c r="MD23" s="36">
        <v>1.3675530892810817</v>
      </c>
      <c r="ME23" s="36">
        <v>4.1242278021462191</v>
      </c>
      <c r="MF23" s="36">
        <v>3.5309454431797893</v>
      </c>
      <c r="MG23" s="36">
        <v>-2.2834641328503325</v>
      </c>
      <c r="MH23" s="36">
        <v>-0.36458048725226955</v>
      </c>
      <c r="MI23" s="36">
        <v>-3.0828028123794429</v>
      </c>
      <c r="MJ23" s="36">
        <v>-1.9214382310095757</v>
      </c>
      <c r="MK23" s="36">
        <v>3.7920652762154727</v>
      </c>
      <c r="ML23" s="36">
        <v>0.27565115877351554</v>
      </c>
      <c r="MM23" s="36">
        <v>3.9031370085843009</v>
      </c>
      <c r="MN23" s="36">
        <v>1.384850968603496</v>
      </c>
      <c r="MO23" s="36">
        <v>12.905518777706753</v>
      </c>
      <c r="MP23" s="36">
        <v>7.2239165887581889</v>
      </c>
      <c r="MQ23" s="36">
        <v>2.4651220340868529</v>
      </c>
      <c r="MR23" s="36">
        <v>2.8717723366718961</v>
      </c>
      <c r="MS23" s="36">
        <v>4.3751641670822625</v>
      </c>
      <c r="MT23" s="36">
        <v>10.003255877029627</v>
      </c>
      <c r="MU23" s="36">
        <v>0.45572635765073755</v>
      </c>
      <c r="MV23" s="36">
        <v>-4.5967171033788947</v>
      </c>
      <c r="MW23" s="36">
        <v>3.4240307920953894</v>
      </c>
      <c r="MX23" s="36">
        <v>1.0736752970325614</v>
      </c>
      <c r="MY23" s="36">
        <v>2.7494951613637797</v>
      </c>
      <c r="MZ23" s="36">
        <v>4.4612903992992559</v>
      </c>
      <c r="NA23" s="36">
        <v>4.5269118072671422</v>
      </c>
      <c r="NB23" s="36">
        <v>6.2824791902410029</v>
      </c>
      <c r="NC23" s="36">
        <v>19.861797133771216</v>
      </c>
      <c r="ND23" s="36">
        <v>-4.4093177864606981E-2</v>
      </c>
      <c r="NE23" s="36">
        <v>-0.3757693770893189</v>
      </c>
      <c r="NF23" s="36">
        <v>0.4723060520711031</v>
      </c>
      <c r="NG23" s="36">
        <v>-3.1326179310787627</v>
      </c>
      <c r="NH23" s="36">
        <v>-0.80053027904375962</v>
      </c>
      <c r="NI23" s="36">
        <v>-4.5940466464269356</v>
      </c>
      <c r="NJ23" s="36">
        <v>-9.7188431606295804</v>
      </c>
      <c r="NK23" s="37">
        <v>-6.4046914377362487</v>
      </c>
    </row>
    <row r="24" spans="1:375" ht="15" customHeight="1">
      <c r="A24" s="54" t="s">
        <v>167</v>
      </c>
      <c r="B24" s="41">
        <f t="shared" si="0"/>
        <v>0.61788567436204689</v>
      </c>
      <c r="C24" s="42">
        <f t="shared" si="1"/>
        <v>0.38211432563795306</v>
      </c>
      <c r="D24" s="31" t="str">
        <f t="shared" si="169"/>
        <v>D+</v>
      </c>
      <c r="E24" s="43">
        <f t="shared" si="170"/>
        <v>9.8240481189740265</v>
      </c>
      <c r="F24" s="41">
        <f t="shared" si="2"/>
        <v>0.63197090428257741</v>
      </c>
      <c r="G24" s="42">
        <f t="shared" si="3"/>
        <v>0.36802909571742265</v>
      </c>
      <c r="H24" s="31" t="str">
        <f t="shared" si="171"/>
        <v>D+</v>
      </c>
      <c r="I24" s="43">
        <f t="shared" si="172"/>
        <v>9.508746137815649</v>
      </c>
      <c r="J24" s="41">
        <f t="shared" si="4"/>
        <v>0.62742855512991891</v>
      </c>
      <c r="K24" s="42">
        <f t="shared" si="5"/>
        <v>0.37257144487008109</v>
      </c>
      <c r="L24" s="31" t="str">
        <f t="shared" si="173"/>
        <v>D+</v>
      </c>
      <c r="M24" s="43">
        <f t="shared" si="174"/>
        <v>13.986986774302446</v>
      </c>
      <c r="N24" s="41">
        <f t="shared" si="6"/>
        <v>0.64789343760633811</v>
      </c>
      <c r="O24" s="42">
        <f t="shared" si="7"/>
        <v>0.35210656239366184</v>
      </c>
      <c r="P24" s="31" t="str">
        <f t="shared" si="175"/>
        <v>D+</v>
      </c>
      <c r="Q24" s="43">
        <f t="shared" si="176"/>
        <v>14.519615755663152</v>
      </c>
      <c r="R24" s="41">
        <f t="shared" si="8"/>
        <v>0.68639835449173969</v>
      </c>
      <c r="S24" s="42">
        <f t="shared" si="9"/>
        <v>0.31360164550826031</v>
      </c>
      <c r="T24" s="31" t="str">
        <f t="shared" si="177"/>
        <v>D+</v>
      </c>
      <c r="U24" s="43">
        <f t="shared" si="178"/>
        <v>13.904572129371218</v>
      </c>
      <c r="V24" s="41">
        <f t="shared" si="10"/>
        <v>0.62092346840036139</v>
      </c>
      <c r="W24" s="42">
        <f t="shared" si="11"/>
        <v>0.37907653159963856</v>
      </c>
      <c r="X24" s="31" t="str">
        <f t="shared" si="179"/>
        <v>D+</v>
      </c>
      <c r="Y24" s="43">
        <f t="shared" si="180"/>
        <v>8.6374277783462521</v>
      </c>
      <c r="Z24" s="41">
        <f t="shared" si="12"/>
        <v>0.53982242252653068</v>
      </c>
      <c r="AA24" s="42">
        <f t="shared" si="13"/>
        <v>0.46017757747346932</v>
      </c>
      <c r="AB24" s="31" t="str">
        <f t="shared" si="181"/>
        <v>D+</v>
      </c>
      <c r="AC24" s="43">
        <f t="shared" si="182"/>
        <v>7.8838009232252757</v>
      </c>
      <c r="AD24" s="41">
        <f t="shared" si="14"/>
        <v>0.48601669762740624</v>
      </c>
      <c r="AE24" s="42">
        <f t="shared" si="15"/>
        <v>0.51398330237259371</v>
      </c>
      <c r="AF24" s="31" t="str">
        <f t="shared" si="183"/>
        <v>D+</v>
      </c>
      <c r="AG24" s="43">
        <f t="shared" si="184"/>
        <v>7.7712895062356182</v>
      </c>
      <c r="AH24" s="41">
        <f t="shared" si="16"/>
        <v>0.49909326983143676</v>
      </c>
      <c r="AI24" s="42">
        <f t="shared" si="17"/>
        <v>0.50090673016856324</v>
      </c>
      <c r="AJ24" s="31" t="str">
        <f t="shared" si="185"/>
        <v>D+</v>
      </c>
      <c r="AK24" s="43">
        <f t="shared" si="186"/>
        <v>5.2146684247269199</v>
      </c>
      <c r="AL24" s="41">
        <f t="shared" si="18"/>
        <v>0.58114622171105934</v>
      </c>
      <c r="AM24" s="42">
        <f t="shared" si="19"/>
        <v>0.4188537782889406</v>
      </c>
      <c r="AN24" s="31" t="str">
        <f t="shared" si="187"/>
        <v>D+</v>
      </c>
      <c r="AO24" s="43">
        <f t="shared" si="188"/>
        <v>7.0623364987768671</v>
      </c>
      <c r="AP24" s="41">
        <f t="shared" si="20"/>
        <v>0.54509129851780525</v>
      </c>
      <c r="AQ24" s="42">
        <f t="shared" si="21"/>
        <v>0.45490870148219475</v>
      </c>
      <c r="AR24" s="31" t="str">
        <f t="shared" si="189"/>
        <v>D+</v>
      </c>
      <c r="AS24" s="43">
        <f t="shared" si="190"/>
        <v>16.295239744833793</v>
      </c>
      <c r="AT24" s="41">
        <f t="shared" si="195"/>
        <v>0.76468667024235182</v>
      </c>
      <c r="AU24" s="42">
        <f t="shared" si="22"/>
        <v>0.23531332975764815</v>
      </c>
      <c r="AV24" s="31" t="str">
        <f t="shared" si="191"/>
        <v>D+</v>
      </c>
      <c r="AW24" s="43">
        <f t="shared" si="192"/>
        <v>15.122864631300214</v>
      </c>
      <c r="AX24" s="41">
        <f t="shared" si="23"/>
        <v>0.60357949352333917</v>
      </c>
      <c r="AY24" s="42">
        <f t="shared" si="24"/>
        <v>0.39642050647666083</v>
      </c>
      <c r="AZ24" s="31" t="str">
        <f t="shared" si="193"/>
        <v>D+</v>
      </c>
      <c r="BA24" s="43">
        <f t="shared" si="194"/>
        <v>10.275387945627513</v>
      </c>
      <c r="BB24" s="41">
        <f t="shared" si="316"/>
        <v>0.40496936217720519</v>
      </c>
      <c r="BC24" s="42">
        <f t="shared" si="317"/>
        <v>0.59503063782279475</v>
      </c>
      <c r="BD24" s="31" t="str">
        <f t="shared" si="318"/>
        <v>R+</v>
      </c>
      <c r="BE24" s="43">
        <f t="shared" si="319"/>
        <v>1.7514123846053664</v>
      </c>
      <c r="BF24" s="41">
        <f t="shared" si="320"/>
        <v>0.4560578319338342</v>
      </c>
      <c r="BG24" s="42">
        <f t="shared" si="321"/>
        <v>0.5439421680661658</v>
      </c>
      <c r="BH24" s="31" t="str">
        <f t="shared" si="322"/>
        <v>D+</v>
      </c>
      <c r="BI24" s="43">
        <f t="shared" si="323"/>
        <v>1.0576721320448845</v>
      </c>
      <c r="BJ24" s="41">
        <f t="shared" si="324"/>
        <v>0.52911768403686721</v>
      </c>
      <c r="BK24" s="42">
        <f t="shared" si="325"/>
        <v>0.47088231596313285</v>
      </c>
      <c r="BL24" s="31" t="str">
        <f t="shared" si="326"/>
        <v>R+</v>
      </c>
      <c r="BM24" s="43">
        <f t="shared" si="327"/>
        <v>0.86203300588306719</v>
      </c>
      <c r="BN24" s="41">
        <f t="shared" si="328"/>
        <v>0.53393029140640269</v>
      </c>
      <c r="BO24" s="42">
        <f t="shared" si="329"/>
        <v>0.46606970859359731</v>
      </c>
      <c r="BP24" s="31" t="str">
        <f t="shared" si="330"/>
        <v>R+</v>
      </c>
      <c r="BQ24" s="43">
        <f t="shared" si="331"/>
        <v>1.6067964833399562</v>
      </c>
      <c r="BR24" s="41">
        <f t="shared" si="332"/>
        <v>0.55086777586308655</v>
      </c>
      <c r="BS24" s="42">
        <f t="shared" si="333"/>
        <v>0.44913222413691345</v>
      </c>
      <c r="BT24" s="31" t="str">
        <f t="shared" si="334"/>
        <v>R+</v>
      </c>
      <c r="BU24" s="43">
        <f t="shared" si="335"/>
        <v>7.3722757136785999</v>
      </c>
      <c r="BV24" s="41">
        <f t="shared" si="336"/>
        <v>0.52055452222909659</v>
      </c>
      <c r="BW24" s="42">
        <f t="shared" si="337"/>
        <v>0.47944547777090341</v>
      </c>
      <c r="BX24" s="31" t="str">
        <f t="shared" si="338"/>
        <v>R+</v>
      </c>
      <c r="BY24" s="43">
        <f t="shared" si="339"/>
        <v>7.0936196038474009</v>
      </c>
      <c r="BZ24" s="41">
        <f t="shared" si="340"/>
        <v>0.50548101030144277</v>
      </c>
      <c r="CA24" s="42">
        <f t="shared" si="341"/>
        <v>0.49451898969855718</v>
      </c>
      <c r="CB24" s="31" t="str">
        <f t="shared" si="342"/>
        <v>D+</v>
      </c>
      <c r="CC24" s="43">
        <f t="shared" si="343"/>
        <v>9.3460408095570386</v>
      </c>
      <c r="CD24" s="41">
        <f t="shared" si="344"/>
        <v>0.2888685422678432</v>
      </c>
      <c r="CE24" s="42">
        <f t="shared" si="345"/>
        <v>0.7111314577321568</v>
      </c>
      <c r="CF24" s="31" t="str">
        <f t="shared" si="346"/>
        <v>R+</v>
      </c>
      <c r="CG24" s="43">
        <f t="shared" si="347"/>
        <v>7.2315288751541527</v>
      </c>
      <c r="CH24" s="41">
        <f t="shared" si="348"/>
        <v>0.47978431440858715</v>
      </c>
      <c r="CI24" s="42">
        <f t="shared" si="349"/>
        <v>0.52021568559141285</v>
      </c>
      <c r="CJ24" s="31" t="str">
        <f t="shared" si="350"/>
        <v>R+</v>
      </c>
      <c r="CK24" s="43">
        <f t="shared" si="351"/>
        <v>3.665071273789311</v>
      </c>
      <c r="CL24" s="41">
        <f t="shared" si="352"/>
        <v>0.36901465923622034</v>
      </c>
      <c r="CM24" s="42">
        <f t="shared" si="353"/>
        <v>0.63098534076377966</v>
      </c>
      <c r="CN24" s="31" t="str">
        <f t="shared" si="354"/>
        <v>R+</v>
      </c>
      <c r="CO24" s="43">
        <f t="shared" si="355"/>
        <v>8.5932181588084404</v>
      </c>
      <c r="CP24" s="41">
        <f t="shared" si="356"/>
        <v>0.39130906961810147</v>
      </c>
      <c r="CQ24" s="42">
        <f t="shared" si="357"/>
        <v>0.60869093038189859</v>
      </c>
      <c r="CR24" s="31" t="str">
        <f t="shared" si="358"/>
        <v>R+</v>
      </c>
      <c r="CS24" s="43">
        <f t="shared" si="359"/>
        <v>0.85419029416744507</v>
      </c>
      <c r="CT24" s="41">
        <f t="shared" si="360"/>
        <v>0.39659427630266025</v>
      </c>
      <c r="CU24" s="42">
        <f t="shared" si="361"/>
        <v>0.60340572369733969</v>
      </c>
      <c r="CV24" s="31" t="str">
        <f t="shared" si="362"/>
        <v>R+</v>
      </c>
      <c r="CW24" s="43">
        <f t="shared" si="363"/>
        <v>7.1863632918919231</v>
      </c>
      <c r="CX24" s="41">
        <f t="shared" si="364"/>
        <v>0.27479743271802792</v>
      </c>
      <c r="CY24" s="42">
        <f t="shared" si="365"/>
        <v>0.72520256728197208</v>
      </c>
      <c r="CZ24" s="31" t="str">
        <f t="shared" si="366"/>
        <v>R+</v>
      </c>
      <c r="DA24" s="43">
        <f t="shared" si="367"/>
        <v>20.313204581983594</v>
      </c>
      <c r="DB24" s="41">
        <f t="shared" si="368"/>
        <v>0.45185732766586584</v>
      </c>
      <c r="DC24" s="42">
        <f t="shared" si="369"/>
        <v>0.54814267233413416</v>
      </c>
      <c r="DD24" s="31" t="str">
        <f t="shared" si="370"/>
        <v>R+</v>
      </c>
      <c r="DE24" s="43">
        <f t="shared" si="371"/>
        <v>5.2446613146729826</v>
      </c>
      <c r="DF24" s="41">
        <f t="shared" si="372"/>
        <v>0.45471167997145789</v>
      </c>
      <c r="DG24" s="42">
        <f t="shared" si="373"/>
        <v>0.54528832002854211</v>
      </c>
      <c r="DH24" s="31" t="str">
        <f t="shared" si="374"/>
        <v>R+</v>
      </c>
      <c r="DI24" s="43">
        <f t="shared" si="375"/>
        <v>4.8234627025963706</v>
      </c>
      <c r="DJ24" s="41">
        <f t="shared" si="376"/>
        <v>0.40344072974671202</v>
      </c>
      <c r="DK24" s="42">
        <f t="shared" si="377"/>
        <v>0.59655927025328803</v>
      </c>
      <c r="DL24" s="31" t="str">
        <f t="shared" si="378"/>
        <v>R+</v>
      </c>
      <c r="DM24" s="43">
        <f t="shared" si="379"/>
        <v>9.6049582476668558</v>
      </c>
      <c r="DN24" s="41">
        <f t="shared" si="380"/>
        <v>0.4202464060948613</v>
      </c>
      <c r="DO24" s="42">
        <f t="shared" si="381"/>
        <v>0.5797535939051387</v>
      </c>
      <c r="DP24" s="31" t="str">
        <f t="shared" si="382"/>
        <v>R+</v>
      </c>
      <c r="DQ24" s="43">
        <f t="shared" si="383"/>
        <v>9.4936115131681316</v>
      </c>
      <c r="DR24" s="41">
        <f t="shared" si="384"/>
        <v>0.30726706462496756</v>
      </c>
      <c r="DS24" s="42">
        <f t="shared" si="385"/>
        <v>0.69273293537503244</v>
      </c>
      <c r="DT24" s="31" t="str">
        <f t="shared" si="386"/>
        <v>R+</v>
      </c>
      <c r="DU24" s="43">
        <f t="shared" si="387"/>
        <v>13.335559860364061</v>
      </c>
      <c r="DV24" s="41">
        <f t="shared" si="388"/>
        <v>0.3023449729386849</v>
      </c>
      <c r="DW24" s="42">
        <f t="shared" si="389"/>
        <v>0.6976550270613151</v>
      </c>
      <c r="DX24" s="31" t="str">
        <f t="shared" si="390"/>
        <v>R+</v>
      </c>
      <c r="DY24" s="43">
        <f t="shared" si="391"/>
        <v>17.102369293465962</v>
      </c>
      <c r="DZ24" s="41">
        <f t="shared" si="451"/>
        <v>0.27776986329471698</v>
      </c>
      <c r="EA24" s="42">
        <f t="shared" si="452"/>
        <v>0.72223013670528302</v>
      </c>
      <c r="EB24" s="31" t="str">
        <f t="shared" si="453"/>
        <v>R+</v>
      </c>
      <c r="EC24" s="43">
        <f t="shared" si="454"/>
        <v>17.181500746214347</v>
      </c>
      <c r="ED24" s="41">
        <f t="shared" si="424"/>
        <v>0.45828363426973223</v>
      </c>
      <c r="EE24" s="42">
        <f t="shared" si="425"/>
        <v>0.54171636573026771</v>
      </c>
      <c r="EF24" s="31" t="str">
        <f t="shared" si="426"/>
        <v>W+</v>
      </c>
      <c r="EG24" s="43">
        <f t="shared" si="427"/>
        <v>7.8397267533225348</v>
      </c>
      <c r="EH24" s="41">
        <f t="shared" si="428"/>
        <v>0.36616400112087844</v>
      </c>
      <c r="EI24" s="42">
        <f t="shared" si="429"/>
        <v>0.63383599887912156</v>
      </c>
      <c r="EJ24" s="31" t="str">
        <f t="shared" si="430"/>
        <v>W+</v>
      </c>
      <c r="EK24" s="43">
        <f t="shared" si="431"/>
        <v>10.71414583639484</v>
      </c>
      <c r="EL24" s="41">
        <f t="shared" si="432"/>
        <v>0.44161996985870228</v>
      </c>
      <c r="EM24" s="42">
        <f t="shared" si="433"/>
        <v>0.55838003014129778</v>
      </c>
      <c r="EN24" s="31" t="str">
        <f t="shared" si="434"/>
        <v>W+</v>
      </c>
      <c r="EO24" s="43">
        <f t="shared" si="435"/>
        <v>6.5845385460237935</v>
      </c>
      <c r="EP24" s="41">
        <f t="shared" si="436"/>
        <v>0.41814754766107326</v>
      </c>
      <c r="EQ24" s="42">
        <f t="shared" si="437"/>
        <v>0.58185245233892668</v>
      </c>
      <c r="ER24" s="31" t="str">
        <f t="shared" si="438"/>
        <v>W+</v>
      </c>
      <c r="ES24" s="43">
        <f t="shared" si="439"/>
        <v>5.1514787884662958</v>
      </c>
      <c r="ET24" s="41">
        <f t="shared" si="440"/>
        <v>0.44835111866857685</v>
      </c>
      <c r="EU24" s="49"/>
      <c r="EV24" s="31" t="str">
        <f t="shared" si="441"/>
        <v>W+</v>
      </c>
      <c r="EW24" s="43">
        <f t="shared" si="442"/>
        <v>6.0337950218851741</v>
      </c>
      <c r="EX24" s="41">
        <f t="shared" si="443"/>
        <v>0.30357765382604146</v>
      </c>
      <c r="EY24" s="42">
        <f t="shared" si="444"/>
        <v>0.69642234617395848</v>
      </c>
      <c r="EZ24" s="31" t="str">
        <f t="shared" si="445"/>
        <v>R+</v>
      </c>
      <c r="FA24" s="43">
        <f t="shared" si="446"/>
        <v>29.35585802648561</v>
      </c>
      <c r="FB24" s="41">
        <f t="shared" si="447"/>
        <v>0.16770810087034144</v>
      </c>
      <c r="FC24" s="42">
        <f t="shared" si="448"/>
        <v>0.83229189912965851</v>
      </c>
      <c r="FD24" s="31" t="str">
        <f t="shared" si="449"/>
        <v>R+</v>
      </c>
      <c r="FE24" s="43">
        <f t="shared" si="450"/>
        <v>39.380584119502878</v>
      </c>
      <c r="FF24" s="5"/>
      <c r="FG24" s="28">
        <f t="shared" si="76"/>
        <v>3110221</v>
      </c>
      <c r="FH24" s="31">
        <v>1921761</v>
      </c>
      <c r="FI24" s="59">
        <v>1188460</v>
      </c>
      <c r="FJ24" s="28">
        <f t="shared" si="78"/>
        <v>3012952</v>
      </c>
      <c r="FK24" s="31">
        <v>1904098</v>
      </c>
      <c r="FL24" s="59">
        <v>1108854</v>
      </c>
      <c r="FM24" s="28">
        <f t="shared" si="80"/>
        <v>2874909</v>
      </c>
      <c r="FN24" s="31">
        <v>1803800</v>
      </c>
      <c r="FO24" s="59">
        <v>1071109</v>
      </c>
      <c r="FP24" s="28">
        <f t="shared" si="82"/>
        <v>2494989</v>
      </c>
      <c r="FQ24" s="31">
        <v>1616487</v>
      </c>
      <c r="FR24" s="31">
        <v>878502</v>
      </c>
      <c r="FS24" s="59">
        <v>173564</v>
      </c>
      <c r="FT24" s="28">
        <f t="shared" si="84"/>
        <v>2289870</v>
      </c>
      <c r="FU24" s="31">
        <v>1571763</v>
      </c>
      <c r="FV24" s="31">
        <v>718107</v>
      </c>
      <c r="FW24" s="59">
        <v>227217</v>
      </c>
      <c r="FX24" s="28">
        <f t="shared" si="86"/>
        <v>2123711</v>
      </c>
      <c r="FY24" s="31">
        <v>1318662</v>
      </c>
      <c r="FZ24" s="31">
        <v>805049</v>
      </c>
      <c r="GA24" s="59">
        <v>632312</v>
      </c>
      <c r="GB24" s="28">
        <f t="shared" si="88"/>
        <v>2596050</v>
      </c>
      <c r="GC24" s="31">
        <v>1401406</v>
      </c>
      <c r="GD24" s="59">
        <v>1194644</v>
      </c>
      <c r="GE24" s="28">
        <f t="shared" si="90"/>
        <v>2550542</v>
      </c>
      <c r="GF24" s="31">
        <v>1239606</v>
      </c>
      <c r="GG24" s="59">
        <v>1310936</v>
      </c>
      <c r="GH24" s="28">
        <f t="shared" si="92"/>
        <v>2111433</v>
      </c>
      <c r="GI24" s="31">
        <v>1053802</v>
      </c>
      <c r="GJ24" s="31">
        <v>1057631</v>
      </c>
      <c r="GK24" s="59">
        <v>382539</v>
      </c>
      <c r="GL24" s="28">
        <f t="shared" si="94"/>
        <v>2459751</v>
      </c>
      <c r="GM24" s="31">
        <v>1429475</v>
      </c>
      <c r="GN24" s="59">
        <v>1030276</v>
      </c>
      <c r="GO24" s="28">
        <f t="shared" si="96"/>
        <v>2444618</v>
      </c>
      <c r="GP24" s="31">
        <v>1332540</v>
      </c>
      <c r="GQ24" s="59">
        <v>1112078</v>
      </c>
      <c r="GR24" s="28">
        <f t="shared" si="98"/>
        <v>2236062</v>
      </c>
      <c r="GS24" s="31">
        <v>1469218</v>
      </c>
      <c r="GT24" s="31">
        <v>766844</v>
      </c>
      <c r="GU24" s="59">
        <v>87088</v>
      </c>
      <c r="GV24" s="28">
        <f t="shared" si="100"/>
        <v>2336149</v>
      </c>
      <c r="GW24" s="31">
        <v>1786422</v>
      </c>
      <c r="GX24" s="59">
        <v>549727</v>
      </c>
      <c r="GY24" s="28">
        <f t="shared" si="102"/>
        <v>2463924</v>
      </c>
      <c r="GZ24" s="31">
        <v>1487174</v>
      </c>
      <c r="HA24" s="31">
        <v>976750</v>
      </c>
      <c r="HB24" s="60">
        <v>5556</v>
      </c>
      <c r="HC24" s="28">
        <f t="shared" si="104"/>
        <v>2341387</v>
      </c>
      <c r="HD24" s="31">
        <v>948190</v>
      </c>
      <c r="HE24" s="31">
        <v>1393197</v>
      </c>
      <c r="HF24" s="60">
        <v>7119</v>
      </c>
      <c r="HG24" s="28">
        <f t="shared" si="106"/>
        <v>2375850</v>
      </c>
      <c r="HH24" s="31">
        <v>1083525</v>
      </c>
      <c r="HI24" s="59">
        <v>1292325</v>
      </c>
      <c r="HJ24" s="28">
        <f t="shared" si="108"/>
        <v>2061158</v>
      </c>
      <c r="HK24" s="31">
        <v>1151788</v>
      </c>
      <c r="HL24" s="31">
        <v>909370</v>
      </c>
      <c r="HM24" s="31">
        <v>0</v>
      </c>
      <c r="HN24" s="59">
        <v>38157</v>
      </c>
      <c r="HO24" s="28">
        <f t="shared" si="110"/>
        <v>1956646</v>
      </c>
      <c r="HP24" s="31">
        <v>1035296</v>
      </c>
      <c r="HQ24" s="59">
        <v>921350</v>
      </c>
      <c r="HR24" s="28">
        <f t="shared" si="112"/>
        <v>2016222</v>
      </c>
      <c r="HS24" s="31">
        <v>1076522</v>
      </c>
      <c r="HT24" s="59">
        <v>939700</v>
      </c>
      <c r="HU24" s="28">
        <f t="shared" si="114"/>
        <v>1711329</v>
      </c>
      <c r="HV24" s="31">
        <v>942716</v>
      </c>
      <c r="HW24" s="59">
        <v>768613</v>
      </c>
      <c r="HX24" s="28">
        <f t="shared" si="116"/>
        <v>1537107</v>
      </c>
      <c r="HY24" s="31">
        <v>800148</v>
      </c>
      <c r="HZ24" s="31">
        <v>736959</v>
      </c>
      <c r="IA24" s="59">
        <v>34305</v>
      </c>
      <c r="IB24" s="28">
        <f t="shared" si="118"/>
        <v>1568324</v>
      </c>
      <c r="IC24" s="31">
        <v>792758</v>
      </c>
      <c r="ID24" s="59">
        <v>775566</v>
      </c>
      <c r="IE24" s="28">
        <f t="shared" si="120"/>
        <v>984307</v>
      </c>
      <c r="IF24" s="31">
        <v>280831</v>
      </c>
      <c r="IG24" s="31">
        <v>703476</v>
      </c>
      <c r="IH24" s="59">
        <v>141225</v>
      </c>
      <c r="II24" s="28">
        <f t="shared" si="122"/>
        <v>957844</v>
      </c>
      <c r="IJ24" s="31">
        <v>276691</v>
      </c>
      <c r="IK24" s="31">
        <v>681153</v>
      </c>
      <c r="IL24" s="59">
        <v>32267</v>
      </c>
      <c r="IM24" s="28">
        <f t="shared" si="124"/>
        <v>516678</v>
      </c>
      <c r="IN24" s="31">
        <v>247894</v>
      </c>
      <c r="IO24" s="31">
        <v>268784</v>
      </c>
      <c r="IP24" s="59">
        <v>11058</v>
      </c>
      <c r="IQ24" s="28">
        <f t="shared" si="126"/>
        <v>329356</v>
      </c>
      <c r="IR24" s="31">
        <v>173408</v>
      </c>
      <c r="IS24" s="31">
        <v>155948</v>
      </c>
      <c r="IT24" s="31">
        <v>142228</v>
      </c>
      <c r="IU24" s="59">
        <v>12616</v>
      </c>
      <c r="IV24" s="28">
        <f t="shared" si="128"/>
        <v>421509</v>
      </c>
      <c r="IW24" s="31">
        <v>155543</v>
      </c>
      <c r="IX24" s="31">
        <v>265966</v>
      </c>
      <c r="IY24" s="59">
        <v>10779</v>
      </c>
      <c r="IZ24" s="28">
        <f t="shared" si="130"/>
        <v>423568</v>
      </c>
      <c r="JA24" s="31">
        <v>165746</v>
      </c>
      <c r="JB24" s="31">
        <v>257822</v>
      </c>
      <c r="JC24" s="59">
        <v>13604</v>
      </c>
      <c r="JD24" s="28">
        <f t="shared" si="132"/>
        <v>395863</v>
      </c>
      <c r="JE24" s="31">
        <v>156997</v>
      </c>
      <c r="JF24" s="59">
        <v>238866</v>
      </c>
      <c r="JG24" s="28">
        <f t="shared" si="134"/>
        <v>384687</v>
      </c>
      <c r="JH24" s="31">
        <v>105711</v>
      </c>
      <c r="JI24" s="59">
        <v>278976</v>
      </c>
      <c r="JJ24" s="28">
        <f t="shared" si="136"/>
        <v>379627</v>
      </c>
      <c r="JK24" s="31">
        <v>176813</v>
      </c>
      <c r="JL24" s="31">
        <v>202814</v>
      </c>
      <c r="JM24" s="59">
        <v>3210</v>
      </c>
      <c r="JN24" s="28">
        <f t="shared" si="138"/>
        <v>335482</v>
      </c>
      <c r="JO24" s="31">
        <v>151590</v>
      </c>
      <c r="JP24" s="59">
        <v>183892</v>
      </c>
      <c r="JQ24" s="28">
        <f t="shared" si="140"/>
        <v>269076</v>
      </c>
      <c r="JR24" s="31">
        <v>122352</v>
      </c>
      <c r="JS24" s="59">
        <v>146724</v>
      </c>
      <c r="JT24" s="28">
        <f t="shared" si="142"/>
        <v>276918</v>
      </c>
      <c r="JU24" s="31">
        <v>111720</v>
      </c>
      <c r="JV24" s="31">
        <v>165198</v>
      </c>
      <c r="JW24" s="59">
        <v>4548</v>
      </c>
      <c r="JX24" s="28">
        <f t="shared" si="144"/>
        <v>258841</v>
      </c>
      <c r="JY24" s="31">
        <v>108777</v>
      </c>
      <c r="JZ24" s="59">
        <v>150064</v>
      </c>
      <c r="KA24" s="28">
        <f t="shared" si="146"/>
        <v>192650</v>
      </c>
      <c r="KB24" s="31">
        <v>59195</v>
      </c>
      <c r="KC24" s="59">
        <v>133455</v>
      </c>
      <c r="KD24" s="28">
        <f t="shared" si="148"/>
        <v>195482</v>
      </c>
      <c r="KE24" s="31">
        <v>59103</v>
      </c>
      <c r="KF24" s="59">
        <v>136379</v>
      </c>
      <c r="KG24" s="28">
        <f t="shared" si="150"/>
        <v>175487</v>
      </c>
      <c r="KH24" s="31">
        <v>48745</v>
      </c>
      <c r="KI24" s="59">
        <v>126742</v>
      </c>
      <c r="KJ24" s="28">
        <f t="shared" si="152"/>
        <v>141054</v>
      </c>
      <c r="KK24" s="31">
        <v>34370</v>
      </c>
      <c r="KL24" s="31">
        <v>106684</v>
      </c>
      <c r="KM24" s="31">
        <v>6163</v>
      </c>
      <c r="KN24" s="59">
        <v>22331</v>
      </c>
      <c r="KO24" s="28">
        <f t="shared" si="154"/>
        <v>147416</v>
      </c>
      <c r="KP24" s="31">
        <v>39244</v>
      </c>
      <c r="KQ24" s="31">
        <v>108172</v>
      </c>
      <c r="KR24" s="59">
        <v>19626</v>
      </c>
      <c r="KS24" s="28">
        <f t="shared" si="156"/>
        <v>97252</v>
      </c>
      <c r="KT24" s="31">
        <v>44569</v>
      </c>
      <c r="KU24" s="31">
        <v>52683</v>
      </c>
      <c r="KV24" s="59">
        <v>28023</v>
      </c>
      <c r="KW24" s="28">
        <f t="shared" si="158"/>
        <v>96353</v>
      </c>
      <c r="KX24" s="31">
        <v>35281</v>
      </c>
      <c r="KY24" s="31">
        <v>61072</v>
      </c>
      <c r="KZ24" s="59">
        <v>38333</v>
      </c>
      <c r="LA24" s="28">
        <f t="shared" si="160"/>
        <v>120101</v>
      </c>
      <c r="LB24" s="31">
        <v>53039</v>
      </c>
      <c r="LC24" s="31">
        <v>67062</v>
      </c>
      <c r="LD24" s="59">
        <v>10830</v>
      </c>
      <c r="LE24" s="28">
        <f t="shared" si="162"/>
        <v>125207</v>
      </c>
      <c r="LF24" s="31">
        <v>52355</v>
      </c>
      <c r="LG24" s="59">
        <v>72852</v>
      </c>
      <c r="LH24" s="28">
        <f t="shared" si="164"/>
        <v>74687</v>
      </c>
      <c r="LI24" s="31">
        <v>33486</v>
      </c>
      <c r="LJ24" s="31">
        <v>41201</v>
      </c>
      <c r="LK24" s="28">
        <f t="shared" si="165"/>
        <v>45896</v>
      </c>
      <c r="LL24" s="31">
        <v>13933</v>
      </c>
      <c r="LM24" s="31">
        <v>31963</v>
      </c>
      <c r="LN24" s="31">
        <v>14692</v>
      </c>
      <c r="LO24" s="28">
        <f t="shared" si="167"/>
        <v>35848</v>
      </c>
      <c r="LP24" s="31">
        <v>6012</v>
      </c>
      <c r="LQ24" s="59">
        <v>29836</v>
      </c>
      <c r="LR24" s="5"/>
      <c r="LS24" s="36">
        <v>9.8240481189740265</v>
      </c>
      <c r="LT24" s="36">
        <v>9.508746137815649</v>
      </c>
      <c r="LU24" s="36">
        <v>13.986986774302446</v>
      </c>
      <c r="LV24" s="36">
        <v>14.519615755663152</v>
      </c>
      <c r="LW24" s="36">
        <v>13.904572129371218</v>
      </c>
      <c r="LX24" s="36">
        <v>8.6374277783462521</v>
      </c>
      <c r="LY24" s="36">
        <v>7.8838009232252757</v>
      </c>
      <c r="LZ24" s="36">
        <v>7.7712895062356182</v>
      </c>
      <c r="MA24" s="36">
        <v>5.2146684247269199</v>
      </c>
      <c r="MB24" s="36">
        <v>7.0623364987768671</v>
      </c>
      <c r="MC24" s="36">
        <v>16.295239744833793</v>
      </c>
      <c r="MD24" s="36">
        <v>16.111548437178214</v>
      </c>
      <c r="ME24" s="36">
        <v>15.122864631300214</v>
      </c>
      <c r="MF24" s="36">
        <v>10.275387945627513</v>
      </c>
      <c r="MG24" s="36">
        <v>-1.7514123846053664</v>
      </c>
      <c r="MH24" s="36">
        <v>1.0576721320448845</v>
      </c>
      <c r="MI24" s="36">
        <v>3.5110955527885124</v>
      </c>
      <c r="MJ24" s="36">
        <v>-0.86203300588306719</v>
      </c>
      <c r="MK24" s="36">
        <v>-1.6067964833399562</v>
      </c>
      <c r="ML24" s="36">
        <v>-7.3722757136785999</v>
      </c>
      <c r="MM24" s="36">
        <v>-7.0936196038474009</v>
      </c>
      <c r="MN24" s="36">
        <v>9.3460408095570386</v>
      </c>
      <c r="MO24" s="36">
        <v>-6.2540418963755728</v>
      </c>
      <c r="MP24" s="36">
        <v>-7.2315288751541527</v>
      </c>
      <c r="MQ24" s="36">
        <v>-3.665071273789311</v>
      </c>
      <c r="MR24" s="36">
        <v>-11.693492521977412</v>
      </c>
      <c r="MS24" s="36">
        <v>-8.5932181588084404</v>
      </c>
      <c r="MT24" s="36">
        <v>-0.85419029416744507</v>
      </c>
      <c r="MU24" s="36">
        <v>-7.1863632918919231</v>
      </c>
      <c r="MV24" s="36">
        <v>-20.313204581983594</v>
      </c>
      <c r="MW24" s="36">
        <v>-5.1142117468061743</v>
      </c>
      <c r="MX24" s="36">
        <v>-5.2446613146729826</v>
      </c>
      <c r="MY24" s="36">
        <v>-4.8234627025963706</v>
      </c>
      <c r="MZ24" s="36">
        <v>-9.6049582476668558</v>
      </c>
      <c r="NA24" s="36">
        <v>-9.4936115131681316</v>
      </c>
      <c r="NB24" s="36">
        <v>-13.335559860364061</v>
      </c>
      <c r="NC24" s="36">
        <v>-17.102369293465962</v>
      </c>
      <c r="ND24" s="36">
        <v>-17.181500746214347</v>
      </c>
      <c r="NE24" s="36">
        <v>-7.8397267533225348</v>
      </c>
      <c r="NF24" s="36">
        <v>-10.71414583639484</v>
      </c>
      <c r="NG24" s="36">
        <v>-6.5845385460237935</v>
      </c>
      <c r="NH24" s="36">
        <v>-5.1514787884662958</v>
      </c>
      <c r="NI24" s="36">
        <v>-6.0337950218851741</v>
      </c>
      <c r="NJ24" s="36">
        <v>-29.35585802648561</v>
      </c>
      <c r="NK24" s="37">
        <v>-39.380584119502878</v>
      </c>
    </row>
    <row r="25" spans="1:375" ht="15" customHeight="1">
      <c r="A25" s="50" t="s">
        <v>168</v>
      </c>
      <c r="B25" s="41">
        <f t="shared" si="0"/>
        <v>0.54800532071177877</v>
      </c>
      <c r="C25" s="42">
        <f t="shared" si="1"/>
        <v>0.45199467928822123</v>
      </c>
      <c r="D25" s="31" t="str">
        <f t="shared" si="169"/>
        <v>D+</v>
      </c>
      <c r="E25" s="43">
        <f t="shared" si="170"/>
        <v>2.8360127539472146</v>
      </c>
      <c r="F25" s="41">
        <f t="shared" si="2"/>
        <v>0.58371301576154522</v>
      </c>
      <c r="G25" s="42">
        <f t="shared" si="3"/>
        <v>0.41628698423845478</v>
      </c>
      <c r="H25" s="31" t="str">
        <f t="shared" si="171"/>
        <v>D+</v>
      </c>
      <c r="I25" s="43">
        <f t="shared" si="172"/>
        <v>4.6829572857124298</v>
      </c>
      <c r="J25" s="41">
        <f t="shared" si="4"/>
        <v>0.5172584446796521</v>
      </c>
      <c r="K25" s="42">
        <f t="shared" si="5"/>
        <v>0.48274155532034796</v>
      </c>
      <c r="L25" s="31" t="str">
        <f t="shared" si="173"/>
        <v>D+</v>
      </c>
      <c r="M25" s="43">
        <f t="shared" si="174"/>
        <v>2.9699757292757645</v>
      </c>
      <c r="N25" s="41">
        <f t="shared" si="6"/>
        <v>0.52634606481734092</v>
      </c>
      <c r="O25" s="42">
        <f t="shared" si="7"/>
        <v>0.47365393518265902</v>
      </c>
      <c r="P25" s="31" t="str">
        <f t="shared" si="175"/>
        <v>D+</v>
      </c>
      <c r="Q25" s="43">
        <f t="shared" si="176"/>
        <v>2.3648784767634323</v>
      </c>
      <c r="R25" s="41">
        <f t="shared" si="8"/>
        <v>0.57324413366696769</v>
      </c>
      <c r="S25" s="42">
        <f t="shared" si="9"/>
        <v>0.42675586633303225</v>
      </c>
      <c r="T25" s="31" t="str">
        <f t="shared" si="177"/>
        <v>D+</v>
      </c>
      <c r="U25" s="43">
        <f t="shared" si="178"/>
        <v>2.5891500468940176</v>
      </c>
      <c r="V25" s="41">
        <f t="shared" si="10"/>
        <v>0.54615159646971123</v>
      </c>
      <c r="W25" s="42">
        <f t="shared" si="11"/>
        <v>0.45384840353028877</v>
      </c>
      <c r="X25" s="31" t="str">
        <f t="shared" si="179"/>
        <v>D+</v>
      </c>
      <c r="Y25" s="43">
        <f t="shared" si="180"/>
        <v>1.1602405852812359</v>
      </c>
      <c r="Z25" s="41">
        <f t="shared" si="12"/>
        <v>0.46021950039944864</v>
      </c>
      <c r="AA25" s="42">
        <f t="shared" si="13"/>
        <v>0.5397804996005513</v>
      </c>
      <c r="AB25" s="31" t="str">
        <f t="shared" si="181"/>
        <v>R+</v>
      </c>
      <c r="AC25" s="43">
        <f t="shared" si="182"/>
        <v>7.6491289482927272E-2</v>
      </c>
      <c r="AD25" s="41">
        <f t="shared" si="14"/>
        <v>0.40453675001831424</v>
      </c>
      <c r="AE25" s="42">
        <f t="shared" si="15"/>
        <v>0.59546324998168576</v>
      </c>
      <c r="AF25" s="31" t="str">
        <f t="shared" si="183"/>
        <v>R+</v>
      </c>
      <c r="AG25" s="43">
        <f t="shared" si="184"/>
        <v>0.37670525467358162</v>
      </c>
      <c r="AH25" s="41">
        <f t="shared" si="16"/>
        <v>0.46453589103201587</v>
      </c>
      <c r="AI25" s="42">
        <f t="shared" si="17"/>
        <v>0.53546410896798413</v>
      </c>
      <c r="AJ25" s="31" t="str">
        <f t="shared" si="185"/>
        <v>D+</v>
      </c>
      <c r="AK25" s="43">
        <f t="shared" si="186"/>
        <v>1.7589305447848314</v>
      </c>
      <c r="AL25" s="41">
        <f t="shared" si="18"/>
        <v>0.4725622595013001</v>
      </c>
      <c r="AM25" s="42">
        <f t="shared" si="19"/>
        <v>0.52743774049869985</v>
      </c>
      <c r="AN25" s="31" t="str">
        <f t="shared" si="187"/>
        <v>R+</v>
      </c>
      <c r="AO25" s="43">
        <f t="shared" si="188"/>
        <v>3.7960597221990575</v>
      </c>
      <c r="AP25" s="41">
        <f t="shared" si="20"/>
        <v>0.42659118730627893</v>
      </c>
      <c r="AQ25" s="42">
        <f t="shared" si="21"/>
        <v>0.57340881269372102</v>
      </c>
      <c r="AR25" s="31" t="str">
        <f t="shared" si="189"/>
        <v>D+</v>
      </c>
      <c r="AS25" s="43">
        <f t="shared" si="190"/>
        <v>4.4452286236811638</v>
      </c>
      <c r="AT25" s="41">
        <f t="shared" si="195"/>
        <v>0.668367447486789</v>
      </c>
      <c r="AU25" s="42">
        <f t="shared" si="22"/>
        <v>0.331632552513211</v>
      </c>
      <c r="AV25" s="31" t="str">
        <f t="shared" si="191"/>
        <v>D+</v>
      </c>
      <c r="AW25" s="43">
        <f t="shared" si="192"/>
        <v>5.4909423557439325</v>
      </c>
      <c r="AX25" s="41">
        <f t="shared" si="23"/>
        <v>0.51010385775964362</v>
      </c>
      <c r="AY25" s="42">
        <f t="shared" si="24"/>
        <v>0.48989614224035638</v>
      </c>
      <c r="AZ25" s="31" t="str">
        <f t="shared" si="193"/>
        <v>D+</v>
      </c>
      <c r="BA25" s="43">
        <f t="shared" si="194"/>
        <v>0.92782436925795686</v>
      </c>
      <c r="BB25" s="41">
        <f t="shared" si="316"/>
        <v>0.44245260765663103</v>
      </c>
      <c r="BC25" s="42">
        <f t="shared" si="317"/>
        <v>0.55754739234336903</v>
      </c>
      <c r="BD25" s="31" t="str">
        <f t="shared" si="318"/>
        <v>D+</v>
      </c>
      <c r="BE25" s="43">
        <f t="shared" si="319"/>
        <v>1.9969121633372167</v>
      </c>
      <c r="BF25" s="41">
        <f t="shared" si="320"/>
        <v>0.44233455275815492</v>
      </c>
      <c r="BG25" s="42">
        <f t="shared" si="321"/>
        <v>0.55766544724184508</v>
      </c>
      <c r="BH25" s="31" t="str">
        <f t="shared" si="322"/>
        <v>R+</v>
      </c>
      <c r="BI25" s="43">
        <f t="shared" si="323"/>
        <v>0.31465578552304363</v>
      </c>
      <c r="BJ25" s="41">
        <f t="shared" si="324"/>
        <v>0.50512841106875206</v>
      </c>
      <c r="BK25" s="42">
        <f t="shared" si="325"/>
        <v>0.49487158893124789</v>
      </c>
      <c r="BL25" s="31" t="str">
        <f t="shared" si="326"/>
        <v>R+</v>
      </c>
      <c r="BM25" s="43">
        <f t="shared" si="327"/>
        <v>3.2609603026945821</v>
      </c>
      <c r="BN25" s="41">
        <f t="shared" si="328"/>
        <v>0.49832940005055698</v>
      </c>
      <c r="BO25" s="42">
        <f t="shared" si="329"/>
        <v>0.50167059994944296</v>
      </c>
      <c r="BP25" s="31" t="str">
        <f t="shared" si="330"/>
        <v>R+</v>
      </c>
      <c r="BQ25" s="43">
        <f t="shared" si="331"/>
        <v>5.1668856189245274</v>
      </c>
      <c r="BR25" s="41">
        <f t="shared" si="332"/>
        <v>0.5923553780394949</v>
      </c>
      <c r="BS25" s="42">
        <f t="shared" si="333"/>
        <v>0.40764462196050516</v>
      </c>
      <c r="BT25" s="31" t="str">
        <f t="shared" si="334"/>
        <v>R+</v>
      </c>
      <c r="BU25" s="43">
        <f t="shared" si="335"/>
        <v>3.2235154960377654</v>
      </c>
      <c r="BV25" s="41">
        <f t="shared" si="336"/>
        <v>0.54089305370955709</v>
      </c>
      <c r="BW25" s="42">
        <f t="shared" si="337"/>
        <v>0.45910694629044285</v>
      </c>
      <c r="BX25" s="31" t="str">
        <f t="shared" si="338"/>
        <v>R+</v>
      </c>
      <c r="BY25" s="43">
        <f t="shared" si="339"/>
        <v>5.0597664558013511</v>
      </c>
      <c r="BZ25" s="41">
        <f t="shared" si="340"/>
        <v>0.29127458048185306</v>
      </c>
      <c r="CA25" s="42">
        <f t="shared" si="341"/>
        <v>0.70872541951814694</v>
      </c>
      <c r="CB25" s="31" t="str">
        <f t="shared" si="342"/>
        <v>R+</v>
      </c>
      <c r="CC25" s="43">
        <f t="shared" si="343"/>
        <v>12.074602172401933</v>
      </c>
      <c r="CD25" s="41">
        <f t="shared" si="344"/>
        <v>0.2343134450449908</v>
      </c>
      <c r="CE25" s="42">
        <f t="shared" si="345"/>
        <v>0.76568655495500926</v>
      </c>
      <c r="CF25" s="31" t="str">
        <f t="shared" si="346"/>
        <v>R+</v>
      </c>
      <c r="CG25" s="43">
        <f t="shared" si="347"/>
        <v>12.687038597439393</v>
      </c>
      <c r="CH25" s="41">
        <f t="shared" si="348"/>
        <v>0.45820071835774728</v>
      </c>
      <c r="CI25" s="42">
        <f t="shared" si="349"/>
        <v>0.54179928164225277</v>
      </c>
      <c r="CJ25" s="31" t="str">
        <f t="shared" si="350"/>
        <v>R+</v>
      </c>
      <c r="CK25" s="43">
        <f t="shared" si="351"/>
        <v>5.8234308788732978</v>
      </c>
      <c r="CL25" s="41">
        <f t="shared" si="352"/>
        <v>0.34373844971457962</v>
      </c>
      <c r="CM25" s="42">
        <f t="shared" si="353"/>
        <v>0.65626155028542044</v>
      </c>
      <c r="CN25" s="31" t="str">
        <f t="shared" si="354"/>
        <v>R+</v>
      </c>
      <c r="CO25" s="43">
        <f t="shared" si="355"/>
        <v>11.120839110972513</v>
      </c>
      <c r="CP25" s="41">
        <f t="shared" si="356"/>
        <v>0.27059512460302709</v>
      </c>
      <c r="CQ25" s="42">
        <f t="shared" si="357"/>
        <v>0.72940487539697296</v>
      </c>
      <c r="CR25" s="31" t="str">
        <f t="shared" si="358"/>
        <v>R+</v>
      </c>
      <c r="CS25" s="43">
        <f t="shared" si="359"/>
        <v>12.925584795674883</v>
      </c>
      <c r="CT25" s="41">
        <f t="shared" si="360"/>
        <v>0.40095349216030185</v>
      </c>
      <c r="CU25" s="42">
        <f t="shared" si="361"/>
        <v>0.59904650783969815</v>
      </c>
      <c r="CV25" s="31" t="str">
        <f t="shared" si="362"/>
        <v>R+</v>
      </c>
      <c r="CW25" s="43">
        <f t="shared" si="363"/>
        <v>6.7504417061277628</v>
      </c>
      <c r="CX25" s="41">
        <f t="shared" si="364"/>
        <v>0.44705957753222419</v>
      </c>
      <c r="CY25" s="42">
        <f t="shared" si="365"/>
        <v>0.55294042246777575</v>
      </c>
      <c r="CZ25" s="31" t="str">
        <f t="shared" si="366"/>
        <v>R+</v>
      </c>
      <c r="DA25" s="43">
        <f t="shared" si="367"/>
        <v>3.0869901005639688</v>
      </c>
      <c r="DB25" s="41">
        <f t="shared" si="368"/>
        <v>0.47452740432493956</v>
      </c>
      <c r="DC25" s="42">
        <f t="shared" si="369"/>
        <v>0.52547259567506044</v>
      </c>
      <c r="DD25" s="31" t="str">
        <f t="shared" si="370"/>
        <v>R+</v>
      </c>
      <c r="DE25" s="43">
        <f t="shared" si="371"/>
        <v>2.9776536487656102</v>
      </c>
      <c r="DF25" s="41">
        <f t="shared" si="372"/>
        <v>0.49567049708138106</v>
      </c>
      <c r="DG25" s="42">
        <f t="shared" si="373"/>
        <v>0.504329502918619</v>
      </c>
      <c r="DH25" s="31" t="str">
        <f t="shared" si="374"/>
        <v>R+</v>
      </c>
      <c r="DI25" s="43">
        <f t="shared" si="375"/>
        <v>0.72758099160405432</v>
      </c>
      <c r="DJ25" s="41">
        <f t="shared" si="376"/>
        <v>0.41522156172301944</v>
      </c>
      <c r="DK25" s="42">
        <f t="shared" si="377"/>
        <v>0.58477843827698051</v>
      </c>
      <c r="DL25" s="31" t="str">
        <f t="shared" si="378"/>
        <v>R+</v>
      </c>
      <c r="DM25" s="43">
        <f t="shared" si="379"/>
        <v>8.4268750500361147</v>
      </c>
      <c r="DN25" s="41">
        <f t="shared" si="380"/>
        <v>0.45914267011465199</v>
      </c>
      <c r="DO25" s="42">
        <f t="shared" si="381"/>
        <v>0.54085732988534796</v>
      </c>
      <c r="DP25" s="31" t="str">
        <f t="shared" si="382"/>
        <v>R+</v>
      </c>
      <c r="DQ25" s="43">
        <f t="shared" si="383"/>
        <v>5.603985111189064</v>
      </c>
      <c r="DR25" s="41">
        <f t="shared" si="384"/>
        <v>0.36147145309214068</v>
      </c>
      <c r="DS25" s="42">
        <f t="shared" si="385"/>
        <v>0.63852854690785932</v>
      </c>
      <c r="DT25" s="31" t="str">
        <f t="shared" si="386"/>
        <v>R+</v>
      </c>
      <c r="DU25" s="43">
        <f t="shared" si="387"/>
        <v>7.9151210136467478</v>
      </c>
      <c r="DV25" s="41">
        <f t="shared" si="388"/>
        <v>0.43019235883343676</v>
      </c>
      <c r="DW25" s="42">
        <f t="shared" si="389"/>
        <v>0.56980764116656324</v>
      </c>
      <c r="DX25" s="31" t="str">
        <f t="shared" si="390"/>
        <v>R+</v>
      </c>
      <c r="DY25" s="43">
        <f t="shared" si="391"/>
        <v>4.3176307039907771</v>
      </c>
      <c r="DZ25" s="41">
        <f t="shared" si="451"/>
        <v>0.46398531782042773</v>
      </c>
      <c r="EA25" s="42">
        <f t="shared" si="452"/>
        <v>0.53601468217957227</v>
      </c>
      <c r="EB25" s="31" t="str">
        <f t="shared" si="453"/>
        <v>D+</v>
      </c>
      <c r="EC25" s="43">
        <f t="shared" si="454"/>
        <v>1.4400447063567301</v>
      </c>
      <c r="ED25" s="41">
        <f t="shared" si="424"/>
        <v>0.55271987530052047</v>
      </c>
      <c r="EE25" s="42">
        <f t="shared" si="425"/>
        <v>0.44728012469947953</v>
      </c>
      <c r="EF25" s="48" t="str">
        <f t="shared" si="426"/>
        <v>D+</v>
      </c>
      <c r="EG25" s="43">
        <f t="shared" si="427"/>
        <v>1.6038973497562892</v>
      </c>
      <c r="EH25" s="41">
        <f t="shared" si="428"/>
        <v>0.56212401031285997</v>
      </c>
      <c r="EI25" s="42">
        <f t="shared" si="429"/>
        <v>0.43787598968714003</v>
      </c>
      <c r="EJ25" s="48" t="str">
        <f t="shared" si="430"/>
        <v>D+</v>
      </c>
      <c r="EK25" s="43">
        <f t="shared" si="431"/>
        <v>8.8818550828033143</v>
      </c>
      <c r="EL25" s="41">
        <f t="shared" si="432"/>
        <v>0.53225744550199572</v>
      </c>
      <c r="EM25" s="42">
        <f t="shared" si="433"/>
        <v>0.46774255449800428</v>
      </c>
      <c r="EN25" s="48" t="str">
        <f t="shared" si="434"/>
        <v>D+</v>
      </c>
      <c r="EO25" s="43">
        <f t="shared" si="435"/>
        <v>2.4792090183055504</v>
      </c>
      <c r="EP25" s="41">
        <f t="shared" si="436"/>
        <v>0.47913874946058282</v>
      </c>
      <c r="EQ25" s="42">
        <f t="shared" si="437"/>
        <v>0.52086125053941723</v>
      </c>
      <c r="ER25" s="48" t="str">
        <f t="shared" si="438"/>
        <v>D+</v>
      </c>
      <c r="ES25" s="43">
        <f t="shared" si="439"/>
        <v>0.94764139148466042</v>
      </c>
      <c r="ET25" s="41">
        <f t="shared" si="440"/>
        <v>0.56224836188521354</v>
      </c>
      <c r="EU25" s="42">
        <f>LJ25/LH25</f>
        <v>0.43775163811478646</v>
      </c>
      <c r="EV25" s="48" t="str">
        <f t="shared" si="441"/>
        <v>D+</v>
      </c>
      <c r="EW25" s="43">
        <f t="shared" si="442"/>
        <v>5.3559292997784951</v>
      </c>
      <c r="EX25" s="46"/>
      <c r="EY25" s="49"/>
      <c r="EZ25" s="51"/>
      <c r="FA25" s="52"/>
      <c r="FB25" s="46"/>
      <c r="FC25" s="49"/>
      <c r="FD25" s="51"/>
      <c r="FE25" s="52"/>
      <c r="FF25" s="5"/>
      <c r="FG25" s="28">
        <f t="shared" si="76"/>
        <v>4679825</v>
      </c>
      <c r="FH25" s="31">
        <v>2564569</v>
      </c>
      <c r="FI25" s="59">
        <v>2115256</v>
      </c>
      <c r="FJ25" s="28">
        <f t="shared" si="78"/>
        <v>4921218</v>
      </c>
      <c r="FK25" s="31">
        <v>2872579</v>
      </c>
      <c r="FL25" s="59">
        <v>2048639</v>
      </c>
      <c r="FM25" s="28">
        <f t="shared" si="80"/>
        <v>4792929</v>
      </c>
      <c r="FN25" s="31">
        <v>2479183</v>
      </c>
      <c r="FO25" s="59">
        <v>2313746</v>
      </c>
      <c r="FP25" s="28">
        <f t="shared" si="82"/>
        <v>4123557</v>
      </c>
      <c r="FQ25" s="31">
        <v>2170418</v>
      </c>
      <c r="FR25" s="31">
        <v>1953139</v>
      </c>
      <c r="FS25" s="59">
        <v>84165</v>
      </c>
      <c r="FT25" s="28">
        <f t="shared" si="84"/>
        <v>3470865</v>
      </c>
      <c r="FU25" s="31">
        <v>1989653</v>
      </c>
      <c r="FV25" s="31">
        <v>1481212</v>
      </c>
      <c r="FW25" s="59">
        <v>336670</v>
      </c>
      <c r="FX25" s="28">
        <f t="shared" si="86"/>
        <v>3426122</v>
      </c>
      <c r="FY25" s="31">
        <v>1871182</v>
      </c>
      <c r="FZ25" s="31">
        <v>1554940</v>
      </c>
      <c r="GA25" s="59">
        <v>824813</v>
      </c>
      <c r="GB25" s="28">
        <f t="shared" si="88"/>
        <v>3641269</v>
      </c>
      <c r="GC25" s="31">
        <v>1675783</v>
      </c>
      <c r="GD25" s="59">
        <v>1965486</v>
      </c>
      <c r="GE25" s="28">
        <f t="shared" si="90"/>
        <v>3781209</v>
      </c>
      <c r="GF25" s="31">
        <v>1529638</v>
      </c>
      <c r="GG25" s="59">
        <v>2251571</v>
      </c>
      <c r="GH25" s="28">
        <f t="shared" si="92"/>
        <v>3576757</v>
      </c>
      <c r="GI25" s="31">
        <v>1661532</v>
      </c>
      <c r="GJ25" s="31">
        <v>1915225</v>
      </c>
      <c r="GK25" s="59">
        <v>275223</v>
      </c>
      <c r="GL25" s="28">
        <f t="shared" si="94"/>
        <v>3590456</v>
      </c>
      <c r="GM25" s="31">
        <v>1696714</v>
      </c>
      <c r="GN25" s="59">
        <v>1893742</v>
      </c>
      <c r="GO25" s="28">
        <f t="shared" si="96"/>
        <v>3421156</v>
      </c>
      <c r="GP25" s="31">
        <v>1459435</v>
      </c>
      <c r="GQ25" s="59">
        <v>1961721</v>
      </c>
      <c r="GR25" s="28">
        <f t="shared" si="98"/>
        <v>2963747</v>
      </c>
      <c r="GS25" s="31">
        <v>1593082</v>
      </c>
      <c r="GT25" s="31">
        <v>1370665</v>
      </c>
      <c r="GU25" s="59">
        <v>331968</v>
      </c>
      <c r="GV25" s="28">
        <f t="shared" si="100"/>
        <v>3196767</v>
      </c>
      <c r="GW25" s="31">
        <v>2136615</v>
      </c>
      <c r="GX25" s="59">
        <v>1060152</v>
      </c>
      <c r="GY25" s="28">
        <f t="shared" si="102"/>
        <v>3307697</v>
      </c>
      <c r="GZ25" s="31">
        <v>1687269</v>
      </c>
      <c r="HA25" s="31">
        <v>1620428</v>
      </c>
      <c r="HB25" s="60">
        <v>10400</v>
      </c>
      <c r="HC25" s="28">
        <f t="shared" si="104"/>
        <v>3073545</v>
      </c>
      <c r="HD25" s="31">
        <v>1359898</v>
      </c>
      <c r="HE25" s="31">
        <v>1713647</v>
      </c>
      <c r="HF25" s="60">
        <v>6923</v>
      </c>
      <c r="HG25" s="28">
        <f t="shared" si="106"/>
        <v>2782186</v>
      </c>
      <c r="HH25" s="31">
        <v>1230657</v>
      </c>
      <c r="HI25" s="59">
        <v>1551529</v>
      </c>
      <c r="HJ25" s="28">
        <f t="shared" si="108"/>
        <v>2042043</v>
      </c>
      <c r="HK25" s="31">
        <v>1003448</v>
      </c>
      <c r="HL25" s="31">
        <v>1038595</v>
      </c>
      <c r="HM25" s="31">
        <v>0</v>
      </c>
      <c r="HN25" s="59">
        <v>46515</v>
      </c>
      <c r="HO25" s="28">
        <f t="shared" si="110"/>
        <v>2191322</v>
      </c>
      <c r="HP25" s="31">
        <v>1106899</v>
      </c>
      <c r="HQ25" s="59">
        <v>1084423</v>
      </c>
      <c r="HR25" s="28">
        <f t="shared" si="112"/>
        <v>2072908</v>
      </c>
      <c r="HS25" s="31">
        <v>1032991</v>
      </c>
      <c r="HT25" s="59">
        <v>1039917</v>
      </c>
      <c r="HU25" s="28">
        <f t="shared" si="114"/>
        <v>1716527</v>
      </c>
      <c r="HV25" s="31">
        <v>1016794</v>
      </c>
      <c r="HW25" s="59">
        <v>699733</v>
      </c>
      <c r="HX25" s="28">
        <f t="shared" si="116"/>
        <v>1611594</v>
      </c>
      <c r="HY25" s="31">
        <v>871700</v>
      </c>
      <c r="HZ25" s="31">
        <v>739894</v>
      </c>
      <c r="IA25" s="59">
        <v>39205</v>
      </c>
      <c r="IB25" s="28">
        <f t="shared" si="118"/>
        <v>1362158</v>
      </c>
      <c r="IC25" s="31">
        <v>396762</v>
      </c>
      <c r="ID25" s="59">
        <v>965396</v>
      </c>
      <c r="IE25" s="28">
        <f t="shared" si="120"/>
        <v>1026990</v>
      </c>
      <c r="IF25" s="31">
        <v>152359</v>
      </c>
      <c r="IG25" s="31">
        <v>874631</v>
      </c>
      <c r="IH25" s="59">
        <v>122014</v>
      </c>
      <c r="II25" s="28">
        <f t="shared" si="122"/>
        <v>996315</v>
      </c>
      <c r="IJ25" s="31">
        <v>233450</v>
      </c>
      <c r="IK25" s="31">
        <v>762865</v>
      </c>
      <c r="IL25" s="59">
        <v>28947</v>
      </c>
      <c r="IM25" s="28">
        <f t="shared" si="124"/>
        <v>625872</v>
      </c>
      <c r="IN25" s="31">
        <v>286775</v>
      </c>
      <c r="IO25" s="31">
        <v>339097</v>
      </c>
      <c r="IP25" s="59">
        <v>16120</v>
      </c>
      <c r="IQ25" s="28">
        <f t="shared" si="126"/>
        <v>302995</v>
      </c>
      <c r="IR25" s="31">
        <v>150751</v>
      </c>
      <c r="IS25" s="31">
        <v>152244</v>
      </c>
      <c r="IT25" s="31">
        <v>214584</v>
      </c>
      <c r="IU25" s="59">
        <v>23211</v>
      </c>
      <c r="IV25" s="28">
        <f t="shared" si="128"/>
        <v>511351</v>
      </c>
      <c r="IW25" s="31">
        <v>175771</v>
      </c>
      <c r="IX25" s="31">
        <v>335580</v>
      </c>
      <c r="IY25" s="59">
        <v>11586</v>
      </c>
      <c r="IZ25" s="28">
        <f t="shared" si="130"/>
        <v>500349</v>
      </c>
      <c r="JA25" s="31">
        <v>135392</v>
      </c>
      <c r="JB25" s="31">
        <v>364957</v>
      </c>
      <c r="JC25" s="59">
        <v>9042</v>
      </c>
      <c r="JD25" s="28">
        <f t="shared" si="132"/>
        <v>527954</v>
      </c>
      <c r="JE25" s="31">
        <v>211685</v>
      </c>
      <c r="JF25" s="59">
        <v>316269</v>
      </c>
      <c r="JG25" s="28">
        <f t="shared" si="134"/>
        <v>530502</v>
      </c>
      <c r="JH25" s="31">
        <v>237166</v>
      </c>
      <c r="JI25" s="59">
        <v>293336</v>
      </c>
      <c r="JJ25" s="28">
        <f t="shared" si="136"/>
        <v>424332</v>
      </c>
      <c r="JK25" s="31">
        <v>201624</v>
      </c>
      <c r="JL25" s="31">
        <v>222708</v>
      </c>
      <c r="JM25" s="59">
        <v>19931</v>
      </c>
      <c r="JN25" s="28">
        <f t="shared" si="138"/>
        <v>449856</v>
      </c>
      <c r="JO25" s="31">
        <v>213469</v>
      </c>
      <c r="JP25" s="59">
        <v>236387</v>
      </c>
      <c r="JQ25" s="28">
        <f t="shared" si="140"/>
        <v>382030</v>
      </c>
      <c r="JR25" s="31">
        <v>189361</v>
      </c>
      <c r="JS25" s="59">
        <v>192669</v>
      </c>
      <c r="JT25" s="28">
        <f t="shared" si="142"/>
        <v>316932</v>
      </c>
      <c r="JU25" s="31">
        <v>131597</v>
      </c>
      <c r="JV25" s="31">
        <v>185335</v>
      </c>
      <c r="JW25" s="59">
        <v>34895</v>
      </c>
      <c r="JX25" s="28">
        <f t="shared" si="144"/>
        <v>308586</v>
      </c>
      <c r="JY25" s="31">
        <v>141685</v>
      </c>
      <c r="JZ25" s="59">
        <v>166901</v>
      </c>
      <c r="KA25" s="28">
        <f t="shared" si="146"/>
        <v>217309</v>
      </c>
      <c r="KB25" s="31">
        <v>78551</v>
      </c>
      <c r="KC25" s="59">
        <v>138758</v>
      </c>
      <c r="KD25" s="28">
        <f t="shared" si="148"/>
        <v>225620</v>
      </c>
      <c r="KE25" s="31">
        <v>97060</v>
      </c>
      <c r="KF25" s="59">
        <v>128560</v>
      </c>
      <c r="KG25" s="28">
        <f t="shared" si="150"/>
        <v>147662</v>
      </c>
      <c r="KH25" s="31">
        <v>68513</v>
      </c>
      <c r="KI25" s="59">
        <v>79149</v>
      </c>
      <c r="KJ25" s="28">
        <f t="shared" si="152"/>
        <v>153339</v>
      </c>
      <c r="KK25" s="31">
        <v>64889</v>
      </c>
      <c r="KL25" s="31">
        <v>88450</v>
      </c>
      <c r="KM25" s="31">
        <v>805</v>
      </c>
      <c r="KN25" s="59">
        <v>405</v>
      </c>
      <c r="KO25" s="28">
        <f t="shared" si="154"/>
        <v>123901</v>
      </c>
      <c r="KP25" s="31">
        <v>52139</v>
      </c>
      <c r="KQ25" s="31">
        <v>71762</v>
      </c>
      <c r="KR25" s="59">
        <v>1660</v>
      </c>
      <c r="KS25" s="28">
        <f t="shared" si="156"/>
        <v>75702</v>
      </c>
      <c r="KT25" s="31">
        <v>41842</v>
      </c>
      <c r="KU25" s="31">
        <v>33860</v>
      </c>
      <c r="KV25" s="59">
        <v>7237</v>
      </c>
      <c r="KW25" s="28">
        <f t="shared" si="158"/>
        <v>54689</v>
      </c>
      <c r="KX25" s="31">
        <v>30742</v>
      </c>
      <c r="KY25" s="31">
        <v>23947</v>
      </c>
      <c r="KZ25" s="59">
        <v>10393</v>
      </c>
      <c r="LA25" s="28">
        <f t="shared" si="160"/>
        <v>52112</v>
      </c>
      <c r="LB25" s="31">
        <v>27737</v>
      </c>
      <c r="LC25" s="31">
        <v>24375</v>
      </c>
      <c r="LD25" s="59">
        <v>3639</v>
      </c>
      <c r="LE25" s="28">
        <f t="shared" si="162"/>
        <v>44029</v>
      </c>
      <c r="LF25" s="31">
        <v>21096</v>
      </c>
      <c r="LG25" s="59">
        <v>22933</v>
      </c>
      <c r="LH25" s="28">
        <f t="shared" si="164"/>
        <v>12667</v>
      </c>
      <c r="LI25" s="31">
        <v>7122</v>
      </c>
      <c r="LJ25" s="31">
        <v>5545</v>
      </c>
      <c r="LK25" s="28">
        <f t="shared" si="165"/>
        <v>0</v>
      </c>
      <c r="LL25" s="31"/>
      <c r="LM25" s="31"/>
      <c r="LN25" s="31"/>
      <c r="LO25" s="28">
        <f t="shared" si="167"/>
        <v>0</v>
      </c>
      <c r="LP25" s="31"/>
      <c r="LQ25" s="59"/>
      <c r="LR25" s="5"/>
      <c r="LS25" s="36">
        <v>2.8360127539472146</v>
      </c>
      <c r="LT25" s="36">
        <v>4.6829572857124298</v>
      </c>
      <c r="LU25" s="36">
        <v>2.9699757292757645</v>
      </c>
      <c r="LV25" s="36">
        <v>2.3648784767634323</v>
      </c>
      <c r="LW25" s="36">
        <v>2.5891500468940176</v>
      </c>
      <c r="LX25" s="36">
        <v>1.1602405852812359</v>
      </c>
      <c r="LY25" s="36">
        <v>-7.6491289482927272E-2</v>
      </c>
      <c r="LZ25" s="36">
        <v>-0.37670525467358162</v>
      </c>
      <c r="MA25" s="36">
        <v>1.7589305447848314</v>
      </c>
      <c r="MB25" s="36">
        <v>-3.7960597221990575</v>
      </c>
      <c r="MC25" s="36">
        <v>4.4452286236811638</v>
      </c>
      <c r="MD25" s="36">
        <v>4.1582403274887936</v>
      </c>
      <c r="ME25" s="36">
        <v>5.4909423557439325</v>
      </c>
      <c r="MF25" s="36">
        <v>0.92782436925795686</v>
      </c>
      <c r="MG25" s="36">
        <v>1.9969121633372167</v>
      </c>
      <c r="MH25" s="36">
        <v>-0.31465578552304363</v>
      </c>
      <c r="MI25" s="36">
        <v>-3.23011500337963</v>
      </c>
      <c r="MJ25" s="36">
        <v>-3.2609603026945821</v>
      </c>
      <c r="MK25" s="36">
        <v>-5.1668856189245274</v>
      </c>
      <c r="ML25" s="36">
        <v>-3.2235154960377654</v>
      </c>
      <c r="MM25" s="36">
        <v>-5.0597664558013511</v>
      </c>
      <c r="MN25" s="36">
        <v>-12.074602172401933</v>
      </c>
      <c r="MO25" s="36">
        <v>-19.949386158745956</v>
      </c>
      <c r="MP25" s="36">
        <v>-12.687038597439393</v>
      </c>
      <c r="MQ25" s="36">
        <v>-5.8234308788732978</v>
      </c>
      <c r="MR25" s="36">
        <v>-14.590493509275532</v>
      </c>
      <c r="MS25" s="36">
        <v>-11.120839110972513</v>
      </c>
      <c r="MT25" s="36">
        <v>-12.925584795674883</v>
      </c>
      <c r="MU25" s="36">
        <v>-6.7504417061277628</v>
      </c>
      <c r="MV25" s="36">
        <v>-3.0869901005639688</v>
      </c>
      <c r="MW25" s="36">
        <v>-4.1740415162144551</v>
      </c>
      <c r="MX25" s="36">
        <v>-2.9776536487656102</v>
      </c>
      <c r="MY25" s="36">
        <v>-0.72758099160405432</v>
      </c>
      <c r="MZ25" s="36">
        <v>-8.4268750500361147</v>
      </c>
      <c r="NA25" s="36">
        <v>-5.603985111189064</v>
      </c>
      <c r="NB25" s="36">
        <v>-7.9151210136467478</v>
      </c>
      <c r="NC25" s="36">
        <v>-4.3176307039907771</v>
      </c>
      <c r="ND25" s="36">
        <v>1.4400447063567301</v>
      </c>
      <c r="NE25" s="36">
        <v>1.6038973497562892</v>
      </c>
      <c r="NF25" s="36">
        <v>8.8818550828033143</v>
      </c>
      <c r="NG25" s="36">
        <v>2.4792090183055504</v>
      </c>
      <c r="NH25" s="36">
        <v>0.94764139148466042</v>
      </c>
      <c r="NI25" s="36">
        <v>5.3559292997784951</v>
      </c>
      <c r="NJ25" s="36"/>
      <c r="NK25" s="37"/>
    </row>
    <row r="26" spans="1:375" ht="15" customHeight="1">
      <c r="A26" s="54" t="s">
        <v>169</v>
      </c>
      <c r="B26" s="41">
        <f t="shared" si="0"/>
        <v>0.53941226461698188</v>
      </c>
      <c r="C26" s="42">
        <f t="shared" si="1"/>
        <v>0.46058773538301812</v>
      </c>
      <c r="D26" s="31" t="str">
        <f t="shared" si="169"/>
        <v>D+</v>
      </c>
      <c r="E26" s="43">
        <f t="shared" si="170"/>
        <v>1.9767071444675266</v>
      </c>
      <c r="F26" s="41">
        <f t="shared" si="2"/>
        <v>0.55229374995392733</v>
      </c>
      <c r="G26" s="42">
        <f t="shared" si="3"/>
        <v>0.44770625004607262</v>
      </c>
      <c r="H26" s="31" t="str">
        <f t="shared" si="171"/>
        <v>D+</v>
      </c>
      <c r="I26" s="43">
        <f t="shared" si="172"/>
        <v>1.5410307049506411</v>
      </c>
      <c r="J26" s="41">
        <f t="shared" si="4"/>
        <v>0.51760910610668953</v>
      </c>
      <c r="K26" s="42">
        <f t="shared" si="5"/>
        <v>0.48239089389331052</v>
      </c>
      <c r="L26" s="31" t="str">
        <f t="shared" si="173"/>
        <v>D+</v>
      </c>
      <c r="M26" s="43">
        <f t="shared" si="174"/>
        <v>3.005041871979508</v>
      </c>
      <c r="N26" s="41">
        <f t="shared" si="6"/>
        <v>0.51286411975811319</v>
      </c>
      <c r="O26" s="42">
        <f t="shared" si="7"/>
        <v>0.48713588024188681</v>
      </c>
      <c r="P26" s="31" t="str">
        <f t="shared" si="175"/>
        <v>D+</v>
      </c>
      <c r="Q26" s="43">
        <f t="shared" si="176"/>
        <v>1.0166839708406594</v>
      </c>
      <c r="R26" s="41">
        <f t="shared" si="8"/>
        <v>0.59379388779774811</v>
      </c>
      <c r="S26" s="42">
        <f t="shared" si="9"/>
        <v>0.40620611220225195</v>
      </c>
      <c r="T26" s="31" t="str">
        <f t="shared" si="177"/>
        <v>D+</v>
      </c>
      <c r="U26" s="43">
        <f t="shared" si="178"/>
        <v>4.6441254599720594</v>
      </c>
      <c r="V26" s="41">
        <f t="shared" si="10"/>
        <v>0.57721340224486362</v>
      </c>
      <c r="W26" s="42">
        <f t="shared" si="11"/>
        <v>0.42278659775513644</v>
      </c>
      <c r="X26" s="31" t="str">
        <f t="shared" si="179"/>
        <v>D+</v>
      </c>
      <c r="Y26" s="43">
        <f t="shared" si="180"/>
        <v>4.2664211627964743</v>
      </c>
      <c r="Z26" s="41">
        <f t="shared" si="12"/>
        <v>0.53550859925244043</v>
      </c>
      <c r="AA26" s="42">
        <f t="shared" si="13"/>
        <v>0.46449140074755962</v>
      </c>
      <c r="AB26" s="31" t="str">
        <f t="shared" si="181"/>
        <v>D+</v>
      </c>
      <c r="AC26" s="43">
        <f t="shared" si="182"/>
        <v>7.4524185958162512</v>
      </c>
      <c r="AD26" s="41">
        <f t="shared" si="14"/>
        <v>0.50090890768194951</v>
      </c>
      <c r="AE26" s="42">
        <f t="shared" si="15"/>
        <v>0.49909109231805049</v>
      </c>
      <c r="AF26" s="31" t="str">
        <f t="shared" si="183"/>
        <v>D+</v>
      </c>
      <c r="AG26" s="43">
        <f t="shared" si="184"/>
        <v>9.2605105116899455</v>
      </c>
      <c r="AH26" s="41">
        <f t="shared" si="16"/>
        <v>0.52214412161441159</v>
      </c>
      <c r="AI26" s="42">
        <f t="shared" si="17"/>
        <v>0.47785587838558841</v>
      </c>
      <c r="AJ26" s="31" t="str">
        <f t="shared" si="185"/>
        <v>D+</v>
      </c>
      <c r="AK26" s="43">
        <f t="shared" si="186"/>
        <v>7.5197536030244034</v>
      </c>
      <c r="AL26" s="41">
        <f t="shared" si="18"/>
        <v>0.566419819719711</v>
      </c>
      <c r="AM26" s="42">
        <f t="shared" si="19"/>
        <v>0.433580180280289</v>
      </c>
      <c r="AN26" s="31" t="str">
        <f t="shared" si="187"/>
        <v>D+</v>
      </c>
      <c r="AO26" s="43">
        <f t="shared" si="188"/>
        <v>5.589696299642033</v>
      </c>
      <c r="AP26" s="41">
        <f t="shared" si="20"/>
        <v>0.47179755559018355</v>
      </c>
      <c r="AQ26" s="42">
        <f t="shared" si="21"/>
        <v>0.52820244440981645</v>
      </c>
      <c r="AR26" s="31" t="str">
        <f t="shared" si="189"/>
        <v>D+</v>
      </c>
      <c r="AS26" s="43">
        <f t="shared" si="190"/>
        <v>8.9658654520716254</v>
      </c>
      <c r="AT26" s="41">
        <f t="shared" si="195"/>
        <v>0.63912477970209081</v>
      </c>
      <c r="AU26" s="42">
        <f t="shared" si="22"/>
        <v>0.36087522029790919</v>
      </c>
      <c r="AV26" s="31" t="str">
        <f t="shared" si="191"/>
        <v>D+</v>
      </c>
      <c r="AW26" s="43">
        <f t="shared" si="192"/>
        <v>2.5666755772741134</v>
      </c>
      <c r="AX26" s="41">
        <f t="shared" si="23"/>
        <v>0.50715870489151071</v>
      </c>
      <c r="AY26" s="42">
        <f t="shared" si="24"/>
        <v>0.49284129510848929</v>
      </c>
      <c r="AZ26" s="31" t="str">
        <f t="shared" si="193"/>
        <v>D+</v>
      </c>
      <c r="BA26" s="43">
        <f t="shared" si="194"/>
        <v>0.63330908244466633</v>
      </c>
      <c r="BB26" s="41">
        <f t="shared" si="316"/>
        <v>0.46193336908964289</v>
      </c>
      <c r="BC26" s="42">
        <f t="shared" si="317"/>
        <v>0.53806663091035711</v>
      </c>
      <c r="BD26" s="31" t="str">
        <f t="shared" si="318"/>
        <v>D+</v>
      </c>
      <c r="BE26" s="43">
        <f t="shared" si="319"/>
        <v>3.9449883066384031</v>
      </c>
      <c r="BF26" s="41">
        <f t="shared" si="320"/>
        <v>0.44358952487808645</v>
      </c>
      <c r="BG26" s="42">
        <f t="shared" si="321"/>
        <v>0.55641047512191355</v>
      </c>
      <c r="BH26" s="31" t="str">
        <f t="shared" si="322"/>
        <v>R+</v>
      </c>
      <c r="BI26" s="43">
        <f t="shared" si="323"/>
        <v>0.18915857352989063</v>
      </c>
      <c r="BJ26" s="41">
        <f t="shared" si="324"/>
        <v>0.52794644135758273</v>
      </c>
      <c r="BK26" s="42">
        <f t="shared" si="325"/>
        <v>0.47205355864241733</v>
      </c>
      <c r="BL26" s="31" t="str">
        <f t="shared" si="326"/>
        <v>R+</v>
      </c>
      <c r="BM26" s="43">
        <f t="shared" si="327"/>
        <v>0.97915727381151507</v>
      </c>
      <c r="BN26" s="41">
        <f t="shared" si="328"/>
        <v>0.51931606568478073</v>
      </c>
      <c r="BO26" s="42">
        <f t="shared" si="329"/>
        <v>0.48068393431521922</v>
      </c>
      <c r="BP26" s="31" t="str">
        <f t="shared" si="330"/>
        <v>R+</v>
      </c>
      <c r="BQ26" s="43">
        <f t="shared" si="331"/>
        <v>3.0682190555021527</v>
      </c>
      <c r="BR26" s="41">
        <f t="shared" si="332"/>
        <v>0.66599604297074544</v>
      </c>
      <c r="BS26" s="42">
        <f t="shared" si="333"/>
        <v>0.33400395702925456</v>
      </c>
      <c r="BT26" s="31" t="str">
        <f t="shared" si="334"/>
        <v>D+</v>
      </c>
      <c r="BU26" s="43">
        <f t="shared" si="335"/>
        <v>4.1405509970872885</v>
      </c>
      <c r="BV26" s="41">
        <f t="shared" si="336"/>
        <v>0.62274854498245691</v>
      </c>
      <c r="BW26" s="42">
        <f t="shared" si="337"/>
        <v>0.37725145501754315</v>
      </c>
      <c r="BX26" s="31" t="str">
        <f t="shared" si="338"/>
        <v>D+</v>
      </c>
      <c r="BY26" s="43">
        <f t="shared" si="339"/>
        <v>3.1257826714886305</v>
      </c>
      <c r="BZ26" s="41">
        <f t="shared" si="340"/>
        <v>0.414079178799868</v>
      </c>
      <c r="CA26" s="42">
        <f t="shared" si="341"/>
        <v>0.585920821200132</v>
      </c>
      <c r="CB26" s="31" t="str">
        <f t="shared" si="342"/>
        <v>D+</v>
      </c>
      <c r="CC26" s="43">
        <f t="shared" si="343"/>
        <v>0.20585765939956091</v>
      </c>
      <c r="CD26" s="41">
        <f t="shared" si="344"/>
        <v>0.2158676962327242</v>
      </c>
      <c r="CE26" s="42">
        <f t="shared" si="345"/>
        <v>0.78413230376727583</v>
      </c>
      <c r="CF26" s="31" t="str">
        <f t="shared" si="346"/>
        <v>R+</v>
      </c>
      <c r="CG26" s="43">
        <f t="shared" si="347"/>
        <v>14.531613478666053</v>
      </c>
      <c r="CH26" s="41">
        <f t="shared" si="348"/>
        <v>0.49945357628744119</v>
      </c>
      <c r="CI26" s="42">
        <f t="shared" si="349"/>
        <v>0.50054642371255886</v>
      </c>
      <c r="CJ26" s="31" t="str">
        <f t="shared" si="350"/>
        <v>R+</v>
      </c>
      <c r="CK26" s="43">
        <f t="shared" si="351"/>
        <v>1.6981450859039071</v>
      </c>
      <c r="CL26" s="41">
        <f t="shared" si="352"/>
        <v>0.35840507921531628</v>
      </c>
      <c r="CM26" s="42">
        <f t="shared" si="353"/>
        <v>0.64159492078468372</v>
      </c>
      <c r="CN26" s="31" t="str">
        <f t="shared" si="354"/>
        <v>R+</v>
      </c>
      <c r="CO26" s="43">
        <f t="shared" si="355"/>
        <v>9.6541761608988477</v>
      </c>
      <c r="CP26" s="41">
        <f t="shared" si="356"/>
        <v>0.20301429527880577</v>
      </c>
      <c r="CQ26" s="42">
        <f t="shared" si="357"/>
        <v>0.79698570472119423</v>
      </c>
      <c r="CR26" s="31" t="str">
        <f t="shared" si="358"/>
        <v>R+</v>
      </c>
      <c r="CS26" s="43">
        <f t="shared" si="359"/>
        <v>19.683667728097014</v>
      </c>
      <c r="CT26" s="41">
        <f t="shared" si="360"/>
        <v>0.37216592717611302</v>
      </c>
      <c r="CU26" s="42">
        <f t="shared" si="361"/>
        <v>0.62783407282388692</v>
      </c>
      <c r="CV26" s="31" t="str">
        <f t="shared" si="362"/>
        <v>R+</v>
      </c>
      <c r="CW26" s="43">
        <f t="shared" si="363"/>
        <v>9.6291982045466469</v>
      </c>
      <c r="CX26" s="41">
        <f t="shared" si="364"/>
        <v>0.41932492692910173</v>
      </c>
      <c r="CY26" s="42">
        <f t="shared" si="365"/>
        <v>0.58067507307089827</v>
      </c>
      <c r="CZ26" s="31" t="str">
        <f t="shared" si="366"/>
        <v>R+</v>
      </c>
      <c r="DA26" s="43">
        <f t="shared" si="367"/>
        <v>5.8604551608762154</v>
      </c>
      <c r="DB26" s="41">
        <f t="shared" si="368"/>
        <v>0.42282189106316098</v>
      </c>
      <c r="DC26" s="42">
        <f t="shared" si="369"/>
        <v>0.57717810893683896</v>
      </c>
      <c r="DD26" s="31" t="str">
        <f t="shared" si="370"/>
        <v>R+</v>
      </c>
      <c r="DE26" s="43">
        <f t="shared" si="371"/>
        <v>8.148204974943468</v>
      </c>
      <c r="DF26" s="41">
        <f t="shared" si="372"/>
        <v>0.38550206327372766</v>
      </c>
      <c r="DG26" s="42">
        <f t="shared" si="373"/>
        <v>0.6144979367262724</v>
      </c>
      <c r="DH26" s="31" t="str">
        <f t="shared" si="374"/>
        <v>R+</v>
      </c>
      <c r="DI26" s="43">
        <f t="shared" si="375"/>
        <v>11.744424372369394</v>
      </c>
      <c r="DJ26" s="41">
        <f t="shared" si="376"/>
        <v>0.36215246880455382</v>
      </c>
      <c r="DK26" s="42">
        <f t="shared" si="377"/>
        <v>0.63784753119544613</v>
      </c>
      <c r="DL26" s="31" t="str">
        <f t="shared" si="378"/>
        <v>R+</v>
      </c>
      <c r="DM26" s="43">
        <f t="shared" si="379"/>
        <v>13.733784341882677</v>
      </c>
      <c r="DN26" s="41">
        <f t="shared" si="380"/>
        <v>0.39975481726481382</v>
      </c>
      <c r="DO26" s="42">
        <f t="shared" si="381"/>
        <v>0.60024518273518623</v>
      </c>
      <c r="DP26" s="31" t="str">
        <f t="shared" si="382"/>
        <v>R+</v>
      </c>
      <c r="DQ26" s="43">
        <f t="shared" si="383"/>
        <v>11.54277039617288</v>
      </c>
      <c r="DR26" s="41">
        <f t="shared" si="384"/>
        <v>0.38727878661225928</v>
      </c>
      <c r="DS26" s="42">
        <f t="shared" si="385"/>
        <v>0.61272121338774077</v>
      </c>
      <c r="DT26" s="31" t="str">
        <f t="shared" si="386"/>
        <v>R+</v>
      </c>
      <c r="DU26" s="43">
        <f t="shared" si="387"/>
        <v>5.3343876616348869</v>
      </c>
      <c r="DV26" s="41">
        <f t="shared" si="388"/>
        <v>0.39121111699016958</v>
      </c>
      <c r="DW26" s="42">
        <f t="shared" si="389"/>
        <v>0.60878888300983036</v>
      </c>
      <c r="DX26" s="31" t="str">
        <f t="shared" si="390"/>
        <v>R+</v>
      </c>
      <c r="DY26" s="43">
        <f t="shared" si="391"/>
        <v>8.2157548883174947</v>
      </c>
      <c r="DZ26" s="41">
        <f t="shared" si="451"/>
        <v>0.40938663900806188</v>
      </c>
      <c r="EA26" s="42">
        <f t="shared" si="452"/>
        <v>0.59061336099193817</v>
      </c>
      <c r="EB26" s="31" t="str">
        <f t="shared" si="453"/>
        <v>R+</v>
      </c>
      <c r="EC26" s="43">
        <f t="shared" si="454"/>
        <v>4.0198231748798552</v>
      </c>
      <c r="ED26" s="46"/>
      <c r="EE26" s="49"/>
      <c r="EF26" s="53"/>
      <c r="EG26" s="52"/>
      <c r="EH26" s="46"/>
      <c r="EI26" s="49"/>
      <c r="EJ26" s="53"/>
      <c r="EK26" s="52"/>
      <c r="EL26" s="46"/>
      <c r="EM26" s="49"/>
      <c r="EN26" s="53"/>
      <c r="EO26" s="52"/>
      <c r="EP26" s="46"/>
      <c r="EQ26" s="49"/>
      <c r="ER26" s="53"/>
      <c r="ES26" s="52"/>
      <c r="ET26" s="46"/>
      <c r="EU26" s="49"/>
      <c r="EV26" s="53"/>
      <c r="EW26" s="52"/>
      <c r="EX26" s="46"/>
      <c r="EY26" s="49"/>
      <c r="EZ26" s="51"/>
      <c r="FA26" s="52"/>
      <c r="FB26" s="46"/>
      <c r="FC26" s="49"/>
      <c r="FD26" s="51"/>
      <c r="FE26" s="52"/>
      <c r="FF26" s="5"/>
      <c r="FG26" s="28">
        <f t="shared" si="76"/>
        <v>2866392</v>
      </c>
      <c r="FH26" s="31">
        <v>1546167</v>
      </c>
      <c r="FI26" s="59">
        <v>1320225</v>
      </c>
      <c r="FJ26" s="28">
        <f t="shared" si="78"/>
        <v>2848763</v>
      </c>
      <c r="FK26" s="31">
        <v>1573354</v>
      </c>
      <c r="FL26" s="59">
        <v>1275409</v>
      </c>
      <c r="FM26" s="28">
        <f t="shared" si="80"/>
        <v>2791709</v>
      </c>
      <c r="FN26" s="31">
        <v>1445014</v>
      </c>
      <c r="FO26" s="59">
        <v>1346695</v>
      </c>
      <c r="FP26" s="28">
        <f t="shared" si="82"/>
        <v>2277925</v>
      </c>
      <c r="FQ26" s="31">
        <v>1168266</v>
      </c>
      <c r="FR26" s="31">
        <v>1109659</v>
      </c>
      <c r="FS26" s="59">
        <v>126696</v>
      </c>
      <c r="FT26" s="28">
        <f t="shared" si="84"/>
        <v>1886914</v>
      </c>
      <c r="FU26" s="31">
        <v>1120438</v>
      </c>
      <c r="FV26" s="31">
        <v>766476</v>
      </c>
      <c r="FW26" s="59">
        <v>257704</v>
      </c>
      <c r="FX26" s="28">
        <f t="shared" si="86"/>
        <v>1768838</v>
      </c>
      <c r="FY26" s="31">
        <v>1020997</v>
      </c>
      <c r="FZ26" s="31">
        <v>747841</v>
      </c>
      <c r="GA26" s="59">
        <v>562506</v>
      </c>
      <c r="GB26" s="28">
        <f t="shared" si="88"/>
        <v>2071808</v>
      </c>
      <c r="GC26" s="31">
        <v>1109471</v>
      </c>
      <c r="GD26" s="59">
        <v>962337</v>
      </c>
      <c r="GE26" s="28">
        <f t="shared" si="90"/>
        <v>2068967</v>
      </c>
      <c r="GF26" s="31">
        <v>1036364</v>
      </c>
      <c r="GG26" s="59">
        <v>1032603</v>
      </c>
      <c r="GH26" s="28">
        <f t="shared" si="92"/>
        <v>1827415</v>
      </c>
      <c r="GI26" s="31">
        <v>954174</v>
      </c>
      <c r="GJ26" s="31">
        <v>873241</v>
      </c>
      <c r="GK26" s="59">
        <v>174990</v>
      </c>
      <c r="GL26" s="28">
        <f t="shared" si="94"/>
        <v>1889835</v>
      </c>
      <c r="GM26" s="31">
        <v>1070440</v>
      </c>
      <c r="GN26" s="59">
        <v>819395</v>
      </c>
      <c r="GO26" s="28">
        <f t="shared" si="96"/>
        <v>1700615</v>
      </c>
      <c r="GP26" s="31">
        <v>802346</v>
      </c>
      <c r="GQ26" s="59">
        <v>898269</v>
      </c>
      <c r="GR26" s="28">
        <f t="shared" si="98"/>
        <v>1516381</v>
      </c>
      <c r="GS26" s="31">
        <v>857738</v>
      </c>
      <c r="GT26" s="31">
        <v>658643</v>
      </c>
      <c r="GU26" s="59">
        <v>68931</v>
      </c>
      <c r="GV26" s="28">
        <f t="shared" si="100"/>
        <v>1550741</v>
      </c>
      <c r="GW26" s="31">
        <v>991117</v>
      </c>
      <c r="GX26" s="59">
        <v>559624</v>
      </c>
      <c r="GY26" s="28">
        <f t="shared" si="102"/>
        <v>1537848</v>
      </c>
      <c r="GZ26" s="31">
        <v>779933</v>
      </c>
      <c r="HA26" s="31">
        <v>757915</v>
      </c>
      <c r="HB26" s="60">
        <v>4039</v>
      </c>
      <c r="HC26" s="28">
        <f t="shared" si="104"/>
        <v>1336827</v>
      </c>
      <c r="HD26" s="31">
        <v>617525</v>
      </c>
      <c r="HE26" s="31">
        <v>719302</v>
      </c>
      <c r="HF26" s="60">
        <v>3178</v>
      </c>
      <c r="HG26" s="28">
        <f t="shared" si="106"/>
        <v>1371669</v>
      </c>
      <c r="HH26" s="31">
        <v>608458</v>
      </c>
      <c r="HI26" s="59">
        <v>763211</v>
      </c>
      <c r="HJ26" s="28">
        <f t="shared" si="108"/>
        <v>1176583</v>
      </c>
      <c r="HK26" s="31">
        <v>692966</v>
      </c>
      <c r="HL26" s="31">
        <v>483617</v>
      </c>
      <c r="HM26" s="31">
        <v>0</v>
      </c>
      <c r="HN26" s="59">
        <v>27866</v>
      </c>
      <c r="HO26" s="28">
        <f t="shared" si="110"/>
        <v>1117280</v>
      </c>
      <c r="HP26" s="31">
        <v>589864</v>
      </c>
      <c r="HQ26" s="59">
        <v>527416</v>
      </c>
      <c r="HR26" s="28">
        <f t="shared" si="112"/>
        <v>1240470</v>
      </c>
      <c r="HS26" s="31">
        <v>644196</v>
      </c>
      <c r="HT26" s="59">
        <v>596274</v>
      </c>
      <c r="HU26" s="28">
        <f t="shared" si="114"/>
        <v>1049272</v>
      </c>
      <c r="HV26" s="31">
        <v>698811</v>
      </c>
      <c r="HW26" s="59">
        <v>350461</v>
      </c>
      <c r="HX26" s="28">
        <f t="shared" si="116"/>
        <v>964765</v>
      </c>
      <c r="HY26" s="31">
        <v>600806</v>
      </c>
      <c r="HZ26" s="31">
        <v>363959</v>
      </c>
      <c r="IA26" s="59">
        <v>25476</v>
      </c>
      <c r="IB26" s="28">
        <f t="shared" si="118"/>
        <v>957428</v>
      </c>
      <c r="IC26" s="31">
        <v>396451</v>
      </c>
      <c r="ID26" s="59">
        <v>560977</v>
      </c>
      <c r="IE26" s="28">
        <f t="shared" si="120"/>
        <v>476672</v>
      </c>
      <c r="IF26" s="31">
        <v>55913</v>
      </c>
      <c r="IG26" s="31">
        <v>420759</v>
      </c>
      <c r="IH26" s="59">
        <v>339192</v>
      </c>
      <c r="II26" s="28">
        <f t="shared" si="122"/>
        <v>662415</v>
      </c>
      <c r="IJ26" s="31">
        <v>142994</v>
      </c>
      <c r="IK26" s="31">
        <v>519421</v>
      </c>
      <c r="IL26" s="59">
        <v>56106</v>
      </c>
      <c r="IM26" s="28">
        <f t="shared" si="124"/>
        <v>358696</v>
      </c>
      <c r="IN26" s="31">
        <v>179152</v>
      </c>
      <c r="IO26" s="31">
        <v>179544</v>
      </c>
      <c r="IP26" s="59">
        <v>20117</v>
      </c>
      <c r="IQ26" s="28">
        <f t="shared" si="126"/>
        <v>170760</v>
      </c>
      <c r="IR26" s="31">
        <v>106426</v>
      </c>
      <c r="IS26" s="31">
        <v>64334</v>
      </c>
      <c r="IT26" s="31">
        <v>125856</v>
      </c>
      <c r="IU26" s="59">
        <v>27505</v>
      </c>
      <c r="IV26" s="28">
        <f t="shared" si="128"/>
        <v>305244</v>
      </c>
      <c r="IW26" s="31">
        <v>109401</v>
      </c>
      <c r="IX26" s="31">
        <v>195843</v>
      </c>
      <c r="IY26" s="59">
        <v>14527</v>
      </c>
      <c r="IZ26" s="28">
        <f t="shared" si="130"/>
        <v>271838</v>
      </c>
      <c r="JA26" s="31">
        <v>55187</v>
      </c>
      <c r="JB26" s="31">
        <v>216651</v>
      </c>
      <c r="JC26" s="59">
        <v>11692</v>
      </c>
      <c r="JD26" s="28">
        <f t="shared" si="132"/>
        <v>303362</v>
      </c>
      <c r="JE26" s="31">
        <v>112901</v>
      </c>
      <c r="JF26" s="59">
        <v>190461</v>
      </c>
      <c r="JG26" s="28">
        <f t="shared" si="134"/>
        <v>333238</v>
      </c>
      <c r="JH26" s="31">
        <v>139735</v>
      </c>
      <c r="JI26" s="59">
        <v>193503</v>
      </c>
      <c r="JJ26" s="28">
        <f t="shared" si="136"/>
        <v>223743</v>
      </c>
      <c r="JK26" s="31">
        <v>100920</v>
      </c>
      <c r="JL26" s="31">
        <v>122823</v>
      </c>
      <c r="JM26" s="59">
        <v>29313</v>
      </c>
      <c r="JN26" s="28">
        <f t="shared" si="138"/>
        <v>246877</v>
      </c>
      <c r="JO26" s="31">
        <v>104385</v>
      </c>
      <c r="JP26" s="59">
        <v>142492</v>
      </c>
      <c r="JQ26" s="28">
        <f t="shared" si="140"/>
        <v>181750</v>
      </c>
      <c r="JR26" s="31">
        <v>70065</v>
      </c>
      <c r="JS26" s="59">
        <v>111685</v>
      </c>
      <c r="JT26" s="28">
        <f t="shared" si="142"/>
        <v>147217</v>
      </c>
      <c r="JU26" s="31">
        <v>53315</v>
      </c>
      <c r="JV26" s="31">
        <v>93902</v>
      </c>
      <c r="JW26" s="59">
        <v>3267</v>
      </c>
      <c r="JX26" s="28">
        <f t="shared" si="144"/>
        <v>121542</v>
      </c>
      <c r="JY26" s="31">
        <v>48587</v>
      </c>
      <c r="JZ26" s="59">
        <v>72955</v>
      </c>
      <c r="KA26" s="28">
        <f t="shared" si="146"/>
        <v>90919</v>
      </c>
      <c r="KB26" s="31">
        <v>35211</v>
      </c>
      <c r="KC26" s="59">
        <v>55708</v>
      </c>
      <c r="KD26" s="28">
        <f t="shared" si="148"/>
        <v>71818</v>
      </c>
      <c r="KE26" s="31">
        <v>28096</v>
      </c>
      <c r="KF26" s="59">
        <v>43722</v>
      </c>
      <c r="KG26" s="28">
        <f t="shared" si="150"/>
        <v>42422</v>
      </c>
      <c r="KH26" s="31">
        <v>17367</v>
      </c>
      <c r="KI26" s="59">
        <v>25055</v>
      </c>
      <c r="KJ26" s="28">
        <f t="shared" si="152"/>
        <v>33989</v>
      </c>
      <c r="KK26" s="31">
        <v>11920</v>
      </c>
      <c r="KL26" s="31">
        <v>22069</v>
      </c>
      <c r="KM26" s="31">
        <v>748</v>
      </c>
      <c r="KN26" s="59">
        <v>0</v>
      </c>
      <c r="KO26" s="28">
        <f t="shared" si="154"/>
        <v>0</v>
      </c>
      <c r="KP26" s="31"/>
      <c r="KQ26" s="31"/>
      <c r="KR26" s="59"/>
      <c r="KS26" s="28">
        <f t="shared" si="156"/>
        <v>0</v>
      </c>
      <c r="KT26" s="31"/>
      <c r="KU26" s="31"/>
      <c r="KV26" s="59"/>
      <c r="KW26" s="28">
        <f t="shared" si="158"/>
        <v>0</v>
      </c>
      <c r="KX26" s="31"/>
      <c r="KY26" s="31"/>
      <c r="KZ26" s="59"/>
      <c r="LA26" s="28">
        <f t="shared" si="160"/>
        <v>0</v>
      </c>
      <c r="LB26" s="31"/>
      <c r="LC26" s="31"/>
      <c r="LD26" s="59"/>
      <c r="LE26" s="28">
        <f t="shared" si="162"/>
        <v>0</v>
      </c>
      <c r="LF26" s="31"/>
      <c r="LG26" s="59"/>
      <c r="LH26" s="28">
        <f t="shared" si="164"/>
        <v>0</v>
      </c>
      <c r="LI26" s="31"/>
      <c r="LJ26" s="31">
        <v>0</v>
      </c>
      <c r="LK26" s="28">
        <f t="shared" si="165"/>
        <v>0</v>
      </c>
      <c r="LL26" s="31"/>
      <c r="LM26" s="31"/>
      <c r="LN26" s="31"/>
      <c r="LO26" s="28">
        <f t="shared" si="167"/>
        <v>0</v>
      </c>
      <c r="LP26" s="31"/>
      <c r="LQ26" s="59"/>
      <c r="LR26" s="5"/>
      <c r="LS26" s="36">
        <v>1.9767071444675266</v>
      </c>
      <c r="LT26" s="36">
        <v>1.5410307049506411</v>
      </c>
      <c r="LU26" s="36">
        <v>3.005041871979508</v>
      </c>
      <c r="LV26" s="36">
        <v>1.0166839708406594</v>
      </c>
      <c r="LW26" s="36">
        <v>4.6441254599720594</v>
      </c>
      <c r="LX26" s="36">
        <v>4.2664211627964743</v>
      </c>
      <c r="LY26" s="36">
        <v>7.4524185958162512</v>
      </c>
      <c r="LZ26" s="36">
        <v>9.2605105116899455</v>
      </c>
      <c r="MA26" s="36">
        <v>7.5197536030244034</v>
      </c>
      <c r="MB26" s="36">
        <v>5.589696299642033</v>
      </c>
      <c r="MC26" s="36">
        <v>8.9658654520716254</v>
      </c>
      <c r="MD26" s="36">
        <v>6.9707542773416842</v>
      </c>
      <c r="ME26" s="36">
        <v>2.5666755772741134</v>
      </c>
      <c r="MF26" s="36">
        <v>0.63330908244466633</v>
      </c>
      <c r="MG26" s="36">
        <v>3.9449883066384031</v>
      </c>
      <c r="MH26" s="36">
        <v>-0.18915857352989063</v>
      </c>
      <c r="MI26" s="36">
        <v>6.526951666360814</v>
      </c>
      <c r="MJ26" s="36">
        <v>-0.97915727381151507</v>
      </c>
      <c r="MK26" s="36">
        <v>-3.0682190555021527</v>
      </c>
      <c r="ML26" s="36">
        <v>4.1405509970872885</v>
      </c>
      <c r="MM26" s="36">
        <v>3.1257826714886305</v>
      </c>
      <c r="MN26" s="36">
        <v>0.20585765939956091</v>
      </c>
      <c r="MO26" s="36">
        <v>-23.055007523650282</v>
      </c>
      <c r="MP26" s="36">
        <v>-14.531613478666053</v>
      </c>
      <c r="MQ26" s="36">
        <v>-1.6981450859039071</v>
      </c>
      <c r="MR26" s="36">
        <v>-2.0192193616700882</v>
      </c>
      <c r="MS26" s="36">
        <v>-9.6541761608988477</v>
      </c>
      <c r="MT26" s="36">
        <v>-19.683667728097014</v>
      </c>
      <c r="MU26" s="36">
        <v>-9.6291982045466469</v>
      </c>
      <c r="MV26" s="36">
        <v>-5.8604551608762154</v>
      </c>
      <c r="MW26" s="36">
        <v>-6.5843443436077562</v>
      </c>
      <c r="MX26" s="36">
        <v>-8.148204974943468</v>
      </c>
      <c r="MY26" s="36">
        <v>-11.744424372369394</v>
      </c>
      <c r="MZ26" s="36">
        <v>-13.733784341882677</v>
      </c>
      <c r="NA26" s="36">
        <v>-11.54277039617288</v>
      </c>
      <c r="NB26" s="36">
        <v>-5.3343876616348869</v>
      </c>
      <c r="NC26" s="36">
        <v>-8.2157548883174947</v>
      </c>
      <c r="ND26" s="36">
        <v>-4.0198231748798552</v>
      </c>
      <c r="NE26" s="36"/>
      <c r="NF26" s="36"/>
      <c r="NG26" s="36"/>
      <c r="NH26" s="36"/>
      <c r="NI26" s="36"/>
      <c r="NJ26" s="36"/>
      <c r="NK26" s="37"/>
    </row>
    <row r="27" spans="1:375" ht="15" customHeight="1">
      <c r="A27" s="50" t="s">
        <v>170</v>
      </c>
      <c r="B27" s="41">
        <f t="shared" si="0"/>
        <v>0.4419810080121222</v>
      </c>
      <c r="C27" s="42">
        <f t="shared" si="1"/>
        <v>0.55801899198787774</v>
      </c>
      <c r="D27" s="31" t="str">
        <f t="shared" si="169"/>
        <v>R+</v>
      </c>
      <c r="E27" s="43">
        <f t="shared" si="170"/>
        <v>7.766418516018442</v>
      </c>
      <c r="F27" s="41">
        <f t="shared" si="2"/>
        <v>0.43358069007136163</v>
      </c>
      <c r="G27" s="42">
        <f t="shared" si="3"/>
        <v>0.56641930992863843</v>
      </c>
      <c r="H27" s="31" t="str">
        <f t="shared" si="171"/>
        <v>R+</v>
      </c>
      <c r="I27" s="43">
        <f t="shared" si="172"/>
        <v>10.330275283305928</v>
      </c>
      <c r="J27" s="41">
        <f t="shared" si="4"/>
        <v>0.40075585591496621</v>
      </c>
      <c r="K27" s="42">
        <f t="shared" si="5"/>
        <v>0.59924414408503379</v>
      </c>
      <c r="L27" s="31" t="str">
        <f t="shared" si="173"/>
        <v>R+</v>
      </c>
      <c r="M27" s="43">
        <f t="shared" si="174"/>
        <v>8.6802831471928243</v>
      </c>
      <c r="N27" s="41">
        <f t="shared" si="6"/>
        <v>0.41399149861888335</v>
      </c>
      <c r="O27" s="42">
        <f t="shared" si="7"/>
        <v>0.5860085013811166</v>
      </c>
      <c r="P27" s="31" t="str">
        <f t="shared" si="175"/>
        <v>R+</v>
      </c>
      <c r="Q27" s="43">
        <f t="shared" si="176"/>
        <v>8.8705781430823247</v>
      </c>
      <c r="R27" s="41">
        <f t="shared" si="8"/>
        <v>0.47252776245412897</v>
      </c>
      <c r="S27" s="42">
        <f t="shared" si="9"/>
        <v>0.52747223754587103</v>
      </c>
      <c r="T27" s="31" t="str">
        <f t="shared" si="177"/>
        <v>R+</v>
      </c>
      <c r="U27" s="43">
        <f t="shared" si="178"/>
        <v>7.4824870743898542</v>
      </c>
      <c r="V27" s="41">
        <f t="shared" si="10"/>
        <v>0.45071510532615805</v>
      </c>
      <c r="W27" s="42">
        <f t="shared" si="11"/>
        <v>0.54928489467384189</v>
      </c>
      <c r="X27" s="31" t="str">
        <f t="shared" si="179"/>
        <v>R+</v>
      </c>
      <c r="Y27" s="43">
        <f t="shared" si="180"/>
        <v>8.3834085290740816</v>
      </c>
      <c r="Z27" s="41">
        <f t="shared" si="12"/>
        <v>0.39478917044817213</v>
      </c>
      <c r="AA27" s="42">
        <f t="shared" si="13"/>
        <v>0.60521082955182792</v>
      </c>
      <c r="AB27" s="31" t="str">
        <f t="shared" si="181"/>
        <v>R+</v>
      </c>
      <c r="AC27" s="43">
        <f t="shared" si="182"/>
        <v>6.6195242846105788</v>
      </c>
      <c r="AD27" s="41">
        <f t="shared" si="14"/>
        <v>0.37721290950004766</v>
      </c>
      <c r="AE27" s="42">
        <f t="shared" si="15"/>
        <v>0.62278709049995229</v>
      </c>
      <c r="AF27" s="31" t="str">
        <f t="shared" si="183"/>
        <v>R+</v>
      </c>
      <c r="AG27" s="43">
        <f t="shared" si="184"/>
        <v>3.1090893065002403</v>
      </c>
      <c r="AH27" s="41">
        <f t="shared" si="16"/>
        <v>0.49321667796454383</v>
      </c>
      <c r="AI27" s="42">
        <f t="shared" si="17"/>
        <v>0.50678332203545617</v>
      </c>
      <c r="AJ27" s="31" t="str">
        <f t="shared" si="185"/>
        <v>D+</v>
      </c>
      <c r="AK27" s="43">
        <f t="shared" si="186"/>
        <v>4.6270092380376271</v>
      </c>
      <c r="AL27" s="41">
        <f t="shared" si="18"/>
        <v>0.50966577781342104</v>
      </c>
      <c r="AM27" s="42">
        <f t="shared" si="19"/>
        <v>0.49033422218657896</v>
      </c>
      <c r="AN27" s="31" t="str">
        <f t="shared" si="187"/>
        <v>R+</v>
      </c>
      <c r="AO27" s="43">
        <f t="shared" si="188"/>
        <v>8.570789098696352E-2</v>
      </c>
      <c r="AP27" s="41">
        <f t="shared" si="20"/>
        <v>0.20063395404703541</v>
      </c>
      <c r="AQ27" s="42">
        <f t="shared" si="21"/>
        <v>0.79936604595296457</v>
      </c>
      <c r="AR27" s="31" t="str">
        <f t="shared" si="189"/>
        <v>R+</v>
      </c>
      <c r="AS27" s="43">
        <f t="shared" si="190"/>
        <v>18.15049470224319</v>
      </c>
      <c r="AT27" s="41">
        <f t="shared" si="195"/>
        <v>0.12860445904395987</v>
      </c>
      <c r="AU27" s="42">
        <f t="shared" si="22"/>
        <v>0.8713955409560401</v>
      </c>
      <c r="AV27" s="31" t="str">
        <f t="shared" si="191"/>
        <v>R+</v>
      </c>
      <c r="AW27" s="43">
        <f t="shared" si="192"/>
        <v>48.485356488538976</v>
      </c>
      <c r="AX27" s="64">
        <f t="shared" si="23"/>
        <v>0.59564760915332315</v>
      </c>
      <c r="AY27" s="63">
        <f t="shared" si="24"/>
        <v>0.4043523908466769</v>
      </c>
      <c r="AZ27" s="31" t="str">
        <f t="shared" si="193"/>
        <v>D+</v>
      </c>
      <c r="BA27" s="43">
        <f t="shared" si="194"/>
        <v>9.4821995086259108</v>
      </c>
      <c r="BB27" s="41">
        <f t="shared" si="316"/>
        <v>0.70423962998883927</v>
      </c>
      <c r="BC27" s="42">
        <f t="shared" si="317"/>
        <v>0.29576037001116079</v>
      </c>
      <c r="BD27" s="31" t="str">
        <f t="shared" si="318"/>
        <v>D+</v>
      </c>
      <c r="BE27" s="43">
        <f t="shared" si="319"/>
        <v>28.175614396558039</v>
      </c>
      <c r="BF27" s="41">
        <f t="shared" si="320"/>
        <v>0.6043665858817926</v>
      </c>
      <c r="BG27" s="42">
        <f t="shared" si="321"/>
        <v>0.3956334141182074</v>
      </c>
      <c r="BH27" s="31" t="str">
        <f t="shared" si="322"/>
        <v>D+</v>
      </c>
      <c r="BI27" s="43">
        <f t="shared" si="323"/>
        <v>15.888547526840725</v>
      </c>
      <c r="BJ27" s="41">
        <f t="shared" si="324"/>
        <v>0.93557863171923594</v>
      </c>
      <c r="BK27" s="42">
        <f t="shared" si="325"/>
        <v>6.4421368280764099E-2</v>
      </c>
      <c r="BL27" s="31" t="str">
        <f t="shared" si="326"/>
        <v>D+</v>
      </c>
      <c r="BM27" s="43">
        <f t="shared" si="327"/>
        <v>39.784061762353808</v>
      </c>
      <c r="BN27" s="41">
        <f t="shared" si="328"/>
        <v>0.95807118333323849</v>
      </c>
      <c r="BO27" s="42">
        <f t="shared" si="329"/>
        <v>4.1928816666761563E-2</v>
      </c>
      <c r="BP27" s="31" t="str">
        <f t="shared" si="330"/>
        <v>D+</v>
      </c>
      <c r="BQ27" s="43">
        <f t="shared" si="331"/>
        <v>40.807292709343621</v>
      </c>
      <c r="BR27" s="41">
        <f t="shared" si="332"/>
        <v>0.97239184177997529</v>
      </c>
      <c r="BS27" s="42">
        <f t="shared" si="333"/>
        <v>2.7608158220024721E-2</v>
      </c>
      <c r="BT27" s="31" t="str">
        <f t="shared" si="334"/>
        <v>D+</v>
      </c>
      <c r="BU27" s="43">
        <f t="shared" si="335"/>
        <v>34.780130878010276</v>
      </c>
      <c r="BV27" s="41">
        <f t="shared" si="336"/>
        <v>0.96436139472163362</v>
      </c>
      <c r="BW27" s="42">
        <f t="shared" si="337"/>
        <v>3.5638605278366403E-2</v>
      </c>
      <c r="BX27" s="31" t="str">
        <f t="shared" si="338"/>
        <v>D+</v>
      </c>
      <c r="BY27" s="43">
        <f t="shared" si="339"/>
        <v>37.287067645406303</v>
      </c>
      <c r="BZ27" s="41">
        <f t="shared" si="340"/>
        <v>0.82099912981567913</v>
      </c>
      <c r="CA27" s="42">
        <f t="shared" si="341"/>
        <v>0.17900087018432087</v>
      </c>
      <c r="CB27" s="31" t="str">
        <f t="shared" si="342"/>
        <v>D+</v>
      </c>
      <c r="CC27" s="43">
        <f t="shared" si="343"/>
        <v>40.897852760980676</v>
      </c>
      <c r="CD27" s="41">
        <f t="shared" si="344"/>
        <v>0.85682658652121757</v>
      </c>
      <c r="CE27" s="42">
        <f t="shared" si="345"/>
        <v>0.14317341347878249</v>
      </c>
      <c r="CF27" s="31" t="str">
        <f t="shared" si="346"/>
        <v>D+</v>
      </c>
      <c r="CG27" s="43">
        <f t="shared" si="347"/>
        <v>49.564275550183282</v>
      </c>
      <c r="CH27" s="41">
        <f t="shared" si="348"/>
        <v>0.94977266017124296</v>
      </c>
      <c r="CI27" s="42">
        <f t="shared" si="349"/>
        <v>5.022733982875701E-2</v>
      </c>
      <c r="CJ27" s="31" t="str">
        <f t="shared" si="350"/>
        <v>D+</v>
      </c>
      <c r="CK27" s="43">
        <f t="shared" si="351"/>
        <v>43.333763302476271</v>
      </c>
      <c r="CL27" s="41">
        <f t="shared" si="352"/>
        <v>0.93251353441608664</v>
      </c>
      <c r="CM27" s="42">
        <f t="shared" si="353"/>
        <v>6.7486465583913385E-2</v>
      </c>
      <c r="CN27" s="31" t="str">
        <f t="shared" si="354"/>
        <v>D+</v>
      </c>
      <c r="CO27" s="43">
        <f t="shared" si="355"/>
        <v>47.75666935917819</v>
      </c>
      <c r="CP27" s="41">
        <f t="shared" si="356"/>
        <v>0.94221282593375622</v>
      </c>
      <c r="CQ27" s="42">
        <f t="shared" si="357"/>
        <v>5.7787174066243834E-2</v>
      </c>
      <c r="CR27" s="31" t="str">
        <f t="shared" si="358"/>
        <v>D+</v>
      </c>
      <c r="CS27" s="43">
        <f t="shared" si="359"/>
        <v>54.236185337398027</v>
      </c>
      <c r="CT27" s="41">
        <f t="shared" si="360"/>
        <v>0.90059742567014445</v>
      </c>
      <c r="CU27" s="42">
        <f t="shared" si="361"/>
        <v>9.9402574329855609E-2</v>
      </c>
      <c r="CV27" s="31" t="str">
        <f t="shared" si="362"/>
        <v>D+</v>
      </c>
      <c r="CW27" s="43">
        <f t="shared" si="363"/>
        <v>43.213951644856493</v>
      </c>
      <c r="CX27" s="41">
        <f t="shared" si="364"/>
        <v>0.92931322791680115</v>
      </c>
      <c r="CY27" s="42">
        <f t="shared" si="365"/>
        <v>7.0686772083198873E-2</v>
      </c>
      <c r="CZ27" s="31" t="str">
        <f t="shared" si="366"/>
        <v>D+</v>
      </c>
      <c r="DA27" s="43">
        <f t="shared" si="367"/>
        <v>45.13837493789373</v>
      </c>
      <c r="DB27" s="41">
        <f t="shared" si="368"/>
        <v>0.73954096204109188</v>
      </c>
      <c r="DC27" s="42">
        <f t="shared" si="369"/>
        <v>0.26045903795890812</v>
      </c>
      <c r="DD27" s="31" t="str">
        <f t="shared" si="370"/>
        <v>D+</v>
      </c>
      <c r="DE27" s="43">
        <f t="shared" si="371"/>
        <v>23.52370212284962</v>
      </c>
      <c r="DF27" s="41">
        <f t="shared" si="372"/>
        <v>0.64341939546599491</v>
      </c>
      <c r="DG27" s="42">
        <f t="shared" si="373"/>
        <v>0.35658060453400503</v>
      </c>
      <c r="DH27" s="31" t="str">
        <f t="shared" si="374"/>
        <v>D+</v>
      </c>
      <c r="DI27" s="43">
        <f t="shared" si="375"/>
        <v>14.047308846857332</v>
      </c>
      <c r="DJ27" s="41">
        <f t="shared" si="376"/>
        <v>0.68493770005606092</v>
      </c>
      <c r="DK27" s="42">
        <f t="shared" si="377"/>
        <v>0.31506229994393908</v>
      </c>
      <c r="DL27" s="31" t="str">
        <f t="shared" si="378"/>
        <v>D+</v>
      </c>
      <c r="DM27" s="43">
        <f t="shared" si="379"/>
        <v>18.544738783268034</v>
      </c>
      <c r="DN27" s="41">
        <f t="shared" si="380"/>
        <v>0.68076054765257077</v>
      </c>
      <c r="DO27" s="42">
        <f t="shared" si="381"/>
        <v>0.31923945234742923</v>
      </c>
      <c r="DP27" s="31" t="str">
        <f t="shared" si="382"/>
        <v>D+</v>
      </c>
      <c r="DQ27" s="43">
        <f t="shared" si="383"/>
        <v>16.557802642602816</v>
      </c>
      <c r="DR27" s="41">
        <f t="shared" si="384"/>
        <v>0.36523324347080499</v>
      </c>
      <c r="DS27" s="42">
        <f t="shared" si="385"/>
        <v>0.63476675652919501</v>
      </c>
      <c r="DT27" s="31" t="str">
        <f t="shared" si="386"/>
        <v>R+</v>
      </c>
      <c r="DU27" s="43">
        <f t="shared" si="387"/>
        <v>7.5389419757803164</v>
      </c>
      <c r="DV27" s="72" t="s">
        <v>171</v>
      </c>
      <c r="DW27" s="73"/>
      <c r="DX27" s="73"/>
      <c r="DY27" s="73"/>
      <c r="DZ27" s="72" t="s">
        <v>145</v>
      </c>
      <c r="EA27" s="73"/>
      <c r="EB27" s="73"/>
      <c r="EC27" s="73"/>
      <c r="ED27" s="41">
        <f t="shared" ref="ED27:ED28" si="456">KT27/KS27</f>
        <v>0.60502991856750798</v>
      </c>
      <c r="EE27" s="42">
        <f t="shared" ref="EE27:EE28" si="457">KU27/KS27</f>
        <v>0.39497008143249202</v>
      </c>
      <c r="EF27" s="48" t="str">
        <f t="shared" ref="EF27:EF28" si="458">IF(NE27&gt;0,"D+","W+")</f>
        <v>D+</v>
      </c>
      <c r="EG27" s="43">
        <f t="shared" ref="EG27:EG28" si="459">ABS(NE27)</f>
        <v>6.8349016764550408</v>
      </c>
      <c r="EH27" s="41">
        <f t="shared" ref="EH27:EH28" si="460">KX27/KW27</f>
        <v>0.50604315998169891</v>
      </c>
      <c r="EI27" s="42">
        <f t="shared" ref="EI27:EI28" si="461">KY27/KW27</f>
        <v>0.49395684001830104</v>
      </c>
      <c r="EJ27" s="48" t="str">
        <f t="shared" ref="EJ27:EJ28" si="462">IF(NF27&gt;0,"D+","W+")</f>
        <v>D+</v>
      </c>
      <c r="EK27" s="43">
        <f t="shared" ref="EK27:EK28" si="463">ABS(NF27)</f>
        <v>3.273770049687208</v>
      </c>
      <c r="EL27" s="41">
        <f t="shared" ref="EL27:EL28" si="464">LB27/LA27</f>
        <v>0.57430450626610963</v>
      </c>
      <c r="EM27" s="42">
        <f t="shared" ref="EM27:EM28" si="465">LC27/LA27</f>
        <v>0.42569549373389032</v>
      </c>
      <c r="EN27" s="48" t="str">
        <f t="shared" ref="EN27:EN28" si="466">IF(NG27&gt;0,"D+","W+")</f>
        <v>D+</v>
      </c>
      <c r="EO27" s="43">
        <f t="shared" ref="EO27:EO28" si="467">ABS(NG27)</f>
        <v>6.6839150947169408</v>
      </c>
      <c r="EP27" s="41">
        <f t="shared" ref="EP27:EP28" si="468">LF27/LE27</f>
        <v>0.46570841889117043</v>
      </c>
      <c r="EQ27" s="42">
        <f t="shared" ref="EQ27:EQ28" si="469">LG27/LE27</f>
        <v>0.53429158110882957</v>
      </c>
      <c r="ER27" s="31" t="str">
        <f t="shared" ref="ER27:ER28" si="470">IF(NH27&gt;0,"D+","W+")</f>
        <v>W+</v>
      </c>
      <c r="ES27" s="43">
        <f t="shared" ref="ES27:ES28" si="471">ABS(NH27)</f>
        <v>0.39539166545657922</v>
      </c>
      <c r="ET27" s="41">
        <f t="shared" ref="ET27:ET28" si="472">LI27/LH27</f>
        <v>0.51282434384182474</v>
      </c>
      <c r="EU27" s="49"/>
      <c r="EV27" s="48" t="str">
        <f t="shared" ref="EV27:EV28" si="473">IF(NI27&gt;0,"D+","W+")</f>
        <v>D+</v>
      </c>
      <c r="EW27" s="43">
        <f t="shared" ref="EW27:EW28" si="474">ABS(NI27)</f>
        <v>0.41352749543961398</v>
      </c>
      <c r="EX27" s="58">
        <f t="shared" ref="EX27:EX28" si="475">LL27/LK27</f>
        <v>1</v>
      </c>
      <c r="EY27" s="49"/>
      <c r="EZ27" s="31" t="str">
        <f t="shared" ref="EZ27:EZ28" si="476">IF(NJ27&gt;0,"D+","R+")</f>
        <v>D+</v>
      </c>
      <c r="FA27" s="43">
        <f t="shared" ref="FA27:FA28" si="477">ABS(NJ27)</f>
        <v>40.286376590910244</v>
      </c>
      <c r="FB27" s="41">
        <f t="shared" ref="FB27:FB28" si="478">LP27/LO27</f>
        <v>0.81052253116011508</v>
      </c>
      <c r="FC27" s="42">
        <f t="shared" ref="FC27:FC28" si="479">LQ27/LO27</f>
        <v>0.18947746883988495</v>
      </c>
      <c r="FD27" s="31" t="str">
        <f t="shared" ref="FD27:FD28" si="480">IF(NK27&gt;0,"D+","R+")</f>
        <v>D+</v>
      </c>
      <c r="FE27" s="43">
        <f t="shared" ref="FE27:FE28" si="481">ABS(NK27)</f>
        <v>24.900858909474486</v>
      </c>
      <c r="FF27" s="5"/>
      <c r="FG27" s="28">
        <f t="shared" si="76"/>
        <v>1273695</v>
      </c>
      <c r="FH27" s="31">
        <v>562949</v>
      </c>
      <c r="FI27" s="59">
        <v>710746</v>
      </c>
      <c r="FJ27" s="28">
        <f t="shared" si="78"/>
        <v>1279259</v>
      </c>
      <c r="FK27" s="31">
        <v>554662</v>
      </c>
      <c r="FL27" s="59">
        <v>724597</v>
      </c>
      <c r="FM27" s="28">
        <f t="shared" si="80"/>
        <v>1143075</v>
      </c>
      <c r="FN27" s="31">
        <v>458094</v>
      </c>
      <c r="FO27" s="59">
        <v>684981</v>
      </c>
      <c r="FP27" s="28">
        <f t="shared" si="82"/>
        <v>978194</v>
      </c>
      <c r="FQ27" s="31">
        <v>404964</v>
      </c>
      <c r="FR27" s="31">
        <v>573230</v>
      </c>
      <c r="FS27" s="59">
        <v>8126</v>
      </c>
      <c r="FT27" s="28">
        <f t="shared" si="84"/>
        <v>833860</v>
      </c>
      <c r="FU27" s="31">
        <v>394022</v>
      </c>
      <c r="FV27" s="31">
        <v>439838</v>
      </c>
      <c r="FW27" s="59">
        <v>52222</v>
      </c>
      <c r="FX27" s="28">
        <f t="shared" si="86"/>
        <v>888051</v>
      </c>
      <c r="FY27" s="31">
        <v>400258</v>
      </c>
      <c r="FZ27" s="31">
        <v>487793</v>
      </c>
      <c r="GA27" s="59">
        <v>85626</v>
      </c>
      <c r="GB27" s="28">
        <f t="shared" si="88"/>
        <v>921811</v>
      </c>
      <c r="GC27" s="31">
        <v>363921</v>
      </c>
      <c r="GD27" s="59">
        <v>557890</v>
      </c>
      <c r="GE27" s="28">
        <f t="shared" si="90"/>
        <v>933669</v>
      </c>
      <c r="GF27" s="31">
        <v>352192</v>
      </c>
      <c r="GG27" s="59">
        <v>581477</v>
      </c>
      <c r="GH27" s="28">
        <f t="shared" si="92"/>
        <v>870370</v>
      </c>
      <c r="GI27" s="31">
        <v>429281</v>
      </c>
      <c r="GJ27" s="31">
        <v>441089</v>
      </c>
      <c r="GK27" s="59">
        <v>12036</v>
      </c>
      <c r="GL27" s="28">
        <f t="shared" si="94"/>
        <v>748155</v>
      </c>
      <c r="GM27" s="31">
        <v>381309</v>
      </c>
      <c r="GN27" s="59">
        <v>366846</v>
      </c>
      <c r="GO27" s="28">
        <f t="shared" si="96"/>
        <v>631907</v>
      </c>
      <c r="GP27" s="31">
        <v>126782</v>
      </c>
      <c r="GQ27" s="59">
        <v>505125</v>
      </c>
      <c r="GR27" s="28">
        <f t="shared" si="98"/>
        <v>239160</v>
      </c>
      <c r="GS27" s="31">
        <v>150644</v>
      </c>
      <c r="GT27" s="31">
        <v>88516</v>
      </c>
      <c r="GU27" s="59">
        <v>415349</v>
      </c>
      <c r="GV27" s="28">
        <f t="shared" si="100"/>
        <v>409146</v>
      </c>
      <c r="GW27" s="31">
        <v>52618</v>
      </c>
      <c r="GX27" s="59">
        <v>356528</v>
      </c>
      <c r="GY27" s="28">
        <f t="shared" si="102"/>
        <v>181923</v>
      </c>
      <c r="GZ27" s="31">
        <v>108362</v>
      </c>
      <c r="HA27" s="31">
        <v>73561</v>
      </c>
      <c r="HB27" s="60">
        <v>116248</v>
      </c>
      <c r="HC27" s="28">
        <f t="shared" si="104"/>
        <v>205183</v>
      </c>
      <c r="HD27" s="31">
        <v>144498</v>
      </c>
      <c r="HE27" s="31">
        <v>60685</v>
      </c>
      <c r="HF27" s="60">
        <v>42966</v>
      </c>
      <c r="HG27" s="28">
        <f t="shared" si="106"/>
        <v>285532</v>
      </c>
      <c r="HH27" s="31">
        <v>172566</v>
      </c>
      <c r="HI27" s="59">
        <v>112966</v>
      </c>
      <c r="HJ27" s="28">
        <f t="shared" si="108"/>
        <v>24427</v>
      </c>
      <c r="HK27" s="31">
        <v>19384</v>
      </c>
      <c r="HL27" s="31">
        <v>5043</v>
      </c>
      <c r="HM27" s="31">
        <v>167538</v>
      </c>
      <c r="HN27" s="59">
        <v>225</v>
      </c>
      <c r="HO27" s="28">
        <f t="shared" si="110"/>
        <v>180080</v>
      </c>
      <c r="HP27" s="31">
        <v>168479</v>
      </c>
      <c r="HQ27" s="59">
        <v>11601</v>
      </c>
      <c r="HR27" s="28">
        <f t="shared" si="112"/>
        <v>175631</v>
      </c>
      <c r="HS27" s="31">
        <v>168267</v>
      </c>
      <c r="HT27" s="59">
        <v>7364</v>
      </c>
      <c r="HU27" s="28">
        <f t="shared" si="114"/>
        <v>161800</v>
      </c>
      <c r="HV27" s="31">
        <v>157333</v>
      </c>
      <c r="HW27" s="59">
        <v>4467</v>
      </c>
      <c r="HX27" s="28">
        <f t="shared" si="116"/>
        <v>145348</v>
      </c>
      <c r="HY27" s="31">
        <v>140168</v>
      </c>
      <c r="HZ27" s="31">
        <v>5180</v>
      </c>
      <c r="IA27" s="59">
        <v>686</v>
      </c>
      <c r="IB27" s="28">
        <f t="shared" si="118"/>
        <v>151692</v>
      </c>
      <c r="IC27" s="31">
        <v>124539</v>
      </c>
      <c r="ID27" s="59">
        <v>27153</v>
      </c>
      <c r="IE27" s="28">
        <f t="shared" si="120"/>
        <v>108968</v>
      </c>
      <c r="IF27" s="31">
        <v>100474</v>
      </c>
      <c r="IG27" s="31">
        <v>8494</v>
      </c>
      <c r="IH27" s="59">
        <v>3494</v>
      </c>
      <c r="II27" s="28">
        <f t="shared" si="122"/>
        <v>80853</v>
      </c>
      <c r="IJ27" s="31">
        <v>69277</v>
      </c>
      <c r="IK27" s="31">
        <v>11576</v>
      </c>
      <c r="IL27" s="59">
        <v>1639</v>
      </c>
      <c r="IM27" s="28">
        <f t="shared" si="124"/>
        <v>84675</v>
      </c>
      <c r="IN27" s="31">
        <v>80422</v>
      </c>
      <c r="IO27" s="31">
        <v>4253</v>
      </c>
      <c r="IP27" s="59">
        <v>1484</v>
      </c>
      <c r="IQ27" s="28">
        <f t="shared" si="126"/>
        <v>58884</v>
      </c>
      <c r="IR27" s="31">
        <v>57324</v>
      </c>
      <c r="IS27" s="31">
        <v>1560</v>
      </c>
      <c r="IT27" s="31">
        <v>3549</v>
      </c>
      <c r="IU27" s="59">
        <v>2050</v>
      </c>
      <c r="IV27" s="28">
        <f t="shared" si="128"/>
        <v>64650</v>
      </c>
      <c r="IW27" s="31">
        <v>60287</v>
      </c>
      <c r="IX27" s="31">
        <v>4363</v>
      </c>
      <c r="IY27" s="59">
        <v>978</v>
      </c>
      <c r="IZ27" s="28">
        <f t="shared" si="130"/>
        <v>56760</v>
      </c>
      <c r="JA27" s="31">
        <v>53480</v>
      </c>
      <c r="JB27" s="31">
        <v>3280</v>
      </c>
      <c r="JC27" s="59">
        <v>462</v>
      </c>
      <c r="JD27" s="28">
        <f t="shared" si="132"/>
        <v>57413</v>
      </c>
      <c r="JE27" s="31">
        <v>51706</v>
      </c>
      <c r="JF27" s="59">
        <v>5707</v>
      </c>
      <c r="JG27" s="28">
        <f t="shared" si="134"/>
        <v>68174</v>
      </c>
      <c r="JH27" s="31">
        <v>63355</v>
      </c>
      <c r="JI27" s="59">
        <v>4819</v>
      </c>
      <c r="JJ27" s="28">
        <f t="shared" si="136"/>
        <v>41428</v>
      </c>
      <c r="JK27" s="31">
        <v>40030</v>
      </c>
      <c r="JL27" s="31">
        <v>1398</v>
      </c>
      <c r="JM27" s="59">
        <v>10118</v>
      </c>
      <c r="JN27" s="28">
        <f t="shared" si="138"/>
        <v>115546</v>
      </c>
      <c r="JO27" s="31">
        <v>85451</v>
      </c>
      <c r="JP27" s="59">
        <v>30095</v>
      </c>
      <c r="JQ27" s="28">
        <f t="shared" si="140"/>
        <v>120688</v>
      </c>
      <c r="JR27" s="31">
        <v>77653</v>
      </c>
      <c r="JS27" s="59">
        <v>43035</v>
      </c>
      <c r="JT27" s="28">
        <f t="shared" si="142"/>
        <v>110594</v>
      </c>
      <c r="JU27" s="31">
        <v>75750</v>
      </c>
      <c r="JV27" s="31">
        <v>34844</v>
      </c>
      <c r="JW27" s="59">
        <v>5797</v>
      </c>
      <c r="JX27" s="28">
        <f t="shared" si="144"/>
        <v>164776</v>
      </c>
      <c r="JY27" s="31">
        <v>112173</v>
      </c>
      <c r="JZ27" s="59">
        <v>52603</v>
      </c>
      <c r="KA27" s="28">
        <f t="shared" si="146"/>
        <v>129457</v>
      </c>
      <c r="KB27" s="31">
        <v>47282</v>
      </c>
      <c r="KC27" s="59">
        <v>82175</v>
      </c>
      <c r="KD27" s="28">
        <f t="shared" si="148"/>
        <v>0</v>
      </c>
      <c r="KE27" s="31"/>
      <c r="KF27" s="59"/>
      <c r="KG27" s="28">
        <f t="shared" si="150"/>
        <v>0</v>
      </c>
      <c r="KH27" s="31"/>
      <c r="KI27" s="59"/>
      <c r="KJ27" s="28">
        <f t="shared" si="152"/>
        <v>3282</v>
      </c>
      <c r="KK27" s="31">
        <v>3282</v>
      </c>
      <c r="KL27" s="31">
        <v>0</v>
      </c>
      <c r="KM27" s="31">
        <v>40768</v>
      </c>
      <c r="KN27" s="59">
        <v>25045</v>
      </c>
      <c r="KO27" s="28">
        <f t="shared" si="154"/>
        <v>35456</v>
      </c>
      <c r="KP27" s="31">
        <v>35456</v>
      </c>
      <c r="KQ27" s="31">
        <v>0</v>
      </c>
      <c r="KR27" s="59">
        <v>24191</v>
      </c>
      <c r="KS27" s="28">
        <f t="shared" si="156"/>
        <v>44454</v>
      </c>
      <c r="KT27" s="31">
        <v>26896</v>
      </c>
      <c r="KU27" s="31">
        <v>17558</v>
      </c>
      <c r="KV27" s="59">
        <v>0</v>
      </c>
      <c r="KW27" s="28">
        <f t="shared" si="158"/>
        <v>52456</v>
      </c>
      <c r="KX27" s="31">
        <v>26545</v>
      </c>
      <c r="KY27" s="31">
        <v>25911</v>
      </c>
      <c r="KZ27" s="59">
        <v>0</v>
      </c>
      <c r="LA27" s="28">
        <f t="shared" si="160"/>
        <v>45004</v>
      </c>
      <c r="LB27" s="31">
        <v>25846</v>
      </c>
      <c r="LC27" s="31">
        <v>19158</v>
      </c>
      <c r="LD27" s="59">
        <v>0</v>
      </c>
      <c r="LE27" s="28">
        <f t="shared" si="162"/>
        <v>36525</v>
      </c>
      <c r="LF27" s="31">
        <v>17010</v>
      </c>
      <c r="LG27" s="59">
        <v>19515</v>
      </c>
      <c r="LH27" s="28">
        <f t="shared" si="164"/>
        <v>20079</v>
      </c>
      <c r="LI27" s="31">
        <v>10297</v>
      </c>
      <c r="LJ27" s="31">
        <v>9782</v>
      </c>
      <c r="LK27" s="28">
        <f t="shared" si="165"/>
        <v>5750</v>
      </c>
      <c r="LL27" s="31">
        <v>5750</v>
      </c>
      <c r="LM27" s="31">
        <v>0</v>
      </c>
      <c r="LN27" s="31">
        <v>0</v>
      </c>
      <c r="LO27" s="28">
        <f t="shared" si="167"/>
        <v>8344</v>
      </c>
      <c r="LP27" s="31">
        <v>6763</v>
      </c>
      <c r="LQ27" s="59">
        <v>1581</v>
      </c>
      <c r="LR27" s="5"/>
      <c r="LS27" s="36">
        <v>-7.766418516018442</v>
      </c>
      <c r="LT27" s="36">
        <v>-10.330275283305928</v>
      </c>
      <c r="LU27" s="36">
        <v>-8.6802831471928243</v>
      </c>
      <c r="LV27" s="36">
        <v>-8.8705781430823247</v>
      </c>
      <c r="LW27" s="36">
        <v>-7.4824870743898542</v>
      </c>
      <c r="LX27" s="36">
        <v>-8.3834085290740816</v>
      </c>
      <c r="LY27" s="36">
        <v>-6.6195242846105788</v>
      </c>
      <c r="LZ27" s="36">
        <v>-3.1090893065002403</v>
      </c>
      <c r="MA27" s="36">
        <v>4.6270092380376271</v>
      </c>
      <c r="MB27" s="36">
        <v>-8.570789098696352E-2</v>
      </c>
      <c r="MC27" s="36">
        <v>-18.15049470224319</v>
      </c>
      <c r="MD27" s="36">
        <v>13.394740469105116</v>
      </c>
      <c r="ME27" s="36">
        <v>-48.485356488538976</v>
      </c>
      <c r="MF27" s="36">
        <v>9.4821995086259108</v>
      </c>
      <c r="MG27" s="36">
        <v>28.175614396558039</v>
      </c>
      <c r="MH27" s="36">
        <v>15.888547526840725</v>
      </c>
      <c r="MI27" s="36">
        <v>26.985281523125181</v>
      </c>
      <c r="MJ27" s="36">
        <v>39.784061762353808</v>
      </c>
      <c r="MK27" s="36">
        <v>40.807292709343621</v>
      </c>
      <c r="ML27" s="36">
        <v>34.780130878010276</v>
      </c>
      <c r="MM27" s="36">
        <v>37.287067645406303</v>
      </c>
      <c r="MN27" s="36">
        <v>40.897852760980676</v>
      </c>
      <c r="MO27" s="36">
        <v>57.420174743790383</v>
      </c>
      <c r="MP27" s="36">
        <v>49.564275550183282</v>
      </c>
      <c r="MQ27" s="36">
        <v>43.333763302476271</v>
      </c>
      <c r="MR27" s="36">
        <v>33.006603649547749</v>
      </c>
      <c r="MS27" s="36">
        <v>47.75666935917819</v>
      </c>
      <c r="MT27" s="36">
        <v>54.236185337398027</v>
      </c>
      <c r="MU27" s="36">
        <v>43.213951644856493</v>
      </c>
      <c r="MV27" s="36">
        <v>45.13837493789373</v>
      </c>
      <c r="MW27" s="36">
        <v>44.935804621804067</v>
      </c>
      <c r="MX27" s="36">
        <v>23.52370212284962</v>
      </c>
      <c r="MY27" s="36">
        <v>14.047308846857332</v>
      </c>
      <c r="MZ27" s="36">
        <v>18.544738783268034</v>
      </c>
      <c r="NA27" s="36">
        <v>16.557802642602816</v>
      </c>
      <c r="NB27" s="36">
        <v>-7.5389419757803164</v>
      </c>
      <c r="NC27" s="36"/>
      <c r="ND27" s="36"/>
      <c r="NE27" s="36">
        <v>6.8349016764550408</v>
      </c>
      <c r="NF27" s="36">
        <v>3.273770049687208</v>
      </c>
      <c r="NG27" s="36">
        <v>6.6839150947169408</v>
      </c>
      <c r="NH27" s="36">
        <v>-0.39539166545657922</v>
      </c>
      <c r="NI27" s="36">
        <v>0.41352749543961398</v>
      </c>
      <c r="NJ27" s="36">
        <v>40.286376590910244</v>
      </c>
      <c r="NK27" s="37">
        <v>24.900858909474486</v>
      </c>
    </row>
    <row r="28" spans="1:375" ht="15" customHeight="1">
      <c r="A28" s="54" t="s">
        <v>172</v>
      </c>
      <c r="B28" s="41">
        <f t="shared" si="0"/>
        <v>0.45221333246620027</v>
      </c>
      <c r="C28" s="42">
        <f t="shared" si="1"/>
        <v>0.54778666753379968</v>
      </c>
      <c r="D28" s="31" t="str">
        <f t="shared" si="169"/>
        <v>R+</v>
      </c>
      <c r="E28" s="43">
        <f t="shared" si="170"/>
        <v>6.7431860706106352</v>
      </c>
      <c r="F28" s="41">
        <f t="shared" si="2"/>
        <v>0.4993242085032335</v>
      </c>
      <c r="G28" s="42">
        <f t="shared" si="3"/>
        <v>0.50067579149676644</v>
      </c>
      <c r="H28" s="31" t="str">
        <f t="shared" si="171"/>
        <v>R+</v>
      </c>
      <c r="I28" s="43">
        <f t="shared" si="172"/>
        <v>3.7559234401187416</v>
      </c>
      <c r="J28" s="41">
        <f t="shared" si="4"/>
        <v>0.4638028733456015</v>
      </c>
      <c r="K28" s="42">
        <f t="shared" si="5"/>
        <v>0.53619712665439845</v>
      </c>
      <c r="L28" s="31" t="str">
        <f t="shared" si="173"/>
        <v>R+</v>
      </c>
      <c r="M28" s="43">
        <f t="shared" si="174"/>
        <v>2.3755814041292957</v>
      </c>
      <c r="N28" s="41">
        <f t="shared" si="6"/>
        <v>0.48288051343249333</v>
      </c>
      <c r="O28" s="42">
        <f t="shared" si="7"/>
        <v>0.51711948656750661</v>
      </c>
      <c r="P28" s="31" t="str">
        <f t="shared" si="175"/>
        <v>R+</v>
      </c>
      <c r="Q28" s="43">
        <f t="shared" si="176"/>
        <v>1.9816766617213266</v>
      </c>
      <c r="R28" s="41">
        <f t="shared" si="8"/>
        <v>0.5354703747642815</v>
      </c>
      <c r="S28" s="42">
        <f t="shared" si="9"/>
        <v>0.46452962523571845</v>
      </c>
      <c r="T28" s="31" t="str">
        <f t="shared" si="177"/>
        <v>R+</v>
      </c>
      <c r="U28" s="43">
        <f t="shared" si="178"/>
        <v>1.1882258433746018</v>
      </c>
      <c r="V28" s="41">
        <f t="shared" si="10"/>
        <v>0.5650696610031356</v>
      </c>
      <c r="W28" s="42">
        <f t="shared" si="11"/>
        <v>0.4349303389968644</v>
      </c>
      <c r="X28" s="31" t="str">
        <f t="shared" si="179"/>
        <v>D+</v>
      </c>
      <c r="Y28" s="43">
        <f t="shared" si="180"/>
        <v>3.0520470386236731</v>
      </c>
      <c r="Z28" s="41">
        <f t="shared" si="12"/>
        <v>0.4800308831902278</v>
      </c>
      <c r="AA28" s="42">
        <f t="shared" si="13"/>
        <v>0.5199691168097722</v>
      </c>
      <c r="AB28" s="31" t="str">
        <f t="shared" si="181"/>
        <v>D+</v>
      </c>
      <c r="AC28" s="43">
        <f t="shared" si="182"/>
        <v>1.904646989594988</v>
      </c>
      <c r="AD28" s="41">
        <f t="shared" si="14"/>
        <v>0.39975249332122964</v>
      </c>
      <c r="AE28" s="42">
        <f t="shared" si="15"/>
        <v>0.60024750667877036</v>
      </c>
      <c r="AF28" s="31" t="str">
        <f t="shared" si="183"/>
        <v>R+</v>
      </c>
      <c r="AG28" s="43">
        <f t="shared" si="184"/>
        <v>0.85513092438204152</v>
      </c>
      <c r="AH28" s="41">
        <f t="shared" si="16"/>
        <v>0.46434585658556582</v>
      </c>
      <c r="AI28" s="42">
        <f t="shared" si="17"/>
        <v>0.53565414341443418</v>
      </c>
      <c r="AJ28" s="31" t="str">
        <f t="shared" si="185"/>
        <v>D+</v>
      </c>
      <c r="AK28" s="43">
        <f t="shared" si="186"/>
        <v>1.7399271001398264</v>
      </c>
      <c r="AL28" s="41">
        <f t="shared" si="18"/>
        <v>0.51841907125758768</v>
      </c>
      <c r="AM28" s="42">
        <f t="shared" si="19"/>
        <v>0.48158092874241237</v>
      </c>
      <c r="AN28" s="31" t="str">
        <f t="shared" si="187"/>
        <v>D+</v>
      </c>
      <c r="AO28" s="43">
        <f t="shared" si="188"/>
        <v>0.7896214534297008</v>
      </c>
      <c r="AP28" s="41">
        <f t="shared" si="20"/>
        <v>0.3770566488303666</v>
      </c>
      <c r="AQ28" s="42">
        <f t="shared" si="21"/>
        <v>0.6229433511696334</v>
      </c>
      <c r="AR28" s="31" t="str">
        <f t="shared" si="189"/>
        <v>R+</v>
      </c>
      <c r="AS28" s="43">
        <f t="shared" si="190"/>
        <v>0.5082252239100693</v>
      </c>
      <c r="AT28" s="41">
        <f t="shared" si="195"/>
        <v>0.64049587458791257</v>
      </c>
      <c r="AU28" s="42">
        <f t="shared" si="22"/>
        <v>0.35950412541208737</v>
      </c>
      <c r="AV28" s="31" t="str">
        <f t="shared" si="191"/>
        <v>D+</v>
      </c>
      <c r="AW28" s="43">
        <f t="shared" si="192"/>
        <v>2.7037850658562901</v>
      </c>
      <c r="AX28" s="41">
        <f t="shared" si="23"/>
        <v>0.50257958191128926</v>
      </c>
      <c r="AY28" s="42">
        <f t="shared" si="24"/>
        <v>0.49742041808871074</v>
      </c>
      <c r="AZ28" s="31" t="str">
        <f t="shared" si="193"/>
        <v>D+</v>
      </c>
      <c r="BA28" s="43">
        <f t="shared" si="194"/>
        <v>0.17539678442252127</v>
      </c>
      <c r="BB28" s="41">
        <f t="shared" si="316"/>
        <v>0.50108700278626317</v>
      </c>
      <c r="BC28" s="42">
        <f t="shared" si="317"/>
        <v>0.49891299721373683</v>
      </c>
      <c r="BD28" s="31" t="str">
        <f t="shared" si="318"/>
        <v>D+</v>
      </c>
      <c r="BE28" s="43">
        <f t="shared" si="319"/>
        <v>7.8603516763004313</v>
      </c>
      <c r="BF28" s="41">
        <f t="shared" si="320"/>
        <v>0.49216650549236501</v>
      </c>
      <c r="BG28" s="42">
        <f t="shared" si="321"/>
        <v>0.50783349450763504</v>
      </c>
      <c r="BH28" s="31" t="str">
        <f t="shared" si="322"/>
        <v>D+</v>
      </c>
      <c r="BI28" s="43">
        <f t="shared" si="323"/>
        <v>4.6685394878979656</v>
      </c>
      <c r="BJ28" s="41">
        <f t="shared" si="324"/>
        <v>0.51474516480939614</v>
      </c>
      <c r="BK28" s="42">
        <f t="shared" si="325"/>
        <v>0.48525483519060386</v>
      </c>
      <c r="BL28" s="31" t="str">
        <f t="shared" si="326"/>
        <v>R+</v>
      </c>
      <c r="BM28" s="43">
        <f t="shared" si="327"/>
        <v>2.2992849286301742</v>
      </c>
      <c r="BN28" s="41">
        <f t="shared" si="328"/>
        <v>0.52390481474294681</v>
      </c>
      <c r="BO28" s="42">
        <f t="shared" si="329"/>
        <v>0.47609518525705319</v>
      </c>
      <c r="BP28" s="31" t="str">
        <f t="shared" si="330"/>
        <v>R+</v>
      </c>
      <c r="BQ28" s="43">
        <f t="shared" si="331"/>
        <v>2.6093441496855441</v>
      </c>
      <c r="BR28" s="41">
        <f t="shared" si="332"/>
        <v>0.61419764347400185</v>
      </c>
      <c r="BS28" s="42">
        <f t="shared" si="333"/>
        <v>0.3858023565259982</v>
      </c>
      <c r="BT28" s="31" t="str">
        <f t="shared" si="334"/>
        <v>R+</v>
      </c>
      <c r="BU28" s="43">
        <f t="shared" si="335"/>
        <v>1.0392889525870697</v>
      </c>
      <c r="BV28" s="41">
        <f t="shared" si="336"/>
        <v>0.64486117076772242</v>
      </c>
      <c r="BW28" s="42">
        <f t="shared" si="337"/>
        <v>0.35513882923227758</v>
      </c>
      <c r="BX28" s="31" t="str">
        <f t="shared" si="338"/>
        <v>D+</v>
      </c>
      <c r="BY28" s="43">
        <f t="shared" si="339"/>
        <v>5.3370452500151817</v>
      </c>
      <c r="BZ28" s="41">
        <f t="shared" si="340"/>
        <v>0.44269905561917949</v>
      </c>
      <c r="CA28" s="42">
        <f t="shared" si="341"/>
        <v>0.55730094438082056</v>
      </c>
      <c r="CB28" s="31" t="str">
        <f t="shared" si="342"/>
        <v>D+</v>
      </c>
      <c r="CC28" s="43">
        <f t="shared" si="343"/>
        <v>3.0678453413307105</v>
      </c>
      <c r="CD28" s="41">
        <f t="shared" si="344"/>
        <v>0.44148711059701479</v>
      </c>
      <c r="CE28" s="42">
        <f t="shared" si="345"/>
        <v>0.55851288940298516</v>
      </c>
      <c r="CF28" s="31" t="str">
        <f t="shared" si="346"/>
        <v>D+</v>
      </c>
      <c r="CG28" s="43">
        <f t="shared" si="347"/>
        <v>8.0303279577630065</v>
      </c>
      <c r="CH28" s="41">
        <f t="shared" si="348"/>
        <v>0.51869565047415134</v>
      </c>
      <c r="CI28" s="42">
        <f t="shared" si="349"/>
        <v>0.48130434952584866</v>
      </c>
      <c r="CJ28" s="31" t="str">
        <f t="shared" si="350"/>
        <v>D+</v>
      </c>
      <c r="CK28" s="43">
        <f t="shared" si="351"/>
        <v>0.22606233276710741</v>
      </c>
      <c r="CL28" s="41">
        <f t="shared" si="352"/>
        <v>0.49954668430922328</v>
      </c>
      <c r="CM28" s="42">
        <f t="shared" si="353"/>
        <v>0.50045331569077667</v>
      </c>
      <c r="CN28" s="31" t="str">
        <f t="shared" si="354"/>
        <v>D+</v>
      </c>
      <c r="CO28" s="43">
        <f t="shared" si="355"/>
        <v>4.4599843484918527</v>
      </c>
      <c r="CP28" s="41">
        <f t="shared" si="356"/>
        <v>0.47965475321362144</v>
      </c>
      <c r="CQ28" s="42">
        <f t="shared" si="357"/>
        <v>0.5203452467863785</v>
      </c>
      <c r="CR28" s="31" t="str">
        <f t="shared" si="358"/>
        <v>D+</v>
      </c>
      <c r="CS28" s="43">
        <f t="shared" si="359"/>
        <v>7.9803780653845529</v>
      </c>
      <c r="CT28" s="41">
        <f t="shared" si="360"/>
        <v>0.52840030389751569</v>
      </c>
      <c r="CU28" s="42">
        <f t="shared" si="361"/>
        <v>0.47159969610248431</v>
      </c>
      <c r="CV28" s="31" t="str">
        <f t="shared" si="362"/>
        <v>D+</v>
      </c>
      <c r="CW28" s="43">
        <f t="shared" si="363"/>
        <v>5.994239467593621</v>
      </c>
      <c r="CX28" s="41">
        <f t="shared" si="364"/>
        <v>0.54391742832486045</v>
      </c>
      <c r="CY28" s="42">
        <f t="shared" si="365"/>
        <v>0.45608257167513949</v>
      </c>
      <c r="CZ28" s="31" t="str">
        <f t="shared" si="366"/>
        <v>D+</v>
      </c>
      <c r="DA28" s="43">
        <f t="shared" si="367"/>
        <v>6.5987949786996571</v>
      </c>
      <c r="DB28" s="41">
        <f t="shared" si="368"/>
        <v>0.5257840805307159</v>
      </c>
      <c r="DC28" s="42">
        <f t="shared" si="369"/>
        <v>0.4742159194692841</v>
      </c>
      <c r="DD28" s="31" t="str">
        <f t="shared" si="370"/>
        <v>D+</v>
      </c>
      <c r="DE28" s="43">
        <f t="shared" si="371"/>
        <v>2.1480139718120239</v>
      </c>
      <c r="DF28" s="41">
        <f t="shared" si="372"/>
        <v>0.53751047587815193</v>
      </c>
      <c r="DG28" s="42">
        <f t="shared" si="373"/>
        <v>0.46248952412184813</v>
      </c>
      <c r="DH28" s="31" t="str">
        <f t="shared" si="374"/>
        <v>D+</v>
      </c>
      <c r="DI28" s="43">
        <f t="shared" si="375"/>
        <v>3.4564168880730328</v>
      </c>
      <c r="DJ28" s="41">
        <f t="shared" si="376"/>
        <v>0.57585017957360585</v>
      </c>
      <c r="DK28" s="42">
        <f t="shared" si="377"/>
        <v>0.42414982042639415</v>
      </c>
      <c r="DL28" s="31" t="str">
        <f t="shared" si="378"/>
        <v>D+</v>
      </c>
      <c r="DM28" s="43">
        <f t="shared" si="379"/>
        <v>7.6359867350225263</v>
      </c>
      <c r="DN28" s="41">
        <f t="shared" si="380"/>
        <v>0.58219081394243377</v>
      </c>
      <c r="DO28" s="42">
        <f t="shared" si="381"/>
        <v>0.41780918605756628</v>
      </c>
      <c r="DP28" s="31" t="str">
        <f t="shared" si="382"/>
        <v>D+</v>
      </c>
      <c r="DQ28" s="43">
        <f t="shared" si="383"/>
        <v>6.7008292715891145</v>
      </c>
      <c r="DR28" s="41">
        <f t="shared" si="384"/>
        <v>0.55956102427668775</v>
      </c>
      <c r="DS28" s="42">
        <f t="shared" si="385"/>
        <v>0.44043897572331225</v>
      </c>
      <c r="DT28" s="31" t="str">
        <f t="shared" si="386"/>
        <v>D+</v>
      </c>
      <c r="DU28" s="43">
        <f t="shared" si="387"/>
        <v>11.893836104807958</v>
      </c>
      <c r="DV28" s="41">
        <f>KE28/KD28</f>
        <v>0.43038140706153927</v>
      </c>
      <c r="DW28" s="42">
        <f>KF28/KD28</f>
        <v>0.56961859293846073</v>
      </c>
      <c r="DX28" s="31" t="str">
        <f>IF(NC28&gt;0,"D+","R+")</f>
        <v>R+</v>
      </c>
      <c r="DY28" s="43">
        <f>ABS(NC28)</f>
        <v>4.298725881180526</v>
      </c>
      <c r="DZ28" s="41">
        <f>KH28/KG28</f>
        <v>0.30280029900523259</v>
      </c>
      <c r="EA28" s="42">
        <f>KI28/KG28</f>
        <v>0.69719970099476736</v>
      </c>
      <c r="EB28" s="31" t="str">
        <f>IF(ND28&gt;0,"D+","R+")</f>
        <v>R+</v>
      </c>
      <c r="EC28" s="43">
        <f>ABS(ND28)</f>
        <v>14.678457175162784</v>
      </c>
      <c r="ED28" s="41">
        <f t="shared" si="456"/>
        <v>0.56419238092469581</v>
      </c>
      <c r="EE28" s="42">
        <f t="shared" si="457"/>
        <v>0.43580761907530413</v>
      </c>
      <c r="EF28" s="48" t="str">
        <f t="shared" si="458"/>
        <v>D+</v>
      </c>
      <c r="EG28" s="43">
        <f t="shared" si="459"/>
        <v>2.7511479121738236</v>
      </c>
      <c r="EH28" s="41">
        <f t="shared" si="460"/>
        <v>0.55090174300324413</v>
      </c>
      <c r="EI28" s="42">
        <f t="shared" si="461"/>
        <v>0.44909825699675593</v>
      </c>
      <c r="EJ28" s="48" t="str">
        <f t="shared" si="462"/>
        <v>D+</v>
      </c>
      <c r="EK28" s="43">
        <f t="shared" si="463"/>
        <v>7.7596283518417302</v>
      </c>
      <c r="EL28" s="41">
        <f t="shared" si="464"/>
        <v>0.56978572019525109</v>
      </c>
      <c r="EM28" s="42">
        <f t="shared" si="465"/>
        <v>0.43021427980474891</v>
      </c>
      <c r="EN28" s="48" t="str">
        <f t="shared" si="466"/>
        <v>D+</v>
      </c>
      <c r="EO28" s="43">
        <f t="shared" si="467"/>
        <v>6.2320364876310874</v>
      </c>
      <c r="EP28" s="41">
        <f t="shared" si="468"/>
        <v>0.56627553237722728</v>
      </c>
      <c r="EQ28" s="42">
        <f t="shared" si="469"/>
        <v>0.43372446762277272</v>
      </c>
      <c r="ER28" s="48" t="str">
        <f t="shared" si="470"/>
        <v>D+</v>
      </c>
      <c r="ES28" s="43">
        <f t="shared" si="471"/>
        <v>9.6613196831491059</v>
      </c>
      <c r="ET28" s="41">
        <f t="shared" si="472"/>
        <v>0.5997708924285402</v>
      </c>
      <c r="EU28" s="49"/>
      <c r="EV28" s="48" t="str">
        <f t="shared" si="473"/>
        <v>D+</v>
      </c>
      <c r="EW28" s="43">
        <f t="shared" si="474"/>
        <v>9.1081823541111611</v>
      </c>
      <c r="EX28" s="58">
        <f t="shared" si="475"/>
        <v>1</v>
      </c>
      <c r="EY28" s="49"/>
      <c r="EZ28" s="31" t="str">
        <f t="shared" si="476"/>
        <v>D+</v>
      </c>
      <c r="FA28" s="43">
        <f t="shared" si="477"/>
        <v>40.286376590910244</v>
      </c>
      <c r="FB28" s="41">
        <f t="shared" si="478"/>
        <v>0.70636691264801788</v>
      </c>
      <c r="FC28" s="42">
        <f t="shared" si="479"/>
        <v>0.29363308735198212</v>
      </c>
      <c r="FD28" s="31" t="str">
        <f t="shared" si="480"/>
        <v>D+</v>
      </c>
      <c r="FE28" s="43">
        <f t="shared" si="481"/>
        <v>14.485297058264768</v>
      </c>
      <c r="FF28" s="5"/>
      <c r="FG28" s="28">
        <f t="shared" si="76"/>
        <v>2706236</v>
      </c>
      <c r="FH28" s="31">
        <v>1223796</v>
      </c>
      <c r="FI28" s="59">
        <v>1482440</v>
      </c>
      <c r="FJ28" s="28">
        <f t="shared" si="78"/>
        <v>2887725</v>
      </c>
      <c r="FK28" s="31">
        <v>1441911</v>
      </c>
      <c r="FL28" s="59">
        <v>1445814</v>
      </c>
      <c r="FM28" s="28">
        <f t="shared" si="80"/>
        <v>2714884</v>
      </c>
      <c r="FN28" s="31">
        <v>1259171</v>
      </c>
      <c r="FO28" s="59">
        <v>1455713</v>
      </c>
      <c r="FP28" s="28">
        <f t="shared" si="82"/>
        <v>2301062</v>
      </c>
      <c r="FQ28" s="31">
        <v>1111138</v>
      </c>
      <c r="FR28" s="31">
        <v>1189924</v>
      </c>
      <c r="FS28" s="59">
        <v>38515</v>
      </c>
      <c r="FT28" s="28">
        <f t="shared" si="84"/>
        <v>1915951</v>
      </c>
      <c r="FU28" s="31">
        <v>1025935</v>
      </c>
      <c r="FV28" s="31">
        <v>890016</v>
      </c>
      <c r="FW28" s="59">
        <v>217188</v>
      </c>
      <c r="FX28" s="28">
        <f t="shared" si="86"/>
        <v>1865032</v>
      </c>
      <c r="FY28" s="31">
        <v>1053873</v>
      </c>
      <c r="FZ28" s="31">
        <v>811159</v>
      </c>
      <c r="GA28" s="59">
        <v>518741</v>
      </c>
      <c r="GB28" s="28">
        <f t="shared" si="88"/>
        <v>2086572</v>
      </c>
      <c r="GC28" s="31">
        <v>1001619</v>
      </c>
      <c r="GD28" s="59">
        <v>1084953</v>
      </c>
      <c r="GE28" s="28">
        <f t="shared" si="90"/>
        <v>2122771</v>
      </c>
      <c r="GF28" s="31">
        <v>848583</v>
      </c>
      <c r="GG28" s="59">
        <v>1274188</v>
      </c>
      <c r="GH28" s="28">
        <f t="shared" si="92"/>
        <v>2005363</v>
      </c>
      <c r="GI28" s="31">
        <v>931182</v>
      </c>
      <c r="GJ28" s="31">
        <v>1074181</v>
      </c>
      <c r="GK28" s="59">
        <v>77920</v>
      </c>
      <c r="GL28" s="28">
        <f t="shared" si="94"/>
        <v>1925830</v>
      </c>
      <c r="GM28" s="31">
        <v>998387</v>
      </c>
      <c r="GN28" s="59">
        <v>927443</v>
      </c>
      <c r="GO28" s="28">
        <f t="shared" si="96"/>
        <v>1852589</v>
      </c>
      <c r="GP28" s="31">
        <v>698531</v>
      </c>
      <c r="GQ28" s="59">
        <v>1154058</v>
      </c>
      <c r="GR28" s="28">
        <f t="shared" si="98"/>
        <v>1603376</v>
      </c>
      <c r="GS28" s="31">
        <v>791444</v>
      </c>
      <c r="GT28" s="31">
        <v>811932</v>
      </c>
      <c r="GU28" s="59">
        <v>206126</v>
      </c>
      <c r="GV28" s="28">
        <f t="shared" si="100"/>
        <v>1817879</v>
      </c>
      <c r="GW28" s="31">
        <v>1164344</v>
      </c>
      <c r="GX28" s="59">
        <v>653535</v>
      </c>
      <c r="GY28" s="28">
        <f t="shared" si="102"/>
        <v>1934422</v>
      </c>
      <c r="GZ28" s="31">
        <v>972201</v>
      </c>
      <c r="HA28" s="31">
        <v>962221</v>
      </c>
      <c r="HB28" s="59">
        <v>0</v>
      </c>
      <c r="HC28" s="28">
        <f t="shared" si="104"/>
        <v>1832562</v>
      </c>
      <c r="HD28" s="31">
        <v>918273</v>
      </c>
      <c r="HE28" s="31">
        <v>914289</v>
      </c>
      <c r="HF28" s="59">
        <v>0</v>
      </c>
      <c r="HG28" s="28">
        <f t="shared" si="106"/>
        <v>1889259</v>
      </c>
      <c r="HH28" s="31">
        <v>929830</v>
      </c>
      <c r="HI28" s="59">
        <v>959429</v>
      </c>
      <c r="HJ28" s="28">
        <f t="shared" si="108"/>
        <v>1572354</v>
      </c>
      <c r="HK28" s="31">
        <v>917315</v>
      </c>
      <c r="HL28" s="31">
        <v>655039</v>
      </c>
      <c r="HM28" s="31">
        <v>42</v>
      </c>
      <c r="HN28" s="59">
        <v>3998</v>
      </c>
      <c r="HO28" s="28">
        <f t="shared" si="110"/>
        <v>1569328</v>
      </c>
      <c r="HP28" s="31">
        <v>807804</v>
      </c>
      <c r="HQ28" s="59">
        <v>761524</v>
      </c>
      <c r="HR28" s="28">
        <f t="shared" si="112"/>
        <v>1829485</v>
      </c>
      <c r="HS28" s="31">
        <v>958476</v>
      </c>
      <c r="HT28" s="59">
        <v>871009</v>
      </c>
      <c r="HU28" s="28">
        <f t="shared" si="114"/>
        <v>1808934</v>
      </c>
      <c r="HV28" s="31">
        <v>1111043</v>
      </c>
      <c r="HW28" s="59">
        <v>697891</v>
      </c>
      <c r="HX28" s="28">
        <f t="shared" si="116"/>
        <v>1590119</v>
      </c>
      <c r="HY28" s="31">
        <v>1025406</v>
      </c>
      <c r="HZ28" s="31">
        <v>564713</v>
      </c>
      <c r="IA28" s="59">
        <v>16374</v>
      </c>
      <c r="IB28" s="28">
        <f t="shared" si="118"/>
        <v>1496642</v>
      </c>
      <c r="IC28" s="31">
        <v>662562</v>
      </c>
      <c r="ID28" s="59">
        <v>834080</v>
      </c>
      <c r="IE28" s="28">
        <f t="shared" si="120"/>
        <v>1221239</v>
      </c>
      <c r="IF28" s="31">
        <v>572753</v>
      </c>
      <c r="IG28" s="31">
        <v>648486</v>
      </c>
      <c r="IH28" s="59">
        <v>84160</v>
      </c>
      <c r="II28" s="28">
        <f t="shared" si="122"/>
        <v>1301961</v>
      </c>
      <c r="IJ28" s="31">
        <v>574799</v>
      </c>
      <c r="IK28" s="31">
        <v>727162</v>
      </c>
      <c r="IL28" s="59">
        <v>20242</v>
      </c>
      <c r="IM28" s="28">
        <f t="shared" si="124"/>
        <v>767371</v>
      </c>
      <c r="IN28" s="31">
        <v>398032</v>
      </c>
      <c r="IO28" s="31">
        <v>369339</v>
      </c>
      <c r="IP28" s="59">
        <v>14612</v>
      </c>
      <c r="IQ28" s="28">
        <f t="shared" si="126"/>
        <v>538567</v>
      </c>
      <c r="IR28" s="31">
        <v>330746</v>
      </c>
      <c r="IS28" s="31">
        <v>207821</v>
      </c>
      <c r="IT28" s="31">
        <v>124375</v>
      </c>
      <c r="IU28" s="59">
        <v>28466</v>
      </c>
      <c r="IV28" s="28">
        <f t="shared" si="128"/>
        <v>693777</v>
      </c>
      <c r="IW28" s="31">
        <v>346574</v>
      </c>
      <c r="IX28" s="31">
        <v>347203</v>
      </c>
      <c r="IY28" s="59">
        <v>15431</v>
      </c>
      <c r="IZ28" s="28">
        <f t="shared" si="130"/>
        <v>617761</v>
      </c>
      <c r="JA28" s="31">
        <v>296312</v>
      </c>
      <c r="JB28" s="31">
        <v>321449</v>
      </c>
      <c r="JC28" s="59">
        <v>13009</v>
      </c>
      <c r="JD28" s="28">
        <f t="shared" si="132"/>
        <v>666014</v>
      </c>
      <c r="JE28" s="31">
        <v>351922</v>
      </c>
      <c r="JF28" s="59">
        <v>314092</v>
      </c>
      <c r="JG28" s="28">
        <f t="shared" si="134"/>
        <v>668607</v>
      </c>
      <c r="JH28" s="31">
        <v>363667</v>
      </c>
      <c r="JI28" s="59">
        <v>304940</v>
      </c>
      <c r="JJ28" s="28">
        <f t="shared" si="136"/>
        <v>496046</v>
      </c>
      <c r="JK28" s="31">
        <v>268400</v>
      </c>
      <c r="JL28" s="31">
        <v>227646</v>
      </c>
      <c r="JM28" s="59">
        <v>41204</v>
      </c>
      <c r="JN28" s="28">
        <f t="shared" si="138"/>
        <v>498195</v>
      </c>
      <c r="JO28" s="31">
        <v>261943</v>
      </c>
      <c r="JP28" s="59">
        <v>236252</v>
      </c>
      <c r="JQ28" s="28">
        <f t="shared" si="140"/>
        <v>439104</v>
      </c>
      <c r="JR28" s="31">
        <v>236023</v>
      </c>
      <c r="JS28" s="59">
        <v>203081</v>
      </c>
      <c r="JT28" s="28">
        <f t="shared" si="142"/>
        <v>362247</v>
      </c>
      <c r="JU28" s="31">
        <v>208600</v>
      </c>
      <c r="JV28" s="31">
        <v>153647</v>
      </c>
      <c r="JW28" s="59">
        <v>35042</v>
      </c>
      <c r="JX28" s="28">
        <f t="shared" si="144"/>
        <v>347113</v>
      </c>
      <c r="JY28" s="31">
        <v>202086</v>
      </c>
      <c r="JZ28" s="59">
        <v>145027</v>
      </c>
      <c r="KA28" s="28">
        <f t="shared" si="146"/>
        <v>270630</v>
      </c>
      <c r="KB28" s="31">
        <v>151434</v>
      </c>
      <c r="KC28" s="59">
        <v>119196</v>
      </c>
      <c r="KD28" s="28">
        <f t="shared" si="148"/>
        <v>152488</v>
      </c>
      <c r="KE28" s="31">
        <v>65628</v>
      </c>
      <c r="KF28" s="59">
        <v>86860</v>
      </c>
      <c r="KG28" s="28">
        <f t="shared" si="150"/>
        <v>104346</v>
      </c>
      <c r="KH28" s="31">
        <v>31596</v>
      </c>
      <c r="KI28" s="59">
        <v>72750</v>
      </c>
      <c r="KJ28" s="28">
        <f t="shared" si="152"/>
        <v>75829</v>
      </c>
      <c r="KK28" s="31">
        <v>58801</v>
      </c>
      <c r="KL28" s="31">
        <v>17028</v>
      </c>
      <c r="KM28" s="31">
        <v>31362</v>
      </c>
      <c r="KN28" s="59">
        <v>58372</v>
      </c>
      <c r="KO28" s="28">
        <f t="shared" si="154"/>
        <v>57964</v>
      </c>
      <c r="KP28" s="31">
        <v>57964</v>
      </c>
      <c r="KQ28" s="31">
        <v>0</v>
      </c>
      <c r="KR28" s="59">
        <v>48522</v>
      </c>
      <c r="KS28" s="28">
        <f t="shared" si="156"/>
        <v>68801</v>
      </c>
      <c r="KT28" s="31">
        <v>38817</v>
      </c>
      <c r="KU28" s="31">
        <v>29984</v>
      </c>
      <c r="KV28" s="59">
        <v>0</v>
      </c>
      <c r="KW28" s="28">
        <f t="shared" si="158"/>
        <v>72748</v>
      </c>
      <c r="KX28" s="31">
        <v>40077</v>
      </c>
      <c r="KY28" s="31">
        <v>32671</v>
      </c>
      <c r="KZ28" s="59">
        <v>0</v>
      </c>
      <c r="LA28" s="28">
        <f t="shared" si="160"/>
        <v>72522</v>
      </c>
      <c r="LB28" s="31">
        <v>41322</v>
      </c>
      <c r="LC28" s="31">
        <v>31200</v>
      </c>
      <c r="LD28" s="59">
        <v>0</v>
      </c>
      <c r="LE28" s="28">
        <f t="shared" si="162"/>
        <v>52923</v>
      </c>
      <c r="LF28" s="31">
        <v>29969</v>
      </c>
      <c r="LG28" s="59">
        <v>22954</v>
      </c>
      <c r="LH28" s="28">
        <f t="shared" si="164"/>
        <v>18332</v>
      </c>
      <c r="LI28" s="31">
        <v>10995</v>
      </c>
      <c r="LJ28" s="31">
        <v>7337</v>
      </c>
      <c r="LK28" s="28">
        <f t="shared" si="165"/>
        <v>5192</v>
      </c>
      <c r="LL28" s="31">
        <v>5192</v>
      </c>
      <c r="LM28" s="31">
        <v>0</v>
      </c>
      <c r="LN28" s="31">
        <v>0</v>
      </c>
      <c r="LO28" s="28">
        <f t="shared" si="167"/>
        <v>11654</v>
      </c>
      <c r="LP28" s="31">
        <v>8232</v>
      </c>
      <c r="LQ28" s="59">
        <v>3422</v>
      </c>
      <c r="LR28" s="5"/>
      <c r="LS28" s="36">
        <v>-6.7431860706106352</v>
      </c>
      <c r="LT28" s="36">
        <v>-3.7559234401187416</v>
      </c>
      <c r="LU28" s="36">
        <v>-2.3755814041292957</v>
      </c>
      <c r="LV28" s="36">
        <v>-1.9816766617213266</v>
      </c>
      <c r="LW28" s="36">
        <v>-1.1882258433746018</v>
      </c>
      <c r="LX28" s="36">
        <v>3.0520470386236731</v>
      </c>
      <c r="LY28" s="36">
        <v>1.904646989594988</v>
      </c>
      <c r="LZ28" s="36">
        <v>-0.85513092438204152</v>
      </c>
      <c r="MA28" s="36">
        <v>1.7399271001398264</v>
      </c>
      <c r="MB28" s="36">
        <v>0.7896214534297008</v>
      </c>
      <c r="MC28" s="36">
        <v>-0.5082252239100693</v>
      </c>
      <c r="MD28" s="36">
        <v>-0.23295556057799649</v>
      </c>
      <c r="ME28" s="36">
        <v>2.7037850658562901</v>
      </c>
      <c r="MF28" s="36">
        <v>0.17539678442252127</v>
      </c>
      <c r="MG28" s="36">
        <v>7.8603516763004313</v>
      </c>
      <c r="MH28" s="36">
        <v>4.6685394878979656</v>
      </c>
      <c r="MI28" s="36">
        <v>5.9707030402895374</v>
      </c>
      <c r="MJ28" s="36">
        <v>-2.2992849286301742</v>
      </c>
      <c r="MK28" s="36">
        <v>-2.6093441496855441</v>
      </c>
      <c r="ML28" s="36">
        <v>-1.0392889525870697</v>
      </c>
      <c r="MM28" s="36">
        <v>5.3370452500151817</v>
      </c>
      <c r="MN28" s="36">
        <v>3.0678453413307105</v>
      </c>
      <c r="MO28" s="36">
        <v>12.114461195757064</v>
      </c>
      <c r="MP28" s="36">
        <v>8.0303279577630065</v>
      </c>
      <c r="MQ28" s="36">
        <v>0.22606233276710741</v>
      </c>
      <c r="MR28" s="36">
        <v>-2.9318906876138029</v>
      </c>
      <c r="MS28" s="36">
        <v>4.4599843484918527</v>
      </c>
      <c r="MT28" s="36">
        <v>7.9803780653845529</v>
      </c>
      <c r="MU28" s="36">
        <v>5.994239467593621</v>
      </c>
      <c r="MV28" s="36">
        <v>6.5987949786996571</v>
      </c>
      <c r="MW28" s="36">
        <v>2.4182190814686977</v>
      </c>
      <c r="MX28" s="36">
        <v>2.1480139718120239</v>
      </c>
      <c r="MY28" s="36">
        <v>3.4564168880730328</v>
      </c>
      <c r="MZ28" s="36">
        <v>7.6359867350225263</v>
      </c>
      <c r="NA28" s="36">
        <v>6.7008292715891145</v>
      </c>
      <c r="NB28" s="36">
        <v>11.893836104807958</v>
      </c>
      <c r="NC28" s="36">
        <v>-4.298725881180526</v>
      </c>
      <c r="ND28" s="36">
        <v>-14.678457175162784</v>
      </c>
      <c r="NE28" s="36">
        <v>2.7511479121738236</v>
      </c>
      <c r="NF28" s="36">
        <v>7.7596283518417302</v>
      </c>
      <c r="NG28" s="36">
        <v>6.2320364876310874</v>
      </c>
      <c r="NH28" s="36">
        <v>9.6613196831491059</v>
      </c>
      <c r="NI28" s="36">
        <v>9.1081823541111611</v>
      </c>
      <c r="NJ28" s="36">
        <v>40.286376590910244</v>
      </c>
      <c r="NK28" s="37">
        <v>14.485297058264768</v>
      </c>
    </row>
    <row r="29" spans="1:375" ht="15" customHeight="1">
      <c r="A29" s="50" t="s">
        <v>173</v>
      </c>
      <c r="B29" s="41">
        <f t="shared" si="0"/>
        <v>0.42965768136118543</v>
      </c>
      <c r="C29" s="42">
        <f t="shared" si="1"/>
        <v>0.57034231863881457</v>
      </c>
      <c r="D29" s="31" t="str">
        <f t="shared" si="169"/>
        <v>R+</v>
      </c>
      <c r="E29" s="43">
        <f t="shared" si="170"/>
        <v>8.9987511811121195</v>
      </c>
      <c r="F29" s="41">
        <f t="shared" si="2"/>
        <v>0.48768698494457408</v>
      </c>
      <c r="G29" s="42">
        <f t="shared" si="3"/>
        <v>0.51231301505542592</v>
      </c>
      <c r="H29" s="31" t="str">
        <f t="shared" si="171"/>
        <v>R+</v>
      </c>
      <c r="I29" s="43">
        <f t="shared" si="172"/>
        <v>4.9196457959846835</v>
      </c>
      <c r="J29" s="41">
        <f t="shared" si="4"/>
        <v>0.39499923824336647</v>
      </c>
      <c r="K29" s="42">
        <f t="shared" si="5"/>
        <v>0.60500076175663353</v>
      </c>
      <c r="L29" s="31" t="str">
        <f t="shared" si="173"/>
        <v>R+</v>
      </c>
      <c r="M29" s="43">
        <f t="shared" si="174"/>
        <v>9.2559449143527992</v>
      </c>
      <c r="N29" s="41">
        <f t="shared" si="6"/>
        <v>0.36343638021330282</v>
      </c>
      <c r="O29" s="42">
        <f t="shared" si="7"/>
        <v>0.63656361978669718</v>
      </c>
      <c r="P29" s="31" t="str">
        <f t="shared" si="175"/>
        <v>R+</v>
      </c>
      <c r="Q29" s="43">
        <f t="shared" si="176"/>
        <v>13.926089983640377</v>
      </c>
      <c r="R29" s="41">
        <f t="shared" si="8"/>
        <v>0.48312589549275836</v>
      </c>
      <c r="S29" s="42">
        <f t="shared" si="9"/>
        <v>0.51687410450724158</v>
      </c>
      <c r="T29" s="31" t="str">
        <f t="shared" si="177"/>
        <v>R+</v>
      </c>
      <c r="U29" s="43">
        <f t="shared" si="178"/>
        <v>6.4226737705269157</v>
      </c>
      <c r="V29" s="41">
        <f t="shared" si="10"/>
        <v>0.517240571248753</v>
      </c>
      <c r="W29" s="42">
        <f t="shared" si="11"/>
        <v>0.482759428751247</v>
      </c>
      <c r="X29" s="31" t="str">
        <f t="shared" si="179"/>
        <v>R+</v>
      </c>
      <c r="Y29" s="43">
        <f t="shared" si="180"/>
        <v>1.7308619368145872</v>
      </c>
      <c r="Z29" s="41">
        <f t="shared" si="12"/>
        <v>0.47011810278615718</v>
      </c>
      <c r="AA29" s="42">
        <f t="shared" si="13"/>
        <v>0.52988189721384282</v>
      </c>
      <c r="AB29" s="31" t="str">
        <f t="shared" si="181"/>
        <v>D+</v>
      </c>
      <c r="AC29" s="43">
        <f t="shared" si="182"/>
        <v>0.91336894918792599</v>
      </c>
      <c r="AD29" s="41">
        <f t="shared" si="14"/>
        <v>0.38698601236313002</v>
      </c>
      <c r="AE29" s="42">
        <f t="shared" si="15"/>
        <v>0.61301398763686998</v>
      </c>
      <c r="AF29" s="31" t="str">
        <f t="shared" si="183"/>
        <v>R+</v>
      </c>
      <c r="AG29" s="43">
        <f t="shared" si="184"/>
        <v>2.1317790201920039</v>
      </c>
      <c r="AH29" s="41">
        <f t="shared" si="16"/>
        <v>0.36334755545704733</v>
      </c>
      <c r="AI29" s="42">
        <f t="shared" si="17"/>
        <v>0.63665244454295267</v>
      </c>
      <c r="AJ29" s="31" t="str">
        <f t="shared" si="185"/>
        <v>R+</v>
      </c>
      <c r="AK29" s="43">
        <f t="shared" si="186"/>
        <v>8.3599030127120226</v>
      </c>
      <c r="AL29" s="41">
        <f t="shared" si="18"/>
        <v>0.46215653854013783</v>
      </c>
      <c r="AM29" s="42">
        <f t="shared" si="19"/>
        <v>0.53784346145986217</v>
      </c>
      <c r="AN29" s="31" t="str">
        <f t="shared" si="187"/>
        <v>R+</v>
      </c>
      <c r="AO29" s="43">
        <f t="shared" si="188"/>
        <v>4.8366318183152845</v>
      </c>
      <c r="AP29" s="41">
        <f t="shared" si="20"/>
        <v>0.39515999118922457</v>
      </c>
      <c r="AQ29" s="42">
        <f t="shared" si="21"/>
        <v>0.60484000881077549</v>
      </c>
      <c r="AR29" s="31" t="str">
        <f t="shared" si="189"/>
        <v>D+</v>
      </c>
      <c r="AS29" s="43">
        <f t="shared" si="190"/>
        <v>1.3021090119757273</v>
      </c>
      <c r="AT29" s="41">
        <f t="shared" si="195"/>
        <v>0.59235135856432897</v>
      </c>
      <c r="AU29" s="42">
        <f t="shared" si="22"/>
        <v>0.40764864143567103</v>
      </c>
      <c r="AV29" s="31" t="str">
        <f t="shared" si="191"/>
        <v>R+</v>
      </c>
      <c r="AW29" s="43">
        <f t="shared" si="192"/>
        <v>2.1106665365020705</v>
      </c>
      <c r="AX29" s="41">
        <f t="shared" si="23"/>
        <v>0.48744272436870328</v>
      </c>
      <c r="AY29" s="42">
        <f t="shared" si="24"/>
        <v>0.51255727563129672</v>
      </c>
      <c r="AZ29" s="31" t="str">
        <f t="shared" si="193"/>
        <v>R+</v>
      </c>
      <c r="BA29" s="43">
        <f t="shared" si="194"/>
        <v>1.3382889698360767</v>
      </c>
      <c r="BB29" s="41">
        <f t="shared" si="316"/>
        <v>0.42865203137503644</v>
      </c>
      <c r="BC29" s="42">
        <f t="shared" si="317"/>
        <v>0.57134796862496362</v>
      </c>
      <c r="BD29" s="31" t="str">
        <f t="shared" si="318"/>
        <v>D+</v>
      </c>
      <c r="BE29" s="43">
        <f t="shared" si="319"/>
        <v>0.61685453517775768</v>
      </c>
      <c r="BF29" s="41">
        <f t="shared" si="320"/>
        <v>0.40292177370100185</v>
      </c>
      <c r="BG29" s="42">
        <f t="shared" si="321"/>
        <v>0.59707822629899809</v>
      </c>
      <c r="BH29" s="31" t="str">
        <f t="shared" si="322"/>
        <v>R+</v>
      </c>
      <c r="BI29" s="43">
        <f t="shared" si="323"/>
        <v>4.2559336912383507</v>
      </c>
      <c r="BJ29" s="41">
        <f t="shared" si="324"/>
        <v>0.54713468371905372</v>
      </c>
      <c r="BK29" s="42">
        <f t="shared" si="325"/>
        <v>0.45286531628094634</v>
      </c>
      <c r="BL29" s="31" t="str">
        <f t="shared" si="326"/>
        <v>D+</v>
      </c>
      <c r="BM29" s="43">
        <f t="shared" si="327"/>
        <v>0.93966696233558356</v>
      </c>
      <c r="BN29" s="41">
        <f t="shared" si="328"/>
        <v>0.59401411465404419</v>
      </c>
      <c r="BO29" s="42">
        <f t="shared" si="329"/>
        <v>0.40598588534595581</v>
      </c>
      <c r="BP29" s="31" t="str">
        <f t="shared" si="330"/>
        <v>D+</v>
      </c>
      <c r="BQ29" s="43">
        <f t="shared" si="331"/>
        <v>4.4015858414241933</v>
      </c>
      <c r="BR29" s="41">
        <f t="shared" si="332"/>
        <v>0.71517502060119664</v>
      </c>
      <c r="BS29" s="42">
        <f t="shared" si="333"/>
        <v>0.28482497939880336</v>
      </c>
      <c r="BT29" s="31" t="str">
        <f t="shared" si="334"/>
        <v>D+</v>
      </c>
      <c r="BU29" s="43">
        <f t="shared" si="335"/>
        <v>9.0584487601324089</v>
      </c>
      <c r="BV29" s="41">
        <f t="shared" si="336"/>
        <v>0.61980678210397144</v>
      </c>
      <c r="BW29" s="42">
        <f t="shared" si="337"/>
        <v>0.3801932178960285</v>
      </c>
      <c r="BX29" s="31" t="str">
        <f t="shared" si="338"/>
        <v>D+</v>
      </c>
      <c r="BY29" s="43">
        <f t="shared" si="339"/>
        <v>2.831606383640084</v>
      </c>
      <c r="BZ29" s="41">
        <f t="shared" si="340"/>
        <v>0.40952063290215657</v>
      </c>
      <c r="CA29" s="42">
        <f t="shared" si="341"/>
        <v>0.59047936709784343</v>
      </c>
      <c r="CB29" s="31" t="str">
        <f t="shared" si="342"/>
        <v>R+</v>
      </c>
      <c r="CC29" s="43">
        <f t="shared" si="343"/>
        <v>0.2499969303715821</v>
      </c>
      <c r="CD29" s="41">
        <f t="shared" si="344"/>
        <v>0.34395271039915587</v>
      </c>
      <c r="CE29" s="42">
        <f t="shared" si="345"/>
        <v>0.65604728960084413</v>
      </c>
      <c r="CF29" s="31" t="str">
        <f t="shared" si="346"/>
        <v>R+</v>
      </c>
      <c r="CG29" s="43">
        <f t="shared" si="347"/>
        <v>1.7231120620228857</v>
      </c>
      <c r="CH29" s="41">
        <f t="shared" si="348"/>
        <v>0.60223582201617276</v>
      </c>
      <c r="CI29" s="42">
        <f t="shared" si="349"/>
        <v>0.39776417798382724</v>
      </c>
      <c r="CJ29" s="31" t="str">
        <f t="shared" si="350"/>
        <v>D+</v>
      </c>
      <c r="CK29" s="43">
        <f t="shared" si="351"/>
        <v>8.5800794869692503</v>
      </c>
      <c r="CL29" s="41">
        <f t="shared" si="352"/>
        <v>0.47561588738059324</v>
      </c>
      <c r="CM29" s="42">
        <f t="shared" si="353"/>
        <v>0.52438411261940676</v>
      </c>
      <c r="CN29" s="31" t="str">
        <f t="shared" si="354"/>
        <v>D+</v>
      </c>
      <c r="CO29" s="43">
        <f t="shared" si="355"/>
        <v>2.0669046556288482</v>
      </c>
      <c r="CP29" s="41">
        <f t="shared" si="356"/>
        <v>0.38396966757781503</v>
      </c>
      <c r="CQ29" s="42">
        <f t="shared" si="357"/>
        <v>0.61603033242218497</v>
      </c>
      <c r="CR29" s="31" t="str">
        <f t="shared" si="358"/>
        <v>R+</v>
      </c>
      <c r="CS29" s="43">
        <f t="shared" si="359"/>
        <v>1.5881304981960886</v>
      </c>
      <c r="CT29" s="41">
        <f t="shared" si="360"/>
        <v>0.5948820153061225</v>
      </c>
      <c r="CU29" s="42">
        <f t="shared" si="361"/>
        <v>0.40511798469387755</v>
      </c>
      <c r="CV29" s="31" t="str">
        <f t="shared" si="362"/>
        <v>D+</v>
      </c>
      <c r="CW29" s="43">
        <f t="shared" si="363"/>
        <v>12.642410608454302</v>
      </c>
      <c r="CX29" s="41">
        <f t="shared" si="364"/>
        <v>0.80222820257071348</v>
      </c>
      <c r="CY29" s="42">
        <f t="shared" si="365"/>
        <v>0.19777179742928655</v>
      </c>
      <c r="CZ29" s="31" t="str">
        <f t="shared" si="366"/>
        <v>D+</v>
      </c>
      <c r="DA29" s="43">
        <f t="shared" si="367"/>
        <v>32.429872403284961</v>
      </c>
      <c r="DB29" s="46"/>
      <c r="DC29" s="49"/>
      <c r="DD29" s="51"/>
      <c r="DE29" s="52"/>
      <c r="DF29" s="46"/>
      <c r="DG29" s="49"/>
      <c r="DH29" s="51"/>
      <c r="DI29" s="52"/>
      <c r="DJ29" s="46"/>
      <c r="DK29" s="49"/>
      <c r="DL29" s="51"/>
      <c r="DM29" s="52"/>
      <c r="DN29" s="46"/>
      <c r="DO29" s="49"/>
      <c r="DP29" s="51"/>
      <c r="DQ29" s="52"/>
      <c r="DR29" s="46"/>
      <c r="DS29" s="49"/>
      <c r="DT29" s="51"/>
      <c r="DU29" s="52"/>
      <c r="DV29" s="46"/>
      <c r="DW29" s="49"/>
      <c r="DX29" s="51"/>
      <c r="DY29" s="52"/>
      <c r="DZ29" s="46"/>
      <c r="EA29" s="49"/>
      <c r="EB29" s="51"/>
      <c r="EC29" s="52"/>
      <c r="ED29" s="46"/>
      <c r="EE29" s="49"/>
      <c r="EF29" s="53"/>
      <c r="EG29" s="52"/>
      <c r="EH29" s="46"/>
      <c r="EI29" s="49"/>
      <c r="EJ29" s="53"/>
      <c r="EK29" s="52"/>
      <c r="EL29" s="46"/>
      <c r="EM29" s="49"/>
      <c r="EN29" s="53"/>
      <c r="EO29" s="52"/>
      <c r="EP29" s="46"/>
      <c r="EQ29" s="49"/>
      <c r="ER29" s="53"/>
      <c r="ES29" s="52"/>
      <c r="ET29" s="46"/>
      <c r="EU29" s="49"/>
      <c r="EV29" s="53"/>
      <c r="EW29" s="52"/>
      <c r="EX29" s="46"/>
      <c r="EY29" s="49"/>
      <c r="EZ29" s="51"/>
      <c r="FA29" s="52"/>
      <c r="FB29" s="46"/>
      <c r="FC29" s="49"/>
      <c r="FD29" s="51"/>
      <c r="FE29" s="52"/>
      <c r="FF29" s="5"/>
      <c r="FG29" s="28">
        <f t="shared" si="76"/>
        <v>469767</v>
      </c>
      <c r="FH29" s="31">
        <v>201839</v>
      </c>
      <c r="FI29" s="59">
        <v>267928</v>
      </c>
      <c r="FJ29" s="28">
        <f t="shared" si="78"/>
        <v>476041</v>
      </c>
      <c r="FK29" s="31">
        <v>232159</v>
      </c>
      <c r="FL29" s="59">
        <v>243882</v>
      </c>
      <c r="FM29" s="28">
        <f t="shared" si="80"/>
        <v>439773</v>
      </c>
      <c r="FN29" s="31">
        <v>173710</v>
      </c>
      <c r="FO29" s="59">
        <v>266063</v>
      </c>
      <c r="FP29" s="28">
        <f t="shared" si="82"/>
        <v>377304</v>
      </c>
      <c r="FQ29" s="31">
        <v>137126</v>
      </c>
      <c r="FR29" s="31">
        <v>240178</v>
      </c>
      <c r="FS29" s="59">
        <v>24437</v>
      </c>
      <c r="FT29" s="28">
        <f t="shared" si="84"/>
        <v>347574</v>
      </c>
      <c r="FU29" s="31">
        <v>167922</v>
      </c>
      <c r="FV29" s="31">
        <v>179652</v>
      </c>
      <c r="FW29" s="59">
        <v>55229</v>
      </c>
      <c r="FX29" s="28">
        <f t="shared" si="86"/>
        <v>298714</v>
      </c>
      <c r="FY29" s="31">
        <v>154507</v>
      </c>
      <c r="FZ29" s="31">
        <v>144207</v>
      </c>
      <c r="GA29" s="59">
        <v>107225</v>
      </c>
      <c r="GB29" s="28">
        <f t="shared" si="88"/>
        <v>359348</v>
      </c>
      <c r="GC29" s="31">
        <v>168936</v>
      </c>
      <c r="GD29" s="59">
        <v>190412</v>
      </c>
      <c r="GE29" s="28">
        <f t="shared" si="90"/>
        <v>379192</v>
      </c>
      <c r="GF29" s="31">
        <v>146742</v>
      </c>
      <c r="GG29" s="59">
        <v>232450</v>
      </c>
      <c r="GH29" s="28">
        <f t="shared" si="92"/>
        <v>324846</v>
      </c>
      <c r="GI29" s="31">
        <v>118032</v>
      </c>
      <c r="GJ29" s="31">
        <v>206814</v>
      </c>
      <c r="GK29" s="59">
        <v>29281</v>
      </c>
      <c r="GL29" s="28">
        <f t="shared" si="94"/>
        <v>322962</v>
      </c>
      <c r="GM29" s="31">
        <v>149259</v>
      </c>
      <c r="GN29" s="59">
        <v>173703</v>
      </c>
      <c r="GO29" s="28">
        <f t="shared" si="96"/>
        <v>304173</v>
      </c>
      <c r="GP29" s="31">
        <v>120197</v>
      </c>
      <c r="GQ29" s="59">
        <v>183976</v>
      </c>
      <c r="GR29" s="28">
        <f t="shared" si="98"/>
        <v>252952</v>
      </c>
      <c r="GS29" s="31">
        <v>114117</v>
      </c>
      <c r="GT29" s="31">
        <v>138835</v>
      </c>
      <c r="GU29" s="59">
        <v>20015</v>
      </c>
      <c r="GV29" s="28">
        <f t="shared" si="100"/>
        <v>277278</v>
      </c>
      <c r="GW29" s="31">
        <v>164246</v>
      </c>
      <c r="GX29" s="59">
        <v>113032</v>
      </c>
      <c r="GY29" s="28">
        <f t="shared" si="102"/>
        <v>276732</v>
      </c>
      <c r="GZ29" s="31">
        <v>134891</v>
      </c>
      <c r="HA29" s="31">
        <v>141841</v>
      </c>
      <c r="HB29" s="59">
        <v>847</v>
      </c>
      <c r="HC29" s="28">
        <f t="shared" si="104"/>
        <v>271171</v>
      </c>
      <c r="HD29" s="31">
        <v>116238</v>
      </c>
      <c r="HE29" s="31">
        <v>154933</v>
      </c>
      <c r="HF29" s="59">
        <v>0</v>
      </c>
      <c r="HG29" s="28">
        <f t="shared" si="106"/>
        <v>263607</v>
      </c>
      <c r="HH29" s="31">
        <v>106213</v>
      </c>
      <c r="HI29" s="59">
        <v>157394</v>
      </c>
      <c r="HJ29" s="28">
        <f t="shared" si="108"/>
        <v>215841</v>
      </c>
      <c r="HK29" s="31">
        <v>119071</v>
      </c>
      <c r="HL29" s="31">
        <v>96770</v>
      </c>
      <c r="HM29" s="31">
        <v>0</v>
      </c>
      <c r="HN29" s="59">
        <v>7313</v>
      </c>
      <c r="HO29" s="28">
        <f t="shared" si="110"/>
        <v>205719</v>
      </c>
      <c r="HP29" s="31">
        <v>112556</v>
      </c>
      <c r="HQ29" s="59">
        <v>93163</v>
      </c>
      <c r="HR29" s="28">
        <f t="shared" si="112"/>
        <v>245277</v>
      </c>
      <c r="HS29" s="31">
        <v>145698</v>
      </c>
      <c r="HT29" s="59">
        <v>99579</v>
      </c>
      <c r="HU29" s="28">
        <f t="shared" si="114"/>
        <v>223288</v>
      </c>
      <c r="HV29" s="31">
        <v>159690</v>
      </c>
      <c r="HW29" s="59">
        <v>63598</v>
      </c>
      <c r="HX29" s="28">
        <f t="shared" si="116"/>
        <v>205364</v>
      </c>
      <c r="HY29" s="31">
        <v>127286</v>
      </c>
      <c r="HZ29" s="31">
        <v>78078</v>
      </c>
      <c r="IA29" s="59">
        <v>7891</v>
      </c>
      <c r="IB29" s="28">
        <f t="shared" si="118"/>
        <v>191878</v>
      </c>
      <c r="IC29" s="31">
        <v>78578</v>
      </c>
      <c r="ID29" s="59">
        <v>113300</v>
      </c>
      <c r="IE29" s="28">
        <f t="shared" si="120"/>
        <v>107943</v>
      </c>
      <c r="IF29" s="31">
        <v>33805</v>
      </c>
      <c r="IG29" s="31">
        <v>74138</v>
      </c>
      <c r="IH29" s="59">
        <v>66123</v>
      </c>
      <c r="II29" s="28">
        <f t="shared" si="122"/>
        <v>166802</v>
      </c>
      <c r="IJ29" s="31">
        <v>57372</v>
      </c>
      <c r="IK29" s="31">
        <v>109430</v>
      </c>
      <c r="IL29" s="59">
        <v>0</v>
      </c>
      <c r="IM29" s="28">
        <f t="shared" si="124"/>
        <v>167813</v>
      </c>
      <c r="IN29" s="31">
        <v>101063</v>
      </c>
      <c r="IO29" s="31">
        <v>66750</v>
      </c>
      <c r="IP29" s="59">
        <v>9564</v>
      </c>
      <c r="IQ29" s="28">
        <f t="shared" si="126"/>
        <v>46453</v>
      </c>
      <c r="IR29" s="31">
        <v>27941</v>
      </c>
      <c r="IS29" s="31">
        <v>18512</v>
      </c>
      <c r="IT29" s="31">
        <v>22456</v>
      </c>
      <c r="IU29" s="59">
        <v>10885</v>
      </c>
      <c r="IV29" s="28">
        <f t="shared" si="128"/>
        <v>61659</v>
      </c>
      <c r="IW29" s="31">
        <v>29326</v>
      </c>
      <c r="IX29" s="31">
        <v>32333</v>
      </c>
      <c r="IY29" s="59">
        <v>5855</v>
      </c>
      <c r="IZ29" s="28">
        <f t="shared" si="130"/>
        <v>56705</v>
      </c>
      <c r="JA29" s="31">
        <v>21773</v>
      </c>
      <c r="JB29" s="31">
        <v>34932</v>
      </c>
      <c r="JC29" s="59">
        <v>5676</v>
      </c>
      <c r="JD29" s="28">
        <f t="shared" si="132"/>
        <v>62720</v>
      </c>
      <c r="JE29" s="31">
        <v>37311</v>
      </c>
      <c r="JF29" s="59">
        <v>25409</v>
      </c>
      <c r="JG29" s="28">
        <f t="shared" si="134"/>
        <v>53137</v>
      </c>
      <c r="JH29" s="31">
        <v>42628</v>
      </c>
      <c r="JI29" s="59">
        <v>10509</v>
      </c>
      <c r="JJ29" s="28">
        <f t="shared" si="136"/>
        <v>36561</v>
      </c>
      <c r="JK29" s="31">
        <v>17690</v>
      </c>
      <c r="JL29" s="31">
        <v>18871</v>
      </c>
      <c r="JM29" s="59">
        <v>7338</v>
      </c>
      <c r="JN29" s="28">
        <f t="shared" si="138"/>
        <v>0</v>
      </c>
      <c r="JO29" s="31"/>
      <c r="JP29" s="59"/>
      <c r="JQ29" s="28">
        <f t="shared" si="140"/>
        <v>0</v>
      </c>
      <c r="JR29" s="31"/>
      <c r="JS29" s="59"/>
      <c r="JT29" s="28">
        <f t="shared" si="142"/>
        <v>0</v>
      </c>
      <c r="JU29" s="31"/>
      <c r="JV29" s="31"/>
      <c r="JW29" s="59"/>
      <c r="JX29" s="28">
        <f t="shared" si="144"/>
        <v>0</v>
      </c>
      <c r="JY29" s="31"/>
      <c r="JZ29" s="59"/>
      <c r="KA29" s="28">
        <f t="shared" si="146"/>
        <v>0</v>
      </c>
      <c r="KB29" s="31"/>
      <c r="KC29" s="59"/>
      <c r="KD29" s="28">
        <f t="shared" si="148"/>
        <v>0</v>
      </c>
      <c r="KE29" s="31"/>
      <c r="KF29" s="59"/>
      <c r="KG29" s="28">
        <f t="shared" si="150"/>
        <v>0</v>
      </c>
      <c r="KH29" s="31"/>
      <c r="KI29" s="59"/>
      <c r="KJ29" s="28">
        <f t="shared" si="152"/>
        <v>0</v>
      </c>
      <c r="KK29" s="31"/>
      <c r="KL29" s="31"/>
      <c r="KM29" s="31"/>
      <c r="KN29" s="59"/>
      <c r="KO29" s="28">
        <f t="shared" si="154"/>
        <v>0</v>
      </c>
      <c r="KP29" s="31"/>
      <c r="KQ29" s="31"/>
      <c r="KR29" s="59"/>
      <c r="KS29" s="28">
        <f t="shared" si="156"/>
        <v>0</v>
      </c>
      <c r="KT29" s="31"/>
      <c r="KU29" s="31"/>
      <c r="KV29" s="59"/>
      <c r="KW29" s="28">
        <f t="shared" si="158"/>
        <v>0</v>
      </c>
      <c r="KX29" s="31"/>
      <c r="KY29" s="31"/>
      <c r="KZ29" s="59"/>
      <c r="LA29" s="28">
        <f t="shared" si="160"/>
        <v>0</v>
      </c>
      <c r="LB29" s="31"/>
      <c r="LC29" s="31"/>
      <c r="LD29" s="59"/>
      <c r="LE29" s="28">
        <f t="shared" si="162"/>
        <v>0</v>
      </c>
      <c r="LF29" s="31"/>
      <c r="LG29" s="59"/>
      <c r="LH29" s="28">
        <f t="shared" si="164"/>
        <v>0</v>
      </c>
      <c r="LI29" s="31"/>
      <c r="LJ29" s="31">
        <v>0</v>
      </c>
      <c r="LK29" s="28">
        <f t="shared" si="165"/>
        <v>0</v>
      </c>
      <c r="LL29" s="31"/>
      <c r="LM29" s="31"/>
      <c r="LN29" s="31"/>
      <c r="LO29" s="28">
        <f t="shared" si="167"/>
        <v>0</v>
      </c>
      <c r="LP29" s="31"/>
      <c r="LQ29" s="59"/>
      <c r="LR29" s="5"/>
      <c r="LS29" s="36">
        <v>-8.9987511811121195</v>
      </c>
      <c r="LT29" s="36">
        <v>-4.9196457959846835</v>
      </c>
      <c r="LU29" s="36">
        <v>-9.2559449143527992</v>
      </c>
      <c r="LV29" s="36">
        <v>-13.926089983640377</v>
      </c>
      <c r="LW29" s="36">
        <v>-6.4226737705269157</v>
      </c>
      <c r="LX29" s="36">
        <v>-1.7308619368145872</v>
      </c>
      <c r="LY29" s="36">
        <v>0.91336894918792599</v>
      </c>
      <c r="LZ29" s="36">
        <v>-2.1317790201920039</v>
      </c>
      <c r="MA29" s="36">
        <v>-8.3599030127120226</v>
      </c>
      <c r="MB29" s="36">
        <v>-4.8366318183152845</v>
      </c>
      <c r="MC29" s="36">
        <v>1.3021090119757273</v>
      </c>
      <c r="MD29" s="36">
        <v>-4.4799608513143463</v>
      </c>
      <c r="ME29" s="36">
        <v>-2.1106665365020705</v>
      </c>
      <c r="MF29" s="36">
        <v>-1.3382889698360767</v>
      </c>
      <c r="MG29" s="36">
        <v>0.61685453517775768</v>
      </c>
      <c r="MH29" s="36">
        <v>-4.2559336912383507</v>
      </c>
      <c r="MI29" s="36">
        <v>2.7965405462767823</v>
      </c>
      <c r="MJ29" s="36">
        <v>0.93966696233558356</v>
      </c>
      <c r="MK29" s="36">
        <v>4.4015858414241933</v>
      </c>
      <c r="ML29" s="36">
        <v>9.0584487601324089</v>
      </c>
      <c r="MM29" s="36">
        <v>2.831606383640084</v>
      </c>
      <c r="MN29" s="36">
        <v>-0.2499969303715821</v>
      </c>
      <c r="MO29" s="36">
        <v>-3.4674216978523575</v>
      </c>
      <c r="MP29" s="36">
        <v>-1.7231120620228857</v>
      </c>
      <c r="MQ29" s="36">
        <v>8.5800794869692503</v>
      </c>
      <c r="MR29" s="36">
        <v>-4.1951520328602161</v>
      </c>
      <c r="MS29" s="36">
        <v>2.0669046556288482</v>
      </c>
      <c r="MT29" s="36">
        <v>-1.5881304981960886</v>
      </c>
      <c r="MU29" s="36">
        <v>12.642410608454302</v>
      </c>
      <c r="MV29" s="36">
        <v>32.429872403284961</v>
      </c>
      <c r="MW29" s="36">
        <v>-3.3047750702680845</v>
      </c>
      <c r="MX29" s="36"/>
      <c r="MY29" s="36"/>
      <c r="MZ29" s="36"/>
      <c r="NA29" s="36"/>
      <c r="NB29" s="36"/>
      <c r="NC29" s="36"/>
      <c r="ND29" s="36"/>
      <c r="NE29" s="36"/>
      <c r="NF29" s="36"/>
      <c r="NG29" s="36"/>
      <c r="NH29" s="36"/>
      <c r="NI29" s="36"/>
      <c r="NJ29" s="36"/>
      <c r="NK29" s="37"/>
    </row>
    <row r="30" spans="1:375" ht="15" customHeight="1">
      <c r="A30" s="54" t="s">
        <v>174</v>
      </c>
      <c r="B30" s="41">
        <f t="shared" si="0"/>
        <v>0.38870609731774636</v>
      </c>
      <c r="C30" s="42">
        <f t="shared" si="1"/>
        <v>0.61129390268225359</v>
      </c>
      <c r="D30" s="31" t="str">
        <f t="shared" si="169"/>
        <v>R+</v>
      </c>
      <c r="E30" s="43">
        <f t="shared" si="170"/>
        <v>13.093909585456027</v>
      </c>
      <c r="F30" s="41">
        <f t="shared" si="2"/>
        <v>0.4239092557783436</v>
      </c>
      <c r="G30" s="42">
        <f t="shared" si="3"/>
        <v>0.5760907442216564</v>
      </c>
      <c r="H30" s="31" t="str">
        <f t="shared" si="171"/>
        <v>R+</v>
      </c>
      <c r="I30" s="43">
        <f t="shared" si="172"/>
        <v>11.297418712607731</v>
      </c>
      <c r="J30" s="41">
        <f t="shared" si="4"/>
        <v>0.33152662740405298</v>
      </c>
      <c r="K30" s="42">
        <f t="shared" si="5"/>
        <v>0.66847337259594708</v>
      </c>
      <c r="L30" s="31" t="str">
        <f t="shared" si="173"/>
        <v>R+</v>
      </c>
      <c r="M30" s="43">
        <f t="shared" si="174"/>
        <v>15.603205998284148</v>
      </c>
      <c r="N30" s="41">
        <f t="shared" si="6"/>
        <v>0.34820519137914974</v>
      </c>
      <c r="O30" s="42">
        <f t="shared" si="7"/>
        <v>0.65179480862085026</v>
      </c>
      <c r="P30" s="31" t="str">
        <f t="shared" si="175"/>
        <v>R+</v>
      </c>
      <c r="Q30" s="43">
        <f t="shared" si="176"/>
        <v>15.449208867055686</v>
      </c>
      <c r="R30" s="41">
        <f t="shared" si="8"/>
        <v>0.39445177499216966</v>
      </c>
      <c r="S30" s="42">
        <f t="shared" si="9"/>
        <v>0.60554822500783034</v>
      </c>
      <c r="T30" s="31" t="str">
        <f t="shared" si="177"/>
        <v>R+</v>
      </c>
      <c r="U30" s="43">
        <f t="shared" si="178"/>
        <v>15.290085820585785</v>
      </c>
      <c r="V30" s="41">
        <f t="shared" si="10"/>
        <v>0.38694653634567111</v>
      </c>
      <c r="W30" s="42">
        <f t="shared" si="11"/>
        <v>0.61305346365432889</v>
      </c>
      <c r="X30" s="31" t="str">
        <f t="shared" si="179"/>
        <v>R+</v>
      </c>
      <c r="Y30" s="43">
        <f t="shared" si="180"/>
        <v>14.760265427122777</v>
      </c>
      <c r="Z30" s="41">
        <f t="shared" si="12"/>
        <v>0.39454302051533752</v>
      </c>
      <c r="AA30" s="42">
        <f t="shared" si="13"/>
        <v>0.60545697948466248</v>
      </c>
      <c r="AB30" s="31" t="str">
        <f t="shared" si="181"/>
        <v>R+</v>
      </c>
      <c r="AC30" s="43">
        <f t="shared" si="182"/>
        <v>6.6441392778940402</v>
      </c>
      <c r="AD30" s="41">
        <f t="shared" si="14"/>
        <v>0.28995246326707003</v>
      </c>
      <c r="AE30" s="42">
        <f t="shared" si="15"/>
        <v>0.71004753673292997</v>
      </c>
      <c r="AF30" s="31" t="str">
        <f t="shared" si="183"/>
        <v>R+</v>
      </c>
      <c r="AG30" s="43">
        <f t="shared" si="184"/>
        <v>11.835133929798003</v>
      </c>
      <c r="AH30" s="41">
        <f t="shared" si="16"/>
        <v>0.28434630565042229</v>
      </c>
      <c r="AI30" s="42">
        <f t="shared" si="17"/>
        <v>0.71565369434957771</v>
      </c>
      <c r="AJ30" s="31" t="str">
        <f t="shared" si="185"/>
        <v>R+</v>
      </c>
      <c r="AK30" s="43">
        <f t="shared" si="186"/>
        <v>16.260027993374525</v>
      </c>
      <c r="AL30" s="41">
        <f t="shared" si="18"/>
        <v>0.39382066306368252</v>
      </c>
      <c r="AM30" s="42">
        <f t="shared" si="19"/>
        <v>0.60617933693631754</v>
      </c>
      <c r="AN30" s="31" t="str">
        <f t="shared" si="187"/>
        <v>R+</v>
      </c>
      <c r="AO30" s="43">
        <f t="shared" si="188"/>
        <v>11.670219365960815</v>
      </c>
      <c r="AP30" s="41">
        <f t="shared" si="20"/>
        <v>0.29497526414698183</v>
      </c>
      <c r="AQ30" s="42">
        <f t="shared" si="21"/>
        <v>0.70502473585301817</v>
      </c>
      <c r="AR30" s="31" t="str">
        <f t="shared" si="189"/>
        <v>R+</v>
      </c>
      <c r="AS30" s="43">
        <f t="shared" si="190"/>
        <v>8.7163636922485459</v>
      </c>
      <c r="AT30" s="41">
        <f t="shared" si="195"/>
        <v>0.52607189200108195</v>
      </c>
      <c r="AU30" s="42">
        <f t="shared" si="22"/>
        <v>0.4739281079989181</v>
      </c>
      <c r="AV30" s="31" t="str">
        <f t="shared" si="191"/>
        <v>R+</v>
      </c>
      <c r="AW30" s="43">
        <f t="shared" si="192"/>
        <v>8.7386131928267723</v>
      </c>
      <c r="AX30" s="41">
        <f t="shared" si="23"/>
        <v>0.37929195312308861</v>
      </c>
      <c r="AY30" s="42">
        <f t="shared" si="24"/>
        <v>0.62070804687691139</v>
      </c>
      <c r="AZ30" s="31" t="str">
        <f t="shared" si="193"/>
        <v>R+</v>
      </c>
      <c r="BA30" s="43">
        <f t="shared" si="194"/>
        <v>12.153366094397544</v>
      </c>
      <c r="BB30" s="41">
        <f t="shared" si="316"/>
        <v>0.34485572749624438</v>
      </c>
      <c r="BC30" s="42">
        <f t="shared" si="317"/>
        <v>0.65514427250375562</v>
      </c>
      <c r="BD30" s="31" t="str">
        <f t="shared" si="318"/>
        <v>R+</v>
      </c>
      <c r="BE30" s="43">
        <f t="shared" si="319"/>
        <v>7.7627758527014477</v>
      </c>
      <c r="BF30" s="41">
        <f t="shared" si="320"/>
        <v>0.30846209362595545</v>
      </c>
      <c r="BG30" s="42">
        <f t="shared" si="321"/>
        <v>0.69153790637404455</v>
      </c>
      <c r="BH30" s="31" t="str">
        <f t="shared" si="322"/>
        <v>R+</v>
      </c>
      <c r="BI30" s="43">
        <f t="shared" si="323"/>
        <v>13.70190169874299</v>
      </c>
      <c r="BJ30" s="41">
        <f t="shared" si="324"/>
        <v>0.41419859853744989</v>
      </c>
      <c r="BK30" s="42">
        <f t="shared" si="325"/>
        <v>0.58580140146255011</v>
      </c>
      <c r="BL30" s="31" t="str">
        <f t="shared" si="326"/>
        <v>R+</v>
      </c>
      <c r="BM30" s="43">
        <f t="shared" si="327"/>
        <v>12.353941555824798</v>
      </c>
      <c r="BN30" s="41">
        <f t="shared" si="328"/>
        <v>0.42813187027300864</v>
      </c>
      <c r="BO30" s="42">
        <f t="shared" si="329"/>
        <v>0.57186812972699141</v>
      </c>
      <c r="BP30" s="31" t="str">
        <f t="shared" si="330"/>
        <v>R+</v>
      </c>
      <c r="BQ30" s="43">
        <f t="shared" si="331"/>
        <v>12.18663859667936</v>
      </c>
      <c r="BR30" s="41">
        <f t="shared" si="332"/>
        <v>0.58376849872978753</v>
      </c>
      <c r="BS30" s="42">
        <f t="shared" si="333"/>
        <v>0.41623150127021252</v>
      </c>
      <c r="BT30" s="31" t="str">
        <f t="shared" si="334"/>
        <v>R+</v>
      </c>
      <c r="BU30" s="43">
        <f t="shared" si="335"/>
        <v>4.0822034270085013</v>
      </c>
      <c r="BV30" s="41">
        <f t="shared" si="336"/>
        <v>0.64092143098102838</v>
      </c>
      <c r="BW30" s="42">
        <f t="shared" si="337"/>
        <v>0.35907856901897156</v>
      </c>
      <c r="BX30" s="31" t="str">
        <f t="shared" si="338"/>
        <v>D+</v>
      </c>
      <c r="BY30" s="43">
        <f t="shared" si="339"/>
        <v>4.9430712713457776</v>
      </c>
      <c r="BZ30" s="41">
        <f t="shared" si="340"/>
        <v>0.36409333019437046</v>
      </c>
      <c r="CA30" s="42">
        <f t="shared" si="341"/>
        <v>0.63590666980562949</v>
      </c>
      <c r="CB30" s="31" t="str">
        <f t="shared" si="342"/>
        <v>R+</v>
      </c>
      <c r="CC30" s="43">
        <f t="shared" si="343"/>
        <v>4.7927272011501927</v>
      </c>
      <c r="CD30" s="41">
        <f t="shared" si="344"/>
        <v>0.32581325284795126</v>
      </c>
      <c r="CE30" s="42">
        <f t="shared" si="345"/>
        <v>0.67418674715204874</v>
      </c>
      <c r="CF30" s="31" t="str">
        <f t="shared" si="346"/>
        <v>R+</v>
      </c>
      <c r="CG30" s="43">
        <f t="shared" si="347"/>
        <v>3.5370578171433467</v>
      </c>
      <c r="CH30" s="41">
        <f t="shared" si="348"/>
        <v>0.57421601023868574</v>
      </c>
      <c r="CI30" s="42">
        <f t="shared" si="349"/>
        <v>0.42578398976131426</v>
      </c>
      <c r="CJ30" s="31" t="str">
        <f t="shared" si="350"/>
        <v>D+</v>
      </c>
      <c r="CK30" s="43">
        <f t="shared" si="351"/>
        <v>5.7780983092205478</v>
      </c>
      <c r="CL30" s="41">
        <f t="shared" si="352"/>
        <v>0.50794665550802798</v>
      </c>
      <c r="CM30" s="42">
        <f t="shared" si="353"/>
        <v>0.49205334449197197</v>
      </c>
      <c r="CN30" s="31" t="str">
        <f t="shared" si="354"/>
        <v>D+</v>
      </c>
      <c r="CO30" s="43">
        <f t="shared" si="355"/>
        <v>5.2999814683723221</v>
      </c>
      <c r="CP30" s="41">
        <f t="shared" si="356"/>
        <v>0.27638017746071369</v>
      </c>
      <c r="CQ30" s="42">
        <f t="shared" si="357"/>
        <v>0.72361982253928625</v>
      </c>
      <c r="CR30" s="31" t="str">
        <f t="shared" si="358"/>
        <v>R+</v>
      </c>
      <c r="CS30" s="43">
        <f t="shared" si="359"/>
        <v>12.347079509906223</v>
      </c>
      <c r="CT30" s="41">
        <f t="shared" si="360"/>
        <v>0.48341728570943998</v>
      </c>
      <c r="CU30" s="42">
        <f t="shared" si="361"/>
        <v>0.51658271429056002</v>
      </c>
      <c r="CV30" s="31" t="str">
        <f t="shared" si="362"/>
        <v>D+</v>
      </c>
      <c r="CW30" s="43">
        <f t="shared" si="363"/>
        <v>1.4959376487860498</v>
      </c>
      <c r="CX30" s="41">
        <f t="shared" si="364"/>
        <v>0.52738328342604013</v>
      </c>
      <c r="CY30" s="42">
        <f t="shared" si="365"/>
        <v>0.47261671657395987</v>
      </c>
      <c r="CZ30" s="31" t="str">
        <f t="shared" si="366"/>
        <v>D+</v>
      </c>
      <c r="DA30" s="43">
        <f t="shared" si="367"/>
        <v>4.9453804888176247</v>
      </c>
      <c r="DB30" s="41">
        <f t="shared" ref="DB30:DB33" si="482">JO30/JN30</f>
        <v>0.42625293025077127</v>
      </c>
      <c r="DC30" s="42">
        <f t="shared" ref="DC30:DC33" si="483">JP30/JN30</f>
        <v>0.57374706974922873</v>
      </c>
      <c r="DD30" s="31" t="str">
        <f t="shared" ref="DD30:DD33" si="484">IF(MX30&gt;0,"D+","R+")</f>
        <v>R+</v>
      </c>
      <c r="DE30" s="43">
        <f t="shared" ref="DE30:DE33" si="485">ABS(MX30)</f>
        <v>7.8051010561824397</v>
      </c>
      <c r="DF30" s="41">
        <f t="shared" ref="DF30:DF33" si="486">JR30/JQ30</f>
        <v>0.41424034485122196</v>
      </c>
      <c r="DG30" s="42">
        <f t="shared" ref="DG30:DG33" si="487">JS30/JQ30</f>
        <v>0.58575965514877804</v>
      </c>
      <c r="DH30" s="31" t="str">
        <f t="shared" ref="DH30:DH33" si="488">IF(MY30&gt;0,"D+","R+")</f>
        <v>R+</v>
      </c>
      <c r="DI30" s="43">
        <f t="shared" ref="DI30:DI33" si="489">ABS(MY30)</f>
        <v>8.8705962146199635</v>
      </c>
      <c r="DJ30" s="41">
        <f t="shared" ref="DJ30:DJ33" si="490">JU30/JT30</f>
        <v>0.34158463270340828</v>
      </c>
      <c r="DK30" s="42">
        <f t="shared" ref="DK30:DK33" si="491">JV30/JT30</f>
        <v>0.65841536729659167</v>
      </c>
      <c r="DL30" s="31" t="str">
        <f t="shared" ref="DL30:DL33" si="492">IF(MZ30&gt;0,"D+","R+")</f>
        <v>R+</v>
      </c>
      <c r="DM30" s="43">
        <f t="shared" ref="DM30:DM33" si="493">ABS(MZ30)</f>
        <v>15.790567951997231</v>
      </c>
      <c r="DN30" s="41">
        <f t="shared" ref="DN30:DN33" si="494">JY30/JX30</f>
        <v>0.35300437885176777</v>
      </c>
      <c r="DO30" s="42">
        <f t="shared" ref="DO30:DO33" si="495">JZ30/JX30</f>
        <v>0.64699562114823228</v>
      </c>
      <c r="DP30" s="31" t="str">
        <f t="shared" ref="DP30:DP33" si="496">IF(NA30&gt;0,"D+","R+")</f>
        <v>R+</v>
      </c>
      <c r="DQ30" s="43">
        <f t="shared" ref="DQ30:DQ33" si="497">ABS(NA30)</f>
        <v>16.217814237477484</v>
      </c>
      <c r="DR30" s="41">
        <f t="shared" ref="DR30:DR33" si="498">KB30/KA30</f>
        <v>0.29318988122782663</v>
      </c>
      <c r="DS30" s="42">
        <f t="shared" ref="DS30:DS33" si="499">KC30/KA30</f>
        <v>0.70681011877217337</v>
      </c>
      <c r="DT30" s="31" t="str">
        <f t="shared" ref="DT30:DT33" si="500">IF(NB30&gt;0,"D+","R+")</f>
        <v>R+</v>
      </c>
      <c r="DU30" s="43">
        <f t="shared" ref="DU30:DU33" si="501">ABS(NB30)</f>
        <v>14.743278200078153</v>
      </c>
      <c r="DV30" s="41">
        <f t="shared" ref="DV30:DV33" si="502">KE30/KD30</f>
        <v>0.36093126675822379</v>
      </c>
      <c r="DW30" s="42">
        <f t="shared" ref="DW30:DW33" si="503">KF30/KD30</f>
        <v>0.63906873324177615</v>
      </c>
      <c r="DX30" s="31" t="str">
        <f t="shared" ref="DX30:DX33" si="504">IF(NC30&gt;0,"D+","R+")</f>
        <v>R+</v>
      </c>
      <c r="DY30" s="43">
        <f t="shared" ref="DY30:DY33" si="505">ABS(NC30)</f>
        <v>11.243739911512074</v>
      </c>
      <c r="DZ30" s="46"/>
      <c r="EA30" s="49"/>
      <c r="EB30" s="51"/>
      <c r="EC30" s="52"/>
      <c r="ED30" s="46"/>
      <c r="EE30" s="49"/>
      <c r="EF30" s="53"/>
      <c r="EG30" s="52"/>
      <c r="EH30" s="46"/>
      <c r="EI30" s="49"/>
      <c r="EJ30" s="53"/>
      <c r="EK30" s="52"/>
      <c r="EL30" s="46"/>
      <c r="EM30" s="49"/>
      <c r="EN30" s="53"/>
      <c r="EO30" s="52"/>
      <c r="EP30" s="46"/>
      <c r="EQ30" s="49"/>
      <c r="ER30" s="53"/>
      <c r="ES30" s="52"/>
      <c r="ET30" s="46"/>
      <c r="EU30" s="49"/>
      <c r="EV30" s="53"/>
      <c r="EW30" s="52"/>
      <c r="EX30" s="46"/>
      <c r="EY30" s="49"/>
      <c r="EZ30" s="51"/>
      <c r="FA30" s="52"/>
      <c r="FB30" s="46"/>
      <c r="FC30" s="49"/>
      <c r="FD30" s="51"/>
      <c r="FE30" s="52"/>
      <c r="FF30" s="5"/>
      <c r="FG30" s="28">
        <f t="shared" si="76"/>
        <v>777145</v>
      </c>
      <c r="FH30" s="31">
        <v>302081</v>
      </c>
      <c r="FI30" s="59">
        <v>475064</v>
      </c>
      <c r="FJ30" s="28">
        <f t="shared" si="78"/>
        <v>786298</v>
      </c>
      <c r="FK30" s="31">
        <v>333319</v>
      </c>
      <c r="FL30" s="59">
        <v>452979</v>
      </c>
      <c r="FM30" s="28">
        <f t="shared" si="80"/>
        <v>767142</v>
      </c>
      <c r="FN30" s="31">
        <v>254328</v>
      </c>
      <c r="FO30" s="59">
        <v>512814</v>
      </c>
      <c r="FP30" s="28">
        <f t="shared" si="82"/>
        <v>665642</v>
      </c>
      <c r="FQ30" s="31">
        <v>231780</v>
      </c>
      <c r="FR30" s="31">
        <v>433862</v>
      </c>
      <c r="FS30" s="59">
        <v>24540</v>
      </c>
      <c r="FT30" s="28">
        <f t="shared" si="84"/>
        <v>600228</v>
      </c>
      <c r="FU30" s="31">
        <v>236761</v>
      </c>
      <c r="FV30" s="31">
        <v>363467</v>
      </c>
      <c r="FW30" s="59">
        <v>71278</v>
      </c>
      <c r="FX30" s="28">
        <f t="shared" si="86"/>
        <v>561690</v>
      </c>
      <c r="FY30" s="31">
        <v>217344</v>
      </c>
      <c r="FZ30" s="31">
        <v>344346</v>
      </c>
      <c r="GA30" s="59">
        <v>174687</v>
      </c>
      <c r="GB30" s="28">
        <f t="shared" si="88"/>
        <v>658093</v>
      </c>
      <c r="GC30" s="31">
        <v>259646</v>
      </c>
      <c r="GD30" s="59">
        <v>398447</v>
      </c>
      <c r="GE30" s="28">
        <f t="shared" si="90"/>
        <v>647920</v>
      </c>
      <c r="GF30" s="31">
        <v>187866</v>
      </c>
      <c r="GG30" s="59">
        <v>460054</v>
      </c>
      <c r="GH30" s="28">
        <f t="shared" si="92"/>
        <v>586788</v>
      </c>
      <c r="GI30" s="31">
        <v>166851</v>
      </c>
      <c r="GJ30" s="31">
        <v>419937</v>
      </c>
      <c r="GK30" s="59">
        <v>44993</v>
      </c>
      <c r="GL30" s="28">
        <f t="shared" si="94"/>
        <v>593397</v>
      </c>
      <c r="GM30" s="31">
        <v>233692</v>
      </c>
      <c r="GN30" s="59">
        <v>359705</v>
      </c>
      <c r="GO30" s="28">
        <f t="shared" si="96"/>
        <v>576289</v>
      </c>
      <c r="GP30" s="31">
        <v>169991</v>
      </c>
      <c r="GQ30" s="59">
        <v>406298</v>
      </c>
      <c r="GR30" s="28">
        <f t="shared" si="98"/>
        <v>491947</v>
      </c>
      <c r="GS30" s="31">
        <v>170784</v>
      </c>
      <c r="GT30" s="31">
        <v>321163</v>
      </c>
      <c r="GU30" s="59">
        <v>44904</v>
      </c>
      <c r="GV30" s="28">
        <f t="shared" si="100"/>
        <v>584154</v>
      </c>
      <c r="GW30" s="31">
        <v>307307</v>
      </c>
      <c r="GX30" s="59">
        <v>276847</v>
      </c>
      <c r="GY30" s="28">
        <f t="shared" si="102"/>
        <v>613095</v>
      </c>
      <c r="GZ30" s="31">
        <v>232542</v>
      </c>
      <c r="HA30" s="31">
        <v>380553</v>
      </c>
      <c r="HB30" s="59">
        <v>0</v>
      </c>
      <c r="HC30" s="28">
        <f t="shared" si="104"/>
        <v>577137</v>
      </c>
      <c r="HD30" s="31">
        <v>199029</v>
      </c>
      <c r="HE30" s="31">
        <v>378108</v>
      </c>
      <c r="HF30" s="59">
        <v>0</v>
      </c>
      <c r="HG30" s="28">
        <f t="shared" si="106"/>
        <v>609660</v>
      </c>
      <c r="HH30" s="31">
        <v>188057</v>
      </c>
      <c r="HI30" s="59">
        <v>421603</v>
      </c>
      <c r="HJ30" s="28">
        <f t="shared" si="108"/>
        <v>488939</v>
      </c>
      <c r="HK30" s="31">
        <v>224165</v>
      </c>
      <c r="HL30" s="31">
        <v>264774</v>
      </c>
      <c r="HM30" s="31">
        <v>0</v>
      </c>
      <c r="HN30" s="59">
        <v>0</v>
      </c>
      <c r="HO30" s="28">
        <f t="shared" si="110"/>
        <v>563126</v>
      </c>
      <c r="HP30" s="31">
        <v>233246</v>
      </c>
      <c r="HQ30" s="59">
        <v>329880</v>
      </c>
      <c r="HR30" s="28">
        <f t="shared" si="112"/>
        <v>615878</v>
      </c>
      <c r="HS30" s="31">
        <v>263677</v>
      </c>
      <c r="HT30" s="59">
        <v>352201</v>
      </c>
      <c r="HU30" s="28">
        <f t="shared" si="114"/>
        <v>595176</v>
      </c>
      <c r="HV30" s="31">
        <v>347445</v>
      </c>
      <c r="HW30" s="59">
        <v>247731</v>
      </c>
      <c r="HX30" s="28">
        <f t="shared" si="116"/>
        <v>560259</v>
      </c>
      <c r="HY30" s="31">
        <v>359082</v>
      </c>
      <c r="HZ30" s="31">
        <v>201177</v>
      </c>
      <c r="IA30" s="59">
        <v>9876</v>
      </c>
      <c r="IB30" s="28">
        <f t="shared" si="118"/>
        <v>543704</v>
      </c>
      <c r="IC30" s="31">
        <v>197959</v>
      </c>
      <c r="ID30" s="59">
        <v>345745</v>
      </c>
      <c r="IE30" s="28">
        <f t="shared" si="120"/>
        <v>355874</v>
      </c>
      <c r="IF30" s="31">
        <v>137289</v>
      </c>
      <c r="IG30" s="31">
        <v>218585</v>
      </c>
      <c r="IH30" s="59">
        <v>106701</v>
      </c>
      <c r="II30" s="28">
        <f t="shared" si="122"/>
        <v>367106</v>
      </c>
      <c r="IJ30" s="31">
        <v>119608</v>
      </c>
      <c r="IK30" s="31">
        <v>247498</v>
      </c>
      <c r="IL30" s="59">
        <v>9600</v>
      </c>
      <c r="IM30" s="28">
        <f t="shared" si="124"/>
        <v>276598</v>
      </c>
      <c r="IN30" s="31">
        <v>158827</v>
      </c>
      <c r="IO30" s="31">
        <v>117771</v>
      </c>
      <c r="IP30" s="59">
        <v>7141</v>
      </c>
      <c r="IQ30" s="28">
        <f t="shared" si="126"/>
        <v>163234</v>
      </c>
      <c r="IR30" s="31">
        <v>109008</v>
      </c>
      <c r="IS30" s="31">
        <v>54226</v>
      </c>
      <c r="IT30" s="31">
        <v>72681</v>
      </c>
      <c r="IU30" s="59">
        <v>10185</v>
      </c>
      <c r="IV30" s="28">
        <f t="shared" si="128"/>
        <v>258096</v>
      </c>
      <c r="IW30" s="31">
        <v>131099</v>
      </c>
      <c r="IX30" s="31">
        <v>126997</v>
      </c>
      <c r="IY30" s="59">
        <v>3524</v>
      </c>
      <c r="IZ30" s="28">
        <f t="shared" si="130"/>
        <v>191479</v>
      </c>
      <c r="JA30" s="31">
        <v>52921</v>
      </c>
      <c r="JB30" s="31">
        <v>138558</v>
      </c>
      <c r="JC30" s="59">
        <v>7412</v>
      </c>
      <c r="JD30" s="28">
        <f t="shared" si="132"/>
        <v>235848</v>
      </c>
      <c r="JE30" s="31">
        <v>114013</v>
      </c>
      <c r="JF30" s="59">
        <v>121835</v>
      </c>
      <c r="JG30" s="28">
        <f t="shared" si="134"/>
        <v>218071</v>
      </c>
      <c r="JH30" s="31">
        <v>115007</v>
      </c>
      <c r="JI30" s="59">
        <v>103064</v>
      </c>
      <c r="JJ30" s="28">
        <f t="shared" si="136"/>
        <v>112156</v>
      </c>
      <c r="JK30" s="31">
        <v>24943</v>
      </c>
      <c r="JL30" s="31">
        <v>87213</v>
      </c>
      <c r="JM30" s="59">
        <v>83134</v>
      </c>
      <c r="JN30" s="28">
        <f t="shared" si="138"/>
        <v>188977</v>
      </c>
      <c r="JO30" s="31">
        <v>80552</v>
      </c>
      <c r="JP30" s="59">
        <v>108425</v>
      </c>
      <c r="JQ30" s="28">
        <f t="shared" si="140"/>
        <v>131303</v>
      </c>
      <c r="JR30" s="31">
        <v>54391</v>
      </c>
      <c r="JS30" s="59">
        <v>76912</v>
      </c>
      <c r="JT30" s="28">
        <f t="shared" si="142"/>
        <v>83502</v>
      </c>
      <c r="JU30" s="31">
        <v>28523</v>
      </c>
      <c r="JV30" s="31">
        <v>54979</v>
      </c>
      <c r="JW30" s="59">
        <v>3950</v>
      </c>
      <c r="JX30" s="28">
        <f t="shared" si="144"/>
        <v>49328</v>
      </c>
      <c r="JY30" s="31">
        <v>17413</v>
      </c>
      <c r="JZ30" s="59">
        <v>31915</v>
      </c>
      <c r="KA30" s="28">
        <f t="shared" si="146"/>
        <v>25932</v>
      </c>
      <c r="KB30" s="31">
        <v>7603</v>
      </c>
      <c r="KC30" s="59">
        <v>18329</v>
      </c>
      <c r="KD30" s="28">
        <f t="shared" si="148"/>
        <v>15291</v>
      </c>
      <c r="KE30" s="31">
        <v>5519</v>
      </c>
      <c r="KF30" s="59">
        <v>9772</v>
      </c>
      <c r="KG30" s="28">
        <f t="shared" si="150"/>
        <v>0</v>
      </c>
      <c r="KH30" s="31"/>
      <c r="KI30" s="59"/>
      <c r="KJ30" s="28">
        <f t="shared" si="152"/>
        <v>0</v>
      </c>
      <c r="KK30" s="31"/>
      <c r="KL30" s="31"/>
      <c r="KM30" s="31"/>
      <c r="KN30" s="59"/>
      <c r="KO30" s="28">
        <f t="shared" si="154"/>
        <v>0</v>
      </c>
      <c r="KP30" s="31"/>
      <c r="KQ30" s="31"/>
      <c r="KR30" s="59"/>
      <c r="KS30" s="28">
        <f t="shared" si="156"/>
        <v>0</v>
      </c>
      <c r="KT30" s="31"/>
      <c r="KU30" s="31"/>
      <c r="KV30" s="59"/>
      <c r="KW30" s="28">
        <f t="shared" si="158"/>
        <v>0</v>
      </c>
      <c r="KX30" s="31"/>
      <c r="KY30" s="31"/>
      <c r="KZ30" s="59"/>
      <c r="LA30" s="28">
        <f t="shared" si="160"/>
        <v>0</v>
      </c>
      <c r="LB30" s="31"/>
      <c r="LC30" s="31"/>
      <c r="LD30" s="59"/>
      <c r="LE30" s="28">
        <f t="shared" si="162"/>
        <v>0</v>
      </c>
      <c r="LF30" s="31"/>
      <c r="LG30" s="59"/>
      <c r="LH30" s="28">
        <f t="shared" si="164"/>
        <v>0</v>
      </c>
      <c r="LI30" s="31"/>
      <c r="LJ30" s="31">
        <v>0</v>
      </c>
      <c r="LK30" s="28">
        <f t="shared" si="165"/>
        <v>0</v>
      </c>
      <c r="LL30" s="31"/>
      <c r="LM30" s="31"/>
      <c r="LN30" s="31"/>
      <c r="LO30" s="28">
        <f t="shared" si="167"/>
        <v>0</v>
      </c>
      <c r="LP30" s="31"/>
      <c r="LQ30" s="59"/>
      <c r="LR30" s="5"/>
      <c r="LS30" s="36">
        <v>-13.093909585456027</v>
      </c>
      <c r="LT30" s="36">
        <v>-11.297418712607731</v>
      </c>
      <c r="LU30" s="36">
        <v>-15.603205998284148</v>
      </c>
      <c r="LV30" s="36">
        <v>-15.449208867055686</v>
      </c>
      <c r="LW30" s="36">
        <v>-15.290085820585785</v>
      </c>
      <c r="LX30" s="36">
        <v>-14.760265427122777</v>
      </c>
      <c r="LY30" s="36">
        <v>-6.6441392778940402</v>
      </c>
      <c r="LZ30" s="36">
        <v>-11.835133929798003</v>
      </c>
      <c r="MA30" s="36">
        <v>-16.260027993374525</v>
      </c>
      <c r="MB30" s="36">
        <v>-11.670219365960815</v>
      </c>
      <c r="MC30" s="36">
        <v>-8.7163636922485459</v>
      </c>
      <c r="MD30" s="36">
        <v>-14.878118796982786</v>
      </c>
      <c r="ME30" s="36">
        <v>-8.7386131928267723</v>
      </c>
      <c r="MF30" s="36">
        <v>-12.153366094397544</v>
      </c>
      <c r="MG30" s="36">
        <v>-7.7627758527014477</v>
      </c>
      <c r="MH30" s="36">
        <v>-13.70190169874299</v>
      </c>
      <c r="MI30" s="36">
        <v>-6.5222982978889954</v>
      </c>
      <c r="MJ30" s="36">
        <v>-12.353941555824798</v>
      </c>
      <c r="MK30" s="36">
        <v>-12.18663859667936</v>
      </c>
      <c r="ML30" s="36">
        <v>-4.0822034270085013</v>
      </c>
      <c r="MM30" s="36">
        <v>4.9430712713457776</v>
      </c>
      <c r="MN30" s="36">
        <v>-4.7927272011501927</v>
      </c>
      <c r="MO30" s="36">
        <v>3.793103566436212</v>
      </c>
      <c r="MP30" s="36">
        <v>-3.5370578171433467</v>
      </c>
      <c r="MQ30" s="36">
        <v>5.7780983092205478</v>
      </c>
      <c r="MR30" s="36">
        <v>2.4360852975895742</v>
      </c>
      <c r="MS30" s="36">
        <v>5.2999814683723221</v>
      </c>
      <c r="MT30" s="36">
        <v>-12.347079509906223</v>
      </c>
      <c r="MU30" s="36">
        <v>1.4959376487860498</v>
      </c>
      <c r="MV30" s="36">
        <v>4.9453804888176247</v>
      </c>
      <c r="MW30" s="36">
        <v>-29.450106888923155</v>
      </c>
      <c r="MX30" s="36">
        <v>-7.8051010561824397</v>
      </c>
      <c r="MY30" s="36">
        <v>-8.8705962146199635</v>
      </c>
      <c r="MZ30" s="36">
        <v>-15.790567951997231</v>
      </c>
      <c r="NA30" s="36">
        <v>-16.217814237477484</v>
      </c>
      <c r="NB30" s="36">
        <v>-14.743278200078153</v>
      </c>
      <c r="NC30" s="36">
        <v>-11.243739911512074</v>
      </c>
      <c r="ND30" s="36"/>
      <c r="NE30" s="36"/>
      <c r="NF30" s="36"/>
      <c r="NG30" s="36"/>
      <c r="NH30" s="36"/>
      <c r="NI30" s="36"/>
      <c r="NJ30" s="36"/>
      <c r="NK30" s="37"/>
    </row>
    <row r="31" spans="1:375" ht="15" customHeight="1">
      <c r="A31" s="50" t="s">
        <v>175</v>
      </c>
      <c r="B31" s="41">
        <f t="shared" si="0"/>
        <v>0.53407542163346533</v>
      </c>
      <c r="C31" s="42">
        <f t="shared" si="1"/>
        <v>0.46592457836653467</v>
      </c>
      <c r="D31" s="31" t="str">
        <f t="shared" si="169"/>
        <v>D+</v>
      </c>
      <c r="E31" s="43">
        <f t="shared" si="170"/>
        <v>1.4430228461158712</v>
      </c>
      <c r="F31" s="41">
        <f t="shared" si="2"/>
        <v>0.56386738125196101</v>
      </c>
      <c r="G31" s="42">
        <f t="shared" si="3"/>
        <v>0.43613261874803894</v>
      </c>
      <c r="H31" s="31" t="str">
        <f t="shared" si="171"/>
        <v>D+</v>
      </c>
      <c r="I31" s="43">
        <f t="shared" si="172"/>
        <v>2.6983938347540093</v>
      </c>
      <c r="J31" s="41">
        <f t="shared" si="4"/>
        <v>0.48682404275138502</v>
      </c>
      <c r="K31" s="42">
        <f t="shared" si="5"/>
        <v>0.51317595724861498</v>
      </c>
      <c r="L31" s="31" t="str">
        <f t="shared" si="173"/>
        <v>R+</v>
      </c>
      <c r="M31" s="43">
        <f t="shared" si="174"/>
        <v>7.3464463550942938E-2</v>
      </c>
      <c r="N31" s="41">
        <f t="shared" si="6"/>
        <v>0.48143161500327569</v>
      </c>
      <c r="O31" s="42">
        <f t="shared" si="7"/>
        <v>0.51856838499672431</v>
      </c>
      <c r="P31" s="31" t="str">
        <f t="shared" si="175"/>
        <v>R+</v>
      </c>
      <c r="Q31" s="43">
        <f t="shared" si="176"/>
        <v>2.1265665046430904</v>
      </c>
      <c r="R31" s="41">
        <f t="shared" si="8"/>
        <v>0.50586531355247033</v>
      </c>
      <c r="S31" s="42">
        <f t="shared" si="9"/>
        <v>0.49413468644752961</v>
      </c>
      <c r="T31" s="31" t="str">
        <f t="shared" si="177"/>
        <v>R+</v>
      </c>
      <c r="U31" s="43">
        <f t="shared" si="178"/>
        <v>4.1487319645557186</v>
      </c>
      <c r="V31" s="41">
        <f t="shared" si="10"/>
        <v>0.51824777519617726</v>
      </c>
      <c r="W31" s="42">
        <f t="shared" si="11"/>
        <v>0.48175222480382274</v>
      </c>
      <c r="X31" s="31" t="str">
        <f t="shared" si="179"/>
        <v>R+</v>
      </c>
      <c r="Y31" s="43">
        <f t="shared" si="180"/>
        <v>1.630141542072161</v>
      </c>
      <c r="Z31" s="41">
        <f t="shared" si="12"/>
        <v>0.39181410835414343</v>
      </c>
      <c r="AA31" s="42">
        <f t="shared" si="13"/>
        <v>0.60818589164585657</v>
      </c>
      <c r="AB31" s="31" t="str">
        <f t="shared" si="181"/>
        <v>R+</v>
      </c>
      <c r="AC31" s="43">
        <f t="shared" si="182"/>
        <v>6.9170304940134484</v>
      </c>
      <c r="AD31" s="41">
        <f t="shared" si="14"/>
        <v>0.32684318445217081</v>
      </c>
      <c r="AE31" s="42">
        <f t="shared" si="15"/>
        <v>0.67315681554782913</v>
      </c>
      <c r="AF31" s="31" t="str">
        <f t="shared" si="183"/>
        <v>R+</v>
      </c>
      <c r="AG31" s="43">
        <f t="shared" si="184"/>
        <v>8.1460618112879253</v>
      </c>
      <c r="AH31" s="41">
        <f t="shared" si="16"/>
        <v>0.30072671336999229</v>
      </c>
      <c r="AI31" s="42">
        <f t="shared" si="17"/>
        <v>0.69927328663000776</v>
      </c>
      <c r="AJ31" s="31" t="str">
        <f t="shared" si="185"/>
        <v>R+</v>
      </c>
      <c r="AK31" s="43">
        <f t="shared" si="186"/>
        <v>14.621987221417527</v>
      </c>
      <c r="AL31" s="41">
        <f t="shared" si="18"/>
        <v>0.4773060407118378</v>
      </c>
      <c r="AM31" s="42">
        <f t="shared" si="19"/>
        <v>0.5226939592881622</v>
      </c>
      <c r="AN31" s="31" t="str">
        <f t="shared" si="187"/>
        <v>R+</v>
      </c>
      <c r="AO31" s="43">
        <f t="shared" si="188"/>
        <v>3.3216816011452877</v>
      </c>
      <c r="AP31" s="41">
        <f t="shared" si="20"/>
        <v>0.36319223617178131</v>
      </c>
      <c r="AQ31" s="42">
        <f t="shared" si="21"/>
        <v>0.63680776382821869</v>
      </c>
      <c r="AR31" s="31" t="str">
        <f t="shared" si="189"/>
        <v>R+</v>
      </c>
      <c r="AS31" s="43">
        <f t="shared" si="190"/>
        <v>1.8946664897685983</v>
      </c>
      <c r="AT31" s="41">
        <f t="shared" si="195"/>
        <v>0.5858173414160508</v>
      </c>
      <c r="AU31" s="42">
        <f t="shared" si="22"/>
        <v>0.41418265858394926</v>
      </c>
      <c r="AV31" s="31" t="str">
        <f t="shared" si="191"/>
        <v>R+</v>
      </c>
      <c r="AW31" s="43">
        <f t="shared" si="192"/>
        <v>2.7640682513298875</v>
      </c>
      <c r="AX31" s="41">
        <f t="shared" si="23"/>
        <v>0.5116205356726673</v>
      </c>
      <c r="AY31" s="42">
        <f t="shared" si="24"/>
        <v>0.48837946432733276</v>
      </c>
      <c r="AZ31" s="31" t="str">
        <f t="shared" si="193"/>
        <v>D+</v>
      </c>
      <c r="BA31" s="43">
        <f t="shared" si="194"/>
        <v>1.0794921605603247</v>
      </c>
      <c r="BB31" s="41">
        <f t="shared" si="316"/>
        <v>0.42031668545542927</v>
      </c>
      <c r="BC31" s="42">
        <f t="shared" si="317"/>
        <v>0.57968331454457078</v>
      </c>
      <c r="BD31" s="31" t="str">
        <f t="shared" si="318"/>
        <v>R+</v>
      </c>
      <c r="BE31" s="43">
        <f t="shared" si="319"/>
        <v>0.21668005678295854</v>
      </c>
      <c r="BF31" s="41">
        <f t="shared" si="320"/>
        <v>0.3855456868232145</v>
      </c>
      <c r="BG31" s="42">
        <f t="shared" si="321"/>
        <v>0.61445431317678545</v>
      </c>
      <c r="BH31" s="31" t="str">
        <f t="shared" si="322"/>
        <v>R+</v>
      </c>
      <c r="BI31" s="43">
        <f t="shared" si="323"/>
        <v>5.9935423790170859</v>
      </c>
      <c r="BJ31" s="41">
        <f t="shared" si="324"/>
        <v>0.54620717631006377</v>
      </c>
      <c r="BK31" s="42">
        <f t="shared" si="325"/>
        <v>0.45379282368993618</v>
      </c>
      <c r="BL31" s="31" t="str">
        <f t="shared" si="326"/>
        <v>D+</v>
      </c>
      <c r="BM31" s="43">
        <f t="shared" si="327"/>
        <v>0.84691622143658885</v>
      </c>
      <c r="BN31" s="41">
        <f t="shared" si="328"/>
        <v>0.60076353104900893</v>
      </c>
      <c r="BO31" s="42">
        <f t="shared" si="329"/>
        <v>0.39923646895099107</v>
      </c>
      <c r="BP31" s="31" t="str">
        <f t="shared" si="330"/>
        <v>D+</v>
      </c>
      <c r="BQ31" s="43">
        <f t="shared" si="331"/>
        <v>5.0765274809206673</v>
      </c>
      <c r="BR31" s="41">
        <f t="shared" si="332"/>
        <v>0.72808337894544795</v>
      </c>
      <c r="BS31" s="42">
        <f t="shared" si="333"/>
        <v>0.27191662105455211</v>
      </c>
      <c r="BT31" s="31" t="str">
        <f t="shared" si="334"/>
        <v>D+</v>
      </c>
      <c r="BU31" s="43">
        <f t="shared" si="335"/>
        <v>10.34928459455754</v>
      </c>
      <c r="BV31" s="41">
        <f t="shared" si="336"/>
        <v>0.69408641081342026</v>
      </c>
      <c r="BW31" s="42">
        <f t="shared" si="337"/>
        <v>0.30591358918657979</v>
      </c>
      <c r="BX31" s="31" t="str">
        <f t="shared" si="338"/>
        <v>D+</v>
      </c>
      <c r="BY31" s="43">
        <f t="shared" si="339"/>
        <v>10.259569254584965</v>
      </c>
      <c r="BZ31" s="41">
        <f t="shared" si="340"/>
        <v>0.43464848690501895</v>
      </c>
      <c r="CA31" s="42">
        <f t="shared" si="341"/>
        <v>0.565351513094981</v>
      </c>
      <c r="CB31" s="31" t="str">
        <f t="shared" si="342"/>
        <v>D+</v>
      </c>
      <c r="CC31" s="43">
        <f t="shared" si="343"/>
        <v>2.2627884699146561</v>
      </c>
      <c r="CD31" s="41">
        <f t="shared" si="344"/>
        <v>0.38890643505724437</v>
      </c>
      <c r="CE31" s="42">
        <f t="shared" si="345"/>
        <v>0.61109356494275557</v>
      </c>
      <c r="CF31" s="31" t="str">
        <f t="shared" si="346"/>
        <v>D+</v>
      </c>
      <c r="CG31" s="43">
        <f t="shared" si="347"/>
        <v>2.7722604037859644</v>
      </c>
      <c r="CH31" s="41">
        <f t="shared" si="348"/>
        <v>0.59445540581212586</v>
      </c>
      <c r="CI31" s="42">
        <f t="shared" si="349"/>
        <v>0.40554459418787414</v>
      </c>
      <c r="CJ31" s="31" t="str">
        <f t="shared" si="350"/>
        <v>D+</v>
      </c>
      <c r="CK31" s="43">
        <f t="shared" si="351"/>
        <v>7.8020378665645591</v>
      </c>
      <c r="CL31" s="41">
        <f t="shared" si="352"/>
        <v>0.50993769045344972</v>
      </c>
      <c r="CM31" s="42">
        <f t="shared" si="353"/>
        <v>0.49006230954655022</v>
      </c>
      <c r="CN31" s="31" t="str">
        <f t="shared" si="354"/>
        <v>D+</v>
      </c>
      <c r="CO31" s="43">
        <f t="shared" si="355"/>
        <v>5.4990849629144964</v>
      </c>
      <c r="CP31" s="41">
        <f t="shared" si="356"/>
        <v>0.36713995943204869</v>
      </c>
      <c r="CQ31" s="42">
        <f t="shared" si="357"/>
        <v>0.63286004056795131</v>
      </c>
      <c r="CR31" s="31" t="str">
        <f t="shared" si="358"/>
        <v>R+</v>
      </c>
      <c r="CS31" s="43">
        <f t="shared" si="359"/>
        <v>3.2711013127727231</v>
      </c>
      <c r="CT31" s="41">
        <f t="shared" si="360"/>
        <v>0.62249901922322481</v>
      </c>
      <c r="CU31" s="42">
        <f t="shared" si="361"/>
        <v>0.37750098077677519</v>
      </c>
      <c r="CV31" s="31" t="str">
        <f t="shared" si="362"/>
        <v>D+</v>
      </c>
      <c r="CW31" s="43">
        <f t="shared" si="363"/>
        <v>15.404111000164534</v>
      </c>
      <c r="CX31" s="41">
        <f t="shared" si="364"/>
        <v>0.81210005817335662</v>
      </c>
      <c r="CY31" s="42">
        <f t="shared" si="365"/>
        <v>0.18789994182664341</v>
      </c>
      <c r="CZ31" s="31" t="str">
        <f t="shared" si="366"/>
        <v>D+</v>
      </c>
      <c r="DA31" s="43">
        <f t="shared" si="367"/>
        <v>33.417057963549276</v>
      </c>
      <c r="DB31" s="41">
        <f t="shared" si="482"/>
        <v>0.42077306529378117</v>
      </c>
      <c r="DC31" s="42">
        <f t="shared" si="483"/>
        <v>0.57922693470621889</v>
      </c>
      <c r="DD31" s="31" t="str">
        <f t="shared" si="484"/>
        <v>R+</v>
      </c>
      <c r="DE31" s="43">
        <f t="shared" si="485"/>
        <v>8.3530875518814494</v>
      </c>
      <c r="DF31" s="41">
        <f t="shared" si="486"/>
        <v>0.43677080886383213</v>
      </c>
      <c r="DG31" s="42">
        <f t="shared" si="487"/>
        <v>0.56322919113616787</v>
      </c>
      <c r="DH31" s="31" t="str">
        <f t="shared" si="488"/>
        <v>R+</v>
      </c>
      <c r="DI31" s="43">
        <f t="shared" si="489"/>
        <v>6.6175498133589468</v>
      </c>
      <c r="DJ31" s="41">
        <f t="shared" si="490"/>
        <v>0.52401199236849283</v>
      </c>
      <c r="DK31" s="42">
        <f t="shared" si="491"/>
        <v>0.47598800763150723</v>
      </c>
      <c r="DL31" s="31" t="str">
        <f t="shared" si="492"/>
        <v>D+</v>
      </c>
      <c r="DM31" s="43">
        <f t="shared" si="493"/>
        <v>2.4521680145112246</v>
      </c>
      <c r="DN31" s="41">
        <f t="shared" si="494"/>
        <v>0.47270326545122138</v>
      </c>
      <c r="DO31" s="42">
        <f t="shared" si="495"/>
        <v>0.52729673454877868</v>
      </c>
      <c r="DP31" s="31" t="str">
        <f t="shared" si="496"/>
        <v>R+</v>
      </c>
      <c r="DQ31" s="43">
        <f t="shared" si="497"/>
        <v>4.2479255775321247</v>
      </c>
      <c r="DR31" s="41">
        <f t="shared" si="498"/>
        <v>0.42569458666120552</v>
      </c>
      <c r="DS31" s="42">
        <f t="shared" si="499"/>
        <v>0.57430541333879448</v>
      </c>
      <c r="DT31" s="31" t="str">
        <f t="shared" si="500"/>
        <v>R+</v>
      </c>
      <c r="DU31" s="43">
        <f t="shared" si="501"/>
        <v>1.4928076567402637</v>
      </c>
      <c r="DV31" s="41">
        <f t="shared" si="502"/>
        <v>0.44605915541118141</v>
      </c>
      <c r="DW31" s="42">
        <f t="shared" si="503"/>
        <v>0.55394084458881865</v>
      </c>
      <c r="DX31" s="31" t="str">
        <f t="shared" si="504"/>
        <v>R+</v>
      </c>
      <c r="DY31" s="43">
        <f t="shared" si="505"/>
        <v>2.7309510462163122</v>
      </c>
      <c r="DZ31" s="41">
        <f t="shared" ref="DZ31:DZ33" si="506">KH31/KG31</f>
        <v>0.40158343483556636</v>
      </c>
      <c r="EA31" s="42">
        <f t="shared" ref="EA31:EA33" si="507">KI31/KG31</f>
        <v>0.59841656516443364</v>
      </c>
      <c r="EB31" s="31" t="str">
        <f t="shared" ref="EB31:EB33" si="508">IF(ND31&gt;0,"D+","R+")</f>
        <v>R+</v>
      </c>
      <c r="EC31" s="43">
        <f t="shared" ref="EC31:EC33" si="509">ABS(ND31)</f>
        <v>4.800143592129408</v>
      </c>
      <c r="ED31" s="46"/>
      <c r="EE31" s="49"/>
      <c r="EF31" s="53"/>
      <c r="EG31" s="52"/>
      <c r="EH31" s="46"/>
      <c r="EI31" s="49"/>
      <c r="EJ31" s="53"/>
      <c r="EK31" s="52"/>
      <c r="EL31" s="46"/>
      <c r="EM31" s="49"/>
      <c r="EN31" s="53"/>
      <c r="EO31" s="52"/>
      <c r="EP31" s="46"/>
      <c r="EQ31" s="49"/>
      <c r="ER31" s="53"/>
      <c r="ES31" s="52"/>
      <c r="ET31" s="46"/>
      <c r="EU31" s="49"/>
      <c r="EV31" s="53"/>
      <c r="EW31" s="52"/>
      <c r="EX31" s="46"/>
      <c r="EY31" s="49"/>
      <c r="EZ31" s="51"/>
      <c r="FA31" s="52"/>
      <c r="FB31" s="46"/>
      <c r="FC31" s="49"/>
      <c r="FD31" s="51"/>
      <c r="FE31" s="52"/>
      <c r="FF31" s="5"/>
      <c r="FG31" s="28">
        <f t="shared" si="76"/>
        <v>994940</v>
      </c>
      <c r="FH31" s="31">
        <v>531373</v>
      </c>
      <c r="FI31" s="59">
        <v>463567</v>
      </c>
      <c r="FJ31" s="28">
        <f t="shared" si="78"/>
        <v>946563</v>
      </c>
      <c r="FK31" s="31">
        <v>533736</v>
      </c>
      <c r="FL31" s="59">
        <v>412827</v>
      </c>
      <c r="FM31" s="28">
        <f t="shared" si="80"/>
        <v>815880</v>
      </c>
      <c r="FN31" s="31">
        <v>397190</v>
      </c>
      <c r="FO31" s="59">
        <v>418690</v>
      </c>
      <c r="FP31" s="28">
        <f t="shared" si="82"/>
        <v>581553</v>
      </c>
      <c r="FQ31" s="31">
        <v>279978</v>
      </c>
      <c r="FR31" s="31">
        <v>301575</v>
      </c>
      <c r="FS31" s="59">
        <v>15008</v>
      </c>
      <c r="FT31" s="28">
        <f t="shared" si="84"/>
        <v>403218</v>
      </c>
      <c r="FU31" s="31">
        <v>203974</v>
      </c>
      <c r="FV31" s="31">
        <v>199244</v>
      </c>
      <c r="FW31" s="59">
        <v>43986</v>
      </c>
      <c r="FX31" s="28">
        <f t="shared" si="86"/>
        <v>364976</v>
      </c>
      <c r="FY31" s="31">
        <v>189148</v>
      </c>
      <c r="FZ31" s="31">
        <v>175828</v>
      </c>
      <c r="GA31" s="59">
        <v>132580</v>
      </c>
      <c r="GB31" s="28">
        <f t="shared" si="88"/>
        <v>338778</v>
      </c>
      <c r="GC31" s="31">
        <v>132738</v>
      </c>
      <c r="GD31" s="59">
        <v>206040</v>
      </c>
      <c r="GE31" s="28">
        <f t="shared" si="90"/>
        <v>280425</v>
      </c>
      <c r="GF31" s="31">
        <v>91655</v>
      </c>
      <c r="GG31" s="59">
        <v>188770</v>
      </c>
      <c r="GH31" s="28">
        <f t="shared" si="92"/>
        <v>221683</v>
      </c>
      <c r="GI31" s="31">
        <v>66666</v>
      </c>
      <c r="GJ31" s="31">
        <v>155017</v>
      </c>
      <c r="GK31" s="59">
        <v>17651</v>
      </c>
      <c r="GL31" s="28">
        <f t="shared" si="94"/>
        <v>193752</v>
      </c>
      <c r="GM31" s="31">
        <v>92479</v>
      </c>
      <c r="GN31" s="59">
        <v>101273</v>
      </c>
      <c r="GO31" s="28">
        <f t="shared" si="96"/>
        <v>181766</v>
      </c>
      <c r="GP31" s="31">
        <v>66016</v>
      </c>
      <c r="GQ31" s="59">
        <v>115750</v>
      </c>
      <c r="GR31" s="28">
        <f t="shared" si="98"/>
        <v>133786</v>
      </c>
      <c r="GS31" s="31">
        <v>60598</v>
      </c>
      <c r="GT31" s="31">
        <v>73188</v>
      </c>
      <c r="GU31" s="59">
        <v>20432</v>
      </c>
      <c r="GV31" s="28">
        <f t="shared" si="100"/>
        <v>135433</v>
      </c>
      <c r="GW31" s="31">
        <v>79339</v>
      </c>
      <c r="GX31" s="59">
        <v>56094</v>
      </c>
      <c r="GY31" s="28">
        <f t="shared" si="102"/>
        <v>107267</v>
      </c>
      <c r="GZ31" s="31">
        <v>54880</v>
      </c>
      <c r="HA31" s="31">
        <v>52387</v>
      </c>
      <c r="HB31" s="59">
        <v>0</v>
      </c>
      <c r="HC31" s="28">
        <f t="shared" si="104"/>
        <v>96689</v>
      </c>
      <c r="HD31" s="31">
        <v>40640</v>
      </c>
      <c r="HE31" s="31">
        <v>56049</v>
      </c>
      <c r="HF31" s="59">
        <v>0</v>
      </c>
      <c r="HG31" s="28">
        <f t="shared" si="106"/>
        <v>82190</v>
      </c>
      <c r="HH31" s="31">
        <v>31688</v>
      </c>
      <c r="HI31" s="59">
        <v>50502</v>
      </c>
      <c r="HJ31" s="28">
        <f t="shared" si="108"/>
        <v>60648</v>
      </c>
      <c r="HK31" s="31">
        <v>31291</v>
      </c>
      <c r="HL31" s="31">
        <v>29357</v>
      </c>
      <c r="HM31" s="31">
        <v>0</v>
      </c>
      <c r="HN31" s="59">
        <v>1469</v>
      </c>
      <c r="HO31" s="28">
        <f t="shared" si="110"/>
        <v>54234</v>
      </c>
      <c r="HP31" s="31">
        <v>29623</v>
      </c>
      <c r="HQ31" s="59">
        <v>24611</v>
      </c>
      <c r="HR31" s="28">
        <f t="shared" si="112"/>
        <v>53174</v>
      </c>
      <c r="HS31" s="31">
        <v>31945</v>
      </c>
      <c r="HT31" s="59">
        <v>21229</v>
      </c>
      <c r="HU31" s="28">
        <f t="shared" si="114"/>
        <v>43848</v>
      </c>
      <c r="HV31" s="31">
        <v>31925</v>
      </c>
      <c r="HW31" s="59">
        <v>11923</v>
      </c>
      <c r="HX31" s="28">
        <f t="shared" si="116"/>
        <v>41430</v>
      </c>
      <c r="HY31" s="31">
        <v>28756</v>
      </c>
      <c r="HZ31" s="31">
        <v>12674</v>
      </c>
      <c r="IA31" s="59">
        <v>0</v>
      </c>
      <c r="IB31" s="28">
        <f t="shared" si="118"/>
        <v>32417</v>
      </c>
      <c r="IC31" s="31">
        <v>14090</v>
      </c>
      <c r="ID31" s="59">
        <v>18327</v>
      </c>
      <c r="IE31" s="28">
        <f t="shared" si="120"/>
        <v>17152</v>
      </c>
      <c r="IF31" s="31">
        <v>5909</v>
      </c>
      <c r="IG31" s="31">
        <v>11243</v>
      </c>
      <c r="IH31" s="59">
        <v>9769</v>
      </c>
      <c r="II31" s="28">
        <f t="shared" si="122"/>
        <v>25330</v>
      </c>
      <c r="IJ31" s="31">
        <v>9851</v>
      </c>
      <c r="IK31" s="31">
        <v>15479</v>
      </c>
      <c r="IL31" s="59">
        <v>1864</v>
      </c>
      <c r="IM31" s="28">
        <f t="shared" si="124"/>
        <v>29903</v>
      </c>
      <c r="IN31" s="31">
        <v>17776</v>
      </c>
      <c r="IO31" s="31">
        <v>12127</v>
      </c>
      <c r="IP31" s="59">
        <v>3065</v>
      </c>
      <c r="IQ31" s="28">
        <f t="shared" si="126"/>
        <v>11182</v>
      </c>
      <c r="IR31" s="31">
        <v>7986</v>
      </c>
      <c r="IS31" s="31">
        <v>3196</v>
      </c>
      <c r="IT31" s="31">
        <v>5620</v>
      </c>
      <c r="IU31" s="59">
        <v>3313</v>
      </c>
      <c r="IV31" s="28">
        <f t="shared" si="128"/>
        <v>21987</v>
      </c>
      <c r="IW31" s="31">
        <v>11212</v>
      </c>
      <c r="IX31" s="31">
        <v>10775</v>
      </c>
      <c r="IY31" s="59">
        <v>2103</v>
      </c>
      <c r="IZ31" s="28">
        <f t="shared" si="130"/>
        <v>10846</v>
      </c>
      <c r="JA31" s="31">
        <v>3982</v>
      </c>
      <c r="JB31" s="31">
        <v>6864</v>
      </c>
      <c r="JC31" s="59">
        <v>925</v>
      </c>
      <c r="JD31" s="28">
        <f t="shared" si="132"/>
        <v>10196</v>
      </c>
      <c r="JE31" s="31">
        <v>6347</v>
      </c>
      <c r="JF31" s="59">
        <v>3849</v>
      </c>
      <c r="JG31" s="28">
        <f t="shared" si="134"/>
        <v>10314</v>
      </c>
      <c r="JH31" s="31">
        <v>8376</v>
      </c>
      <c r="JI31" s="59">
        <v>1938</v>
      </c>
      <c r="JJ31" s="28">
        <f t="shared" si="136"/>
        <v>3525</v>
      </c>
      <c r="JK31" s="31">
        <v>714</v>
      </c>
      <c r="JL31" s="31">
        <v>2811</v>
      </c>
      <c r="JM31" s="59">
        <v>7264</v>
      </c>
      <c r="JN31" s="28">
        <f t="shared" si="138"/>
        <v>12237</v>
      </c>
      <c r="JO31" s="31">
        <v>5149</v>
      </c>
      <c r="JP31" s="59">
        <v>7088</v>
      </c>
      <c r="JQ31" s="28">
        <f t="shared" si="140"/>
        <v>12771</v>
      </c>
      <c r="JR31" s="31">
        <v>5578</v>
      </c>
      <c r="JS31" s="59">
        <v>7193</v>
      </c>
      <c r="JT31" s="28">
        <f t="shared" si="142"/>
        <v>18345</v>
      </c>
      <c r="JU31" s="31">
        <v>9613</v>
      </c>
      <c r="JV31" s="31">
        <v>8732</v>
      </c>
      <c r="JW31" s="59">
        <v>0</v>
      </c>
      <c r="JX31" s="28">
        <f t="shared" si="144"/>
        <v>19691</v>
      </c>
      <c r="JY31" s="31">
        <v>9308</v>
      </c>
      <c r="JZ31" s="59">
        <v>10383</v>
      </c>
      <c r="KA31" s="28">
        <f t="shared" si="146"/>
        <v>14649</v>
      </c>
      <c r="KB31" s="31">
        <v>6236</v>
      </c>
      <c r="KC31" s="59">
        <v>8413</v>
      </c>
      <c r="KD31" s="28">
        <f t="shared" si="148"/>
        <v>11698</v>
      </c>
      <c r="KE31" s="31">
        <v>5218</v>
      </c>
      <c r="KF31" s="59">
        <v>6480</v>
      </c>
      <c r="KG31" s="28">
        <f t="shared" si="150"/>
        <v>16420</v>
      </c>
      <c r="KH31" s="31">
        <v>6594</v>
      </c>
      <c r="KI31" s="59">
        <v>9826</v>
      </c>
      <c r="KJ31" s="28">
        <f t="shared" si="152"/>
        <v>0</v>
      </c>
      <c r="KK31" s="31"/>
      <c r="KL31" s="31"/>
      <c r="KM31" s="31"/>
      <c r="KN31" s="59"/>
      <c r="KO31" s="28">
        <f t="shared" si="154"/>
        <v>0</v>
      </c>
      <c r="KP31" s="31"/>
      <c r="KQ31" s="31"/>
      <c r="KR31" s="59"/>
      <c r="KS31" s="28">
        <f t="shared" si="156"/>
        <v>0</v>
      </c>
      <c r="KT31" s="31"/>
      <c r="KU31" s="31"/>
      <c r="KV31" s="59"/>
      <c r="KW31" s="28">
        <f t="shared" si="158"/>
        <v>0</v>
      </c>
      <c r="KX31" s="31"/>
      <c r="KY31" s="31"/>
      <c r="KZ31" s="59"/>
      <c r="LA31" s="28">
        <f t="shared" si="160"/>
        <v>0</v>
      </c>
      <c r="LB31" s="31"/>
      <c r="LC31" s="31"/>
      <c r="LD31" s="59"/>
      <c r="LE31" s="28">
        <f t="shared" si="162"/>
        <v>0</v>
      </c>
      <c r="LF31" s="31"/>
      <c r="LG31" s="59"/>
      <c r="LH31" s="28">
        <f t="shared" si="164"/>
        <v>0</v>
      </c>
      <c r="LI31" s="31"/>
      <c r="LJ31" s="31">
        <v>0</v>
      </c>
      <c r="LK31" s="28">
        <f t="shared" si="165"/>
        <v>0</v>
      </c>
      <c r="LL31" s="31"/>
      <c r="LM31" s="31"/>
      <c r="LN31" s="31"/>
      <c r="LO31" s="28">
        <f t="shared" si="167"/>
        <v>0</v>
      </c>
      <c r="LP31" s="31"/>
      <c r="LQ31" s="59"/>
      <c r="LR31" s="5"/>
      <c r="LS31" s="36">
        <v>1.4430228461158712</v>
      </c>
      <c r="LT31" s="36">
        <v>2.6983938347540093</v>
      </c>
      <c r="LU31" s="36">
        <v>-7.3464463550942938E-2</v>
      </c>
      <c r="LV31" s="36">
        <v>-2.1265665046430904</v>
      </c>
      <c r="LW31" s="36">
        <v>-4.1487319645557186</v>
      </c>
      <c r="LX31" s="36">
        <v>-1.630141542072161</v>
      </c>
      <c r="LY31" s="36">
        <v>-6.9170304940134484</v>
      </c>
      <c r="LZ31" s="36">
        <v>-8.1460618112879253</v>
      </c>
      <c r="MA31" s="36">
        <v>-14.621987221417527</v>
      </c>
      <c r="MB31" s="36">
        <v>-3.3216816011452877</v>
      </c>
      <c r="MC31" s="36">
        <v>-1.8946664897685983</v>
      </c>
      <c r="MD31" s="36">
        <v>-4.299329232996846</v>
      </c>
      <c r="ME31" s="36">
        <v>-2.7640682513298875</v>
      </c>
      <c r="MF31" s="36">
        <v>1.0794921605603247</v>
      </c>
      <c r="MG31" s="36">
        <v>-0.21668005678295854</v>
      </c>
      <c r="MH31" s="36">
        <v>-5.9935423790170859</v>
      </c>
      <c r="MI31" s="36">
        <v>-0.77508413181883729</v>
      </c>
      <c r="MJ31" s="36">
        <v>0.84691622143658885</v>
      </c>
      <c r="MK31" s="36">
        <v>5.0765274809206673</v>
      </c>
      <c r="ML31" s="36">
        <v>10.34928459455754</v>
      </c>
      <c r="MM31" s="36">
        <v>10.259569254584965</v>
      </c>
      <c r="MN31" s="36">
        <v>2.2627884699146561</v>
      </c>
      <c r="MO31" s="36">
        <v>-0.33408336991573306</v>
      </c>
      <c r="MP31" s="36">
        <v>2.7722604037859644</v>
      </c>
      <c r="MQ31" s="36">
        <v>7.8020378665645591</v>
      </c>
      <c r="MR31" s="36">
        <v>7.0742311143840446</v>
      </c>
      <c r="MS31" s="36">
        <v>5.4990849629144964</v>
      </c>
      <c r="MT31" s="36">
        <v>-3.2711013127727231</v>
      </c>
      <c r="MU31" s="36">
        <v>15.404111000164534</v>
      </c>
      <c r="MV31" s="36">
        <v>33.417057963549276</v>
      </c>
      <c r="MW31" s="36">
        <v>-31.434346925407297</v>
      </c>
      <c r="MX31" s="36">
        <v>-8.3530875518814494</v>
      </c>
      <c r="MY31" s="36">
        <v>-6.6175498133589468</v>
      </c>
      <c r="MZ31" s="36">
        <v>2.4521680145112246</v>
      </c>
      <c r="NA31" s="36">
        <v>-4.2479255775321247</v>
      </c>
      <c r="NB31" s="36">
        <v>-1.4928076567402637</v>
      </c>
      <c r="NC31" s="36">
        <v>-2.7309510462163122</v>
      </c>
      <c r="ND31" s="36">
        <v>-4.800143592129408</v>
      </c>
      <c r="NE31" s="36"/>
      <c r="NF31" s="36"/>
      <c r="NG31" s="36"/>
      <c r="NH31" s="36"/>
      <c r="NI31" s="36"/>
      <c r="NJ31" s="36"/>
      <c r="NK31" s="37"/>
    </row>
    <row r="32" spans="1:375" ht="15" customHeight="1">
      <c r="A32" s="54" t="s">
        <v>176</v>
      </c>
      <c r="B32" s="41">
        <f t="shared" si="0"/>
        <v>0.52833751978258103</v>
      </c>
      <c r="C32" s="42">
        <f t="shared" si="1"/>
        <v>0.47166248021741897</v>
      </c>
      <c r="D32" s="31" t="str">
        <f t="shared" si="169"/>
        <v>D+</v>
      </c>
      <c r="E32" s="43">
        <f t="shared" si="170"/>
        <v>0.86923266102744146</v>
      </c>
      <c r="F32" s="41">
        <f t="shared" si="2"/>
        <v>0.54868541120109504</v>
      </c>
      <c r="G32" s="42">
        <f t="shared" si="3"/>
        <v>0.45131458879890496</v>
      </c>
      <c r="H32" s="31" t="str">
        <f t="shared" si="171"/>
        <v>D+</v>
      </c>
      <c r="I32" s="43">
        <f t="shared" si="172"/>
        <v>1.1801968296674126</v>
      </c>
      <c r="J32" s="41">
        <f t="shared" si="4"/>
        <v>0.50690288620137314</v>
      </c>
      <c r="K32" s="42">
        <f t="shared" si="5"/>
        <v>0.49309711379862686</v>
      </c>
      <c r="L32" s="31" t="str">
        <f t="shared" si="173"/>
        <v>D+</v>
      </c>
      <c r="M32" s="43">
        <f t="shared" si="174"/>
        <v>1.9344198814478686</v>
      </c>
      <c r="N32" s="41">
        <f t="shared" si="6"/>
        <v>0.49332199804781196</v>
      </c>
      <c r="O32" s="42">
        <f t="shared" si="7"/>
        <v>0.50667800195218804</v>
      </c>
      <c r="P32" s="31" t="str">
        <f t="shared" si="175"/>
        <v>R+</v>
      </c>
      <c r="Q32" s="43">
        <f t="shared" si="176"/>
        <v>0.93752820018946359</v>
      </c>
      <c r="R32" s="41">
        <f t="shared" si="8"/>
        <v>0.55610666160733246</v>
      </c>
      <c r="S32" s="42">
        <f t="shared" si="9"/>
        <v>0.44389333839266759</v>
      </c>
      <c r="T32" s="31" t="str">
        <f t="shared" si="177"/>
        <v>D+</v>
      </c>
      <c r="U32" s="43">
        <f t="shared" si="178"/>
        <v>0.87540284093049481</v>
      </c>
      <c r="V32" s="41">
        <f t="shared" si="10"/>
        <v>0.50796551355449504</v>
      </c>
      <c r="W32" s="42">
        <f t="shared" si="11"/>
        <v>0.49203448644550501</v>
      </c>
      <c r="X32" s="31" t="str">
        <f t="shared" si="179"/>
        <v>R+</v>
      </c>
      <c r="Y32" s="43">
        <f t="shared" si="180"/>
        <v>2.6583677062403832</v>
      </c>
      <c r="Z32" s="41">
        <f t="shared" si="12"/>
        <v>0.36766367272866118</v>
      </c>
      <c r="AA32" s="42">
        <f t="shared" si="13"/>
        <v>0.63233632727133882</v>
      </c>
      <c r="AB32" s="31" t="str">
        <f t="shared" si="181"/>
        <v>R+</v>
      </c>
      <c r="AC32" s="43">
        <f t="shared" si="182"/>
        <v>9.3320740565616731</v>
      </c>
      <c r="AD32" s="41">
        <f t="shared" si="14"/>
        <v>0.3107400773269049</v>
      </c>
      <c r="AE32" s="42">
        <f t="shared" si="15"/>
        <v>0.6892599226730951</v>
      </c>
      <c r="AF32" s="31" t="str">
        <f t="shared" si="183"/>
        <v>R+</v>
      </c>
      <c r="AG32" s="43">
        <f t="shared" si="184"/>
        <v>9.756372523814516</v>
      </c>
      <c r="AH32" s="41">
        <f t="shared" si="16"/>
        <v>0.32932307627151969</v>
      </c>
      <c r="AI32" s="42">
        <f t="shared" si="17"/>
        <v>0.67067692372848031</v>
      </c>
      <c r="AJ32" s="31" t="str">
        <f t="shared" si="185"/>
        <v>R+</v>
      </c>
      <c r="AK32" s="43">
        <f t="shared" si="186"/>
        <v>11.762350931264788</v>
      </c>
      <c r="AL32" s="41">
        <f t="shared" si="18"/>
        <v>0.44259076056000241</v>
      </c>
      <c r="AM32" s="42">
        <f t="shared" si="19"/>
        <v>0.55740923943999765</v>
      </c>
      <c r="AN32" s="31" t="str">
        <f t="shared" si="187"/>
        <v>R+</v>
      </c>
      <c r="AO32" s="43">
        <f t="shared" si="188"/>
        <v>6.7932096163288271</v>
      </c>
      <c r="AP32" s="41">
        <f t="shared" si="20"/>
        <v>0.35266341368855614</v>
      </c>
      <c r="AQ32" s="42">
        <f t="shared" si="21"/>
        <v>0.64733658631144386</v>
      </c>
      <c r="AR32" s="31" t="str">
        <f t="shared" si="189"/>
        <v>R+</v>
      </c>
      <c r="AS32" s="43">
        <f t="shared" si="190"/>
        <v>2.9475487380911156</v>
      </c>
      <c r="AT32" s="41">
        <f t="shared" si="195"/>
        <v>0.63890479810339018</v>
      </c>
      <c r="AU32" s="42">
        <f t="shared" si="22"/>
        <v>0.36109520189660976</v>
      </c>
      <c r="AV32" s="31" t="str">
        <f t="shared" si="191"/>
        <v>D+</v>
      </c>
      <c r="AW32" s="43">
        <f t="shared" si="192"/>
        <v>2.544677417404051</v>
      </c>
      <c r="AX32" s="41">
        <f t="shared" si="23"/>
        <v>0.46582206578960716</v>
      </c>
      <c r="AY32" s="42">
        <f t="shared" si="24"/>
        <v>0.53417793421039284</v>
      </c>
      <c r="AZ32" s="31" t="str">
        <f t="shared" si="193"/>
        <v>R+</v>
      </c>
      <c r="BA32" s="43">
        <f t="shared" si="194"/>
        <v>3.5003548277456886</v>
      </c>
      <c r="BB32" s="41">
        <f t="shared" si="316"/>
        <v>0.33859031860403249</v>
      </c>
      <c r="BC32" s="42">
        <f t="shared" si="317"/>
        <v>0.66140968139596756</v>
      </c>
      <c r="BD32" s="31" t="str">
        <f t="shared" si="318"/>
        <v>R+</v>
      </c>
      <c r="BE32" s="43">
        <f t="shared" si="319"/>
        <v>8.3893167419226362</v>
      </c>
      <c r="BF32" s="41">
        <f t="shared" si="320"/>
        <v>0.39077853086645908</v>
      </c>
      <c r="BG32" s="42">
        <f t="shared" si="321"/>
        <v>0.60922146913354092</v>
      </c>
      <c r="BH32" s="31" t="str">
        <f t="shared" si="322"/>
        <v>R+</v>
      </c>
      <c r="BI32" s="43">
        <f t="shared" si="323"/>
        <v>5.4702579746926272</v>
      </c>
      <c r="BJ32" s="41">
        <f t="shared" si="324"/>
        <v>0.52122798688033312</v>
      </c>
      <c r="BK32" s="42">
        <f t="shared" si="325"/>
        <v>0.47877201311966688</v>
      </c>
      <c r="BL32" s="31" t="str">
        <f t="shared" si="326"/>
        <v>R+</v>
      </c>
      <c r="BM32" s="43">
        <f t="shared" si="327"/>
        <v>1.6510027215364764</v>
      </c>
      <c r="BN32" s="41">
        <f t="shared" si="328"/>
        <v>0.53220853032253135</v>
      </c>
      <c r="BO32" s="42">
        <f t="shared" si="329"/>
        <v>0.46779146967746871</v>
      </c>
      <c r="BP32" s="31" t="str">
        <f t="shared" si="330"/>
        <v>R+</v>
      </c>
      <c r="BQ32" s="43">
        <f t="shared" si="331"/>
        <v>1.7789725917270904</v>
      </c>
      <c r="BR32" s="41">
        <f t="shared" si="332"/>
        <v>0.50895815149552792</v>
      </c>
      <c r="BS32" s="42">
        <f t="shared" si="333"/>
        <v>0.49104184850447202</v>
      </c>
      <c r="BT32" s="31" t="str">
        <f t="shared" si="334"/>
        <v>R+</v>
      </c>
      <c r="BU32" s="43">
        <f t="shared" si="335"/>
        <v>11.563238150434463</v>
      </c>
      <c r="BV32" s="41">
        <f t="shared" si="336"/>
        <v>0.49278299047031704</v>
      </c>
      <c r="BW32" s="42">
        <f t="shared" si="337"/>
        <v>0.50721700952968296</v>
      </c>
      <c r="BX32" s="31" t="str">
        <f t="shared" si="338"/>
        <v>R+</v>
      </c>
      <c r="BY32" s="43">
        <f t="shared" si="339"/>
        <v>9.8707727797253568</v>
      </c>
      <c r="BZ32" s="41">
        <f t="shared" si="340"/>
        <v>0.41156134795710769</v>
      </c>
      <c r="CA32" s="42">
        <f t="shared" si="341"/>
        <v>0.58843865204289236</v>
      </c>
      <c r="CB32" s="31" t="str">
        <f t="shared" si="342"/>
        <v>R+</v>
      </c>
      <c r="CC32" s="43">
        <f t="shared" si="343"/>
        <v>4.5925424876469556E-2</v>
      </c>
      <c r="CD32" s="41">
        <f t="shared" si="344"/>
        <v>0.39695169076005016</v>
      </c>
      <c r="CE32" s="42">
        <f t="shared" si="345"/>
        <v>0.60304830923994979</v>
      </c>
      <c r="CF32" s="31" t="str">
        <f t="shared" si="346"/>
        <v>D+</v>
      </c>
      <c r="CG32" s="43">
        <f t="shared" si="347"/>
        <v>3.5767859740665431</v>
      </c>
      <c r="CH32" s="41">
        <f t="shared" si="348"/>
        <v>0.50031997805864736</v>
      </c>
      <c r="CI32" s="42">
        <f t="shared" si="349"/>
        <v>0.49968002194135258</v>
      </c>
      <c r="CJ32" s="31" t="str">
        <f t="shared" si="350"/>
        <v>R+</v>
      </c>
      <c r="CK32" s="43">
        <f t="shared" si="351"/>
        <v>1.61150490878329</v>
      </c>
      <c r="CL32" s="41">
        <f t="shared" si="352"/>
        <v>0.38771254780885672</v>
      </c>
      <c r="CM32" s="42">
        <f t="shared" si="353"/>
        <v>0.61228745219114322</v>
      </c>
      <c r="CN32" s="31" t="str">
        <f t="shared" si="354"/>
        <v>R+</v>
      </c>
      <c r="CO32" s="43">
        <f t="shared" si="355"/>
        <v>6.7234293015448028</v>
      </c>
      <c r="CP32" s="41">
        <f t="shared" si="356"/>
        <v>0.3861645341523397</v>
      </c>
      <c r="CQ32" s="42">
        <f t="shared" si="357"/>
        <v>0.61383546584766024</v>
      </c>
      <c r="CR32" s="31" t="str">
        <f t="shared" si="358"/>
        <v>R+</v>
      </c>
      <c r="CS32" s="43">
        <f t="shared" si="359"/>
        <v>1.3686438407436219</v>
      </c>
      <c r="CT32" s="41">
        <f t="shared" si="360"/>
        <v>0.39306441609073189</v>
      </c>
      <c r="CU32" s="42">
        <f t="shared" si="361"/>
        <v>0.60693558390926816</v>
      </c>
      <c r="CV32" s="31" t="str">
        <f t="shared" si="362"/>
        <v>R+</v>
      </c>
      <c r="CW32" s="43">
        <f t="shared" si="363"/>
        <v>7.5393493130847586</v>
      </c>
      <c r="CX32" s="41">
        <f t="shared" si="364"/>
        <v>0.27372493488760208</v>
      </c>
      <c r="CY32" s="42">
        <f t="shared" si="365"/>
        <v>0.72627506511239792</v>
      </c>
      <c r="CZ32" s="31" t="str">
        <f t="shared" si="366"/>
        <v>R+</v>
      </c>
      <c r="DA32" s="43">
        <f t="shared" si="367"/>
        <v>20.420454365026181</v>
      </c>
      <c r="DB32" s="41">
        <f t="shared" si="482"/>
        <v>0.48726228919985648</v>
      </c>
      <c r="DC32" s="42">
        <f t="shared" si="483"/>
        <v>0.51273771080014352</v>
      </c>
      <c r="DD32" s="31" t="str">
        <f t="shared" si="484"/>
        <v>R+</v>
      </c>
      <c r="DE32" s="43">
        <f t="shared" si="485"/>
        <v>1.7041651612739184</v>
      </c>
      <c r="DF32" s="41">
        <f t="shared" si="486"/>
        <v>0.47540387134332701</v>
      </c>
      <c r="DG32" s="42">
        <f t="shared" si="487"/>
        <v>0.52459612865667293</v>
      </c>
      <c r="DH32" s="31" t="str">
        <f t="shared" si="488"/>
        <v>R+</v>
      </c>
      <c r="DI32" s="43">
        <f t="shared" si="489"/>
        <v>2.7542435654094586</v>
      </c>
      <c r="DJ32" s="41">
        <f t="shared" si="490"/>
        <v>0.47630555847430911</v>
      </c>
      <c r="DK32" s="42">
        <f t="shared" si="491"/>
        <v>0.52369444152569089</v>
      </c>
      <c r="DL32" s="31" t="str">
        <f t="shared" si="492"/>
        <v>R+</v>
      </c>
      <c r="DM32" s="43">
        <f t="shared" si="493"/>
        <v>2.3184753749071474</v>
      </c>
      <c r="DN32" s="41">
        <f t="shared" si="494"/>
        <v>0.48107432854465959</v>
      </c>
      <c r="DO32" s="42">
        <f t="shared" si="495"/>
        <v>0.51892567145534041</v>
      </c>
      <c r="DP32" s="31" t="str">
        <f t="shared" si="496"/>
        <v>R+</v>
      </c>
      <c r="DQ32" s="43">
        <f t="shared" si="497"/>
        <v>3.4108192681883032</v>
      </c>
      <c r="DR32" s="41">
        <f t="shared" si="498"/>
        <v>0.45813712769524589</v>
      </c>
      <c r="DS32" s="42">
        <f t="shared" si="499"/>
        <v>0.54186287230475416</v>
      </c>
      <c r="DT32" s="31" t="str">
        <f t="shared" si="500"/>
        <v>D+</v>
      </c>
      <c r="DU32" s="43">
        <f t="shared" si="501"/>
        <v>1.7514464466637736</v>
      </c>
      <c r="DV32" s="41">
        <f t="shared" si="502"/>
        <v>0.44770327852049258</v>
      </c>
      <c r="DW32" s="42">
        <f t="shared" si="503"/>
        <v>0.55229672147950737</v>
      </c>
      <c r="DX32" s="31" t="str">
        <f t="shared" si="504"/>
        <v>R+</v>
      </c>
      <c r="DY32" s="43">
        <f t="shared" si="505"/>
        <v>2.5665387352851954</v>
      </c>
      <c r="DZ32" s="41">
        <f t="shared" si="506"/>
        <v>0.47442194456412468</v>
      </c>
      <c r="EA32" s="42">
        <f t="shared" si="507"/>
        <v>0.52557805543587532</v>
      </c>
      <c r="EB32" s="31" t="str">
        <f t="shared" si="508"/>
        <v>D+</v>
      </c>
      <c r="EC32" s="43">
        <f t="shared" si="509"/>
        <v>2.4837073807264245</v>
      </c>
      <c r="ED32" s="41">
        <f t="shared" ref="ED32:ED33" si="510">KT32/KS32</f>
        <v>0.64795744390643117</v>
      </c>
      <c r="EE32" s="42">
        <f t="shared" ref="EE32:EE33" si="511">KU32/KS32</f>
        <v>0.35204255609356883</v>
      </c>
      <c r="EF32" s="48" t="str">
        <f t="shared" ref="EF32:EF33" si="512">IF(NE32&gt;0,"D+","W+")</f>
        <v>D+</v>
      </c>
      <c r="EG32" s="43">
        <f t="shared" ref="EG32:EG33" si="513">ABS(NE32)</f>
        <v>11.127654210347359</v>
      </c>
      <c r="EH32" s="41">
        <f t="shared" ref="EH32:EH33" si="514">KX32/KW32</f>
        <v>0.65257145543437378</v>
      </c>
      <c r="EI32" s="42">
        <f t="shared" ref="EI32:EI33" si="515">KY32/KW32</f>
        <v>0.34742854456562616</v>
      </c>
      <c r="EJ32" s="48" t="str">
        <f t="shared" ref="EJ32:EJ33" si="516">IF(NF32&gt;0,"D+","W+")</f>
        <v>D+</v>
      </c>
      <c r="EK32" s="43">
        <f t="shared" ref="EK32:EK33" si="517">ABS(NF32)</f>
        <v>17.926599594954695</v>
      </c>
      <c r="EL32" s="41">
        <f t="shared" ref="EL32:EL33" si="518">LB32/LA32</f>
        <v>0.60320703593479319</v>
      </c>
      <c r="EM32" s="42">
        <f t="shared" ref="EM32:EM33" si="519">LC32/LA32</f>
        <v>0.39679296406520675</v>
      </c>
      <c r="EN32" s="48" t="str">
        <f t="shared" ref="EN32:EN33" si="520">IF(NG32&gt;0,"D+","W+")</f>
        <v>D+</v>
      </c>
      <c r="EO32" s="43">
        <f t="shared" ref="EO32:EO33" si="521">ABS(NG32)</f>
        <v>9.5741680615852971</v>
      </c>
      <c r="EP32" s="41">
        <f t="shared" ref="EP32:EP33" si="522">LF32/LE32</f>
        <v>0.55470178051587571</v>
      </c>
      <c r="EQ32" s="42">
        <f t="shared" ref="EQ32:EQ33" si="523">LG32/LE32</f>
        <v>0.44529821948412429</v>
      </c>
      <c r="ER32" s="48" t="str">
        <f t="shared" ref="ER32:ER33" si="524">IF(NH32&gt;0,"D+","W+")</f>
        <v>D+</v>
      </c>
      <c r="ES32" s="43">
        <f t="shared" ref="ES32:ES33" si="525">ABS(NH32)</f>
        <v>8.5039444970139488</v>
      </c>
      <c r="ET32" s="41">
        <f t="shared" ref="ET32:ET33" si="526">LI32/LH32</f>
        <v>0.75013039117352054</v>
      </c>
      <c r="EU32" s="42">
        <f t="shared" ref="EU32:EU33" si="527">LJ32/LH32</f>
        <v>0.24986960882647943</v>
      </c>
      <c r="EV32" s="48" t="str">
        <f t="shared" ref="EV32:EV33" si="528">IF(NI32&gt;0,"D+","W+")</f>
        <v>D+</v>
      </c>
      <c r="EW32" s="43">
        <f t="shared" ref="EW32:EW33" si="529">ABS(NI32)</f>
        <v>24.144132228609195</v>
      </c>
      <c r="EX32" s="41">
        <f t="shared" ref="EX32:EX33" si="530">LL32/LK32</f>
        <v>0.56755645879478456</v>
      </c>
      <c r="EY32" s="42">
        <f t="shared" ref="EY32:EY33" si="531">LM32/LK32</f>
        <v>0.43244354120521544</v>
      </c>
      <c r="EZ32" s="31" t="str">
        <f t="shared" ref="EZ32:EZ33" si="532">IF(NJ32&gt;0,"D+","R+")</f>
        <v>R+</v>
      </c>
      <c r="FA32" s="43">
        <f t="shared" ref="FA32:FA33" si="533">ABS(NJ32)</f>
        <v>2.9579775296112998</v>
      </c>
      <c r="FB32" s="41">
        <f t="shared" ref="FB32:FB33" si="534">LP32/LO32</f>
        <v>0.45899852390144202</v>
      </c>
      <c r="FC32" s="42">
        <f t="shared" ref="FC32:FC33" si="535">LQ32/LO32</f>
        <v>0.54100147609855798</v>
      </c>
      <c r="FD32" s="31" t="str">
        <f t="shared" ref="FD32:FD33" si="536">IF(NK32&gt;0,"D+","R+")</f>
        <v>R+</v>
      </c>
      <c r="FE32" s="43">
        <f t="shared" ref="FE32:FE33" si="537">ABS(NK32)</f>
        <v>10.251541816392818</v>
      </c>
      <c r="FF32" s="5"/>
      <c r="FG32" s="28">
        <f t="shared" si="76"/>
        <v>699479</v>
      </c>
      <c r="FH32" s="31">
        <v>369561</v>
      </c>
      <c r="FI32" s="59">
        <v>329918</v>
      </c>
      <c r="FJ32" s="28">
        <f t="shared" si="78"/>
        <v>701360</v>
      </c>
      <c r="FK32" s="31">
        <v>384826</v>
      </c>
      <c r="FL32" s="59">
        <v>316534</v>
      </c>
      <c r="FM32" s="28">
        <f t="shared" si="80"/>
        <v>671748</v>
      </c>
      <c r="FN32" s="31">
        <v>340511</v>
      </c>
      <c r="FO32" s="59">
        <v>331237</v>
      </c>
      <c r="FP32" s="28">
        <f t="shared" si="82"/>
        <v>539907</v>
      </c>
      <c r="FQ32" s="31">
        <v>266348</v>
      </c>
      <c r="FR32" s="31">
        <v>273559</v>
      </c>
      <c r="FS32" s="59">
        <v>22198</v>
      </c>
      <c r="FT32" s="28">
        <f t="shared" si="84"/>
        <v>442746</v>
      </c>
      <c r="FU32" s="31">
        <v>246214</v>
      </c>
      <c r="FV32" s="31">
        <v>196532</v>
      </c>
      <c r="FW32" s="59">
        <v>48390</v>
      </c>
      <c r="FX32" s="28">
        <f t="shared" si="86"/>
        <v>411524</v>
      </c>
      <c r="FY32" s="31">
        <v>209040</v>
      </c>
      <c r="FZ32" s="31">
        <v>202484</v>
      </c>
      <c r="GA32" s="59">
        <v>121337</v>
      </c>
      <c r="GB32" s="28">
        <f t="shared" si="88"/>
        <v>445233</v>
      </c>
      <c r="GC32" s="31">
        <v>163696</v>
      </c>
      <c r="GD32" s="59">
        <v>281537</v>
      </c>
      <c r="GE32" s="28">
        <f t="shared" si="90"/>
        <v>387446</v>
      </c>
      <c r="GF32" s="31">
        <v>120395</v>
      </c>
      <c r="GG32" s="59">
        <v>267051</v>
      </c>
      <c r="GH32" s="28">
        <f t="shared" si="92"/>
        <v>330569</v>
      </c>
      <c r="GI32" s="31">
        <v>108864</v>
      </c>
      <c r="GJ32" s="31">
        <v>221705</v>
      </c>
      <c r="GK32" s="59">
        <v>49693</v>
      </c>
      <c r="GL32" s="28">
        <f t="shared" si="94"/>
        <v>333570</v>
      </c>
      <c r="GM32" s="31">
        <v>147635</v>
      </c>
      <c r="GN32" s="59">
        <v>185935</v>
      </c>
      <c r="GO32" s="28">
        <f t="shared" si="96"/>
        <v>330159</v>
      </c>
      <c r="GP32" s="31">
        <v>116435</v>
      </c>
      <c r="GQ32" s="59">
        <v>213724</v>
      </c>
      <c r="GR32" s="28">
        <f t="shared" si="98"/>
        <v>285492</v>
      </c>
      <c r="GS32" s="31">
        <v>130589</v>
      </c>
      <c r="GT32" s="31">
        <v>154903</v>
      </c>
      <c r="GU32" s="59">
        <v>11173</v>
      </c>
      <c r="GV32" s="28">
        <f t="shared" si="100"/>
        <v>288093</v>
      </c>
      <c r="GW32" s="31">
        <v>184064</v>
      </c>
      <c r="GX32" s="59">
        <v>104029</v>
      </c>
      <c r="GY32" s="28">
        <f t="shared" si="102"/>
        <v>295761</v>
      </c>
      <c r="GZ32" s="31">
        <v>137772</v>
      </c>
      <c r="HA32" s="31">
        <v>157989</v>
      </c>
      <c r="HB32" s="59">
        <v>0</v>
      </c>
      <c r="HC32" s="28">
        <f t="shared" si="104"/>
        <v>266883</v>
      </c>
      <c r="HD32" s="31">
        <v>90364</v>
      </c>
      <c r="HE32" s="31">
        <v>176519</v>
      </c>
      <c r="HF32" s="59">
        <v>111</v>
      </c>
      <c r="HG32" s="28">
        <f t="shared" si="106"/>
        <v>272950</v>
      </c>
      <c r="HH32" s="31">
        <v>106663</v>
      </c>
      <c r="HI32" s="59">
        <v>166287</v>
      </c>
      <c r="HJ32" s="28">
        <f t="shared" si="108"/>
        <v>229294</v>
      </c>
      <c r="HK32" s="31">
        <v>107995</v>
      </c>
      <c r="HL32" s="31">
        <v>121299</v>
      </c>
      <c r="HM32" s="31">
        <v>7</v>
      </c>
      <c r="HN32" s="59">
        <v>1970</v>
      </c>
      <c r="HO32" s="28">
        <f t="shared" si="110"/>
        <v>229579</v>
      </c>
      <c r="HP32" s="31">
        <v>119663</v>
      </c>
      <c r="HQ32" s="59">
        <v>109916</v>
      </c>
      <c r="HR32" s="28">
        <f t="shared" si="112"/>
        <v>235419</v>
      </c>
      <c r="HS32" s="31">
        <v>125292</v>
      </c>
      <c r="HT32" s="59">
        <v>110127</v>
      </c>
      <c r="HU32" s="28">
        <f t="shared" si="114"/>
        <v>213102</v>
      </c>
      <c r="HV32" s="31">
        <v>108460</v>
      </c>
      <c r="HW32" s="59">
        <v>104642</v>
      </c>
      <c r="HX32" s="28">
        <f t="shared" si="116"/>
        <v>204309</v>
      </c>
      <c r="HY32" s="31">
        <v>100680</v>
      </c>
      <c r="HZ32" s="31">
        <v>103629</v>
      </c>
      <c r="IA32" s="59">
        <v>947</v>
      </c>
      <c r="IB32" s="28">
        <f t="shared" si="118"/>
        <v>196119</v>
      </c>
      <c r="IC32" s="31">
        <v>80715</v>
      </c>
      <c r="ID32" s="59">
        <v>115404</v>
      </c>
      <c r="IE32" s="28">
        <f t="shared" si="120"/>
        <v>155776</v>
      </c>
      <c r="IF32" s="31">
        <v>57201</v>
      </c>
      <c r="IG32" s="31">
        <v>98575</v>
      </c>
      <c r="IH32" s="59">
        <v>8993</v>
      </c>
      <c r="II32" s="28">
        <f t="shared" si="122"/>
        <v>157858</v>
      </c>
      <c r="IJ32" s="31">
        <v>62662</v>
      </c>
      <c r="IK32" s="31">
        <v>95196</v>
      </c>
      <c r="IL32" s="59">
        <v>1234</v>
      </c>
      <c r="IM32" s="28">
        <f t="shared" si="124"/>
        <v>87506</v>
      </c>
      <c r="IN32" s="31">
        <v>43781</v>
      </c>
      <c r="IO32" s="31">
        <v>43725</v>
      </c>
      <c r="IP32" s="59">
        <v>1318</v>
      </c>
      <c r="IQ32" s="28">
        <f t="shared" si="126"/>
        <v>67651</v>
      </c>
      <c r="IR32" s="31">
        <v>34724</v>
      </c>
      <c r="IS32" s="31">
        <v>32927</v>
      </c>
      <c r="IT32" s="31">
        <v>17794</v>
      </c>
      <c r="IU32" s="59">
        <v>1981</v>
      </c>
      <c r="IV32" s="28">
        <f t="shared" si="128"/>
        <v>86804</v>
      </c>
      <c r="IW32" s="31">
        <v>33655</v>
      </c>
      <c r="IX32" s="31">
        <v>53149</v>
      </c>
      <c r="IY32" s="59">
        <v>1299</v>
      </c>
      <c r="IZ32" s="28">
        <f t="shared" si="130"/>
        <v>88237</v>
      </c>
      <c r="JA32" s="31">
        <v>34074</v>
      </c>
      <c r="JB32" s="31">
        <v>54163</v>
      </c>
      <c r="JC32" s="59">
        <v>1090</v>
      </c>
      <c r="JD32" s="28">
        <f t="shared" si="132"/>
        <v>90288</v>
      </c>
      <c r="JE32" s="31">
        <v>35489</v>
      </c>
      <c r="JF32" s="59">
        <v>54799</v>
      </c>
      <c r="JG32" s="28">
        <f t="shared" si="134"/>
        <v>79094</v>
      </c>
      <c r="JH32" s="31">
        <v>21650</v>
      </c>
      <c r="JI32" s="59">
        <v>57444</v>
      </c>
      <c r="JJ32" s="28">
        <f t="shared" si="136"/>
        <v>87739</v>
      </c>
      <c r="JK32" s="31">
        <v>42081</v>
      </c>
      <c r="JL32" s="31">
        <v>45658</v>
      </c>
      <c r="JM32" s="59">
        <v>293</v>
      </c>
      <c r="JN32" s="28">
        <f t="shared" si="138"/>
        <v>89184</v>
      </c>
      <c r="JO32" s="31">
        <v>43456</v>
      </c>
      <c r="JP32" s="59">
        <v>45728</v>
      </c>
      <c r="JQ32" s="28">
        <f t="shared" si="140"/>
        <v>82452</v>
      </c>
      <c r="JR32" s="31">
        <v>39198</v>
      </c>
      <c r="JS32" s="59">
        <v>43254</v>
      </c>
      <c r="JT32" s="28">
        <f t="shared" si="142"/>
        <v>85653</v>
      </c>
      <c r="JU32" s="31">
        <v>40797</v>
      </c>
      <c r="JV32" s="31">
        <v>44856</v>
      </c>
      <c r="JW32" s="59">
        <v>528</v>
      </c>
      <c r="JX32" s="28">
        <f t="shared" si="144"/>
        <v>80050</v>
      </c>
      <c r="JY32" s="31">
        <v>38510</v>
      </c>
      <c r="JZ32" s="59">
        <v>41540</v>
      </c>
      <c r="KA32" s="28">
        <f t="shared" si="146"/>
        <v>68593</v>
      </c>
      <c r="KB32" s="31">
        <v>31425</v>
      </c>
      <c r="KC32" s="59">
        <v>37168</v>
      </c>
      <c r="KD32" s="28">
        <f t="shared" si="148"/>
        <v>68293</v>
      </c>
      <c r="KE32" s="31">
        <v>30575</v>
      </c>
      <c r="KF32" s="59">
        <v>37718</v>
      </c>
      <c r="KG32" s="28">
        <f t="shared" si="150"/>
        <v>69630</v>
      </c>
      <c r="KH32" s="31">
        <v>33034</v>
      </c>
      <c r="KI32" s="59">
        <v>36596</v>
      </c>
      <c r="KJ32" s="28">
        <f t="shared" si="152"/>
        <v>63406</v>
      </c>
      <c r="KK32" s="31">
        <v>25887</v>
      </c>
      <c r="KL32" s="31">
        <v>37519</v>
      </c>
      <c r="KM32" s="31">
        <v>2125</v>
      </c>
      <c r="KN32" s="59">
        <v>412</v>
      </c>
      <c r="KO32" s="28">
        <f t="shared" si="154"/>
        <v>69364</v>
      </c>
      <c r="KP32" s="31">
        <v>31891</v>
      </c>
      <c r="KQ32" s="31">
        <v>37473</v>
      </c>
      <c r="KR32" s="59">
        <v>410</v>
      </c>
      <c r="KS32" s="28">
        <f t="shared" si="156"/>
        <v>43989</v>
      </c>
      <c r="KT32" s="31">
        <v>28503</v>
      </c>
      <c r="KU32" s="31">
        <v>15486</v>
      </c>
      <c r="KV32" s="59">
        <v>6546</v>
      </c>
      <c r="KW32" s="28">
        <f t="shared" si="158"/>
        <v>42544</v>
      </c>
      <c r="KX32" s="31">
        <v>27763</v>
      </c>
      <c r="KY32" s="31">
        <v>14781</v>
      </c>
      <c r="KZ32" s="59">
        <v>7560</v>
      </c>
      <c r="LA32" s="28">
        <f t="shared" si="160"/>
        <v>45026</v>
      </c>
      <c r="LB32" s="31">
        <v>27160</v>
      </c>
      <c r="LC32" s="31">
        <v>17866</v>
      </c>
      <c r="LD32" s="59">
        <v>4161</v>
      </c>
      <c r="LE32" s="28">
        <f t="shared" si="162"/>
        <v>59084</v>
      </c>
      <c r="LF32" s="31">
        <v>32774</v>
      </c>
      <c r="LG32" s="59">
        <v>26310</v>
      </c>
      <c r="LH32" s="28">
        <f t="shared" si="164"/>
        <v>24925</v>
      </c>
      <c r="LI32" s="31">
        <v>18697</v>
      </c>
      <c r="LJ32" s="31">
        <v>6228</v>
      </c>
      <c r="LK32" s="28">
        <f t="shared" si="165"/>
        <v>43793</v>
      </c>
      <c r="LL32" s="31">
        <v>24855</v>
      </c>
      <c r="LM32" s="31">
        <v>18938</v>
      </c>
      <c r="LN32" s="31">
        <v>0</v>
      </c>
      <c r="LO32" s="28">
        <f t="shared" si="167"/>
        <v>44035</v>
      </c>
      <c r="LP32" s="31">
        <v>20212</v>
      </c>
      <c r="LQ32" s="59">
        <v>23823</v>
      </c>
      <c r="LR32" s="5"/>
      <c r="LS32" s="36">
        <v>0.86923266102744146</v>
      </c>
      <c r="LT32" s="36">
        <v>1.1801968296674126</v>
      </c>
      <c r="LU32" s="36">
        <v>1.9344198814478686</v>
      </c>
      <c r="LV32" s="36">
        <v>-0.93752820018946359</v>
      </c>
      <c r="LW32" s="36">
        <v>0.87540284093049481</v>
      </c>
      <c r="LX32" s="36">
        <v>-2.6583677062403832</v>
      </c>
      <c r="LY32" s="36">
        <v>-9.3320740565616731</v>
      </c>
      <c r="LZ32" s="36">
        <v>-9.756372523814516</v>
      </c>
      <c r="MA32" s="36">
        <v>-11.762350931264788</v>
      </c>
      <c r="MB32" s="36">
        <v>-6.7932096163288271</v>
      </c>
      <c r="MC32" s="36">
        <v>-2.9475487380911156</v>
      </c>
      <c r="MD32" s="36">
        <v>-3.8523165721811914</v>
      </c>
      <c r="ME32" s="36">
        <v>2.544677417404051</v>
      </c>
      <c r="MF32" s="36">
        <v>-3.5003548277456886</v>
      </c>
      <c r="MG32" s="36">
        <v>-8.3893167419226362</v>
      </c>
      <c r="MH32" s="36">
        <v>-5.4702579746926272</v>
      </c>
      <c r="MI32" s="36">
        <v>-5.270609738866594</v>
      </c>
      <c r="MJ32" s="36">
        <v>-1.6510027215364764</v>
      </c>
      <c r="MK32" s="36">
        <v>-1.7789725917270904</v>
      </c>
      <c r="ML32" s="36">
        <v>-11.563238150434463</v>
      </c>
      <c r="MM32" s="36">
        <v>-9.8707727797253568</v>
      </c>
      <c r="MN32" s="36">
        <v>-4.5925424876469556E-2</v>
      </c>
      <c r="MO32" s="36">
        <v>1.935157614459837</v>
      </c>
      <c r="MP32" s="36">
        <v>3.5767859740665431</v>
      </c>
      <c r="MQ32" s="36">
        <v>-1.61150490878329</v>
      </c>
      <c r="MR32" s="36">
        <v>-13.015979794026888</v>
      </c>
      <c r="MS32" s="36">
        <v>-6.7234293015448028</v>
      </c>
      <c r="MT32" s="36">
        <v>-1.3686438407436219</v>
      </c>
      <c r="MU32" s="36">
        <v>-7.5393493130847586</v>
      </c>
      <c r="MV32" s="36">
        <v>-20.420454365026181</v>
      </c>
      <c r="MW32" s="36">
        <v>-3.7280982424785005</v>
      </c>
      <c r="MX32" s="36">
        <v>-1.7041651612739184</v>
      </c>
      <c r="MY32" s="36">
        <v>-2.7542435654094586</v>
      </c>
      <c r="MZ32" s="36">
        <v>-2.3184753749071474</v>
      </c>
      <c r="NA32" s="36">
        <v>-3.4108192681883032</v>
      </c>
      <c r="NB32" s="36">
        <v>1.7514464466637736</v>
      </c>
      <c r="NC32" s="36">
        <v>-2.5665387352851954</v>
      </c>
      <c r="ND32" s="36">
        <v>2.4837073807264245</v>
      </c>
      <c r="NE32" s="36">
        <v>11.127654210347359</v>
      </c>
      <c r="NF32" s="36">
        <v>17.926599594954695</v>
      </c>
      <c r="NG32" s="36">
        <v>9.5741680615852971</v>
      </c>
      <c r="NH32" s="36">
        <v>8.5039444970139488</v>
      </c>
      <c r="NI32" s="36">
        <v>24.144132228609195</v>
      </c>
      <c r="NJ32" s="36">
        <v>-2.9579775296112998</v>
      </c>
      <c r="NK32" s="37">
        <v>-10.251541816392818</v>
      </c>
    </row>
    <row r="33" spans="1:375" ht="15" customHeight="1">
      <c r="A33" s="50" t="s">
        <v>177</v>
      </c>
      <c r="B33" s="41">
        <f t="shared" si="0"/>
        <v>0.58984694728042342</v>
      </c>
      <c r="C33" s="42">
        <f t="shared" si="1"/>
        <v>0.41015305271957658</v>
      </c>
      <c r="D33" s="31" t="str">
        <f t="shared" si="169"/>
        <v>D+</v>
      </c>
      <c r="E33" s="43">
        <f t="shared" si="170"/>
        <v>7.0201754108116798</v>
      </c>
      <c r="F33" s="41">
        <f t="shared" si="2"/>
        <v>0.57864629871423945</v>
      </c>
      <c r="G33" s="42">
        <f t="shared" si="3"/>
        <v>0.4213537012857605</v>
      </c>
      <c r="H33" s="31" t="str">
        <f t="shared" si="171"/>
        <v>D+</v>
      </c>
      <c r="I33" s="43">
        <f t="shared" si="172"/>
        <v>4.1762855809818529</v>
      </c>
      <c r="J33" s="41">
        <f t="shared" si="4"/>
        <v>0.5337053631884221</v>
      </c>
      <c r="K33" s="42">
        <f t="shared" si="5"/>
        <v>0.46629463681157796</v>
      </c>
      <c r="L33" s="31" t="str">
        <f t="shared" si="173"/>
        <v>D+</v>
      </c>
      <c r="M33" s="43">
        <f t="shared" si="174"/>
        <v>4.6146675801527648</v>
      </c>
      <c r="N33" s="41">
        <f t="shared" si="6"/>
        <v>0.58211409416720927</v>
      </c>
      <c r="O33" s="42">
        <f t="shared" si="7"/>
        <v>0.41788590583279073</v>
      </c>
      <c r="P33" s="31" t="str">
        <f t="shared" si="175"/>
        <v>D+</v>
      </c>
      <c r="Q33" s="43">
        <f t="shared" si="176"/>
        <v>7.9416814117502676</v>
      </c>
      <c r="R33" s="41">
        <f t="shared" si="8"/>
        <v>0.5996678530612719</v>
      </c>
      <c r="S33" s="42">
        <f t="shared" si="9"/>
        <v>0.4003321469387281</v>
      </c>
      <c r="T33" s="31" t="str">
        <f t="shared" si="177"/>
        <v>D+</v>
      </c>
      <c r="U33" s="43">
        <f t="shared" si="178"/>
        <v>5.2315219863244389</v>
      </c>
      <c r="V33" s="41">
        <f t="shared" si="10"/>
        <v>0.51420318352093453</v>
      </c>
      <c r="W33" s="42">
        <f t="shared" si="11"/>
        <v>0.48579681647906553</v>
      </c>
      <c r="X33" s="31" t="str">
        <f t="shared" si="179"/>
        <v>R+</v>
      </c>
      <c r="Y33" s="43">
        <f t="shared" si="180"/>
        <v>2.0346007095964347</v>
      </c>
      <c r="Z33" s="41">
        <f t="shared" si="12"/>
        <v>0.43098842386464825</v>
      </c>
      <c r="AA33" s="42">
        <f t="shared" si="13"/>
        <v>0.56901157613535169</v>
      </c>
      <c r="AB33" s="31" t="str">
        <f t="shared" si="181"/>
        <v>R+</v>
      </c>
      <c r="AC33" s="43">
        <f t="shared" si="182"/>
        <v>2.9995989429629666</v>
      </c>
      <c r="AD33" s="41">
        <f t="shared" si="14"/>
        <v>0.39478608918503655</v>
      </c>
      <c r="AE33" s="42">
        <f t="shared" si="15"/>
        <v>0.60521391081496345</v>
      </c>
      <c r="AF33" s="31" t="str">
        <f t="shared" si="183"/>
        <v>R+</v>
      </c>
      <c r="AG33" s="43">
        <f t="shared" si="184"/>
        <v>1.3517713380013507</v>
      </c>
      <c r="AH33" s="41">
        <f t="shared" si="16"/>
        <v>0.42590855485368723</v>
      </c>
      <c r="AI33" s="42">
        <f t="shared" si="17"/>
        <v>0.57409144514631272</v>
      </c>
      <c r="AJ33" s="31" t="str">
        <f t="shared" si="185"/>
        <v>R+</v>
      </c>
      <c r="AK33" s="43">
        <f t="shared" si="186"/>
        <v>2.1038030730480326</v>
      </c>
      <c r="AL33" s="41">
        <f t="shared" si="18"/>
        <v>0.48899331526049294</v>
      </c>
      <c r="AM33" s="42">
        <f t="shared" si="19"/>
        <v>0.51100668473950706</v>
      </c>
      <c r="AN33" s="31" t="str">
        <f t="shared" si="187"/>
        <v>R+</v>
      </c>
      <c r="AO33" s="43">
        <f t="shared" si="188"/>
        <v>2.152954146279773</v>
      </c>
      <c r="AP33" s="41">
        <f t="shared" si="20"/>
        <v>0.37392073108881357</v>
      </c>
      <c r="AQ33" s="42">
        <f t="shared" si="21"/>
        <v>0.62607926891118637</v>
      </c>
      <c r="AR33" s="31" t="str">
        <f t="shared" si="189"/>
        <v>R+</v>
      </c>
      <c r="AS33" s="43">
        <f t="shared" si="190"/>
        <v>0.82181699806537223</v>
      </c>
      <c r="AT33" s="41">
        <f t="shared" si="195"/>
        <v>0.65960154179001063</v>
      </c>
      <c r="AU33" s="42">
        <f t="shared" si="22"/>
        <v>0.34039845820998943</v>
      </c>
      <c r="AV33" s="31" t="str">
        <f t="shared" si="191"/>
        <v>D+</v>
      </c>
      <c r="AW33" s="43">
        <f t="shared" si="192"/>
        <v>4.614351786066095</v>
      </c>
      <c r="AX33" s="41">
        <f t="shared" si="23"/>
        <v>0.50401838806812871</v>
      </c>
      <c r="AY33" s="42">
        <f t="shared" si="24"/>
        <v>0.49598161193187129</v>
      </c>
      <c r="AZ33" s="31" t="str">
        <f t="shared" si="193"/>
        <v>D+</v>
      </c>
      <c r="BA33" s="43">
        <f t="shared" si="194"/>
        <v>0.31927740010646577</v>
      </c>
      <c r="BB33" s="41">
        <f t="shared" si="316"/>
        <v>0.34604821023579335</v>
      </c>
      <c r="BC33" s="42">
        <f t="shared" si="317"/>
        <v>0.65395178976420665</v>
      </c>
      <c r="BD33" s="31" t="str">
        <f t="shared" si="318"/>
        <v>R+</v>
      </c>
      <c r="BE33" s="43">
        <f t="shared" si="319"/>
        <v>7.6435275787465509</v>
      </c>
      <c r="BF33" s="41">
        <f t="shared" si="320"/>
        <v>0.42497202485656854</v>
      </c>
      <c r="BG33" s="42">
        <f t="shared" si="321"/>
        <v>0.5750279751434314</v>
      </c>
      <c r="BH33" s="31" t="str">
        <f t="shared" si="322"/>
        <v>R+</v>
      </c>
      <c r="BI33" s="43">
        <f t="shared" si="323"/>
        <v>2.0509085756816816</v>
      </c>
      <c r="BJ33" s="41">
        <f t="shared" si="324"/>
        <v>0.50680763325020561</v>
      </c>
      <c r="BK33" s="42">
        <f t="shared" si="325"/>
        <v>0.49319236674979439</v>
      </c>
      <c r="BL33" s="31" t="str">
        <f t="shared" si="326"/>
        <v>R+</v>
      </c>
      <c r="BM33" s="43">
        <f t="shared" si="327"/>
        <v>3.0930380845492267</v>
      </c>
      <c r="BN33" s="41">
        <f t="shared" si="328"/>
        <v>0.51817602252070671</v>
      </c>
      <c r="BO33" s="42">
        <f t="shared" si="329"/>
        <v>0.48182397747929323</v>
      </c>
      <c r="BP33" s="31" t="str">
        <f t="shared" si="330"/>
        <v>R+</v>
      </c>
      <c r="BQ33" s="43">
        <f t="shared" si="331"/>
        <v>3.1822233719095538</v>
      </c>
      <c r="BR33" s="41">
        <f t="shared" si="332"/>
        <v>0.60074649201960784</v>
      </c>
      <c r="BS33" s="42">
        <f t="shared" si="333"/>
        <v>0.39925350798039211</v>
      </c>
      <c r="BT33" s="31" t="str">
        <f t="shared" si="334"/>
        <v>R+</v>
      </c>
      <c r="BU33" s="43">
        <f t="shared" si="335"/>
        <v>2.3844040980264714</v>
      </c>
      <c r="BV33" s="41">
        <f t="shared" si="336"/>
        <v>0.50977871648737227</v>
      </c>
      <c r="BW33" s="42">
        <f t="shared" si="337"/>
        <v>0.49022128351262773</v>
      </c>
      <c r="BX33" s="31" t="str">
        <f t="shared" si="338"/>
        <v>R+</v>
      </c>
      <c r="BY33" s="43">
        <f t="shared" si="339"/>
        <v>8.1712001780198324</v>
      </c>
      <c r="BZ33" s="41">
        <f t="shared" si="340"/>
        <v>0.39966951192395533</v>
      </c>
      <c r="CA33" s="42">
        <f t="shared" si="341"/>
        <v>0.60033048807604472</v>
      </c>
      <c r="CB33" s="31" t="str">
        <f t="shared" si="342"/>
        <v>R+</v>
      </c>
      <c r="CC33" s="43">
        <f t="shared" si="343"/>
        <v>1.2351090281917054</v>
      </c>
      <c r="CD33" s="41">
        <f t="shared" si="344"/>
        <v>0.29580690627202255</v>
      </c>
      <c r="CE33" s="42">
        <f t="shared" si="345"/>
        <v>0.70419309372797745</v>
      </c>
      <c r="CF33" s="31" t="str">
        <f t="shared" si="346"/>
        <v>R+</v>
      </c>
      <c r="CG33" s="43">
        <f t="shared" si="347"/>
        <v>6.5376924747362173</v>
      </c>
      <c r="CH33" s="41">
        <f t="shared" si="348"/>
        <v>0.43962083333333335</v>
      </c>
      <c r="CI33" s="42">
        <f t="shared" si="349"/>
        <v>0.56037916666666665</v>
      </c>
      <c r="CJ33" s="31" t="str">
        <f t="shared" si="350"/>
        <v>R+</v>
      </c>
      <c r="CK33" s="43">
        <f t="shared" si="351"/>
        <v>7.6814193813146918</v>
      </c>
      <c r="CL33" s="41">
        <f t="shared" si="352"/>
        <v>0.40757893796614714</v>
      </c>
      <c r="CM33" s="42">
        <f t="shared" si="353"/>
        <v>0.59242106203385292</v>
      </c>
      <c r="CN33" s="31" t="str">
        <f t="shared" si="354"/>
        <v>R+</v>
      </c>
      <c r="CO33" s="43">
        <f t="shared" si="355"/>
        <v>4.7367902858157613</v>
      </c>
      <c r="CP33" s="41">
        <f t="shared" si="356"/>
        <v>0.40164498572230495</v>
      </c>
      <c r="CQ33" s="42">
        <f t="shared" si="357"/>
        <v>0.59835501427769511</v>
      </c>
      <c r="CR33" s="31" t="str">
        <f t="shared" si="358"/>
        <v>D+</v>
      </c>
      <c r="CS33" s="43">
        <f t="shared" si="359"/>
        <v>0.1794013162529029</v>
      </c>
      <c r="CT33" s="41">
        <f t="shared" si="360"/>
        <v>0.4263948359054629</v>
      </c>
      <c r="CU33" s="42">
        <f t="shared" si="361"/>
        <v>0.5736051640945371</v>
      </c>
      <c r="CV33" s="31" t="str">
        <f t="shared" si="362"/>
        <v>R+</v>
      </c>
      <c r="CW33" s="43">
        <f t="shared" si="363"/>
        <v>4.2063073316116579</v>
      </c>
      <c r="CX33" s="41">
        <f t="shared" si="364"/>
        <v>0.3763617937674183</v>
      </c>
      <c r="CY33" s="42">
        <f t="shared" si="365"/>
        <v>0.6236382062325817</v>
      </c>
      <c r="CZ33" s="31" t="str">
        <f t="shared" si="366"/>
        <v>R+</v>
      </c>
      <c r="DA33" s="43">
        <f t="shared" si="367"/>
        <v>10.156768477044558</v>
      </c>
      <c r="DB33" s="41">
        <f t="shared" si="482"/>
        <v>0.51207971122257223</v>
      </c>
      <c r="DC33" s="42">
        <f t="shared" si="483"/>
        <v>0.48792028877742777</v>
      </c>
      <c r="DD33" s="31" t="str">
        <f t="shared" si="484"/>
        <v>D+</v>
      </c>
      <c r="DE33" s="43">
        <f t="shared" si="485"/>
        <v>0.77757704099765679</v>
      </c>
      <c r="DF33" s="41">
        <f t="shared" si="486"/>
        <v>0.50867305105119454</v>
      </c>
      <c r="DG33" s="42">
        <f t="shared" si="487"/>
        <v>0.49132694894880552</v>
      </c>
      <c r="DH33" s="31" t="str">
        <f t="shared" si="488"/>
        <v>D+</v>
      </c>
      <c r="DI33" s="43">
        <f t="shared" si="489"/>
        <v>0.57267440537729364</v>
      </c>
      <c r="DJ33" s="41">
        <f t="shared" si="490"/>
        <v>0.5041337611056268</v>
      </c>
      <c r="DK33" s="42">
        <f t="shared" si="491"/>
        <v>0.49586623889437315</v>
      </c>
      <c r="DL33" s="31" t="str">
        <f t="shared" si="492"/>
        <v>D+</v>
      </c>
      <c r="DM33" s="43">
        <f t="shared" si="493"/>
        <v>0.4643448882246215</v>
      </c>
      <c r="DN33" s="41">
        <f t="shared" si="494"/>
        <v>0.52835123178071708</v>
      </c>
      <c r="DO33" s="42">
        <f t="shared" si="495"/>
        <v>0.47164876821928292</v>
      </c>
      <c r="DP33" s="31" t="str">
        <f t="shared" si="496"/>
        <v>D+</v>
      </c>
      <c r="DQ33" s="43">
        <f t="shared" si="497"/>
        <v>1.3168710554174456</v>
      </c>
      <c r="DR33" s="41">
        <f t="shared" si="498"/>
        <v>0.45479204339963836</v>
      </c>
      <c r="DS33" s="42">
        <f t="shared" si="499"/>
        <v>0.5452079566003617</v>
      </c>
      <c r="DT33" s="31" t="str">
        <f t="shared" si="500"/>
        <v>D+</v>
      </c>
      <c r="DU33" s="43">
        <f t="shared" si="501"/>
        <v>1.4169380171030199</v>
      </c>
      <c r="DV33" s="41">
        <f t="shared" si="502"/>
        <v>0.50879655738910823</v>
      </c>
      <c r="DW33" s="42">
        <f t="shared" si="503"/>
        <v>0.49120344261089177</v>
      </c>
      <c r="DX33" s="31" t="str">
        <f t="shared" si="504"/>
        <v>D+</v>
      </c>
      <c r="DY33" s="43">
        <f t="shared" si="505"/>
        <v>3.5427891515763701</v>
      </c>
      <c r="DZ33" s="41">
        <f t="shared" si="506"/>
        <v>0.52835405873534913</v>
      </c>
      <c r="EA33" s="42">
        <f t="shared" si="507"/>
        <v>0.47164594126465081</v>
      </c>
      <c r="EB33" s="31" t="str">
        <f t="shared" si="508"/>
        <v>D+</v>
      </c>
      <c r="EC33" s="43">
        <f t="shared" si="509"/>
        <v>7.8769187978488695</v>
      </c>
      <c r="ED33" s="41">
        <f t="shared" si="510"/>
        <v>0.53469062647083665</v>
      </c>
      <c r="EE33" s="42">
        <f t="shared" si="511"/>
        <v>0.46530937352916329</v>
      </c>
      <c r="EF33" s="31" t="str">
        <f t="shared" si="512"/>
        <v>W+</v>
      </c>
      <c r="EG33" s="43">
        <f t="shared" si="513"/>
        <v>0.19902753321209277</v>
      </c>
      <c r="EH33" s="41">
        <f t="shared" si="514"/>
        <v>0.47975713765666439</v>
      </c>
      <c r="EI33" s="42">
        <f t="shared" si="515"/>
        <v>0.52024286234333561</v>
      </c>
      <c r="EJ33" s="48" t="str">
        <f t="shared" si="516"/>
        <v>D+</v>
      </c>
      <c r="EK33" s="43">
        <f t="shared" si="517"/>
        <v>0.64516781718375604</v>
      </c>
      <c r="EL33" s="41">
        <f t="shared" si="518"/>
        <v>0.49457217099969664</v>
      </c>
      <c r="EM33" s="42">
        <f t="shared" si="519"/>
        <v>0.50542782900030336</v>
      </c>
      <c r="EN33" s="31" t="str">
        <f t="shared" si="520"/>
        <v>W+</v>
      </c>
      <c r="EO33" s="43">
        <f t="shared" si="521"/>
        <v>1.2893184319243578</v>
      </c>
      <c r="EP33" s="41">
        <f t="shared" si="522"/>
        <v>0.48200667857420204</v>
      </c>
      <c r="EQ33" s="42">
        <f t="shared" si="523"/>
        <v>0.5179933214257979</v>
      </c>
      <c r="ER33" s="48" t="str">
        <f t="shared" si="524"/>
        <v>D+</v>
      </c>
      <c r="ES33" s="43">
        <f t="shared" si="525"/>
        <v>1.2344343028465821</v>
      </c>
      <c r="ET33" s="41">
        <f t="shared" si="526"/>
        <v>0.49473216184345337</v>
      </c>
      <c r="EU33" s="42">
        <f t="shared" si="527"/>
        <v>0.50526783815654663</v>
      </c>
      <c r="EV33" s="31" t="str">
        <f t="shared" si="528"/>
        <v>W+</v>
      </c>
      <c r="EW33" s="43">
        <f t="shared" si="529"/>
        <v>1.3956907043975231</v>
      </c>
      <c r="EX33" s="41">
        <f t="shared" si="530"/>
        <v>0.50380614057345852</v>
      </c>
      <c r="EY33" s="42">
        <f t="shared" si="531"/>
        <v>0.49619385942654148</v>
      </c>
      <c r="EZ33" s="31" t="str">
        <f t="shared" si="532"/>
        <v>R+</v>
      </c>
      <c r="FA33" s="43">
        <f t="shared" si="533"/>
        <v>9.3330093517439039</v>
      </c>
      <c r="FB33" s="41">
        <f t="shared" si="534"/>
        <v>0.47866643255344365</v>
      </c>
      <c r="FC33" s="42">
        <f t="shared" si="535"/>
        <v>0.52133356744655635</v>
      </c>
      <c r="FD33" s="31" t="str">
        <f t="shared" si="536"/>
        <v>R+</v>
      </c>
      <c r="FE33" s="43">
        <f t="shared" si="537"/>
        <v>8.2847509511926543</v>
      </c>
      <c r="FF33" s="5"/>
      <c r="FG33" s="28">
        <f t="shared" si="76"/>
        <v>3605359</v>
      </c>
      <c r="FH33" s="31">
        <v>2126610</v>
      </c>
      <c r="FI33" s="59">
        <v>1478749</v>
      </c>
      <c r="FJ33" s="28">
        <f t="shared" si="78"/>
        <v>3828629</v>
      </c>
      <c r="FK33" s="31">
        <v>2215422</v>
      </c>
      <c r="FL33" s="59">
        <v>1613207</v>
      </c>
      <c r="FM33" s="28">
        <f t="shared" si="80"/>
        <v>3581433</v>
      </c>
      <c r="FN33" s="31">
        <v>1911430</v>
      </c>
      <c r="FO33" s="59">
        <v>1670003</v>
      </c>
      <c r="FP33" s="28">
        <f t="shared" si="82"/>
        <v>3073023</v>
      </c>
      <c r="FQ33" s="31">
        <v>1788850</v>
      </c>
      <c r="FR33" s="31">
        <v>1284173</v>
      </c>
      <c r="FS33" s="59">
        <v>94554</v>
      </c>
      <c r="FT33" s="28">
        <f t="shared" si="84"/>
        <v>2755407</v>
      </c>
      <c r="FU33" s="31">
        <v>1652329</v>
      </c>
      <c r="FV33" s="31">
        <v>1103078</v>
      </c>
      <c r="FW33" s="59">
        <v>262134</v>
      </c>
      <c r="FX33" s="28">
        <f t="shared" si="86"/>
        <v>2793071</v>
      </c>
      <c r="FY33" s="31">
        <v>1436206</v>
      </c>
      <c r="FZ33" s="31">
        <v>1356865</v>
      </c>
      <c r="GA33" s="59">
        <v>521829</v>
      </c>
      <c r="GB33" s="28">
        <f t="shared" si="88"/>
        <v>3063544</v>
      </c>
      <c r="GC33" s="31">
        <v>1320352</v>
      </c>
      <c r="GD33" s="59">
        <v>1743192</v>
      </c>
      <c r="GE33" s="28">
        <f t="shared" si="90"/>
        <v>3194953</v>
      </c>
      <c r="GF33" s="31">
        <v>1261323</v>
      </c>
      <c r="GG33" s="59">
        <v>1933630</v>
      </c>
      <c r="GH33" s="28">
        <f t="shared" si="92"/>
        <v>2693921</v>
      </c>
      <c r="GI33" s="31">
        <v>1147364</v>
      </c>
      <c r="GJ33" s="31">
        <v>1546557</v>
      </c>
      <c r="GK33" s="59">
        <v>234632</v>
      </c>
      <c r="GL33" s="28">
        <f t="shared" si="94"/>
        <v>2954341</v>
      </c>
      <c r="GM33" s="31">
        <v>1444653</v>
      </c>
      <c r="GN33" s="59">
        <v>1509688</v>
      </c>
      <c r="GO33" s="28">
        <f t="shared" si="96"/>
        <v>2947713</v>
      </c>
      <c r="GP33" s="31">
        <v>1102211</v>
      </c>
      <c r="GQ33" s="59">
        <v>1845502</v>
      </c>
      <c r="GR33" s="28">
        <f t="shared" si="98"/>
        <v>2589673</v>
      </c>
      <c r="GS33" s="31">
        <v>1264206</v>
      </c>
      <c r="GT33" s="31">
        <v>1325467</v>
      </c>
      <c r="GU33" s="59">
        <v>262187</v>
      </c>
      <c r="GV33" s="28">
        <f t="shared" si="100"/>
        <v>2831514</v>
      </c>
      <c r="GW33" s="31">
        <v>1867671</v>
      </c>
      <c r="GX33" s="59">
        <v>963843</v>
      </c>
      <c r="GY33" s="28">
        <f t="shared" si="102"/>
        <v>2748739</v>
      </c>
      <c r="GZ33" s="31">
        <v>1385415</v>
      </c>
      <c r="HA33" s="31">
        <v>1363324</v>
      </c>
      <c r="HB33" s="60">
        <v>24372</v>
      </c>
      <c r="HC33" s="28">
        <f t="shared" si="104"/>
        <v>2457279</v>
      </c>
      <c r="HD33" s="31">
        <v>850337</v>
      </c>
      <c r="HE33" s="31">
        <v>1606942</v>
      </c>
      <c r="HF33" s="60">
        <v>27033</v>
      </c>
      <c r="HG33" s="28">
        <f t="shared" si="106"/>
        <v>2390515</v>
      </c>
      <c r="HH33" s="31">
        <v>1015902</v>
      </c>
      <c r="HI33" s="59">
        <v>1374613</v>
      </c>
      <c r="HJ33" s="28">
        <f t="shared" si="108"/>
        <v>1876579</v>
      </c>
      <c r="HK33" s="31">
        <v>895455</v>
      </c>
      <c r="HL33" s="31">
        <v>981124</v>
      </c>
      <c r="HM33" s="31">
        <v>0</v>
      </c>
      <c r="HN33" s="59">
        <v>42683</v>
      </c>
      <c r="HO33" s="28">
        <f t="shared" si="110"/>
        <v>1949209</v>
      </c>
      <c r="HP33" s="31">
        <v>987874</v>
      </c>
      <c r="HQ33" s="59">
        <v>961335</v>
      </c>
      <c r="HR33" s="28">
        <f t="shared" si="112"/>
        <v>1962283</v>
      </c>
      <c r="HS33" s="31">
        <v>1016808</v>
      </c>
      <c r="HT33" s="59">
        <v>945475</v>
      </c>
      <c r="HU33" s="28">
        <f t="shared" si="114"/>
        <v>1804172</v>
      </c>
      <c r="HV33" s="31">
        <v>1083850</v>
      </c>
      <c r="HW33" s="59">
        <v>720322</v>
      </c>
      <c r="HX33" s="28">
        <f t="shared" si="116"/>
        <v>1582314</v>
      </c>
      <c r="HY33" s="31">
        <v>806630</v>
      </c>
      <c r="HZ33" s="31">
        <v>775684</v>
      </c>
      <c r="IA33" s="59">
        <v>42998</v>
      </c>
      <c r="IB33" s="28">
        <f t="shared" si="118"/>
        <v>1542567</v>
      </c>
      <c r="IC33" s="31">
        <v>616517</v>
      </c>
      <c r="ID33" s="59">
        <v>926050</v>
      </c>
      <c r="IE33" s="28">
        <f t="shared" si="120"/>
        <v>972905</v>
      </c>
      <c r="IF33" s="31">
        <v>297743</v>
      </c>
      <c r="IG33" s="31">
        <v>675162</v>
      </c>
      <c r="IH33" s="59">
        <v>108901</v>
      </c>
      <c r="II33" s="28">
        <f t="shared" si="122"/>
        <v>868428</v>
      </c>
      <c r="IJ33" s="31">
        <v>256887</v>
      </c>
      <c r="IK33" s="31">
        <v>611541</v>
      </c>
      <c r="IL33" s="59">
        <v>27141</v>
      </c>
      <c r="IM33" s="28">
        <f t="shared" si="124"/>
        <v>480000</v>
      </c>
      <c r="IN33" s="31">
        <v>211018</v>
      </c>
      <c r="IO33" s="31">
        <v>268982</v>
      </c>
      <c r="IP33" s="59">
        <v>10405</v>
      </c>
      <c r="IQ33" s="28">
        <f t="shared" si="126"/>
        <v>267124</v>
      </c>
      <c r="IR33" s="31">
        <v>178289</v>
      </c>
      <c r="IS33" s="31">
        <v>88835</v>
      </c>
      <c r="IT33" s="31">
        <v>145410</v>
      </c>
      <c r="IU33" s="59">
        <v>15948</v>
      </c>
      <c r="IV33" s="28">
        <f t="shared" si="128"/>
        <v>447820</v>
      </c>
      <c r="IW33" s="31">
        <v>182522</v>
      </c>
      <c r="IX33" s="31">
        <v>265298</v>
      </c>
      <c r="IY33" s="59">
        <v>10249</v>
      </c>
      <c r="IZ33" s="28">
        <f t="shared" si="130"/>
        <v>409730</v>
      </c>
      <c r="JA33" s="31">
        <v>164566</v>
      </c>
      <c r="JB33" s="31">
        <v>245164</v>
      </c>
      <c r="JC33" s="59">
        <v>9587</v>
      </c>
      <c r="JD33" s="28">
        <f t="shared" si="132"/>
        <v>386515</v>
      </c>
      <c r="JE33" s="31">
        <v>164808</v>
      </c>
      <c r="JF33" s="59">
        <v>221707</v>
      </c>
      <c r="JG33" s="28">
        <f t="shared" si="134"/>
        <v>355230</v>
      </c>
      <c r="JH33" s="31">
        <v>133695</v>
      </c>
      <c r="JI33" s="59">
        <v>221535</v>
      </c>
      <c r="JJ33" s="28">
        <f t="shared" si="136"/>
        <v>327167</v>
      </c>
      <c r="JK33" s="31">
        <v>171066</v>
      </c>
      <c r="JL33" s="31">
        <v>156101</v>
      </c>
      <c r="JM33" s="59">
        <v>985</v>
      </c>
      <c r="JN33" s="28">
        <f t="shared" si="138"/>
        <v>295868</v>
      </c>
      <c r="JO33" s="31">
        <v>151508</v>
      </c>
      <c r="JP33" s="59">
        <v>144360</v>
      </c>
      <c r="JQ33" s="28">
        <f t="shared" si="140"/>
        <v>251238</v>
      </c>
      <c r="JR33" s="31">
        <v>127798</v>
      </c>
      <c r="JS33" s="59">
        <v>123440</v>
      </c>
      <c r="JT33" s="28">
        <f t="shared" si="142"/>
        <v>243120</v>
      </c>
      <c r="JU33" s="31">
        <v>122565</v>
      </c>
      <c r="JV33" s="31">
        <v>120555</v>
      </c>
      <c r="JW33" s="59">
        <v>2617</v>
      </c>
      <c r="JX33" s="28">
        <f t="shared" si="144"/>
        <v>219479</v>
      </c>
      <c r="JY33" s="31">
        <v>115962</v>
      </c>
      <c r="JZ33" s="59">
        <v>103517</v>
      </c>
      <c r="KA33" s="28">
        <f t="shared" si="146"/>
        <v>168112</v>
      </c>
      <c r="KB33" s="31">
        <v>76456</v>
      </c>
      <c r="KC33" s="59">
        <v>91656</v>
      </c>
      <c r="KD33" s="28">
        <f t="shared" si="148"/>
        <v>163132</v>
      </c>
      <c r="KE33" s="31">
        <v>83001</v>
      </c>
      <c r="KF33" s="59">
        <v>80131</v>
      </c>
      <c r="KG33" s="28">
        <f t="shared" si="150"/>
        <v>128747</v>
      </c>
      <c r="KH33" s="31">
        <v>68024</v>
      </c>
      <c r="KI33" s="59">
        <v>60723</v>
      </c>
      <c r="KJ33" s="28">
        <f t="shared" si="152"/>
        <v>121215</v>
      </c>
      <c r="KK33" s="31">
        <v>62869</v>
      </c>
      <c r="KL33" s="31">
        <v>58346</v>
      </c>
      <c r="KM33" s="31">
        <v>0</v>
      </c>
      <c r="KN33" s="59">
        <v>0</v>
      </c>
      <c r="KO33" s="28">
        <f t="shared" si="154"/>
        <v>75281</v>
      </c>
      <c r="KP33" s="31">
        <v>46943</v>
      </c>
      <c r="KQ33" s="31">
        <v>28338</v>
      </c>
      <c r="KR33" s="59">
        <v>24115</v>
      </c>
      <c r="KS33" s="28">
        <f t="shared" si="156"/>
        <v>82861</v>
      </c>
      <c r="KT33" s="31">
        <v>44305</v>
      </c>
      <c r="KU33" s="31">
        <v>38556</v>
      </c>
      <c r="KV33" s="59">
        <v>359</v>
      </c>
      <c r="KW33" s="28">
        <f t="shared" si="158"/>
        <v>76916</v>
      </c>
      <c r="KX33" s="31">
        <v>36901</v>
      </c>
      <c r="KY33" s="31">
        <v>40015</v>
      </c>
      <c r="KZ33" s="59">
        <v>819</v>
      </c>
      <c r="LA33" s="28">
        <f t="shared" si="160"/>
        <v>75813</v>
      </c>
      <c r="LB33" s="31">
        <v>37495</v>
      </c>
      <c r="LC33" s="31">
        <v>38318</v>
      </c>
      <c r="LD33" s="59">
        <v>131</v>
      </c>
      <c r="LE33" s="28">
        <f t="shared" si="162"/>
        <v>64385</v>
      </c>
      <c r="LF33" s="31">
        <v>31034</v>
      </c>
      <c r="LG33" s="59">
        <v>33351</v>
      </c>
      <c r="LH33" s="28">
        <f t="shared" si="164"/>
        <v>51729</v>
      </c>
      <c r="LI33" s="31">
        <v>25592</v>
      </c>
      <c r="LJ33" s="31">
        <v>26137</v>
      </c>
      <c r="LK33" s="28">
        <f t="shared" si="165"/>
        <v>47292</v>
      </c>
      <c r="LL33" s="31">
        <v>23826</v>
      </c>
      <c r="LM33" s="31">
        <v>23466</v>
      </c>
      <c r="LN33" s="31">
        <v>468</v>
      </c>
      <c r="LO33" s="28">
        <f t="shared" si="167"/>
        <v>45562</v>
      </c>
      <c r="LP33" s="31">
        <v>21809</v>
      </c>
      <c r="LQ33" s="59">
        <v>23753</v>
      </c>
      <c r="LR33" s="5"/>
      <c r="LS33" s="36">
        <v>7.0201754108116798</v>
      </c>
      <c r="LT33" s="36">
        <v>4.1762855809818529</v>
      </c>
      <c r="LU33" s="36">
        <v>4.6146675801527648</v>
      </c>
      <c r="LV33" s="36">
        <v>7.9416814117502676</v>
      </c>
      <c r="LW33" s="36">
        <v>5.2315219863244389</v>
      </c>
      <c r="LX33" s="36">
        <v>-2.0346007095964347</v>
      </c>
      <c r="LY33" s="36">
        <v>-2.9995989429629666</v>
      </c>
      <c r="LZ33" s="36">
        <v>-1.3517713380013507</v>
      </c>
      <c r="MA33" s="36">
        <v>-2.1038030730480326</v>
      </c>
      <c r="MB33" s="36">
        <v>-2.152954146279773</v>
      </c>
      <c r="MC33" s="36">
        <v>-0.82181699806537223</v>
      </c>
      <c r="MD33" s="36">
        <v>-0.77684776473381234</v>
      </c>
      <c r="ME33" s="36">
        <v>4.614351786066095</v>
      </c>
      <c r="MF33" s="36">
        <v>0.31927740010646577</v>
      </c>
      <c r="MG33" s="36">
        <v>-7.6435275787465509</v>
      </c>
      <c r="MH33" s="36">
        <v>-2.0509085756816816</v>
      </c>
      <c r="MI33" s="36">
        <v>-4.6521152009771196</v>
      </c>
      <c r="MJ33" s="36">
        <v>-3.0930380845492267</v>
      </c>
      <c r="MK33" s="36">
        <v>-3.1822233719095538</v>
      </c>
      <c r="ML33" s="36">
        <v>-2.3844040980264714</v>
      </c>
      <c r="MM33" s="36">
        <v>-8.1712001780198324</v>
      </c>
      <c r="MN33" s="36">
        <v>-1.2351090281917054</v>
      </c>
      <c r="MO33" s="36">
        <v>-4.1813743968291348</v>
      </c>
      <c r="MP33" s="36">
        <v>-6.5376924747362173</v>
      </c>
      <c r="MQ33" s="36">
        <v>-7.6814193813146918</v>
      </c>
      <c r="MR33" s="36">
        <v>2.3997893889901367</v>
      </c>
      <c r="MS33" s="36">
        <v>-4.7367902858157613</v>
      </c>
      <c r="MT33" s="36">
        <v>0.1794013162529029</v>
      </c>
      <c r="MU33" s="36">
        <v>-4.2063073316116579</v>
      </c>
      <c r="MV33" s="36">
        <v>-10.156768477044558</v>
      </c>
      <c r="MW33" s="36">
        <v>0.59739221698786871</v>
      </c>
      <c r="MX33" s="36">
        <v>0.77757704099765679</v>
      </c>
      <c r="MY33" s="36">
        <v>0.57267440537729364</v>
      </c>
      <c r="MZ33" s="36">
        <v>0.4643448882246215</v>
      </c>
      <c r="NA33" s="36">
        <v>1.3168710554174456</v>
      </c>
      <c r="NB33" s="36">
        <v>1.4169380171030199</v>
      </c>
      <c r="NC33" s="36">
        <v>3.5427891515763701</v>
      </c>
      <c r="ND33" s="36">
        <v>7.8769187978488695</v>
      </c>
      <c r="NE33" s="36">
        <v>-0.19902753321209277</v>
      </c>
      <c r="NF33" s="36">
        <v>0.64516781718375604</v>
      </c>
      <c r="NG33" s="36">
        <v>-1.2893184319243578</v>
      </c>
      <c r="NH33" s="36">
        <v>1.2344343028465821</v>
      </c>
      <c r="NI33" s="36">
        <v>-1.3956907043975231</v>
      </c>
      <c r="NJ33" s="36">
        <v>-9.3330093517439039</v>
      </c>
      <c r="NK33" s="37">
        <v>-8.2847509511926543</v>
      </c>
    </row>
    <row r="34" spans="1:375" ht="15" customHeight="1">
      <c r="A34" s="54" t="s">
        <v>178</v>
      </c>
      <c r="B34" s="41">
        <f t="shared" si="0"/>
        <v>0.55295204646908691</v>
      </c>
      <c r="C34" s="42">
        <f t="shared" si="1"/>
        <v>0.44704795353091303</v>
      </c>
      <c r="D34" s="31" t="str">
        <f t="shared" si="169"/>
        <v>D+</v>
      </c>
      <c r="E34" s="43">
        <f t="shared" si="170"/>
        <v>3.3306853296780292</v>
      </c>
      <c r="F34" s="41">
        <f t="shared" si="2"/>
        <v>0.57664900018797594</v>
      </c>
      <c r="G34" s="42">
        <f t="shared" si="3"/>
        <v>0.42335099981202412</v>
      </c>
      <c r="H34" s="31" t="str">
        <f t="shared" si="171"/>
        <v>D+</v>
      </c>
      <c r="I34" s="43">
        <f t="shared" si="172"/>
        <v>3.976555728355502</v>
      </c>
      <c r="J34" s="41">
        <f t="shared" si="4"/>
        <v>0.49599664113645114</v>
      </c>
      <c r="K34" s="42">
        <f t="shared" si="5"/>
        <v>0.50400335886354886</v>
      </c>
      <c r="L34" s="31" t="str">
        <f t="shared" si="173"/>
        <v>D+</v>
      </c>
      <c r="M34" s="43">
        <f t="shared" si="174"/>
        <v>0.84379537495566925</v>
      </c>
      <c r="N34" s="41">
        <f t="shared" si="6"/>
        <v>0.50031926029309137</v>
      </c>
      <c r="O34" s="42">
        <f t="shared" si="7"/>
        <v>0.49968073970690857</v>
      </c>
      <c r="P34" s="31" t="str">
        <f t="shared" si="175"/>
        <v>R+</v>
      </c>
      <c r="Q34" s="43">
        <f t="shared" si="176"/>
        <v>0.23780197566152239</v>
      </c>
      <c r="R34" s="41">
        <f t="shared" si="8"/>
        <v>0.54024130561031591</v>
      </c>
      <c r="S34" s="42">
        <f t="shared" si="9"/>
        <v>0.45975869438968409</v>
      </c>
      <c r="T34" s="31" t="str">
        <f t="shared" si="177"/>
        <v>R+</v>
      </c>
      <c r="U34" s="43">
        <f t="shared" si="178"/>
        <v>0.71113275877116022</v>
      </c>
      <c r="V34" s="41">
        <f t="shared" si="10"/>
        <v>0.55142156769756412</v>
      </c>
      <c r="W34" s="42">
        <f t="shared" si="11"/>
        <v>0.44857843230243594</v>
      </c>
      <c r="X34" s="31" t="str">
        <f t="shared" si="179"/>
        <v>D+</v>
      </c>
      <c r="Y34" s="43">
        <f t="shared" si="180"/>
        <v>1.6872377080665246</v>
      </c>
      <c r="Z34" s="41">
        <f t="shared" si="12"/>
        <v>0.47490084259514642</v>
      </c>
      <c r="AA34" s="42">
        <f t="shared" si="13"/>
        <v>0.52509915740485358</v>
      </c>
      <c r="AB34" s="31" t="str">
        <f t="shared" si="181"/>
        <v>D+</v>
      </c>
      <c r="AC34" s="43">
        <f t="shared" si="182"/>
        <v>1.3916429300868505</v>
      </c>
      <c r="AD34" s="41">
        <f t="shared" si="14"/>
        <v>0.39650401870811797</v>
      </c>
      <c r="AE34" s="42">
        <f t="shared" si="15"/>
        <v>0.60349598129188198</v>
      </c>
      <c r="AF34" s="31" t="str">
        <f t="shared" si="183"/>
        <v>R+</v>
      </c>
      <c r="AG34" s="43">
        <f t="shared" si="184"/>
        <v>1.1799783856932089</v>
      </c>
      <c r="AH34" s="41">
        <f t="shared" si="16"/>
        <v>0.40091733256888951</v>
      </c>
      <c r="AI34" s="42">
        <f t="shared" si="17"/>
        <v>0.59908266743111049</v>
      </c>
      <c r="AJ34" s="31" t="str">
        <f t="shared" si="185"/>
        <v>R+</v>
      </c>
      <c r="AK34" s="43">
        <f t="shared" si="186"/>
        <v>4.6029253015278044</v>
      </c>
      <c r="AL34" s="41">
        <f t="shared" si="18"/>
        <v>0.48755232483451172</v>
      </c>
      <c r="AM34" s="42">
        <f t="shared" si="19"/>
        <v>0.51244767516548828</v>
      </c>
      <c r="AN34" s="31" t="str">
        <f t="shared" si="187"/>
        <v>R+</v>
      </c>
      <c r="AO34" s="43">
        <f t="shared" si="188"/>
        <v>2.2970531888778956</v>
      </c>
      <c r="AP34" s="41">
        <f t="shared" si="20"/>
        <v>0.37453609068464783</v>
      </c>
      <c r="AQ34" s="42">
        <f t="shared" si="21"/>
        <v>0.62546390931535212</v>
      </c>
      <c r="AR34" s="31" t="str">
        <f t="shared" si="189"/>
        <v>R+</v>
      </c>
      <c r="AS34" s="43">
        <f t="shared" si="190"/>
        <v>0.76028103848194695</v>
      </c>
      <c r="AT34" s="41">
        <f t="shared" si="195"/>
        <v>0.59540900093599913</v>
      </c>
      <c r="AU34" s="42">
        <f t="shared" si="22"/>
        <v>0.40459099906400087</v>
      </c>
      <c r="AV34" s="31" t="str">
        <f t="shared" si="191"/>
        <v>R+</v>
      </c>
      <c r="AW34" s="43">
        <f t="shared" si="192"/>
        <v>1.8049022993350539</v>
      </c>
      <c r="AX34" s="41">
        <f t="shared" si="23"/>
        <v>0.50370286673553721</v>
      </c>
      <c r="AY34" s="42">
        <f t="shared" si="24"/>
        <v>0.49629713326446279</v>
      </c>
      <c r="AZ34" s="31" t="str">
        <f t="shared" si="193"/>
        <v>D+</v>
      </c>
      <c r="BA34" s="43">
        <f t="shared" si="194"/>
        <v>0.28772526684731625</v>
      </c>
      <c r="BB34" s="41">
        <f t="shared" si="316"/>
        <v>0.41954872946703259</v>
      </c>
      <c r="BC34" s="42">
        <f t="shared" si="317"/>
        <v>0.58045127053296741</v>
      </c>
      <c r="BD34" s="31" t="str">
        <f t="shared" si="318"/>
        <v>R+</v>
      </c>
      <c r="BE34" s="43">
        <f t="shared" si="319"/>
        <v>0.29347565562262701</v>
      </c>
      <c r="BF34" s="41">
        <f t="shared" si="320"/>
        <v>0.44426925001366518</v>
      </c>
      <c r="BG34" s="42">
        <f t="shared" si="321"/>
        <v>0.55573074998633487</v>
      </c>
      <c r="BH34" s="31" t="str">
        <f t="shared" si="322"/>
        <v>R+</v>
      </c>
      <c r="BI34" s="43">
        <f t="shared" si="323"/>
        <v>0.12118605997201715</v>
      </c>
      <c r="BJ34" s="41">
        <f t="shared" si="324"/>
        <v>0.53518283501121144</v>
      </c>
      <c r="BK34" s="42">
        <f t="shared" si="325"/>
        <v>0.46481716498878856</v>
      </c>
      <c r="BL34" s="31" t="str">
        <f t="shared" si="326"/>
        <v>R+</v>
      </c>
      <c r="BM34" s="43">
        <f t="shared" si="327"/>
        <v>0.25551790844864364</v>
      </c>
      <c r="BN34" s="41">
        <f t="shared" si="328"/>
        <v>0.56661785437179668</v>
      </c>
      <c r="BO34" s="42">
        <f t="shared" si="329"/>
        <v>0.43338214562820332</v>
      </c>
      <c r="BP34" s="31" t="str">
        <f t="shared" si="330"/>
        <v>D+</v>
      </c>
      <c r="BQ34" s="43">
        <f t="shared" si="331"/>
        <v>1.6619598131994429</v>
      </c>
      <c r="BR34" s="41">
        <f t="shared" si="332"/>
        <v>0.63206051357859849</v>
      </c>
      <c r="BS34" s="42">
        <f t="shared" si="333"/>
        <v>0.36793948642140151</v>
      </c>
      <c r="BT34" s="31" t="str">
        <f t="shared" si="334"/>
        <v>D+</v>
      </c>
      <c r="BU34" s="43">
        <f t="shared" si="335"/>
        <v>0.74699805787259432</v>
      </c>
      <c r="BV34" s="41">
        <f t="shared" si="336"/>
        <v>0.63687326698190294</v>
      </c>
      <c r="BW34" s="42">
        <f t="shared" si="337"/>
        <v>0.36312673301809706</v>
      </c>
      <c r="BX34" s="31" t="str">
        <f t="shared" si="338"/>
        <v>D+</v>
      </c>
      <c r="BY34" s="43">
        <f t="shared" si="339"/>
        <v>4.5382548714332334</v>
      </c>
      <c r="BZ34" s="41">
        <f t="shared" si="340"/>
        <v>0.40906699701330435</v>
      </c>
      <c r="CA34" s="42">
        <f t="shared" si="341"/>
        <v>0.5909330029866956</v>
      </c>
      <c r="CB34" s="31" t="str">
        <f t="shared" si="342"/>
        <v>R+</v>
      </c>
      <c r="CC34" s="43">
        <f t="shared" si="343"/>
        <v>0.29536051925680429</v>
      </c>
      <c r="CD34" s="41">
        <f t="shared" si="344"/>
        <v>0.44743149699909879</v>
      </c>
      <c r="CE34" s="42">
        <f t="shared" si="345"/>
        <v>0.55256850300090121</v>
      </c>
      <c r="CF34" s="31" t="str">
        <f t="shared" si="346"/>
        <v>D+</v>
      </c>
      <c r="CG34" s="43">
        <f t="shared" si="347"/>
        <v>8.6247665979714068</v>
      </c>
      <c r="CH34" s="41">
        <f t="shared" si="348"/>
        <v>0.51835990043136104</v>
      </c>
      <c r="CI34" s="42">
        <f t="shared" si="349"/>
        <v>0.48164009956863896</v>
      </c>
      <c r="CJ34" s="31" t="str">
        <f t="shared" si="350"/>
        <v>D+</v>
      </c>
      <c r="CK34" s="43">
        <f t="shared" si="351"/>
        <v>0.19248732848807792</v>
      </c>
      <c r="CL34" s="46"/>
      <c r="CM34" s="49"/>
      <c r="CN34" s="51"/>
      <c r="CO34" s="52"/>
      <c r="CP34" s="46"/>
      <c r="CQ34" s="49"/>
      <c r="CR34" s="51"/>
      <c r="CS34" s="52"/>
      <c r="CT34" s="46"/>
      <c r="CU34" s="49"/>
      <c r="CV34" s="51"/>
      <c r="CW34" s="52"/>
      <c r="CX34" s="46"/>
      <c r="CY34" s="49"/>
      <c r="CZ34" s="51"/>
      <c r="DA34" s="52"/>
      <c r="DB34" s="46"/>
      <c r="DC34" s="49"/>
      <c r="DD34" s="51"/>
      <c r="DE34" s="52"/>
      <c r="DF34" s="46"/>
      <c r="DG34" s="49"/>
      <c r="DH34" s="51"/>
      <c r="DI34" s="52"/>
      <c r="DJ34" s="46"/>
      <c r="DK34" s="49"/>
      <c r="DL34" s="51"/>
      <c r="DM34" s="52"/>
      <c r="DN34" s="46"/>
      <c r="DO34" s="49"/>
      <c r="DP34" s="51"/>
      <c r="DQ34" s="52"/>
      <c r="DR34" s="46"/>
      <c r="DS34" s="49"/>
      <c r="DT34" s="51"/>
      <c r="DU34" s="52"/>
      <c r="DV34" s="46"/>
      <c r="DW34" s="49"/>
      <c r="DX34" s="51"/>
      <c r="DY34" s="52"/>
      <c r="DZ34" s="46"/>
      <c r="EA34" s="49"/>
      <c r="EB34" s="51"/>
      <c r="EC34" s="52"/>
      <c r="ED34" s="46"/>
      <c r="EE34" s="49"/>
      <c r="EF34" s="53"/>
      <c r="EG34" s="52"/>
      <c r="EH34" s="46"/>
      <c r="EI34" s="49"/>
      <c r="EJ34" s="53"/>
      <c r="EK34" s="52"/>
      <c r="EL34" s="46"/>
      <c r="EM34" s="49"/>
      <c r="EN34" s="53"/>
      <c r="EO34" s="52"/>
      <c r="EP34" s="46"/>
      <c r="EQ34" s="49"/>
      <c r="ER34" s="53"/>
      <c r="ES34" s="52"/>
      <c r="ET34" s="46"/>
      <c r="EU34" s="49"/>
      <c r="EV34" s="53"/>
      <c r="EW34" s="52"/>
      <c r="EX34" s="46"/>
      <c r="EY34" s="49"/>
      <c r="EZ34" s="51"/>
      <c r="FA34" s="52"/>
      <c r="FB34" s="46"/>
      <c r="FC34" s="49"/>
      <c r="FD34" s="51"/>
      <c r="FE34" s="52"/>
      <c r="FF34" s="5"/>
      <c r="FG34" s="28">
        <f t="shared" si="76"/>
        <v>751123</v>
      </c>
      <c r="FH34" s="31">
        <v>415335</v>
      </c>
      <c r="FI34" s="59">
        <v>335788</v>
      </c>
      <c r="FJ34" s="28">
        <f t="shared" si="78"/>
        <v>819254</v>
      </c>
      <c r="FK34" s="31">
        <v>472422</v>
      </c>
      <c r="FL34" s="59">
        <v>346832</v>
      </c>
      <c r="FM34" s="28">
        <f t="shared" si="80"/>
        <v>747872</v>
      </c>
      <c r="FN34" s="31">
        <v>370942</v>
      </c>
      <c r="FO34" s="59">
        <v>376930</v>
      </c>
      <c r="FP34" s="28">
        <f t="shared" si="82"/>
        <v>573200</v>
      </c>
      <c r="FQ34" s="31">
        <v>286783</v>
      </c>
      <c r="FR34" s="31">
        <v>286417</v>
      </c>
      <c r="FS34" s="59">
        <v>21251</v>
      </c>
      <c r="FT34" s="28">
        <f t="shared" si="84"/>
        <v>506246</v>
      </c>
      <c r="FU34" s="31">
        <v>273495</v>
      </c>
      <c r="FV34" s="31">
        <v>232751</v>
      </c>
      <c r="FW34" s="59">
        <v>32257</v>
      </c>
      <c r="FX34" s="28">
        <f t="shared" si="86"/>
        <v>474441</v>
      </c>
      <c r="FY34" s="31">
        <v>261617</v>
      </c>
      <c r="FZ34" s="31">
        <v>212824</v>
      </c>
      <c r="GA34" s="59">
        <v>91895</v>
      </c>
      <c r="GB34" s="28">
        <f t="shared" si="88"/>
        <v>514838</v>
      </c>
      <c r="GC34" s="31">
        <v>244497</v>
      </c>
      <c r="GD34" s="59">
        <v>270341</v>
      </c>
      <c r="GE34" s="28">
        <f t="shared" si="90"/>
        <v>508870</v>
      </c>
      <c r="GF34" s="31">
        <v>201769</v>
      </c>
      <c r="GG34" s="59">
        <v>307101</v>
      </c>
      <c r="GH34" s="28">
        <f t="shared" si="92"/>
        <v>418605</v>
      </c>
      <c r="GI34" s="31">
        <v>167826</v>
      </c>
      <c r="GJ34" s="31">
        <v>250779</v>
      </c>
      <c r="GK34" s="59">
        <v>29459</v>
      </c>
      <c r="GL34" s="28">
        <f t="shared" si="94"/>
        <v>412567</v>
      </c>
      <c r="GM34" s="31">
        <v>201148</v>
      </c>
      <c r="GN34" s="59">
        <v>211419</v>
      </c>
      <c r="GO34" s="28">
        <f t="shared" si="96"/>
        <v>376690</v>
      </c>
      <c r="GP34" s="31">
        <v>141084</v>
      </c>
      <c r="GQ34" s="59">
        <v>235606</v>
      </c>
      <c r="GR34" s="28">
        <f t="shared" si="98"/>
        <v>299773</v>
      </c>
      <c r="GS34" s="31">
        <v>130081</v>
      </c>
      <c r="GT34" s="31">
        <v>169692</v>
      </c>
      <c r="GU34" s="59">
        <v>25737</v>
      </c>
      <c r="GV34" s="28">
        <f t="shared" si="100"/>
        <v>325855</v>
      </c>
      <c r="GW34" s="31">
        <v>194017</v>
      </c>
      <c r="GX34" s="59">
        <v>131838</v>
      </c>
      <c r="GY34" s="28">
        <f t="shared" si="102"/>
        <v>309760</v>
      </c>
      <c r="GZ34" s="31">
        <v>156027</v>
      </c>
      <c r="HA34" s="31">
        <v>153733</v>
      </c>
      <c r="HB34" s="60">
        <v>1347</v>
      </c>
      <c r="HC34" s="28">
        <f t="shared" si="104"/>
        <v>252886</v>
      </c>
      <c r="HD34" s="31">
        <v>106098</v>
      </c>
      <c r="HE34" s="31">
        <v>146788</v>
      </c>
      <c r="HF34" s="60">
        <v>1040</v>
      </c>
      <c r="HG34" s="28">
        <f t="shared" si="106"/>
        <v>237831</v>
      </c>
      <c r="HH34" s="31">
        <v>105661</v>
      </c>
      <c r="HI34" s="59">
        <v>132170</v>
      </c>
      <c r="HJ34" s="28">
        <f t="shared" si="108"/>
        <v>185767</v>
      </c>
      <c r="HK34" s="31">
        <v>105464</v>
      </c>
      <c r="HL34" s="31">
        <v>80303</v>
      </c>
      <c r="HM34" s="31">
        <v>0</v>
      </c>
      <c r="HN34" s="59">
        <v>1037</v>
      </c>
      <c r="HO34" s="28">
        <f t="shared" si="110"/>
        <v>152077</v>
      </c>
      <c r="HP34" s="31">
        <v>81389</v>
      </c>
      <c r="HQ34" s="59">
        <v>70688</v>
      </c>
      <c r="HR34" s="28">
        <f t="shared" si="112"/>
        <v>183014</v>
      </c>
      <c r="HS34" s="31">
        <v>103699</v>
      </c>
      <c r="HT34" s="59">
        <v>79315</v>
      </c>
      <c r="HU34" s="28">
        <f t="shared" si="114"/>
        <v>167764</v>
      </c>
      <c r="HV34" s="31">
        <v>106037</v>
      </c>
      <c r="HW34" s="59">
        <v>61727</v>
      </c>
      <c r="HX34" s="28">
        <f t="shared" si="116"/>
        <v>149306</v>
      </c>
      <c r="HY34" s="31">
        <v>95089</v>
      </c>
      <c r="HZ34" s="31">
        <v>54217</v>
      </c>
      <c r="IA34" s="59">
        <v>1776</v>
      </c>
      <c r="IB34" s="28">
        <f t="shared" si="118"/>
        <v>117856</v>
      </c>
      <c r="IC34" s="31">
        <v>48211</v>
      </c>
      <c r="ID34" s="59">
        <v>69645</v>
      </c>
      <c r="IE34" s="28">
        <f t="shared" si="120"/>
        <v>103287</v>
      </c>
      <c r="IF34" s="31">
        <v>48542</v>
      </c>
      <c r="IG34" s="31">
        <v>54745</v>
      </c>
      <c r="IH34" s="59">
        <v>9543</v>
      </c>
      <c r="II34" s="28">
        <f t="shared" si="122"/>
        <v>104302</v>
      </c>
      <c r="IJ34" s="31">
        <v>46668</v>
      </c>
      <c r="IK34" s="31">
        <v>57634</v>
      </c>
      <c r="IL34" s="59">
        <v>0</v>
      </c>
      <c r="IM34" s="28">
        <f t="shared" si="124"/>
        <v>64679</v>
      </c>
      <c r="IN34" s="31">
        <v>33527</v>
      </c>
      <c r="IO34" s="31">
        <v>31152</v>
      </c>
      <c r="IP34" s="59">
        <v>1996</v>
      </c>
      <c r="IQ34" s="28">
        <f t="shared" si="126"/>
        <v>38170</v>
      </c>
      <c r="IR34" s="31">
        <v>20437</v>
      </c>
      <c r="IS34" s="31">
        <v>17733</v>
      </c>
      <c r="IT34" s="31">
        <v>8347</v>
      </c>
      <c r="IU34" s="59">
        <v>2859</v>
      </c>
      <c r="IV34" s="28">
        <f t="shared" si="128"/>
        <v>0</v>
      </c>
      <c r="IW34" s="31"/>
      <c r="IX34" s="31"/>
      <c r="IY34" s="59"/>
      <c r="IZ34" s="28">
        <f t="shared" si="130"/>
        <v>0</v>
      </c>
      <c r="JA34" s="31"/>
      <c r="JB34" s="31"/>
      <c r="JC34" s="59"/>
      <c r="JD34" s="28">
        <f t="shared" si="132"/>
        <v>0</v>
      </c>
      <c r="JE34" s="31"/>
      <c r="JF34" s="59"/>
      <c r="JG34" s="28">
        <f t="shared" si="134"/>
        <v>0</v>
      </c>
      <c r="JH34" s="31"/>
      <c r="JI34" s="59"/>
      <c r="JJ34" s="28">
        <f t="shared" si="136"/>
        <v>0</v>
      </c>
      <c r="JK34" s="31"/>
      <c r="JL34" s="31"/>
      <c r="JM34" s="59"/>
      <c r="JN34" s="28">
        <f t="shared" si="138"/>
        <v>0</v>
      </c>
      <c r="JO34" s="31"/>
      <c r="JP34" s="59"/>
      <c r="JQ34" s="28">
        <f t="shared" si="140"/>
        <v>0</v>
      </c>
      <c r="JR34" s="31"/>
      <c r="JS34" s="59"/>
      <c r="JT34" s="28">
        <f t="shared" si="142"/>
        <v>0</v>
      </c>
      <c r="JU34" s="31"/>
      <c r="JV34" s="31"/>
      <c r="JW34" s="59"/>
      <c r="JX34" s="28">
        <f t="shared" si="144"/>
        <v>0</v>
      </c>
      <c r="JY34" s="31"/>
      <c r="JZ34" s="59"/>
      <c r="KA34" s="28">
        <f t="shared" si="146"/>
        <v>0</v>
      </c>
      <c r="KB34" s="31"/>
      <c r="KC34" s="59"/>
      <c r="KD34" s="28">
        <f t="shared" si="148"/>
        <v>0</v>
      </c>
      <c r="KE34" s="31"/>
      <c r="KF34" s="59"/>
      <c r="KG34" s="28">
        <f t="shared" si="150"/>
        <v>0</v>
      </c>
      <c r="KH34" s="31"/>
      <c r="KI34" s="59"/>
      <c r="KJ34" s="28">
        <f t="shared" si="152"/>
        <v>0</v>
      </c>
      <c r="KK34" s="31"/>
      <c r="KL34" s="31"/>
      <c r="KM34" s="31"/>
      <c r="KN34" s="59"/>
      <c r="KO34" s="28">
        <f t="shared" si="154"/>
        <v>0</v>
      </c>
      <c r="KP34" s="31"/>
      <c r="KQ34" s="31"/>
      <c r="KR34" s="59"/>
      <c r="KS34" s="28">
        <f t="shared" si="156"/>
        <v>0</v>
      </c>
      <c r="KT34" s="31"/>
      <c r="KU34" s="31"/>
      <c r="KV34" s="59"/>
      <c r="KW34" s="28">
        <f t="shared" si="158"/>
        <v>0</v>
      </c>
      <c r="KX34" s="31"/>
      <c r="KY34" s="31"/>
      <c r="KZ34" s="59"/>
      <c r="LA34" s="28">
        <f t="shared" si="160"/>
        <v>0</v>
      </c>
      <c r="LB34" s="31"/>
      <c r="LC34" s="31"/>
      <c r="LD34" s="59"/>
      <c r="LE34" s="28">
        <f t="shared" si="162"/>
        <v>0</v>
      </c>
      <c r="LF34" s="31"/>
      <c r="LG34" s="59"/>
      <c r="LH34" s="28">
        <f t="shared" si="164"/>
        <v>0</v>
      </c>
      <c r="LI34" s="31"/>
      <c r="LJ34" s="31">
        <v>0</v>
      </c>
      <c r="LK34" s="28">
        <f t="shared" si="165"/>
        <v>0</v>
      </c>
      <c r="LL34" s="31"/>
      <c r="LM34" s="31"/>
      <c r="LN34" s="31"/>
      <c r="LO34" s="28">
        <f t="shared" si="167"/>
        <v>0</v>
      </c>
      <c r="LP34" s="31"/>
      <c r="LQ34" s="59"/>
      <c r="LR34" s="5"/>
      <c r="LS34" s="36">
        <v>3.3306853296780292</v>
      </c>
      <c r="LT34" s="36">
        <v>3.976555728355502</v>
      </c>
      <c r="LU34" s="36">
        <v>0.84379537495566925</v>
      </c>
      <c r="LV34" s="36">
        <v>-0.23780197566152239</v>
      </c>
      <c r="LW34" s="36">
        <v>-0.71113275877116022</v>
      </c>
      <c r="LX34" s="36">
        <v>1.6872377080665246</v>
      </c>
      <c r="LY34" s="36">
        <v>1.3916429300868505</v>
      </c>
      <c r="LZ34" s="36">
        <v>-1.1799783856932089</v>
      </c>
      <c r="MA34" s="36">
        <v>-4.6029253015278044</v>
      </c>
      <c r="MB34" s="36">
        <v>-2.2970531888778956</v>
      </c>
      <c r="MC34" s="36">
        <v>-0.76028103848194695</v>
      </c>
      <c r="MD34" s="36">
        <v>-6.2008861468835716</v>
      </c>
      <c r="ME34" s="36">
        <v>-1.8049022993350539</v>
      </c>
      <c r="MF34" s="36">
        <v>0.28772526684731625</v>
      </c>
      <c r="MG34" s="36">
        <v>-0.29347565562262701</v>
      </c>
      <c r="MH34" s="36">
        <v>-0.12118605997201715</v>
      </c>
      <c r="MI34" s="36">
        <v>4.4026623489021972</v>
      </c>
      <c r="MJ34" s="36">
        <v>-0.25551790844864364</v>
      </c>
      <c r="MK34" s="36">
        <v>1.6619598131994429</v>
      </c>
      <c r="ML34" s="36">
        <v>0.74699805787259432</v>
      </c>
      <c r="MM34" s="36">
        <v>4.5382548714332334</v>
      </c>
      <c r="MN34" s="36">
        <v>-0.29536051925680429</v>
      </c>
      <c r="MO34" s="36">
        <v>12.212325690842945</v>
      </c>
      <c r="MP34" s="36">
        <v>8.6247665979714068</v>
      </c>
      <c r="MQ34" s="36">
        <v>0.19248732848807792</v>
      </c>
      <c r="MR34" s="36">
        <v>-10.802071077370567</v>
      </c>
      <c r="MS34" s="36"/>
      <c r="MT34" s="36"/>
      <c r="MU34" s="36"/>
      <c r="MV34" s="36"/>
      <c r="MW34" s="36"/>
      <c r="MX34" s="36"/>
      <c r="MY34" s="36"/>
      <c r="MZ34" s="36"/>
      <c r="NA34" s="36"/>
      <c r="NB34" s="36"/>
      <c r="NC34" s="36"/>
      <c r="ND34" s="36"/>
      <c r="NE34" s="36"/>
      <c r="NF34" s="36"/>
      <c r="NG34" s="36"/>
      <c r="NH34" s="36"/>
      <c r="NI34" s="36"/>
      <c r="NJ34" s="36"/>
      <c r="NK34" s="37"/>
    </row>
    <row r="35" spans="1:375" ht="15" customHeight="1">
      <c r="A35" s="50" t="s">
        <v>179</v>
      </c>
      <c r="B35" s="41">
        <f t="shared" si="0"/>
        <v>0.64300991360410342</v>
      </c>
      <c r="C35" s="42">
        <f t="shared" si="1"/>
        <v>0.35699008639589652</v>
      </c>
      <c r="D35" s="31" t="str">
        <f t="shared" si="169"/>
        <v>D+</v>
      </c>
      <c r="E35" s="43">
        <f t="shared" si="170"/>
        <v>12.336472043179681</v>
      </c>
      <c r="F35" s="41">
        <f t="shared" si="2"/>
        <v>0.6357668110312692</v>
      </c>
      <c r="G35" s="42">
        <f t="shared" si="3"/>
        <v>0.36423318896873075</v>
      </c>
      <c r="H35" s="31" t="str">
        <f t="shared" si="171"/>
        <v>D+</v>
      </c>
      <c r="I35" s="43">
        <f t="shared" si="172"/>
        <v>9.8883368126848286</v>
      </c>
      <c r="J35" s="41">
        <f t="shared" si="4"/>
        <v>0.5928776570401989</v>
      </c>
      <c r="K35" s="42">
        <f t="shared" si="5"/>
        <v>0.40712234295980115</v>
      </c>
      <c r="L35" s="31" t="str">
        <f t="shared" si="173"/>
        <v>D+</v>
      </c>
      <c r="M35" s="43">
        <f t="shared" si="174"/>
        <v>10.531896965330445</v>
      </c>
      <c r="N35" s="41">
        <f t="shared" si="6"/>
        <v>0.63100112325133328</v>
      </c>
      <c r="O35" s="42">
        <f t="shared" si="7"/>
        <v>0.36899887674866672</v>
      </c>
      <c r="P35" s="31" t="str">
        <f t="shared" si="175"/>
        <v>D+</v>
      </c>
      <c r="Q35" s="43">
        <f t="shared" si="176"/>
        <v>12.830384320162668</v>
      </c>
      <c r="R35" s="41">
        <f t="shared" si="8"/>
        <v>0.66017495921115976</v>
      </c>
      <c r="S35" s="42">
        <f t="shared" si="9"/>
        <v>0.33982504078884024</v>
      </c>
      <c r="T35" s="31" t="str">
        <f t="shared" si="177"/>
        <v>D+</v>
      </c>
      <c r="U35" s="43">
        <f t="shared" si="178"/>
        <v>11.282232601313225</v>
      </c>
      <c r="V35" s="41">
        <f t="shared" si="10"/>
        <v>0.59478347719491587</v>
      </c>
      <c r="W35" s="42">
        <f t="shared" si="11"/>
        <v>0.40521652280508413</v>
      </c>
      <c r="X35" s="31" t="str">
        <f t="shared" si="179"/>
        <v>D+</v>
      </c>
      <c r="Y35" s="43">
        <f t="shared" si="180"/>
        <v>6.0234286578016993</v>
      </c>
      <c r="Z35" s="41">
        <f t="shared" si="12"/>
        <v>0.52068594236823718</v>
      </c>
      <c r="AA35" s="42">
        <f t="shared" si="13"/>
        <v>0.47931405763176282</v>
      </c>
      <c r="AB35" s="31" t="str">
        <f t="shared" si="181"/>
        <v>D+</v>
      </c>
      <c r="AC35" s="43">
        <f t="shared" si="182"/>
        <v>5.9701529073959261</v>
      </c>
      <c r="AD35" s="41">
        <f t="shared" si="14"/>
        <v>0.45982281042372086</v>
      </c>
      <c r="AE35" s="42">
        <f t="shared" si="15"/>
        <v>0.54017718957627914</v>
      </c>
      <c r="AF35" s="31" t="str">
        <f t="shared" si="183"/>
        <v>D+</v>
      </c>
      <c r="AG35" s="43">
        <f t="shared" si="184"/>
        <v>5.1519007858670811</v>
      </c>
      <c r="AH35" s="41">
        <f t="shared" si="16"/>
        <v>0.48528521648898126</v>
      </c>
      <c r="AI35" s="42">
        <f t="shared" si="17"/>
        <v>0.51471478351101874</v>
      </c>
      <c r="AJ35" s="31" t="str">
        <f t="shared" si="185"/>
        <v>D+</v>
      </c>
      <c r="AK35" s="43">
        <f t="shared" si="186"/>
        <v>3.8338630904813709</v>
      </c>
      <c r="AL35" s="41">
        <f t="shared" si="18"/>
        <v>0.52224587614625961</v>
      </c>
      <c r="AM35" s="42">
        <f t="shared" si="19"/>
        <v>0.47775412385374039</v>
      </c>
      <c r="AN35" s="31" t="str">
        <f t="shared" si="187"/>
        <v>D+</v>
      </c>
      <c r="AO35" s="43">
        <f t="shared" si="188"/>
        <v>1.1723019422968939</v>
      </c>
      <c r="AP35" s="41">
        <f t="shared" si="20"/>
        <v>0.41309364598588272</v>
      </c>
      <c r="AQ35" s="42">
        <f t="shared" si="21"/>
        <v>0.58690635401411728</v>
      </c>
      <c r="AR35" s="31" t="str">
        <f t="shared" si="189"/>
        <v>D+</v>
      </c>
      <c r="AS35" s="43">
        <f t="shared" si="190"/>
        <v>3.095474491641542</v>
      </c>
      <c r="AT35" s="41">
        <f t="shared" si="195"/>
        <v>0.6865099420614067</v>
      </c>
      <c r="AU35" s="42">
        <f t="shared" si="22"/>
        <v>0.31349005793859336</v>
      </c>
      <c r="AV35" s="31" t="str">
        <f t="shared" si="191"/>
        <v>D+</v>
      </c>
      <c r="AW35" s="43">
        <f t="shared" si="192"/>
        <v>7.3051918132057025</v>
      </c>
      <c r="AX35" s="41">
        <f t="shared" si="23"/>
        <v>0.52636334701389564</v>
      </c>
      <c r="AY35" s="42">
        <f t="shared" si="24"/>
        <v>0.4736366529861043</v>
      </c>
      <c r="AZ35" s="31" t="str">
        <f t="shared" si="193"/>
        <v>D+</v>
      </c>
      <c r="BA35" s="43">
        <f t="shared" si="194"/>
        <v>2.5537732946831593</v>
      </c>
      <c r="BB35" s="41">
        <f t="shared" si="316"/>
        <v>0.38791802523413477</v>
      </c>
      <c r="BC35" s="42">
        <f t="shared" si="317"/>
        <v>0.61208197476586523</v>
      </c>
      <c r="BD35" s="31" t="str">
        <f t="shared" si="318"/>
        <v>R+</v>
      </c>
      <c r="BE35" s="43">
        <f t="shared" si="319"/>
        <v>3.4565460789124094</v>
      </c>
      <c r="BF35" s="41">
        <f t="shared" si="320"/>
        <v>0.43990619229474359</v>
      </c>
      <c r="BG35" s="42">
        <f t="shared" si="321"/>
        <v>0.56009380770525641</v>
      </c>
      <c r="BH35" s="31" t="str">
        <f t="shared" si="322"/>
        <v>R+</v>
      </c>
      <c r="BI35" s="43">
        <f t="shared" si="323"/>
        <v>0.55749183186417639</v>
      </c>
      <c r="BJ35" s="41">
        <f t="shared" si="324"/>
        <v>0.52515867661281157</v>
      </c>
      <c r="BK35" s="42">
        <f t="shared" si="325"/>
        <v>0.47484132338718843</v>
      </c>
      <c r="BL35" s="31" t="str">
        <f t="shared" si="326"/>
        <v>R+</v>
      </c>
      <c r="BM35" s="43">
        <f t="shared" si="327"/>
        <v>1.257933748288631</v>
      </c>
      <c r="BN35" s="41">
        <f t="shared" si="328"/>
        <v>0.51787114556877767</v>
      </c>
      <c r="BO35" s="42">
        <f t="shared" si="329"/>
        <v>0.48212885443122239</v>
      </c>
      <c r="BP35" s="31" t="str">
        <f t="shared" si="330"/>
        <v>R+</v>
      </c>
      <c r="BQ35" s="43">
        <f t="shared" si="331"/>
        <v>3.2127110671024584</v>
      </c>
      <c r="BR35" s="41">
        <f t="shared" si="332"/>
        <v>0.60162348836988377</v>
      </c>
      <c r="BS35" s="42">
        <f t="shared" si="333"/>
        <v>0.39837651163011617</v>
      </c>
      <c r="BT35" s="31" t="str">
        <f t="shared" si="334"/>
        <v>R+</v>
      </c>
      <c r="BU35" s="43">
        <f t="shared" si="335"/>
        <v>2.2967044629988775</v>
      </c>
      <c r="BV35" s="41">
        <f t="shared" si="336"/>
        <v>0.56673445233339637</v>
      </c>
      <c r="BW35" s="42">
        <f t="shared" si="337"/>
        <v>0.43326554766660363</v>
      </c>
      <c r="BX35" s="31" t="str">
        <f t="shared" si="338"/>
        <v>R+</v>
      </c>
      <c r="BY35" s="43">
        <f t="shared" si="339"/>
        <v>2.4756265934174237</v>
      </c>
      <c r="BZ35" s="41">
        <f t="shared" si="340"/>
        <v>0.4879201495514926</v>
      </c>
      <c r="CA35" s="42">
        <f t="shared" si="341"/>
        <v>0.51207985044850735</v>
      </c>
      <c r="CB35" s="31" t="str">
        <f t="shared" si="342"/>
        <v>D+</v>
      </c>
      <c r="CC35" s="43">
        <f t="shared" si="343"/>
        <v>7.5899547345620206</v>
      </c>
      <c r="CD35" s="41">
        <f t="shared" si="344"/>
        <v>0.29453948397774848</v>
      </c>
      <c r="CE35" s="42">
        <f t="shared" si="345"/>
        <v>0.70546051602225146</v>
      </c>
      <c r="CF35" s="31" t="str">
        <f t="shared" si="346"/>
        <v>R+</v>
      </c>
      <c r="CG35" s="43">
        <f t="shared" si="347"/>
        <v>6.6644347041636243</v>
      </c>
      <c r="CH35" s="41">
        <f t="shared" si="348"/>
        <v>0.46344216996284776</v>
      </c>
      <c r="CI35" s="42">
        <f t="shared" si="349"/>
        <v>0.53655783003715218</v>
      </c>
      <c r="CJ35" s="31" t="str">
        <f t="shared" si="350"/>
        <v>R+</v>
      </c>
      <c r="CK35" s="43">
        <f t="shared" si="351"/>
        <v>5.29928571836325</v>
      </c>
      <c r="CL35" s="41">
        <f t="shared" ref="CL35:CL53" si="538">IW35/IV35</f>
        <v>0.4341147991139081</v>
      </c>
      <c r="CM35" s="42">
        <f t="shared" ref="CM35:CM53" si="539">IX35/IV35</f>
        <v>0.56588520088609195</v>
      </c>
      <c r="CN35" s="31" t="str">
        <f t="shared" ref="CN35:CN53" si="540">IF(MS35&gt;0,"D+","R+")</f>
        <v>R+</v>
      </c>
      <c r="CO35" s="43">
        <f t="shared" ref="CO35:CO53" si="541">ABS(MS35)</f>
        <v>2.0832041710396654</v>
      </c>
      <c r="CP35" s="41">
        <f t="shared" ref="CP35:CP38" si="542">JA35/IZ35</f>
        <v>0.44313235901974324</v>
      </c>
      <c r="CQ35" s="42">
        <f t="shared" ref="CQ35:CQ38" si="543">JB35/IZ35</f>
        <v>0.55686764098025676</v>
      </c>
      <c r="CR35" s="31" t="str">
        <f t="shared" ref="CR35:CR38" si="544">IF(MT35&gt;0,"D+","R+")</f>
        <v>D+</v>
      </c>
      <c r="CS35" s="43">
        <f t="shared" ref="CS35:CS38" si="545">ABS(MT35)</f>
        <v>4.3281386459967317</v>
      </c>
      <c r="CT35" s="41">
        <f t="shared" ref="CT35:CT38" si="546">JE35/JD35</f>
        <v>0.45216481447541612</v>
      </c>
      <c r="CU35" s="42">
        <f t="shared" ref="CU35:CU38" si="547">JF35/JD35</f>
        <v>0.54783518552458388</v>
      </c>
      <c r="CV35" s="31" t="str">
        <f t="shared" ref="CV35:CV38" si="548">IF(MU35&gt;0,"D+","R+")</f>
        <v>R+</v>
      </c>
      <c r="CW35" s="43">
        <f t="shared" ref="CW35:CW38" si="549">ABS(MU35)</f>
        <v>1.6293094746163361</v>
      </c>
      <c r="CX35" s="41">
        <f t="shared" ref="CX35:CX38" si="550">JH35/JG35</f>
        <v>0.40210486089992248</v>
      </c>
      <c r="CY35" s="42">
        <f t="shared" ref="CY35:CY38" si="551">JI35/JG35</f>
        <v>0.59789513910007752</v>
      </c>
      <c r="CZ35" s="31" t="str">
        <f t="shared" ref="CZ35:CZ38" si="552">IF(MV35&gt;0,"D+","R+")</f>
        <v>R+</v>
      </c>
      <c r="DA35" s="43">
        <f t="shared" ref="DA35:DA38" si="553">ABS(MV35)</f>
        <v>7.5824617637941403</v>
      </c>
      <c r="DB35" s="41">
        <f t="shared" ref="DB35:DB36" si="554">JO35/JN35</f>
        <v>0.49441305819857373</v>
      </c>
      <c r="DC35" s="42">
        <f t="shared" ref="DC35:DC36" si="555">JP35/JN35</f>
        <v>0.50558694180142627</v>
      </c>
      <c r="DD35" s="31" t="str">
        <f t="shared" ref="DD35:DD36" si="556">IF(MX35&gt;0,"D+","R+")</f>
        <v>R+</v>
      </c>
      <c r="DE35" s="43">
        <f t="shared" ref="DE35:DE36" si="557">ABS(MX35)</f>
        <v>0.98908826140219341</v>
      </c>
      <c r="DF35" s="41">
        <f t="shared" ref="DF35:DF36" si="558">JR35/JQ35</f>
        <v>0.50051059450264368</v>
      </c>
      <c r="DG35" s="42">
        <f t="shared" ref="DG35:DG36" si="559">JS35/JQ35</f>
        <v>0.49948940549735638</v>
      </c>
      <c r="DH35" s="31" t="str">
        <f t="shared" ref="DH35:DH36" si="560">IF(MY35&gt;0,"D+","R+")</f>
        <v>R+</v>
      </c>
      <c r="DI35" s="43">
        <f t="shared" ref="DI35:DI36" si="561">ABS(MY35)</f>
        <v>0.24357124947779196</v>
      </c>
      <c r="DJ35" s="41">
        <f t="shared" ref="DJ35:DJ36" si="562">JU35/JT35</f>
        <v>0.49035232167184223</v>
      </c>
      <c r="DK35" s="42">
        <f t="shared" ref="DK35:DK36" si="563">JV35/JT35</f>
        <v>0.50964767832815772</v>
      </c>
      <c r="DL35" s="31" t="str">
        <f t="shared" ref="DL35:DL36" si="564">IF(MZ35&gt;0,"D+","R+")</f>
        <v>R+</v>
      </c>
      <c r="DM35" s="43">
        <f t="shared" ref="DM35:DM36" si="565">ABS(MZ35)</f>
        <v>0.91379905515383553</v>
      </c>
      <c r="DN35" s="41">
        <f t="shared" ref="DN35:DN36" si="566">JY35/JX35</f>
        <v>0.51619038011938811</v>
      </c>
      <c r="DO35" s="42">
        <f t="shared" ref="DO35:DO36" si="567">JZ35/JX35</f>
        <v>0.48380961988061189</v>
      </c>
      <c r="DP35" s="31" t="str">
        <f t="shared" ref="DP35:DP36" si="568">IF(NA35&gt;0,"D+","R+")</f>
        <v>D+</v>
      </c>
      <c r="DQ35" s="43">
        <f t="shared" ref="DQ35:DQ36" si="569">ABS(NA35)</f>
        <v>0.10078588928454923</v>
      </c>
      <c r="DR35" s="41">
        <f t="shared" ref="DR35:DR36" si="570">KB35/KA35</f>
        <v>0.46772058645926429</v>
      </c>
      <c r="DS35" s="42">
        <f t="shared" ref="DS35:DS36" si="571">KC35/KA35</f>
        <v>0.53227941354073571</v>
      </c>
      <c r="DT35" s="31" t="str">
        <f t="shared" ref="DT35:DT36" si="572">IF(NB35&gt;0,"D+","R+")</f>
        <v>D+</v>
      </c>
      <c r="DU35" s="43">
        <f t="shared" ref="DU35:DU36" si="573">ABS(NB35)</f>
        <v>2.7097923230656127</v>
      </c>
      <c r="DV35" s="41">
        <f t="shared" ref="DV35:DV36" si="574">KE35/KD35</f>
        <v>0.50588099617426341</v>
      </c>
      <c r="DW35" s="42">
        <f t="shared" ref="DW35:DW36" si="575">KF35/KD35</f>
        <v>0.49411900382573659</v>
      </c>
      <c r="DX35" s="31" t="str">
        <f t="shared" ref="DX35:DX36" si="576">IF(NC35&gt;0,"D+","R+")</f>
        <v>D+</v>
      </c>
      <c r="DY35" s="43">
        <f t="shared" ref="DY35:DY36" si="577">ABS(NC35)</f>
        <v>3.2512330300918881</v>
      </c>
      <c r="DZ35" s="41">
        <f>KH35/KG35</f>
        <v>0.49538195836714699</v>
      </c>
      <c r="EA35" s="42">
        <f>KI35/KG35</f>
        <v>0.50461804163285306</v>
      </c>
      <c r="EB35" s="31" t="str">
        <f>IF(ND35&gt;0,"D+","R+")</f>
        <v>D+</v>
      </c>
      <c r="EC35" s="43">
        <f>ABS(ND35)</f>
        <v>4.5797087610286553</v>
      </c>
      <c r="ED35" s="41">
        <f t="shared" ref="ED35:ED36" si="578">KT35/KS35</f>
        <v>0.52736711840874106</v>
      </c>
      <c r="EE35" s="42">
        <f t="shared" ref="EE35:EE36" si="579">KU35/KS35</f>
        <v>0.47263288159125894</v>
      </c>
      <c r="EF35" s="31" t="str">
        <f t="shared" ref="EF35:EF36" si="580">IF(NE35&gt;0,"D+","W+")</f>
        <v>W+</v>
      </c>
      <c r="EG35" s="43">
        <f t="shared" ref="EG35:EG36" si="581">ABS(NE35)</f>
        <v>0.93137833942165127</v>
      </c>
      <c r="EH35" s="41">
        <f t="shared" ref="EH35:EH36" si="582">KX35/KW35</f>
        <v>0.34340136136160193</v>
      </c>
      <c r="EI35" s="42">
        <f t="shared" ref="EI35:EI36" si="583">KY35/KW35</f>
        <v>0.65659863863839807</v>
      </c>
      <c r="EJ35" s="31" t="str">
        <f t="shared" ref="EJ35:EJ36" si="584">IF(NF35&gt;0,"D+","W+")</f>
        <v>W+</v>
      </c>
      <c r="EK35" s="43">
        <f t="shared" ref="EK35:EK36" si="585">ABS(NF35)</f>
        <v>12.99040981232249</v>
      </c>
      <c r="EL35" s="41">
        <f t="shared" ref="EL35:EL36" si="586">LB35/LA35</f>
        <v>0.50543110600548857</v>
      </c>
      <c r="EM35" s="42">
        <f t="shared" ref="EM35:EM36" si="587">LC35/LA35</f>
        <v>0.49456889399451148</v>
      </c>
      <c r="EN35" s="31" t="str">
        <f t="shared" ref="EN35:EN36" si="588">IF(NG35&gt;0,"D+","W+")</f>
        <v>W+</v>
      </c>
      <c r="EO35" s="43">
        <f t="shared" ref="EO35:EO36" si="589">ABS(NG35)</f>
        <v>0.20342493134516415</v>
      </c>
      <c r="EP35" s="41">
        <f t="shared" ref="EP35:EP36" si="590">LF35/LE35</f>
        <v>0.48487922066673655</v>
      </c>
      <c r="EQ35" s="42">
        <f t="shared" ref="EQ35:EQ36" si="591">LG35/LE35</f>
        <v>0.51512077933326339</v>
      </c>
      <c r="ER35" s="48" t="str">
        <f t="shared" ref="ER35:ER36" si="592">IF(NH35&gt;0,"D+","W+")</f>
        <v>D+</v>
      </c>
      <c r="ES35" s="43">
        <f t="shared" ref="ES35:ES36" si="593">ABS(NH35)</f>
        <v>1.5216885121000334</v>
      </c>
      <c r="ET35" s="41">
        <f t="shared" ref="ET35:ET36" si="594">LI35/LH35</f>
        <v>0.54625453997635443</v>
      </c>
      <c r="EU35" s="42">
        <f>LJ35/LH35</f>
        <v>0.45374546002364552</v>
      </c>
      <c r="EV35" s="48" t="str">
        <f t="shared" ref="EV35:EV36" si="595">IF(NI35&gt;0,"D+","W+")</f>
        <v>D+</v>
      </c>
      <c r="EW35" s="43">
        <f t="shared" ref="EW35:EW36" si="596">ABS(NI35)</f>
        <v>3.7565471088925828</v>
      </c>
      <c r="EX35" s="41">
        <f t="shared" ref="EX35:EX36" si="597">LL35/LK35</f>
        <v>0.5210285936925042</v>
      </c>
      <c r="EY35" s="42">
        <f t="shared" ref="EY35:EY36" si="598">LM35/LK35</f>
        <v>0.47897140630749585</v>
      </c>
      <c r="EZ35" s="31" t="str">
        <f t="shared" ref="EZ35:EZ36" si="599">IF(NJ35&gt;0,"D+","R+")</f>
        <v>R+</v>
      </c>
      <c r="FA35" s="43">
        <f t="shared" ref="FA35:FA36" si="600">ABS(NJ35)</f>
        <v>7.610764039839335</v>
      </c>
      <c r="FB35" s="41">
        <f t="shared" ref="FB35:FB36" si="601">LP35/LO35</f>
        <v>0.51448288587508073</v>
      </c>
      <c r="FC35" s="42">
        <f t="shared" ref="FC35:FC36" si="602">LQ35/LO35</f>
        <v>0.48551711412491927</v>
      </c>
      <c r="FD35" s="31" t="str">
        <f t="shared" ref="FD35:FD36" si="603">IF(NK35&gt;0,"D+","R+")</f>
        <v>R+</v>
      </c>
      <c r="FE35" s="43">
        <f t="shared" ref="FE35:FE36" si="604">ABS(NK35)</f>
        <v>4.7031056190289462</v>
      </c>
      <c r="FF35" s="5"/>
      <c r="FG35" s="28">
        <f t="shared" si="76"/>
        <v>6976373</v>
      </c>
      <c r="FH35" s="31">
        <v>4485877</v>
      </c>
      <c r="FI35" s="59">
        <v>2490496</v>
      </c>
      <c r="FJ35" s="28">
        <f t="shared" si="78"/>
        <v>7557716</v>
      </c>
      <c r="FK35" s="31">
        <v>4804945</v>
      </c>
      <c r="FL35" s="59">
        <v>2752771</v>
      </c>
      <c r="FM35" s="28">
        <f t="shared" si="80"/>
        <v>7276847</v>
      </c>
      <c r="FN35" s="31">
        <v>4314280</v>
      </c>
      <c r="FO35" s="59">
        <v>2962567</v>
      </c>
      <c r="FP35" s="28">
        <f t="shared" si="82"/>
        <v>6519467</v>
      </c>
      <c r="FQ35" s="31">
        <v>4113791</v>
      </c>
      <c r="FR35" s="31">
        <v>2405676</v>
      </c>
      <c r="FS35" s="59">
        <v>244398</v>
      </c>
      <c r="FT35" s="28">
        <f t="shared" si="84"/>
        <v>5689669</v>
      </c>
      <c r="FU35" s="31">
        <v>3756177</v>
      </c>
      <c r="FV35" s="31">
        <v>1933492</v>
      </c>
      <c r="FW35" s="59">
        <v>503458</v>
      </c>
      <c r="FX35" s="28">
        <f t="shared" si="86"/>
        <v>5791099</v>
      </c>
      <c r="FY35" s="31">
        <v>3444450</v>
      </c>
      <c r="FZ35" s="31">
        <v>2346649</v>
      </c>
      <c r="GA35" s="59">
        <v>1090721</v>
      </c>
      <c r="GB35" s="28">
        <f t="shared" si="88"/>
        <v>6429753</v>
      </c>
      <c r="GC35" s="31">
        <v>3347882</v>
      </c>
      <c r="GD35" s="59">
        <v>3081871</v>
      </c>
      <c r="GE35" s="28">
        <f t="shared" si="90"/>
        <v>6784372</v>
      </c>
      <c r="GF35" s="31">
        <v>3119609</v>
      </c>
      <c r="GG35" s="59">
        <v>3664763</v>
      </c>
      <c r="GH35" s="28">
        <f t="shared" si="92"/>
        <v>5622203</v>
      </c>
      <c r="GI35" s="31">
        <v>2728372</v>
      </c>
      <c r="GJ35" s="31">
        <v>2893831</v>
      </c>
      <c r="GK35" s="59">
        <v>467801</v>
      </c>
      <c r="GL35" s="28">
        <f t="shared" si="94"/>
        <v>6490349</v>
      </c>
      <c r="GM35" s="31">
        <v>3389558</v>
      </c>
      <c r="GN35" s="59">
        <v>3100791</v>
      </c>
      <c r="GO35" s="28">
        <f t="shared" si="96"/>
        <v>7143862</v>
      </c>
      <c r="GP35" s="31">
        <v>2951084</v>
      </c>
      <c r="GQ35" s="59">
        <v>4192778</v>
      </c>
      <c r="GR35" s="28">
        <f t="shared" si="98"/>
        <v>6386402</v>
      </c>
      <c r="GS35" s="31">
        <v>3378470</v>
      </c>
      <c r="GT35" s="31">
        <v>3007932</v>
      </c>
      <c r="GU35" s="59">
        <v>358864</v>
      </c>
      <c r="GV35" s="28">
        <f t="shared" si="100"/>
        <v>7156715</v>
      </c>
      <c r="GW35" s="31">
        <v>4913156</v>
      </c>
      <c r="GX35" s="59">
        <v>2243559</v>
      </c>
      <c r="GY35" s="28">
        <f t="shared" si="102"/>
        <v>7276504</v>
      </c>
      <c r="GZ35" s="31">
        <v>3830085</v>
      </c>
      <c r="HA35" s="31">
        <v>3446419</v>
      </c>
      <c r="HB35" s="60">
        <v>14575</v>
      </c>
      <c r="HC35" s="28">
        <f t="shared" si="104"/>
        <v>7091109</v>
      </c>
      <c r="HD35" s="31">
        <v>2750769</v>
      </c>
      <c r="HE35" s="31">
        <v>4340340</v>
      </c>
      <c r="HF35" s="60">
        <v>2227</v>
      </c>
      <c r="HG35" s="28">
        <f t="shared" si="106"/>
        <v>7057416</v>
      </c>
      <c r="HH35" s="31">
        <v>3104601</v>
      </c>
      <c r="HI35" s="59">
        <v>3952815</v>
      </c>
      <c r="HJ35" s="28">
        <f t="shared" si="108"/>
        <v>5621367</v>
      </c>
      <c r="HK35" s="31">
        <v>2780204</v>
      </c>
      <c r="HL35" s="31">
        <v>2841163</v>
      </c>
      <c r="HM35" s="31">
        <v>16</v>
      </c>
      <c r="HN35" s="59">
        <v>509559</v>
      </c>
      <c r="HO35" s="28">
        <f t="shared" si="110"/>
        <v>6291885</v>
      </c>
      <c r="HP35" s="31">
        <v>3304238</v>
      </c>
      <c r="HQ35" s="59">
        <v>2987647</v>
      </c>
      <c r="HR35" s="28">
        <f t="shared" si="112"/>
        <v>6279396</v>
      </c>
      <c r="HS35" s="31">
        <v>3251918</v>
      </c>
      <c r="HT35" s="59">
        <v>3027478</v>
      </c>
      <c r="HU35" s="28">
        <f t="shared" si="114"/>
        <v>5473892</v>
      </c>
      <c r="HV35" s="31">
        <v>3293222</v>
      </c>
      <c r="HW35" s="59">
        <v>2180670</v>
      </c>
      <c r="HX35" s="28">
        <f t="shared" si="116"/>
        <v>4472922</v>
      </c>
      <c r="HY35" s="31">
        <v>2534959</v>
      </c>
      <c r="HZ35" s="31">
        <v>1937963</v>
      </c>
      <c r="IA35" s="59">
        <v>177397</v>
      </c>
      <c r="IB35" s="28">
        <f t="shared" si="118"/>
        <v>4283207</v>
      </c>
      <c r="IC35" s="31">
        <v>2089863</v>
      </c>
      <c r="ID35" s="59">
        <v>2193344</v>
      </c>
      <c r="IE35" s="28">
        <f t="shared" si="120"/>
        <v>2770854</v>
      </c>
      <c r="IF35" s="31">
        <v>950796</v>
      </c>
      <c r="IG35" s="31">
        <v>1820058</v>
      </c>
      <c r="IH35" s="59">
        <v>474913</v>
      </c>
      <c r="II35" s="28">
        <f t="shared" si="122"/>
        <v>2652405</v>
      </c>
      <c r="IJ35" s="31">
        <v>781238</v>
      </c>
      <c r="IK35" s="31">
        <v>1871167</v>
      </c>
      <c r="IL35" s="59">
        <v>203201</v>
      </c>
      <c r="IM35" s="28">
        <f t="shared" si="124"/>
        <v>1638664</v>
      </c>
      <c r="IN35" s="31">
        <v>759426</v>
      </c>
      <c r="IO35" s="31">
        <v>879238</v>
      </c>
      <c r="IP35" s="59">
        <v>45944</v>
      </c>
      <c r="IQ35" s="28">
        <f t="shared" si="126"/>
        <v>1111060</v>
      </c>
      <c r="IR35" s="31">
        <v>655573</v>
      </c>
      <c r="IS35" s="31">
        <v>455487</v>
      </c>
      <c r="IT35" s="31">
        <v>390093</v>
      </c>
      <c r="IU35" s="59">
        <v>63434</v>
      </c>
      <c r="IV35" s="28">
        <f t="shared" si="128"/>
        <v>1537538</v>
      </c>
      <c r="IW35" s="31">
        <v>667468</v>
      </c>
      <c r="IX35" s="31">
        <v>870070</v>
      </c>
      <c r="IY35" s="59">
        <v>38451</v>
      </c>
      <c r="IZ35" s="28">
        <f t="shared" si="130"/>
        <v>1543514</v>
      </c>
      <c r="JA35" s="31">
        <v>683981</v>
      </c>
      <c r="JB35" s="31">
        <v>859533</v>
      </c>
      <c r="JC35" s="59">
        <v>36883</v>
      </c>
      <c r="JD35" s="28">
        <f t="shared" si="132"/>
        <v>1500475</v>
      </c>
      <c r="JE35" s="31">
        <v>678462</v>
      </c>
      <c r="JF35" s="59">
        <v>822013</v>
      </c>
      <c r="JG35" s="28">
        <f t="shared" si="134"/>
        <v>1371207</v>
      </c>
      <c r="JH35" s="31">
        <v>551369</v>
      </c>
      <c r="JI35" s="59">
        <v>819838</v>
      </c>
      <c r="JJ35" s="28">
        <f t="shared" si="136"/>
        <v>1264218</v>
      </c>
      <c r="JK35" s="31">
        <v>654868</v>
      </c>
      <c r="JL35" s="31">
        <v>609350</v>
      </c>
      <c r="JM35" s="59">
        <v>16429</v>
      </c>
      <c r="JN35" s="28">
        <f t="shared" si="138"/>
        <v>1286303</v>
      </c>
      <c r="JO35" s="31">
        <v>635965</v>
      </c>
      <c r="JP35" s="59">
        <v>650338</v>
      </c>
      <c r="JQ35" s="28">
        <f t="shared" si="140"/>
        <v>1125159</v>
      </c>
      <c r="JR35" s="31">
        <v>563154</v>
      </c>
      <c r="JS35" s="59">
        <v>562005</v>
      </c>
      <c r="JT35" s="28">
        <f t="shared" si="142"/>
        <v>1090055</v>
      </c>
      <c r="JU35" s="31">
        <v>534511</v>
      </c>
      <c r="JV35" s="31">
        <v>555544</v>
      </c>
      <c r="JW35" s="59">
        <v>12373</v>
      </c>
      <c r="JX35" s="28">
        <f t="shared" si="144"/>
        <v>1011156</v>
      </c>
      <c r="JY35" s="31">
        <v>521949</v>
      </c>
      <c r="JZ35" s="59">
        <v>489207</v>
      </c>
      <c r="KA35" s="28">
        <f t="shared" si="146"/>
        <v>828020</v>
      </c>
      <c r="KB35" s="31">
        <v>387282</v>
      </c>
      <c r="KC35" s="59">
        <v>440738</v>
      </c>
      <c r="KD35" s="28">
        <f t="shared" si="148"/>
        <v>849771</v>
      </c>
      <c r="KE35" s="31">
        <v>429883</v>
      </c>
      <c r="KF35" s="59">
        <v>419888</v>
      </c>
      <c r="KG35" s="28">
        <f t="shared" si="150"/>
        <v>730721</v>
      </c>
      <c r="KH35" s="31">
        <v>361986</v>
      </c>
      <c r="KI35" s="59">
        <v>368735</v>
      </c>
      <c r="KJ35" s="28">
        <f t="shared" si="152"/>
        <v>675156</v>
      </c>
      <c r="KK35" s="31">
        <v>312510</v>
      </c>
      <c r="KL35" s="31">
        <v>362646</v>
      </c>
      <c r="KM35" s="31">
        <v>0</v>
      </c>
      <c r="KN35" s="59">
        <v>0</v>
      </c>
      <c r="KO35" s="28">
        <f t="shared" si="154"/>
        <v>471882</v>
      </c>
      <c r="KP35" s="31">
        <v>195878</v>
      </c>
      <c r="KQ35" s="31">
        <v>276004</v>
      </c>
      <c r="KR35" s="59">
        <v>124604</v>
      </c>
      <c r="KS35" s="28">
        <f t="shared" si="156"/>
        <v>496965</v>
      </c>
      <c r="KT35" s="31">
        <v>262083</v>
      </c>
      <c r="KU35" s="31">
        <v>234882</v>
      </c>
      <c r="KV35" s="59">
        <v>25329</v>
      </c>
      <c r="KW35" s="28">
        <f t="shared" si="158"/>
        <v>332902</v>
      </c>
      <c r="KX35" s="31">
        <v>114319</v>
      </c>
      <c r="KY35" s="31">
        <v>218583</v>
      </c>
      <c r="KZ35" s="59">
        <v>120497</v>
      </c>
      <c r="LA35" s="28">
        <f t="shared" si="160"/>
        <v>470070</v>
      </c>
      <c r="LB35" s="31">
        <v>237588</v>
      </c>
      <c r="LC35" s="31">
        <v>232482</v>
      </c>
      <c r="LD35" s="59">
        <v>15812</v>
      </c>
      <c r="LE35" s="28">
        <f t="shared" si="162"/>
        <v>438734</v>
      </c>
      <c r="LF35" s="31">
        <v>212733</v>
      </c>
      <c r="LG35" s="59">
        <v>226001</v>
      </c>
      <c r="LH35" s="28">
        <f t="shared" si="164"/>
        <v>305343</v>
      </c>
      <c r="LI35" s="31">
        <v>166795</v>
      </c>
      <c r="LJ35" s="31">
        <v>138548</v>
      </c>
      <c r="LK35" s="28">
        <f t="shared" si="165"/>
        <v>323393</v>
      </c>
      <c r="LL35" s="31">
        <v>168497</v>
      </c>
      <c r="LM35" s="31">
        <v>154896</v>
      </c>
      <c r="LN35" s="31">
        <v>0</v>
      </c>
      <c r="LO35" s="28">
        <f t="shared" si="167"/>
        <v>270975</v>
      </c>
      <c r="LP35" s="31">
        <v>139412</v>
      </c>
      <c r="LQ35" s="59">
        <v>131563</v>
      </c>
      <c r="LR35" s="5"/>
      <c r="LS35" s="36">
        <v>12.336472043179681</v>
      </c>
      <c r="LT35" s="36">
        <v>9.8883368126848286</v>
      </c>
      <c r="LU35" s="36">
        <v>10.531896965330445</v>
      </c>
      <c r="LV35" s="36">
        <v>12.830384320162668</v>
      </c>
      <c r="LW35" s="36">
        <v>11.282232601313225</v>
      </c>
      <c r="LX35" s="36">
        <v>6.0234286578016993</v>
      </c>
      <c r="LY35" s="36">
        <v>5.9701529073959261</v>
      </c>
      <c r="LZ35" s="36">
        <v>5.1519007858670811</v>
      </c>
      <c r="MA35" s="36">
        <v>3.8338630904813709</v>
      </c>
      <c r="MB35" s="36">
        <v>1.1723019422968939</v>
      </c>
      <c r="MC35" s="36">
        <v>3.095474491641542</v>
      </c>
      <c r="MD35" s="36">
        <v>3.3069381824476829</v>
      </c>
      <c r="ME35" s="36">
        <v>7.3051918132057025</v>
      </c>
      <c r="MF35" s="36">
        <v>2.5537732946831593</v>
      </c>
      <c r="MG35" s="36">
        <v>-3.4565460789124094</v>
      </c>
      <c r="MH35" s="36">
        <v>-0.55749183186417639</v>
      </c>
      <c r="MI35" s="36">
        <v>-2.911738746575121</v>
      </c>
      <c r="MJ35" s="36">
        <v>-1.257933748288631</v>
      </c>
      <c r="MK35" s="36">
        <v>-3.2127110671024584</v>
      </c>
      <c r="ML35" s="36">
        <v>-2.2967044629988775</v>
      </c>
      <c r="MM35" s="36">
        <v>-2.4756265934174237</v>
      </c>
      <c r="MN35" s="36">
        <v>7.5899547345620206</v>
      </c>
      <c r="MO35" s="36">
        <v>-0.47069011248889736</v>
      </c>
      <c r="MP35" s="36">
        <v>-6.6644347041636243</v>
      </c>
      <c r="MQ35" s="36">
        <v>-5.29928571836325</v>
      </c>
      <c r="MR35" s="36">
        <v>-5.339835609666121</v>
      </c>
      <c r="MS35" s="36">
        <v>-2.0832041710396654</v>
      </c>
      <c r="MT35" s="36">
        <v>4.3281386459967317</v>
      </c>
      <c r="MU35" s="36">
        <v>-1.6293094746163361</v>
      </c>
      <c r="MV35" s="36">
        <v>-7.5824617637941403</v>
      </c>
      <c r="MW35" s="36">
        <v>0.11057723812321063</v>
      </c>
      <c r="MX35" s="36">
        <v>-0.98908826140219341</v>
      </c>
      <c r="MY35" s="36">
        <v>-0.24357124947779196</v>
      </c>
      <c r="MZ35" s="36">
        <v>-0.91379905515383553</v>
      </c>
      <c r="NA35" s="36">
        <v>0.10078588928454923</v>
      </c>
      <c r="NB35" s="36">
        <v>2.7097923230656127</v>
      </c>
      <c r="NC35" s="36">
        <v>3.2512330300918881</v>
      </c>
      <c r="ND35" s="36">
        <v>4.5797087610286553</v>
      </c>
      <c r="NE35" s="36">
        <v>-0.93137833942165127</v>
      </c>
      <c r="NF35" s="36">
        <v>-12.99040981232249</v>
      </c>
      <c r="NG35" s="36">
        <v>-0.20342493134516415</v>
      </c>
      <c r="NH35" s="36">
        <v>1.5216885121000334</v>
      </c>
      <c r="NI35" s="36">
        <v>3.7565471088925828</v>
      </c>
      <c r="NJ35" s="36">
        <v>-7.610764039839335</v>
      </c>
      <c r="NK35" s="37">
        <v>-4.7031056190289462</v>
      </c>
    </row>
    <row r="36" spans="1:375" ht="15" customHeight="1">
      <c r="A36" s="54" t="s">
        <v>180</v>
      </c>
      <c r="B36" s="41">
        <f t="shared" si="0"/>
        <v>0.48965965096995001</v>
      </c>
      <c r="C36" s="42">
        <f t="shared" si="1"/>
        <v>0.51034034903004999</v>
      </c>
      <c r="D36" s="31" t="str">
        <f t="shared" si="169"/>
        <v>R+</v>
      </c>
      <c r="E36" s="43">
        <f t="shared" si="170"/>
        <v>2.9985542202356608</v>
      </c>
      <c r="F36" s="41">
        <f t="shared" si="2"/>
        <v>0.50165963300067318</v>
      </c>
      <c r="G36" s="42">
        <f t="shared" si="3"/>
        <v>0.49834036699932688</v>
      </c>
      <c r="H36" s="31" t="str">
        <f t="shared" si="171"/>
        <v>R+</v>
      </c>
      <c r="I36" s="43">
        <f t="shared" si="172"/>
        <v>3.5223809903747738</v>
      </c>
      <c r="J36" s="41">
        <f t="shared" si="4"/>
        <v>0.43758027998158883</v>
      </c>
      <c r="K36" s="42">
        <f t="shared" si="5"/>
        <v>0.56241972001841112</v>
      </c>
      <c r="L36" s="31" t="str">
        <f t="shared" si="173"/>
        <v>R+</v>
      </c>
      <c r="M36" s="43">
        <f t="shared" si="174"/>
        <v>4.9978407405305623</v>
      </c>
      <c r="N36" s="41">
        <f t="shared" si="6"/>
        <v>0.43536003018496949</v>
      </c>
      <c r="O36" s="42">
        <f t="shared" si="7"/>
        <v>0.56463996981503051</v>
      </c>
      <c r="P36" s="31" t="str">
        <f t="shared" si="175"/>
        <v>R+</v>
      </c>
      <c r="Q36" s="43">
        <f t="shared" si="176"/>
        <v>6.7337249864737103</v>
      </c>
      <c r="R36" s="41">
        <f t="shared" si="8"/>
        <v>0.47470013330265359</v>
      </c>
      <c r="S36" s="42">
        <f t="shared" si="9"/>
        <v>0.52529986669734641</v>
      </c>
      <c r="T36" s="31" t="str">
        <f t="shared" si="177"/>
        <v>R+</v>
      </c>
      <c r="U36" s="43">
        <f t="shared" si="178"/>
        <v>7.2652499895373923</v>
      </c>
      <c r="V36" s="41">
        <f t="shared" si="10"/>
        <v>0.49541535720813284</v>
      </c>
      <c r="W36" s="42">
        <f t="shared" si="11"/>
        <v>0.5045846427918671</v>
      </c>
      <c r="X36" s="31" t="str">
        <f t="shared" si="179"/>
        <v>R+</v>
      </c>
      <c r="Y36" s="43">
        <f t="shared" si="180"/>
        <v>3.913383340876603</v>
      </c>
      <c r="Z36" s="41">
        <f t="shared" si="12"/>
        <v>0.41842462131449992</v>
      </c>
      <c r="AA36" s="42">
        <f t="shared" si="13"/>
        <v>0.58157537868550002</v>
      </c>
      <c r="AB36" s="31" t="str">
        <f t="shared" si="181"/>
        <v>R+</v>
      </c>
      <c r="AC36" s="43">
        <f t="shared" si="182"/>
        <v>4.2559791979777994</v>
      </c>
      <c r="AD36" s="41">
        <f t="shared" si="14"/>
        <v>0.37972137050113142</v>
      </c>
      <c r="AE36" s="42">
        <f t="shared" si="15"/>
        <v>0.62027862949886858</v>
      </c>
      <c r="AF36" s="31" t="str">
        <f t="shared" si="183"/>
        <v>R+</v>
      </c>
      <c r="AG36" s="43">
        <f t="shared" si="184"/>
        <v>2.8582432063918639</v>
      </c>
      <c r="AH36" s="41">
        <f t="shared" si="16"/>
        <v>0.48900317370255431</v>
      </c>
      <c r="AI36" s="42">
        <f t="shared" si="17"/>
        <v>0.51099682629744569</v>
      </c>
      <c r="AJ36" s="31" t="str">
        <f t="shared" si="185"/>
        <v>D+</v>
      </c>
      <c r="AK36" s="43">
        <f t="shared" si="186"/>
        <v>4.2056588118386751</v>
      </c>
      <c r="AL36" s="41">
        <f t="shared" si="18"/>
        <v>0.55553292498464946</v>
      </c>
      <c r="AM36" s="42">
        <f t="shared" si="19"/>
        <v>0.44446707501535054</v>
      </c>
      <c r="AN36" s="31" t="str">
        <f t="shared" si="187"/>
        <v>D+</v>
      </c>
      <c r="AO36" s="43">
        <f t="shared" si="188"/>
        <v>4.5010068261358782</v>
      </c>
      <c r="AP36" s="41">
        <f t="shared" si="20"/>
        <v>0.29372439899999597</v>
      </c>
      <c r="AQ36" s="42">
        <f t="shared" si="21"/>
        <v>0.70627560100000397</v>
      </c>
      <c r="AR36" s="31" t="str">
        <f t="shared" si="189"/>
        <v>R+</v>
      </c>
      <c r="AS36" s="43">
        <f t="shared" si="190"/>
        <v>8.8414502069471332</v>
      </c>
      <c r="AT36" s="41">
        <f t="shared" si="195"/>
        <v>0.56150775132054209</v>
      </c>
      <c r="AU36" s="42">
        <f t="shared" si="22"/>
        <v>0.43849224867945791</v>
      </c>
      <c r="AV36" s="31" t="str">
        <f t="shared" si="191"/>
        <v>R+</v>
      </c>
      <c r="AW36" s="43">
        <f t="shared" si="192"/>
        <v>5.1950272608807584</v>
      </c>
      <c r="AX36" s="41">
        <f t="shared" si="23"/>
        <v>0.5210864590122728</v>
      </c>
      <c r="AY36" s="42">
        <f t="shared" si="24"/>
        <v>0.4789135409877272</v>
      </c>
      <c r="AZ36" s="31" t="str">
        <f t="shared" si="193"/>
        <v>D+</v>
      </c>
      <c r="BA36" s="43">
        <f t="shared" si="194"/>
        <v>2.0260844945208745</v>
      </c>
      <c r="BB36" s="41">
        <f t="shared" si="316"/>
        <v>0.50663525487477612</v>
      </c>
      <c r="BC36" s="42">
        <f t="shared" si="317"/>
        <v>0.49336474512522394</v>
      </c>
      <c r="BD36" s="31" t="str">
        <f t="shared" si="318"/>
        <v>D+</v>
      </c>
      <c r="BE36" s="43">
        <f t="shared" si="319"/>
        <v>8.4151768851517268</v>
      </c>
      <c r="BF36" s="41">
        <f t="shared" si="320"/>
        <v>0.53910117184596706</v>
      </c>
      <c r="BG36" s="42">
        <f t="shared" si="321"/>
        <v>0.46089882815403294</v>
      </c>
      <c r="BH36" s="31" t="str">
        <f t="shared" si="322"/>
        <v>D+</v>
      </c>
      <c r="BI36" s="43">
        <f t="shared" si="323"/>
        <v>9.3620061232581708</v>
      </c>
      <c r="BJ36" s="41">
        <f t="shared" si="324"/>
        <v>0.66712583833615413</v>
      </c>
      <c r="BK36" s="42">
        <f t="shared" si="325"/>
        <v>0.33287416166384587</v>
      </c>
      <c r="BL36" s="31" t="str">
        <f t="shared" si="326"/>
        <v>D+</v>
      </c>
      <c r="BM36" s="43">
        <f t="shared" si="327"/>
        <v>12.938782424045625</v>
      </c>
      <c r="BN36" s="41">
        <f t="shared" si="328"/>
        <v>0.74031055810018376</v>
      </c>
      <c r="BO36" s="42">
        <f t="shared" si="329"/>
        <v>0.25968944189981619</v>
      </c>
      <c r="BP36" s="31" t="str">
        <f t="shared" si="330"/>
        <v>D+</v>
      </c>
      <c r="BQ36" s="43">
        <f t="shared" si="331"/>
        <v>19.031230186038151</v>
      </c>
      <c r="BR36" s="41">
        <f t="shared" si="332"/>
        <v>0.73400450785300397</v>
      </c>
      <c r="BS36" s="42">
        <f t="shared" si="333"/>
        <v>0.26599549214699603</v>
      </c>
      <c r="BT36" s="31" t="str">
        <f t="shared" si="334"/>
        <v>D+</v>
      </c>
      <c r="BU36" s="43">
        <f t="shared" si="335"/>
        <v>10.941397485313143</v>
      </c>
      <c r="BV36" s="41">
        <f t="shared" si="336"/>
        <v>0.70485755974557662</v>
      </c>
      <c r="BW36" s="42">
        <f t="shared" si="337"/>
        <v>0.29514244025442338</v>
      </c>
      <c r="BX36" s="31" t="str">
        <f t="shared" si="338"/>
        <v>D+</v>
      </c>
      <c r="BY36" s="43">
        <f t="shared" si="339"/>
        <v>11.336684147800602</v>
      </c>
      <c r="BZ36" s="41">
        <f t="shared" si="340"/>
        <v>0.45064472959143509</v>
      </c>
      <c r="CA36" s="42">
        <f t="shared" si="341"/>
        <v>0.54935527040856491</v>
      </c>
      <c r="CB36" s="31" t="str">
        <f t="shared" si="342"/>
        <v>D+</v>
      </c>
      <c r="CC36" s="43">
        <f t="shared" si="343"/>
        <v>3.8624127385562703</v>
      </c>
      <c r="CD36" s="41">
        <f t="shared" si="344"/>
        <v>0.56743421358177204</v>
      </c>
      <c r="CE36" s="42">
        <f t="shared" si="345"/>
        <v>0.4325657864182279</v>
      </c>
      <c r="CF36" s="31" t="str">
        <f t="shared" si="346"/>
        <v>D+</v>
      </c>
      <c r="CG36" s="43">
        <f t="shared" si="347"/>
        <v>20.625038256238732</v>
      </c>
      <c r="CH36" s="41">
        <f t="shared" si="348"/>
        <v>0.5820902745849077</v>
      </c>
      <c r="CI36" s="42">
        <f t="shared" si="349"/>
        <v>0.4179097254150923</v>
      </c>
      <c r="CJ36" s="31" t="str">
        <f t="shared" si="350"/>
        <v>D+</v>
      </c>
      <c r="CK36" s="43">
        <f t="shared" si="351"/>
        <v>6.5655247438427438</v>
      </c>
      <c r="CL36" s="41">
        <f t="shared" si="538"/>
        <v>0.54376427138971073</v>
      </c>
      <c r="CM36" s="42">
        <f t="shared" si="539"/>
        <v>0.45623572861028933</v>
      </c>
      <c r="CN36" s="31" t="str">
        <f t="shared" si="540"/>
        <v>D+</v>
      </c>
      <c r="CO36" s="43">
        <f t="shared" si="541"/>
        <v>8.8817430565405981</v>
      </c>
      <c r="CP36" s="41">
        <f t="shared" si="542"/>
        <v>0.60082892322292325</v>
      </c>
      <c r="CQ36" s="42">
        <f t="shared" si="543"/>
        <v>0.39917107677707681</v>
      </c>
      <c r="CR36" s="31" t="str">
        <f t="shared" si="544"/>
        <v>D+</v>
      </c>
      <c r="CS36" s="43">
        <f t="shared" si="545"/>
        <v>20.097795066314735</v>
      </c>
      <c r="CT36" s="41">
        <f t="shared" si="546"/>
        <v>0.5425411894197365</v>
      </c>
      <c r="CU36" s="42">
        <f t="shared" si="547"/>
        <v>0.4574588105802635</v>
      </c>
      <c r="CV36" s="31" t="str">
        <f t="shared" si="548"/>
        <v>D+</v>
      </c>
      <c r="CW36" s="43">
        <f t="shared" si="549"/>
        <v>7.408328019815702</v>
      </c>
      <c r="CX36" s="41">
        <f t="shared" si="550"/>
        <v>0.52926288956999368</v>
      </c>
      <c r="CY36" s="42">
        <f t="shared" si="551"/>
        <v>0.47073711043000638</v>
      </c>
      <c r="CZ36" s="31" t="str">
        <f t="shared" si="552"/>
        <v>D+</v>
      </c>
      <c r="DA36" s="43">
        <f t="shared" si="553"/>
        <v>5.1333411032129792</v>
      </c>
      <c r="DB36" s="41">
        <f t="shared" si="554"/>
        <v>0.52320242247582127</v>
      </c>
      <c r="DC36" s="42">
        <f t="shared" si="555"/>
        <v>0.47679757752417878</v>
      </c>
      <c r="DD36" s="31" t="str">
        <f t="shared" si="556"/>
        <v>D+</v>
      </c>
      <c r="DE36" s="43">
        <f t="shared" si="557"/>
        <v>1.8898481663225608</v>
      </c>
      <c r="DF36" s="41">
        <f t="shared" si="558"/>
        <v>0.53337488709569059</v>
      </c>
      <c r="DG36" s="42">
        <f t="shared" si="559"/>
        <v>0.46662511290430941</v>
      </c>
      <c r="DH36" s="31" t="str">
        <f t="shared" si="560"/>
        <v>D+</v>
      </c>
      <c r="DI36" s="43">
        <f t="shared" si="561"/>
        <v>3.0428580098268987</v>
      </c>
      <c r="DJ36" s="41">
        <f t="shared" si="562"/>
        <v>0.5179050954882829</v>
      </c>
      <c r="DK36" s="42">
        <f t="shared" si="563"/>
        <v>0.4820949045117171</v>
      </c>
      <c r="DL36" s="31" t="str">
        <f t="shared" si="564"/>
        <v>D+</v>
      </c>
      <c r="DM36" s="43">
        <f t="shared" si="565"/>
        <v>1.8414783264902312</v>
      </c>
      <c r="DN36" s="41">
        <f t="shared" si="566"/>
        <v>0.53621676620595016</v>
      </c>
      <c r="DO36" s="42">
        <f t="shared" si="567"/>
        <v>0.4637832337940499</v>
      </c>
      <c r="DP36" s="31" t="str">
        <f t="shared" si="568"/>
        <v>D+</v>
      </c>
      <c r="DQ36" s="43">
        <f t="shared" si="569"/>
        <v>2.1034244979407535</v>
      </c>
      <c r="DR36" s="41">
        <f t="shared" si="570"/>
        <v>0.42528289529538754</v>
      </c>
      <c r="DS36" s="42">
        <f t="shared" si="571"/>
        <v>0.57471710470461246</v>
      </c>
      <c r="DT36" s="31" t="str">
        <f t="shared" si="572"/>
        <v>R+</v>
      </c>
      <c r="DU36" s="43">
        <f t="shared" si="573"/>
        <v>1.5339767933220616</v>
      </c>
      <c r="DV36" s="41">
        <f t="shared" si="574"/>
        <v>0.4658949409910853</v>
      </c>
      <c r="DW36" s="42">
        <f t="shared" si="575"/>
        <v>0.5341050590089147</v>
      </c>
      <c r="DX36" s="31" t="str">
        <f t="shared" si="576"/>
        <v>R+</v>
      </c>
      <c r="DY36" s="43">
        <f t="shared" si="577"/>
        <v>0.7473724882259225</v>
      </c>
      <c r="DZ36" s="72" t="s">
        <v>145</v>
      </c>
      <c r="EA36" s="73"/>
      <c r="EB36" s="73"/>
      <c r="EC36" s="73"/>
      <c r="ED36" s="41">
        <f t="shared" si="578"/>
        <v>0.50472529842320912</v>
      </c>
      <c r="EE36" s="42">
        <f t="shared" si="579"/>
        <v>0.49527470157679088</v>
      </c>
      <c r="EF36" s="31" t="str">
        <f t="shared" si="580"/>
        <v>W+</v>
      </c>
      <c r="EG36" s="43">
        <f t="shared" si="581"/>
        <v>3.1955603379748454</v>
      </c>
      <c r="EH36" s="41">
        <f t="shared" si="582"/>
        <v>0.4481246711597725</v>
      </c>
      <c r="EI36" s="42">
        <f t="shared" si="583"/>
        <v>0.5518753288402275</v>
      </c>
      <c r="EJ36" s="31" t="str">
        <f t="shared" si="584"/>
        <v>W+</v>
      </c>
      <c r="EK36" s="43">
        <f t="shared" si="585"/>
        <v>2.5180788325054326</v>
      </c>
      <c r="EL36" s="41">
        <f t="shared" si="586"/>
        <v>0.47609641415916332</v>
      </c>
      <c r="EM36" s="42">
        <f t="shared" si="587"/>
        <v>0.52390358584083663</v>
      </c>
      <c r="EN36" s="31" t="str">
        <f t="shared" si="588"/>
        <v>W+</v>
      </c>
      <c r="EO36" s="43">
        <f t="shared" si="589"/>
        <v>3.1368941159776895</v>
      </c>
      <c r="EP36" s="41">
        <f t="shared" si="590"/>
        <v>0.42321174211927914</v>
      </c>
      <c r="EQ36" s="42">
        <f t="shared" si="591"/>
        <v>0.57678825788072086</v>
      </c>
      <c r="ER36" s="31" t="str">
        <f t="shared" si="592"/>
        <v>W+</v>
      </c>
      <c r="ES36" s="43">
        <f t="shared" si="593"/>
        <v>4.6450593426457072</v>
      </c>
      <c r="ET36" s="41">
        <f t="shared" si="594"/>
        <v>0.5310057425426703</v>
      </c>
      <c r="EU36" s="49"/>
      <c r="EV36" s="48" t="str">
        <f t="shared" si="595"/>
        <v>D+</v>
      </c>
      <c r="EW36" s="43">
        <f t="shared" si="596"/>
        <v>2.2316673655241703</v>
      </c>
      <c r="EX36" s="41">
        <f t="shared" si="597"/>
        <v>0.84771301050370818</v>
      </c>
      <c r="EY36" s="42">
        <f t="shared" si="598"/>
        <v>0.15228698949629182</v>
      </c>
      <c r="EZ36" s="31" t="str">
        <f t="shared" si="599"/>
        <v>D+</v>
      </c>
      <c r="FA36" s="43">
        <f t="shared" si="600"/>
        <v>25.05767764128106</v>
      </c>
      <c r="FB36" s="41">
        <f t="shared" si="601"/>
        <v>0.73095956081342306</v>
      </c>
      <c r="FC36" s="42">
        <f t="shared" si="602"/>
        <v>0.269040439186577</v>
      </c>
      <c r="FD36" s="31" t="str">
        <f t="shared" si="603"/>
        <v>D+</v>
      </c>
      <c r="FE36" s="43">
        <f t="shared" si="604"/>
        <v>16.944561874805288</v>
      </c>
      <c r="FF36" s="5"/>
      <c r="FG36" s="28">
        <f t="shared" si="76"/>
        <v>4448786</v>
      </c>
      <c r="FH36" s="31">
        <v>2178391</v>
      </c>
      <c r="FI36" s="59">
        <v>2270395</v>
      </c>
      <c r="FJ36" s="28">
        <f t="shared" si="78"/>
        <v>4271125</v>
      </c>
      <c r="FK36" s="31">
        <v>2142651</v>
      </c>
      <c r="FL36" s="59">
        <v>2128474</v>
      </c>
      <c r="FM36" s="28">
        <f t="shared" si="80"/>
        <v>3487015</v>
      </c>
      <c r="FN36" s="31">
        <v>1525849</v>
      </c>
      <c r="FO36" s="59">
        <v>1961166</v>
      </c>
      <c r="FP36" s="28">
        <f t="shared" si="82"/>
        <v>2888855</v>
      </c>
      <c r="FQ36" s="31">
        <v>1257692</v>
      </c>
      <c r="FR36" s="31">
        <v>1631163</v>
      </c>
      <c r="FS36" s="59">
        <v>0</v>
      </c>
      <c r="FT36" s="28">
        <f t="shared" si="84"/>
        <v>2333787</v>
      </c>
      <c r="FU36" s="31">
        <v>1107849</v>
      </c>
      <c r="FV36" s="31">
        <v>1225938</v>
      </c>
      <c r="FW36" s="59">
        <v>168059</v>
      </c>
      <c r="FX36" s="28">
        <f t="shared" si="86"/>
        <v>2248703</v>
      </c>
      <c r="FY36" s="31">
        <v>1114042</v>
      </c>
      <c r="FZ36" s="31">
        <v>1134661</v>
      </c>
      <c r="GA36" s="59">
        <v>357864</v>
      </c>
      <c r="GB36" s="28">
        <f t="shared" si="88"/>
        <v>2127425</v>
      </c>
      <c r="GC36" s="31">
        <v>890167</v>
      </c>
      <c r="GD36" s="59">
        <v>1237258</v>
      </c>
      <c r="GE36" s="28">
        <f t="shared" si="90"/>
        <v>2170768</v>
      </c>
      <c r="GF36" s="31">
        <v>824287</v>
      </c>
      <c r="GG36" s="59">
        <v>1346481</v>
      </c>
      <c r="GH36" s="28">
        <f t="shared" si="92"/>
        <v>1790653</v>
      </c>
      <c r="GI36" s="31">
        <v>875635</v>
      </c>
      <c r="GJ36" s="31">
        <v>915018</v>
      </c>
      <c r="GK36" s="59">
        <v>52800</v>
      </c>
      <c r="GL36" s="28">
        <f t="shared" si="94"/>
        <v>1669325</v>
      </c>
      <c r="GM36" s="31">
        <v>927365</v>
      </c>
      <c r="GN36" s="59">
        <v>741960</v>
      </c>
      <c r="GO36" s="28">
        <f t="shared" si="96"/>
        <v>1493594</v>
      </c>
      <c r="GP36" s="31">
        <v>438705</v>
      </c>
      <c r="GQ36" s="59">
        <v>1054889</v>
      </c>
      <c r="GR36" s="28">
        <f t="shared" si="98"/>
        <v>1091305</v>
      </c>
      <c r="GS36" s="31">
        <v>464113</v>
      </c>
      <c r="GT36" s="31">
        <v>627192</v>
      </c>
      <c r="GU36" s="59">
        <v>496188</v>
      </c>
      <c r="GV36" s="28">
        <f t="shared" si="100"/>
        <v>1424983</v>
      </c>
      <c r="GW36" s="31">
        <v>800139</v>
      </c>
      <c r="GX36" s="59">
        <v>624844</v>
      </c>
      <c r="GY36" s="28">
        <f t="shared" si="102"/>
        <v>1368556</v>
      </c>
      <c r="GZ36" s="31">
        <v>713136</v>
      </c>
      <c r="HA36" s="31">
        <v>655420</v>
      </c>
      <c r="HB36" s="59">
        <v>0</v>
      </c>
      <c r="HC36" s="28">
        <f t="shared" si="104"/>
        <v>1165592</v>
      </c>
      <c r="HD36" s="31">
        <v>590530</v>
      </c>
      <c r="HE36" s="31">
        <v>575062</v>
      </c>
      <c r="HF36" s="59">
        <v>0</v>
      </c>
      <c r="HG36" s="28">
        <f t="shared" si="106"/>
        <v>1210910</v>
      </c>
      <c r="HH36" s="31">
        <v>652803</v>
      </c>
      <c r="HI36" s="59">
        <v>558107</v>
      </c>
      <c r="HJ36" s="28">
        <f t="shared" si="108"/>
        <v>717642</v>
      </c>
      <c r="HK36" s="31">
        <v>459070</v>
      </c>
      <c r="HL36" s="31">
        <v>258572</v>
      </c>
      <c r="HM36" s="31">
        <v>69652</v>
      </c>
      <c r="HN36" s="59">
        <v>3915</v>
      </c>
      <c r="HO36" s="28">
        <f t="shared" si="110"/>
        <v>790554</v>
      </c>
      <c r="HP36" s="31">
        <v>527399</v>
      </c>
      <c r="HQ36" s="59">
        <v>263155</v>
      </c>
      <c r="HR36" s="28">
        <f t="shared" si="112"/>
        <v>822648</v>
      </c>
      <c r="HS36" s="31">
        <v>609015</v>
      </c>
      <c r="HT36" s="59">
        <v>213633</v>
      </c>
      <c r="HU36" s="28">
        <f t="shared" si="114"/>
        <v>839424</v>
      </c>
      <c r="HV36" s="31">
        <v>616141</v>
      </c>
      <c r="HW36" s="59">
        <v>223283</v>
      </c>
      <c r="HX36" s="28">
        <f t="shared" si="116"/>
        <v>705910</v>
      </c>
      <c r="HY36" s="31">
        <v>497566</v>
      </c>
      <c r="HZ36" s="31">
        <v>208344</v>
      </c>
      <c r="IA36" s="59">
        <v>5591</v>
      </c>
      <c r="IB36" s="28">
        <f t="shared" si="118"/>
        <v>635150</v>
      </c>
      <c r="IC36" s="31">
        <v>286227</v>
      </c>
      <c r="ID36" s="59">
        <v>348923</v>
      </c>
      <c r="IE36" s="28">
        <f t="shared" si="120"/>
        <v>476023</v>
      </c>
      <c r="IF36" s="31">
        <v>284270</v>
      </c>
      <c r="IG36" s="31">
        <v>191753</v>
      </c>
      <c r="IH36" s="59">
        <v>6651</v>
      </c>
      <c r="II36" s="28">
        <f t="shared" si="122"/>
        <v>538295</v>
      </c>
      <c r="IJ36" s="31">
        <v>305447</v>
      </c>
      <c r="IK36" s="31">
        <v>232848</v>
      </c>
      <c r="IL36" s="59">
        <v>446</v>
      </c>
      <c r="IM36" s="28">
        <f t="shared" si="124"/>
        <v>289273</v>
      </c>
      <c r="IN36" s="31">
        <v>168383</v>
      </c>
      <c r="IO36" s="31">
        <v>120890</v>
      </c>
      <c r="IP36" s="59">
        <v>509</v>
      </c>
      <c r="IQ36" s="28">
        <f t="shared" si="126"/>
        <v>173646</v>
      </c>
      <c r="IR36" s="31">
        <v>144507</v>
      </c>
      <c r="IS36" s="31">
        <v>29139</v>
      </c>
      <c r="IT36" s="31">
        <v>69130</v>
      </c>
      <c r="IU36" s="59">
        <v>1025</v>
      </c>
      <c r="IV36" s="28">
        <f t="shared" si="128"/>
        <v>251815</v>
      </c>
      <c r="IW36" s="31">
        <v>136928</v>
      </c>
      <c r="IX36" s="31">
        <v>114887</v>
      </c>
      <c r="IY36" s="59">
        <v>372</v>
      </c>
      <c r="IZ36" s="28">
        <f t="shared" si="130"/>
        <v>206533</v>
      </c>
      <c r="JA36" s="31">
        <v>124091</v>
      </c>
      <c r="JB36" s="31">
        <v>82442</v>
      </c>
      <c r="JC36" s="59">
        <v>124</v>
      </c>
      <c r="JD36" s="28">
        <f t="shared" si="132"/>
        <v>290730</v>
      </c>
      <c r="JE36" s="31">
        <v>157733</v>
      </c>
      <c r="JF36" s="59">
        <v>132997</v>
      </c>
      <c r="JG36" s="28">
        <f t="shared" si="134"/>
        <v>329530</v>
      </c>
      <c r="JH36" s="31">
        <v>174408</v>
      </c>
      <c r="JI36" s="59">
        <v>155122</v>
      </c>
      <c r="JJ36" s="28">
        <f t="shared" si="136"/>
        <v>233297</v>
      </c>
      <c r="JK36" s="31">
        <v>132951</v>
      </c>
      <c r="JL36" s="31">
        <v>100346</v>
      </c>
      <c r="JM36" s="59">
        <v>44336</v>
      </c>
      <c r="JN36" s="28">
        <f t="shared" si="138"/>
        <v>282686</v>
      </c>
      <c r="JO36" s="31">
        <v>147902</v>
      </c>
      <c r="JP36" s="59">
        <v>134784</v>
      </c>
      <c r="JQ36" s="28">
        <f t="shared" si="140"/>
        <v>267926</v>
      </c>
      <c r="JR36" s="31">
        <v>142905</v>
      </c>
      <c r="JS36" s="59">
        <v>125021</v>
      </c>
      <c r="JT36" s="28">
        <f t="shared" si="142"/>
        <v>239820</v>
      </c>
      <c r="JU36" s="31">
        <v>124204</v>
      </c>
      <c r="JV36" s="31">
        <v>115616</v>
      </c>
      <c r="JW36" s="59">
        <v>1126</v>
      </c>
      <c r="JX36" s="28">
        <f t="shared" si="144"/>
        <v>233911</v>
      </c>
      <c r="JY36" s="31">
        <v>125427</v>
      </c>
      <c r="JZ36" s="59">
        <v>108484</v>
      </c>
      <c r="KA36" s="28">
        <f t="shared" si="146"/>
        <v>164902</v>
      </c>
      <c r="KB36" s="31">
        <v>70130</v>
      </c>
      <c r="KC36" s="59">
        <v>94772</v>
      </c>
      <c r="KD36" s="28">
        <f t="shared" si="148"/>
        <v>181498</v>
      </c>
      <c r="KE36" s="31">
        <v>84559</v>
      </c>
      <c r="KF36" s="59">
        <v>96939</v>
      </c>
      <c r="KG36" s="28">
        <f t="shared" si="150"/>
        <v>0</v>
      </c>
      <c r="KH36" s="31"/>
      <c r="KI36" s="59"/>
      <c r="KJ36" s="28">
        <f t="shared" si="152"/>
        <v>2737</v>
      </c>
      <c r="KK36" s="31">
        <v>2737</v>
      </c>
      <c r="KL36" s="31">
        <v>0</v>
      </c>
      <c r="KM36" s="31">
        <v>48846</v>
      </c>
      <c r="KN36" s="59">
        <v>45129</v>
      </c>
      <c r="KO36" s="28">
        <f t="shared" si="154"/>
        <v>48243</v>
      </c>
      <c r="KP36" s="31">
        <v>48243</v>
      </c>
      <c r="KQ36" s="31">
        <v>0</v>
      </c>
      <c r="KR36" s="59">
        <v>36720</v>
      </c>
      <c r="KS36" s="28">
        <f t="shared" si="156"/>
        <v>78831</v>
      </c>
      <c r="KT36" s="31">
        <v>39788</v>
      </c>
      <c r="KU36" s="31">
        <v>39043</v>
      </c>
      <c r="KV36" s="59">
        <v>0</v>
      </c>
      <c r="KW36" s="28">
        <f t="shared" si="158"/>
        <v>79826</v>
      </c>
      <c r="KX36" s="31">
        <v>35772</v>
      </c>
      <c r="KY36" s="31">
        <v>44054</v>
      </c>
      <c r="KZ36" s="59">
        <v>0</v>
      </c>
      <c r="LA36" s="28">
        <f t="shared" si="160"/>
        <v>82519</v>
      </c>
      <c r="LB36" s="31">
        <v>39287</v>
      </c>
      <c r="LC36" s="31">
        <v>43232</v>
      </c>
      <c r="LD36" s="59">
        <v>0</v>
      </c>
      <c r="LE36" s="28">
        <f t="shared" si="162"/>
        <v>80735</v>
      </c>
      <c r="LF36" s="31">
        <v>34168</v>
      </c>
      <c r="LG36" s="59">
        <v>46567</v>
      </c>
      <c r="LH36" s="28">
        <f t="shared" si="164"/>
        <v>50152</v>
      </c>
      <c r="LI36" s="31">
        <v>26631</v>
      </c>
      <c r="LJ36" s="31">
        <v>23521</v>
      </c>
      <c r="LK36" s="28">
        <f t="shared" si="165"/>
        <v>29799</v>
      </c>
      <c r="LL36" s="31">
        <v>25261</v>
      </c>
      <c r="LM36" s="31">
        <v>4538</v>
      </c>
      <c r="LN36" s="31">
        <v>0</v>
      </c>
      <c r="LO36" s="28">
        <f t="shared" si="167"/>
        <v>51732</v>
      </c>
      <c r="LP36" s="31">
        <v>37814</v>
      </c>
      <c r="LQ36" s="59">
        <v>13918</v>
      </c>
      <c r="LR36" s="5"/>
      <c r="LS36" s="36">
        <v>-2.9985542202356608</v>
      </c>
      <c r="LT36" s="36">
        <v>-3.5223809903747738</v>
      </c>
      <c r="LU36" s="36">
        <v>-4.9978407405305623</v>
      </c>
      <c r="LV36" s="36">
        <v>-6.7337249864737103</v>
      </c>
      <c r="LW36" s="36">
        <v>-7.2652499895373923</v>
      </c>
      <c r="LX36" s="36">
        <v>-3.913383340876603</v>
      </c>
      <c r="LY36" s="36">
        <v>-4.2559791979777994</v>
      </c>
      <c r="LZ36" s="36">
        <v>-2.8582432063918639</v>
      </c>
      <c r="MA36" s="36">
        <v>4.2056588118386751</v>
      </c>
      <c r="MB36" s="36">
        <v>4.5010068261358782</v>
      </c>
      <c r="MC36" s="36">
        <v>-8.8414502069471332</v>
      </c>
      <c r="MD36" s="36">
        <v>-7.0657961903901718</v>
      </c>
      <c r="ME36" s="36">
        <v>-5.1950272608807584</v>
      </c>
      <c r="MF36" s="36">
        <v>2.0260844945208745</v>
      </c>
      <c r="MG36" s="36">
        <v>8.4151768851517268</v>
      </c>
      <c r="MH36" s="36">
        <v>9.3620061232581708</v>
      </c>
      <c r="MI36" s="36">
        <v>11.599690647638583</v>
      </c>
      <c r="MJ36" s="36">
        <v>12.938782424045625</v>
      </c>
      <c r="MK36" s="36">
        <v>19.031230186038151</v>
      </c>
      <c r="ML36" s="36">
        <v>10.941397485313143</v>
      </c>
      <c r="MM36" s="36">
        <v>11.336684147800602</v>
      </c>
      <c r="MN36" s="36">
        <v>3.8624127385562703</v>
      </c>
      <c r="MO36" s="36">
        <v>24.932826435681733</v>
      </c>
      <c r="MP36" s="36">
        <v>20.625038256238732</v>
      </c>
      <c r="MQ36" s="36">
        <v>6.5655247438427438</v>
      </c>
      <c r="MR36" s="36">
        <v>18.875188441075331</v>
      </c>
      <c r="MS36" s="36">
        <v>8.8817430565405981</v>
      </c>
      <c r="MT36" s="36">
        <v>20.097795066314735</v>
      </c>
      <c r="MU36" s="36">
        <v>7.408328019815702</v>
      </c>
      <c r="MV36" s="36">
        <v>5.1333411032129792</v>
      </c>
      <c r="MW36" s="36">
        <v>5.298207751723738</v>
      </c>
      <c r="MX36" s="36">
        <v>1.8898481663225608</v>
      </c>
      <c r="MY36" s="36">
        <v>3.0428580098268987</v>
      </c>
      <c r="MZ36" s="36">
        <v>1.8414783264902312</v>
      </c>
      <c r="NA36" s="36">
        <v>2.1034244979407535</v>
      </c>
      <c r="NB36" s="36">
        <v>-1.5339767933220616</v>
      </c>
      <c r="NC36" s="36">
        <v>-0.7473724882259225</v>
      </c>
      <c r="ND36" s="36"/>
      <c r="NE36" s="36">
        <v>-3.1955603379748454</v>
      </c>
      <c r="NF36" s="36">
        <v>-2.5180788325054326</v>
      </c>
      <c r="NG36" s="36">
        <v>-3.1368941159776895</v>
      </c>
      <c r="NH36" s="36">
        <v>-4.6450593426457072</v>
      </c>
      <c r="NI36" s="36">
        <v>2.2316673655241703</v>
      </c>
      <c r="NJ36" s="36">
        <v>25.05767764128106</v>
      </c>
      <c r="NK36" s="37">
        <v>16.944561874805288</v>
      </c>
    </row>
    <row r="37" spans="1:375" ht="15" customHeight="1">
      <c r="A37" s="50" t="s">
        <v>181</v>
      </c>
      <c r="B37" s="41">
        <f t="shared" si="0"/>
        <v>0.39882104859580181</v>
      </c>
      <c r="C37" s="42">
        <f t="shared" si="1"/>
        <v>0.60117895140419819</v>
      </c>
      <c r="D37" s="31" t="str">
        <f t="shared" si="169"/>
        <v>R+</v>
      </c>
      <c r="E37" s="43">
        <f t="shared" si="170"/>
        <v>12.082414457650481</v>
      </c>
      <c r="F37" s="41">
        <f t="shared" si="2"/>
        <v>0.45571239807921621</v>
      </c>
      <c r="G37" s="42">
        <f t="shared" si="3"/>
        <v>0.54428760192078374</v>
      </c>
      <c r="H37" s="31" t="str">
        <f t="shared" si="171"/>
        <v>R+</v>
      </c>
      <c r="I37" s="43">
        <f t="shared" si="172"/>
        <v>8.117104482520471</v>
      </c>
      <c r="J37" s="41">
        <f t="shared" si="4"/>
        <v>0.36090645850056713</v>
      </c>
      <c r="K37" s="42">
        <f t="shared" si="5"/>
        <v>0.63909354149943287</v>
      </c>
      <c r="L37" s="31" t="str">
        <f t="shared" si="173"/>
        <v>R+</v>
      </c>
      <c r="M37" s="43">
        <f t="shared" si="174"/>
        <v>12.665222888632732</v>
      </c>
      <c r="N37" s="41">
        <f t="shared" si="6"/>
        <v>0.3527260342938372</v>
      </c>
      <c r="O37" s="42">
        <f t="shared" si="7"/>
        <v>0.6472739657061628</v>
      </c>
      <c r="P37" s="31" t="str">
        <f t="shared" si="175"/>
        <v>R+</v>
      </c>
      <c r="Q37" s="43">
        <f t="shared" si="176"/>
        <v>14.997124575586939</v>
      </c>
      <c r="R37" s="41">
        <f t="shared" si="8"/>
        <v>0.46088680994158349</v>
      </c>
      <c r="S37" s="42">
        <f t="shared" si="9"/>
        <v>0.53911319005841651</v>
      </c>
      <c r="T37" s="31" t="str">
        <f t="shared" si="177"/>
        <v>R+</v>
      </c>
      <c r="U37" s="43">
        <f t="shared" si="178"/>
        <v>8.6465823256444025</v>
      </c>
      <c r="V37" s="41">
        <f t="shared" si="10"/>
        <v>0.42125295227091225</v>
      </c>
      <c r="W37" s="42">
        <f t="shared" si="11"/>
        <v>0.57874704772908769</v>
      </c>
      <c r="X37" s="31" t="str">
        <f t="shared" si="179"/>
        <v>R+</v>
      </c>
      <c r="Y37" s="43">
        <f t="shared" si="180"/>
        <v>11.329623834598662</v>
      </c>
      <c r="Z37" s="41">
        <f t="shared" si="12"/>
        <v>0.43404644272132331</v>
      </c>
      <c r="AA37" s="42">
        <f t="shared" si="13"/>
        <v>0.56595355727867669</v>
      </c>
      <c r="AB37" s="31" t="str">
        <f t="shared" si="181"/>
        <v>R+</v>
      </c>
      <c r="AC37" s="43">
        <f t="shared" si="182"/>
        <v>2.6937970572954608</v>
      </c>
      <c r="AD37" s="41">
        <f t="shared" si="14"/>
        <v>0.34265417616852328</v>
      </c>
      <c r="AE37" s="42">
        <f t="shared" si="15"/>
        <v>0.65734582383147666</v>
      </c>
      <c r="AF37" s="31" t="str">
        <f t="shared" si="183"/>
        <v>R+</v>
      </c>
      <c r="AG37" s="43">
        <f t="shared" si="184"/>
        <v>6.564962639652677</v>
      </c>
      <c r="AH37" s="41">
        <f t="shared" si="16"/>
        <v>0.29019290247870888</v>
      </c>
      <c r="AI37" s="42">
        <f t="shared" si="17"/>
        <v>0.70980709752129112</v>
      </c>
      <c r="AJ37" s="31" t="str">
        <f t="shared" si="185"/>
        <v>R+</v>
      </c>
      <c r="AK37" s="43">
        <f t="shared" si="186"/>
        <v>15.675368310545867</v>
      </c>
      <c r="AL37" s="41">
        <f t="shared" si="18"/>
        <v>0.46996698302181333</v>
      </c>
      <c r="AM37" s="42">
        <f t="shared" si="19"/>
        <v>0.53003301697818672</v>
      </c>
      <c r="AN37" s="31" t="str">
        <f t="shared" si="187"/>
        <v>R+</v>
      </c>
      <c r="AO37" s="43">
        <f t="shared" si="188"/>
        <v>4.0555873701477338</v>
      </c>
      <c r="AP37" s="41">
        <f t="shared" si="20"/>
        <v>0.36570695791878116</v>
      </c>
      <c r="AQ37" s="42">
        <f t="shared" si="21"/>
        <v>0.63429304208121884</v>
      </c>
      <c r="AR37" s="31" t="str">
        <f t="shared" si="189"/>
        <v>R+</v>
      </c>
      <c r="AS37" s="43">
        <f t="shared" si="190"/>
        <v>1.6431943150686135</v>
      </c>
      <c r="AT37" s="41">
        <f t="shared" si="195"/>
        <v>0.58057839226949781</v>
      </c>
      <c r="AU37" s="42">
        <f t="shared" si="22"/>
        <v>0.41942160773050224</v>
      </c>
      <c r="AV37" s="31" t="str">
        <f t="shared" si="191"/>
        <v>R+</v>
      </c>
      <c r="AW37" s="43">
        <f t="shared" si="192"/>
        <v>3.287963165985186</v>
      </c>
      <c r="AX37" s="41">
        <f t="shared" si="23"/>
        <v>0.44547261142834554</v>
      </c>
      <c r="AY37" s="42">
        <f t="shared" si="24"/>
        <v>0.5545273885716544</v>
      </c>
      <c r="AZ37" s="31" t="str">
        <f t="shared" si="193"/>
        <v>R+</v>
      </c>
      <c r="BA37" s="43">
        <f t="shared" si="194"/>
        <v>5.5353002638718509</v>
      </c>
      <c r="BB37" s="41">
        <f t="shared" si="316"/>
        <v>0.3816132035280938</v>
      </c>
      <c r="BC37" s="42">
        <f t="shared" si="317"/>
        <v>0.6183867964719062</v>
      </c>
      <c r="BD37" s="31" t="str">
        <f t="shared" si="318"/>
        <v>R+</v>
      </c>
      <c r="BE37" s="43">
        <f t="shared" si="319"/>
        <v>4.0870282495165053</v>
      </c>
      <c r="BF37" s="41">
        <f t="shared" si="320"/>
        <v>0.28573876887998034</v>
      </c>
      <c r="BG37" s="42">
        <f t="shared" si="321"/>
        <v>0.71426123112001971</v>
      </c>
      <c r="BH37" s="31" t="str">
        <f t="shared" si="322"/>
        <v>R+</v>
      </c>
      <c r="BI37" s="43">
        <f t="shared" si="323"/>
        <v>15.974234173340502</v>
      </c>
      <c r="BJ37" s="41">
        <f t="shared" si="324"/>
        <v>0.45794978027153954</v>
      </c>
      <c r="BK37" s="42">
        <f t="shared" si="325"/>
        <v>0.54205021972846046</v>
      </c>
      <c r="BL37" s="31" t="str">
        <f t="shared" si="326"/>
        <v>R+</v>
      </c>
      <c r="BM37" s="43">
        <f t="shared" si="327"/>
        <v>7.9788233824158343</v>
      </c>
      <c r="BN37" s="41">
        <f t="shared" si="328"/>
        <v>0.44517022819119534</v>
      </c>
      <c r="BO37" s="42">
        <f t="shared" si="329"/>
        <v>0.55482977180880466</v>
      </c>
      <c r="BP37" s="31" t="str">
        <f t="shared" si="330"/>
        <v>R+</v>
      </c>
      <c r="BQ37" s="43">
        <f t="shared" si="331"/>
        <v>10.482802804860691</v>
      </c>
      <c r="BR37" s="41">
        <f t="shared" si="332"/>
        <v>0.69160106655814568</v>
      </c>
      <c r="BS37" s="42">
        <f t="shared" si="333"/>
        <v>0.30839893344185437</v>
      </c>
      <c r="BT37" s="31" t="str">
        <f t="shared" si="334"/>
        <v>D+</v>
      </c>
      <c r="BU37" s="43">
        <f t="shared" si="335"/>
        <v>6.7010533558273133</v>
      </c>
      <c r="BV37" s="41">
        <f t="shared" si="336"/>
        <v>0.71305203060906275</v>
      </c>
      <c r="BW37" s="42">
        <f t="shared" si="337"/>
        <v>0.2869479693909372</v>
      </c>
      <c r="BX37" s="31" t="str">
        <f t="shared" si="338"/>
        <v>D+</v>
      </c>
      <c r="BY37" s="43">
        <f t="shared" si="339"/>
        <v>12.156131234149214</v>
      </c>
      <c r="BZ37" s="41">
        <f t="shared" si="340"/>
        <v>0.44793333585339934</v>
      </c>
      <c r="CA37" s="42">
        <f t="shared" si="341"/>
        <v>0.55206666414660066</v>
      </c>
      <c r="CB37" s="31" t="str">
        <f t="shared" si="342"/>
        <v>D+</v>
      </c>
      <c r="CC37" s="43">
        <f t="shared" si="343"/>
        <v>3.5912733647526949</v>
      </c>
      <c r="CD37" s="41">
        <f t="shared" si="344"/>
        <v>0.18948423749582266</v>
      </c>
      <c r="CE37" s="42">
        <f t="shared" si="345"/>
        <v>0.81051576250417734</v>
      </c>
      <c r="CF37" s="31" t="str">
        <f t="shared" si="346"/>
        <v>R+</v>
      </c>
      <c r="CG37" s="43">
        <f t="shared" si="347"/>
        <v>17.169959352356205</v>
      </c>
      <c r="CH37" s="41">
        <f t="shared" si="348"/>
        <v>0.50798236977465328</v>
      </c>
      <c r="CI37" s="42">
        <f t="shared" si="349"/>
        <v>0.49201763022534667</v>
      </c>
      <c r="CJ37" s="31" t="str">
        <f t="shared" si="350"/>
        <v>R+</v>
      </c>
      <c r="CK37" s="43">
        <f t="shared" si="351"/>
        <v>0.84526573718269882</v>
      </c>
      <c r="CL37" s="41">
        <f t="shared" si="538"/>
        <v>0.36310936896151935</v>
      </c>
      <c r="CM37" s="42">
        <f t="shared" si="539"/>
        <v>0.63689063103848065</v>
      </c>
      <c r="CN37" s="31" t="str">
        <f t="shared" si="540"/>
        <v>R+</v>
      </c>
      <c r="CO37" s="43">
        <f t="shared" si="541"/>
        <v>9.1837471862785396</v>
      </c>
      <c r="CP37" s="41">
        <f t="shared" si="542"/>
        <v>0.2134503798528444</v>
      </c>
      <c r="CQ37" s="42">
        <f t="shared" si="543"/>
        <v>0.78654962014715557</v>
      </c>
      <c r="CR37" s="31" t="str">
        <f t="shared" si="544"/>
        <v>R+</v>
      </c>
      <c r="CS37" s="43">
        <f t="shared" si="545"/>
        <v>18.64005927069315</v>
      </c>
      <c r="CT37" s="41">
        <f t="shared" si="546"/>
        <v>0.41777727722090824</v>
      </c>
      <c r="CU37" s="42">
        <f t="shared" si="547"/>
        <v>0.58222272277909171</v>
      </c>
      <c r="CV37" s="31" t="str">
        <f t="shared" si="548"/>
        <v>R+</v>
      </c>
      <c r="CW37" s="43">
        <f t="shared" si="549"/>
        <v>5.0680632000671242</v>
      </c>
      <c r="CX37" s="41">
        <f t="shared" si="550"/>
        <v>0.43993109461729868</v>
      </c>
      <c r="CY37" s="42">
        <f t="shared" si="551"/>
        <v>0.56006890538270138</v>
      </c>
      <c r="CZ37" s="31" t="str">
        <f t="shared" si="552"/>
        <v>R+</v>
      </c>
      <c r="DA37" s="43">
        <f t="shared" si="553"/>
        <v>3.7998383920565204</v>
      </c>
      <c r="DB37" s="46"/>
      <c r="DC37" s="49"/>
      <c r="DD37" s="51"/>
      <c r="DE37" s="52"/>
      <c r="DF37" s="46"/>
      <c r="DG37" s="49"/>
      <c r="DH37" s="51"/>
      <c r="DI37" s="52"/>
      <c r="DJ37" s="46"/>
      <c r="DK37" s="49"/>
      <c r="DL37" s="51"/>
      <c r="DM37" s="52"/>
      <c r="DN37" s="46"/>
      <c r="DO37" s="49"/>
      <c r="DP37" s="51"/>
      <c r="DQ37" s="52"/>
      <c r="DR37" s="46"/>
      <c r="DS37" s="49"/>
      <c r="DT37" s="51"/>
      <c r="DU37" s="52"/>
      <c r="DV37" s="46"/>
      <c r="DW37" s="49"/>
      <c r="DX37" s="51"/>
      <c r="DY37" s="52"/>
      <c r="DZ37" s="46"/>
      <c r="EA37" s="49"/>
      <c r="EB37" s="51"/>
      <c r="EC37" s="52"/>
      <c r="ED37" s="46"/>
      <c r="EE37" s="49"/>
      <c r="EF37" s="53"/>
      <c r="EG37" s="52"/>
      <c r="EH37" s="46"/>
      <c r="EI37" s="49"/>
      <c r="EJ37" s="53"/>
      <c r="EK37" s="52"/>
      <c r="EL37" s="46"/>
      <c r="EM37" s="49"/>
      <c r="EN37" s="53"/>
      <c r="EO37" s="52"/>
      <c r="EP37" s="46"/>
      <c r="EQ37" s="49"/>
      <c r="ER37" s="53"/>
      <c r="ES37" s="52"/>
      <c r="ET37" s="46"/>
      <c r="EU37" s="49"/>
      <c r="EV37" s="53"/>
      <c r="EW37" s="52"/>
      <c r="EX37" s="46"/>
      <c r="EY37" s="49"/>
      <c r="EZ37" s="51"/>
      <c r="FA37" s="52"/>
      <c r="FB37" s="46"/>
      <c r="FC37" s="49"/>
      <c r="FD37" s="51"/>
      <c r="FE37" s="52"/>
      <c r="FF37" s="5"/>
      <c r="FG37" s="28">
        <f t="shared" si="76"/>
        <v>312990</v>
      </c>
      <c r="FH37" s="31">
        <v>124827</v>
      </c>
      <c r="FI37" s="59">
        <v>188163</v>
      </c>
      <c r="FJ37" s="28">
        <f t="shared" si="78"/>
        <v>310290</v>
      </c>
      <c r="FK37" s="31">
        <v>141403</v>
      </c>
      <c r="FL37" s="59">
        <v>168887</v>
      </c>
      <c r="FM37" s="28">
        <f t="shared" si="80"/>
        <v>307703</v>
      </c>
      <c r="FN37" s="31">
        <v>111052</v>
      </c>
      <c r="FO37" s="59">
        <v>196651</v>
      </c>
      <c r="FP37" s="28">
        <f t="shared" si="82"/>
        <v>270136</v>
      </c>
      <c r="FQ37" s="31">
        <v>95284</v>
      </c>
      <c r="FR37" s="31">
        <v>174852</v>
      </c>
      <c r="FS37" s="59">
        <v>9497</v>
      </c>
      <c r="FT37" s="28">
        <f t="shared" si="84"/>
        <v>231955</v>
      </c>
      <c r="FU37" s="31">
        <v>106905</v>
      </c>
      <c r="FV37" s="31">
        <v>125050</v>
      </c>
      <c r="FW37" s="59">
        <v>32515</v>
      </c>
      <c r="FX37" s="28">
        <f t="shared" si="86"/>
        <v>235412</v>
      </c>
      <c r="FY37" s="31">
        <v>99168</v>
      </c>
      <c r="FZ37" s="31">
        <v>136244</v>
      </c>
      <c r="GA37" s="59">
        <v>71084</v>
      </c>
      <c r="GB37" s="28">
        <f t="shared" si="88"/>
        <v>294298</v>
      </c>
      <c r="GC37" s="31">
        <v>127739</v>
      </c>
      <c r="GD37" s="59">
        <v>166559</v>
      </c>
      <c r="GE37" s="28">
        <f t="shared" si="90"/>
        <v>304765</v>
      </c>
      <c r="GF37" s="31">
        <v>104429</v>
      </c>
      <c r="GG37" s="59">
        <v>200336</v>
      </c>
      <c r="GH37" s="28">
        <f t="shared" si="92"/>
        <v>272884</v>
      </c>
      <c r="GI37" s="31">
        <v>79189</v>
      </c>
      <c r="GJ37" s="31">
        <v>193695</v>
      </c>
      <c r="GK37" s="59">
        <v>23640</v>
      </c>
      <c r="GL37" s="28">
        <f t="shared" si="94"/>
        <v>289548</v>
      </c>
      <c r="GM37" s="31">
        <v>136078</v>
      </c>
      <c r="GN37" s="59">
        <v>153470</v>
      </c>
      <c r="GO37" s="28">
        <f t="shared" si="96"/>
        <v>274493</v>
      </c>
      <c r="GP37" s="31">
        <v>100384</v>
      </c>
      <c r="GQ37" s="59">
        <v>174109</v>
      </c>
      <c r="GR37" s="28">
        <f t="shared" si="98"/>
        <v>233438</v>
      </c>
      <c r="GS37" s="31">
        <v>94769</v>
      </c>
      <c r="GT37" s="31">
        <v>138669</v>
      </c>
      <c r="GU37" s="59">
        <v>14244</v>
      </c>
      <c r="GV37" s="28">
        <f t="shared" si="100"/>
        <v>257991</v>
      </c>
      <c r="GW37" s="31">
        <v>149784</v>
      </c>
      <c r="GX37" s="59">
        <v>108207</v>
      </c>
      <c r="GY37" s="28">
        <f t="shared" si="102"/>
        <v>278273</v>
      </c>
      <c r="GZ37" s="31">
        <v>123963</v>
      </c>
      <c r="HA37" s="31">
        <v>154310</v>
      </c>
      <c r="HB37" s="59">
        <v>158</v>
      </c>
      <c r="HC37" s="28">
        <f t="shared" si="104"/>
        <v>253508</v>
      </c>
      <c r="HD37" s="31">
        <v>96742</v>
      </c>
      <c r="HE37" s="31">
        <v>156766</v>
      </c>
      <c r="HF37" s="59">
        <v>483</v>
      </c>
      <c r="HG37" s="28">
        <f t="shared" si="106"/>
        <v>268406</v>
      </c>
      <c r="HH37" s="31">
        <v>76694</v>
      </c>
      <c r="HI37" s="59">
        <v>191712</v>
      </c>
      <c r="HJ37" s="28">
        <f t="shared" si="108"/>
        <v>210951</v>
      </c>
      <c r="HK37" s="31">
        <v>95812</v>
      </c>
      <c r="HL37" s="31">
        <v>115139</v>
      </c>
      <c r="HM37" s="31">
        <v>374</v>
      </c>
      <c r="HN37" s="59">
        <v>8391</v>
      </c>
      <c r="HO37" s="28">
        <f t="shared" si="110"/>
        <v>218679</v>
      </c>
      <c r="HP37" s="31">
        <v>100144</v>
      </c>
      <c r="HQ37" s="59">
        <v>118535</v>
      </c>
      <c r="HR37" s="28">
        <f t="shared" si="112"/>
        <v>278626</v>
      </c>
      <c r="HS37" s="31">
        <v>124036</v>
      </c>
      <c r="HT37" s="59">
        <v>154590</v>
      </c>
      <c r="HU37" s="28">
        <f t="shared" si="114"/>
        <v>235899</v>
      </c>
      <c r="HV37" s="31">
        <v>163148</v>
      </c>
      <c r="HW37" s="59">
        <v>72751</v>
      </c>
      <c r="HX37" s="28">
        <f t="shared" si="116"/>
        <v>250122</v>
      </c>
      <c r="HY37" s="31">
        <v>178350</v>
      </c>
      <c r="HZ37" s="31">
        <v>71772</v>
      </c>
      <c r="IA37" s="59">
        <v>3521</v>
      </c>
      <c r="IB37" s="28">
        <f t="shared" si="118"/>
        <v>238089</v>
      </c>
      <c r="IC37" s="31">
        <v>106648</v>
      </c>
      <c r="ID37" s="59">
        <v>131441</v>
      </c>
      <c r="IE37" s="28">
        <f t="shared" si="120"/>
        <v>108789</v>
      </c>
      <c r="IF37" s="31">
        <v>13858</v>
      </c>
      <c r="IG37" s="31">
        <v>94931</v>
      </c>
      <c r="IH37" s="59">
        <v>89922</v>
      </c>
      <c r="II37" s="28">
        <f t="shared" si="122"/>
        <v>197494</v>
      </c>
      <c r="IJ37" s="31">
        <v>37422</v>
      </c>
      <c r="IK37" s="31">
        <v>160072</v>
      </c>
      <c r="IL37" s="59">
        <v>8282</v>
      </c>
      <c r="IM37" s="28">
        <f t="shared" si="124"/>
        <v>108677</v>
      </c>
      <c r="IN37" s="31">
        <v>55206</v>
      </c>
      <c r="IO37" s="31">
        <v>53471</v>
      </c>
      <c r="IP37" s="59">
        <v>5716</v>
      </c>
      <c r="IQ37" s="28">
        <f t="shared" si="126"/>
        <v>52645</v>
      </c>
      <c r="IR37" s="31">
        <v>29555</v>
      </c>
      <c r="IS37" s="31">
        <v>23090</v>
      </c>
      <c r="IT37" s="31">
        <v>25726</v>
      </c>
      <c r="IU37" s="59">
        <v>6966</v>
      </c>
      <c r="IV37" s="28">
        <f t="shared" si="128"/>
        <v>90565</v>
      </c>
      <c r="IW37" s="31">
        <v>32885</v>
      </c>
      <c r="IX37" s="31">
        <v>57680</v>
      </c>
      <c r="IY37" s="59">
        <v>2421</v>
      </c>
      <c r="IZ37" s="28">
        <f t="shared" si="130"/>
        <v>66868</v>
      </c>
      <c r="JA37" s="31">
        <v>14273</v>
      </c>
      <c r="JB37" s="31">
        <v>52595</v>
      </c>
      <c r="JC37" s="59">
        <v>2009</v>
      </c>
      <c r="JD37" s="28">
        <f t="shared" si="132"/>
        <v>79911</v>
      </c>
      <c r="JE37" s="31">
        <v>33385</v>
      </c>
      <c r="JF37" s="59">
        <v>46526</v>
      </c>
      <c r="JG37" s="28">
        <f t="shared" si="134"/>
        <v>47021</v>
      </c>
      <c r="JH37" s="31">
        <v>20686</v>
      </c>
      <c r="JI37" s="59">
        <v>26335</v>
      </c>
      <c r="JJ37" s="28">
        <f t="shared" si="136"/>
        <v>17519</v>
      </c>
      <c r="JK37" s="31">
        <v>0</v>
      </c>
      <c r="JL37" s="31">
        <v>17519</v>
      </c>
      <c r="JM37" s="59">
        <v>17700</v>
      </c>
      <c r="JN37" s="28">
        <f t="shared" si="138"/>
        <v>0</v>
      </c>
      <c r="JO37" s="31"/>
      <c r="JP37" s="59"/>
      <c r="JQ37" s="28">
        <f t="shared" si="140"/>
        <v>0</v>
      </c>
      <c r="JR37" s="31"/>
      <c r="JS37" s="59"/>
      <c r="JT37" s="28">
        <f t="shared" si="142"/>
        <v>0</v>
      </c>
      <c r="JU37" s="31"/>
      <c r="JV37" s="31"/>
      <c r="JW37" s="59"/>
      <c r="JX37" s="28">
        <f t="shared" si="144"/>
        <v>0</v>
      </c>
      <c r="JY37" s="31"/>
      <c r="JZ37" s="59"/>
      <c r="KA37" s="28">
        <f t="shared" si="146"/>
        <v>0</v>
      </c>
      <c r="KB37" s="31"/>
      <c r="KC37" s="59"/>
      <c r="KD37" s="28">
        <f t="shared" si="148"/>
        <v>0</v>
      </c>
      <c r="KE37" s="31"/>
      <c r="KF37" s="59"/>
      <c r="KG37" s="28">
        <f t="shared" si="150"/>
        <v>0</v>
      </c>
      <c r="KH37" s="31"/>
      <c r="KI37" s="59"/>
      <c r="KJ37" s="28">
        <f t="shared" si="152"/>
        <v>0</v>
      </c>
      <c r="KK37" s="31"/>
      <c r="KL37" s="31"/>
      <c r="KM37" s="31"/>
      <c r="KN37" s="59"/>
      <c r="KO37" s="28">
        <f t="shared" si="154"/>
        <v>0</v>
      </c>
      <c r="KP37" s="31"/>
      <c r="KQ37" s="31"/>
      <c r="KR37" s="59"/>
      <c r="KS37" s="28">
        <f t="shared" si="156"/>
        <v>0</v>
      </c>
      <c r="KT37" s="31"/>
      <c r="KU37" s="31"/>
      <c r="KV37" s="59"/>
      <c r="KW37" s="28">
        <f t="shared" si="158"/>
        <v>0</v>
      </c>
      <c r="KX37" s="31"/>
      <c r="KY37" s="31"/>
      <c r="KZ37" s="59"/>
      <c r="LA37" s="28">
        <f t="shared" si="160"/>
        <v>0</v>
      </c>
      <c r="LB37" s="31"/>
      <c r="LC37" s="31"/>
      <c r="LD37" s="59"/>
      <c r="LE37" s="28">
        <f t="shared" si="162"/>
        <v>0</v>
      </c>
      <c r="LF37" s="31"/>
      <c r="LG37" s="59"/>
      <c r="LH37" s="28">
        <f t="shared" si="164"/>
        <v>0</v>
      </c>
      <c r="LI37" s="31"/>
      <c r="LJ37" s="31">
        <v>0</v>
      </c>
      <c r="LK37" s="28">
        <f t="shared" si="165"/>
        <v>0</v>
      </c>
      <c r="LL37" s="31"/>
      <c r="LM37" s="31"/>
      <c r="LN37" s="31"/>
      <c r="LO37" s="28">
        <f t="shared" si="167"/>
        <v>0</v>
      </c>
      <c r="LP37" s="31"/>
      <c r="LQ37" s="59"/>
      <c r="LR37" s="5"/>
      <c r="LS37" s="36">
        <v>-12.082414457650481</v>
      </c>
      <c r="LT37" s="36">
        <v>-8.117104482520471</v>
      </c>
      <c r="LU37" s="36">
        <v>-12.665222888632732</v>
      </c>
      <c r="LV37" s="36">
        <v>-14.997124575586939</v>
      </c>
      <c r="LW37" s="36">
        <v>-8.6465823256444025</v>
      </c>
      <c r="LX37" s="36">
        <v>-11.329623834598662</v>
      </c>
      <c r="LY37" s="36">
        <v>-2.6937970572954608</v>
      </c>
      <c r="LZ37" s="36">
        <v>-6.564962639652677</v>
      </c>
      <c r="MA37" s="36">
        <v>-15.675368310545867</v>
      </c>
      <c r="MB37" s="36">
        <v>-4.0555873701477338</v>
      </c>
      <c r="MC37" s="36">
        <v>-1.6431943150686135</v>
      </c>
      <c r="MD37" s="36">
        <v>-8.9969786172774455</v>
      </c>
      <c r="ME37" s="36">
        <v>-3.287963165985186</v>
      </c>
      <c r="MF37" s="36">
        <v>-5.5353002638718509</v>
      </c>
      <c r="MG37" s="36">
        <v>-4.0870282495165053</v>
      </c>
      <c r="MH37" s="36">
        <v>-15.974234173340502</v>
      </c>
      <c r="MI37" s="36">
        <v>-6.9504524105720558</v>
      </c>
      <c r="MJ37" s="36">
        <v>-7.9788233824158343</v>
      </c>
      <c r="MK37" s="36">
        <v>-10.482802804860691</v>
      </c>
      <c r="ML37" s="36">
        <v>6.7010533558273133</v>
      </c>
      <c r="MM37" s="36">
        <v>12.156131234149214</v>
      </c>
      <c r="MN37" s="36">
        <v>3.5912733647526949</v>
      </c>
      <c r="MO37" s="36">
        <v>-22.046456035669639</v>
      </c>
      <c r="MP37" s="36">
        <v>-17.169959352356205</v>
      </c>
      <c r="MQ37" s="36">
        <v>-0.84526573718269882</v>
      </c>
      <c r="MR37" s="36">
        <v>-8.2039355537237064</v>
      </c>
      <c r="MS37" s="36">
        <v>-9.1837471862785396</v>
      </c>
      <c r="MT37" s="36">
        <v>-18.64005927069315</v>
      </c>
      <c r="MU37" s="36">
        <v>-5.0680632000671242</v>
      </c>
      <c r="MV37" s="36">
        <v>-3.7998383920565204</v>
      </c>
      <c r="MW37" s="36">
        <v>-51.689666074343464</v>
      </c>
      <c r="MX37" s="36"/>
      <c r="MY37" s="36"/>
      <c r="MZ37" s="36"/>
      <c r="NA37" s="36"/>
      <c r="NB37" s="36"/>
      <c r="NC37" s="36"/>
      <c r="ND37" s="36"/>
      <c r="NE37" s="36"/>
      <c r="NF37" s="36"/>
      <c r="NG37" s="36"/>
      <c r="NH37" s="36"/>
      <c r="NI37" s="36"/>
      <c r="NJ37" s="36"/>
      <c r="NK37" s="37"/>
    </row>
    <row r="38" spans="1:375" ht="15" customHeight="1">
      <c r="A38" s="54" t="s">
        <v>182</v>
      </c>
      <c r="B38" s="41">
        <f t="shared" si="0"/>
        <v>0.51514552536952019</v>
      </c>
      <c r="C38" s="42">
        <f t="shared" si="1"/>
        <v>0.48485447463047987</v>
      </c>
      <c r="D38" s="31" t="str">
        <f t="shared" si="169"/>
        <v>R+</v>
      </c>
      <c r="E38" s="43">
        <f t="shared" si="170"/>
        <v>0.44996678027864334</v>
      </c>
      <c r="F38" s="41">
        <f t="shared" si="2"/>
        <v>0.52333840762254125</v>
      </c>
      <c r="G38" s="42">
        <f t="shared" si="3"/>
        <v>0.47666159237745875</v>
      </c>
      <c r="H38" s="31" t="str">
        <f t="shared" si="171"/>
        <v>R+</v>
      </c>
      <c r="I38" s="43">
        <f t="shared" si="172"/>
        <v>1.3545035281879669</v>
      </c>
      <c r="J38" s="41">
        <f t="shared" si="4"/>
        <v>0.48941239275228154</v>
      </c>
      <c r="K38" s="42">
        <f t="shared" si="5"/>
        <v>0.51058760724771846</v>
      </c>
      <c r="L38" s="31" t="str">
        <f t="shared" si="173"/>
        <v>D+</v>
      </c>
      <c r="M38" s="43">
        <f t="shared" si="174"/>
        <v>0.18537053653870927</v>
      </c>
      <c r="N38" s="41">
        <f t="shared" si="6"/>
        <v>0.48181568339041819</v>
      </c>
      <c r="O38" s="42">
        <f t="shared" si="7"/>
        <v>0.51818431660958186</v>
      </c>
      <c r="P38" s="31" t="str">
        <f t="shared" si="175"/>
        <v>R+</v>
      </c>
      <c r="Q38" s="43">
        <f t="shared" si="176"/>
        <v>2.0881596659288402</v>
      </c>
      <c r="R38" s="41">
        <f t="shared" si="8"/>
        <v>0.53596949181720543</v>
      </c>
      <c r="S38" s="42">
        <f t="shared" si="9"/>
        <v>0.46403050818279462</v>
      </c>
      <c r="T38" s="31" t="str">
        <f t="shared" si="177"/>
        <v>R+</v>
      </c>
      <c r="U38" s="43">
        <f t="shared" si="178"/>
        <v>1.1383141380822082</v>
      </c>
      <c r="V38" s="41">
        <f t="shared" si="10"/>
        <v>0.51168163346954521</v>
      </c>
      <c r="W38" s="42">
        <f t="shared" si="11"/>
        <v>0.48831836653045485</v>
      </c>
      <c r="X38" s="31" t="str">
        <f t="shared" si="179"/>
        <v>R+</v>
      </c>
      <c r="Y38" s="43">
        <f t="shared" si="180"/>
        <v>2.2867557147353668</v>
      </c>
      <c r="Z38" s="41">
        <f t="shared" si="12"/>
        <v>0.44525935349749252</v>
      </c>
      <c r="AA38" s="42">
        <f t="shared" si="13"/>
        <v>0.55474064650250743</v>
      </c>
      <c r="AB38" s="31" t="str">
        <f t="shared" si="181"/>
        <v>R+</v>
      </c>
      <c r="AC38" s="43">
        <f t="shared" si="182"/>
        <v>1.5725059796785401</v>
      </c>
      <c r="AD38" s="41">
        <f t="shared" si="14"/>
        <v>0.40529307282415633</v>
      </c>
      <c r="AE38" s="42">
        <f t="shared" si="15"/>
        <v>0.59470692717584372</v>
      </c>
      <c r="AF38" s="31" t="str">
        <f t="shared" si="183"/>
        <v>R+</v>
      </c>
      <c r="AG38" s="43">
        <f t="shared" si="184"/>
        <v>0.3010729740893725</v>
      </c>
      <c r="AH38" s="41">
        <f t="shared" si="16"/>
        <v>0.4426451498992538</v>
      </c>
      <c r="AI38" s="42">
        <f t="shared" si="17"/>
        <v>0.55735485010074615</v>
      </c>
      <c r="AJ38" s="31" t="str">
        <f t="shared" si="185"/>
        <v>R+</v>
      </c>
      <c r="AK38" s="43">
        <f t="shared" si="186"/>
        <v>0.43014356849137569</v>
      </c>
      <c r="AL38" s="41">
        <f t="shared" si="18"/>
        <v>0.50138530046165053</v>
      </c>
      <c r="AM38" s="42">
        <f t="shared" si="19"/>
        <v>0.49861469953834947</v>
      </c>
      <c r="AN38" s="31" t="str">
        <f t="shared" si="187"/>
        <v>R+</v>
      </c>
      <c r="AO38" s="43">
        <f t="shared" si="188"/>
        <v>0.91375562616401451</v>
      </c>
      <c r="AP38" s="41">
        <f t="shared" si="20"/>
        <v>0.38965250220210584</v>
      </c>
      <c r="AQ38" s="42">
        <f t="shared" si="21"/>
        <v>0.61034749779789421</v>
      </c>
      <c r="AR38" s="31" t="str">
        <f t="shared" si="189"/>
        <v>D+</v>
      </c>
      <c r="AS38" s="43">
        <f t="shared" si="190"/>
        <v>0.75136011326385477</v>
      </c>
      <c r="AT38" s="41">
        <f t="shared" si="195"/>
        <v>0.62942999035572944</v>
      </c>
      <c r="AU38" s="42">
        <f t="shared" si="22"/>
        <v>0.3705700096442705</v>
      </c>
      <c r="AV38" s="31" t="str">
        <f t="shared" si="191"/>
        <v>D+</v>
      </c>
      <c r="AW38" s="43">
        <f t="shared" si="192"/>
        <v>1.5971966426379769</v>
      </c>
      <c r="AX38" s="41">
        <f t="shared" si="23"/>
        <v>0.46715854621696701</v>
      </c>
      <c r="AY38" s="42">
        <f t="shared" si="24"/>
        <v>0.53284145378303305</v>
      </c>
      <c r="AZ38" s="31" t="str">
        <f t="shared" si="193"/>
        <v>R+</v>
      </c>
      <c r="BA38" s="43">
        <f t="shared" si="194"/>
        <v>3.3667067850097041</v>
      </c>
      <c r="BB38" s="41">
        <f t="shared" si="316"/>
        <v>0.38885790185197439</v>
      </c>
      <c r="BC38" s="42">
        <f t="shared" si="317"/>
        <v>0.61114209814802556</v>
      </c>
      <c r="BD38" s="31" t="str">
        <f t="shared" si="318"/>
        <v>R+</v>
      </c>
      <c r="BE38" s="43">
        <f t="shared" si="319"/>
        <v>3.3625584171284473</v>
      </c>
      <c r="BF38" s="41">
        <f t="shared" si="320"/>
        <v>0.43244302923887484</v>
      </c>
      <c r="BG38" s="42">
        <f t="shared" si="321"/>
        <v>0.5675569707611251</v>
      </c>
      <c r="BH38" s="31" t="str">
        <f t="shared" si="322"/>
        <v>R+</v>
      </c>
      <c r="BI38" s="43">
        <f t="shared" si="323"/>
        <v>1.3038081374510513</v>
      </c>
      <c r="BJ38" s="41">
        <f t="shared" si="324"/>
        <v>0.49817161509342051</v>
      </c>
      <c r="BK38" s="42">
        <f t="shared" si="325"/>
        <v>0.50182838490657955</v>
      </c>
      <c r="BL38" s="31" t="str">
        <f t="shared" si="326"/>
        <v>R+</v>
      </c>
      <c r="BM38" s="43">
        <f t="shared" si="327"/>
        <v>3.9566399002277377</v>
      </c>
      <c r="BN38" s="41">
        <f t="shared" si="328"/>
        <v>0.5220436565788491</v>
      </c>
      <c r="BO38" s="42">
        <f t="shared" si="329"/>
        <v>0.4779563434211509</v>
      </c>
      <c r="BP38" s="31" t="str">
        <f t="shared" si="330"/>
        <v>R+</v>
      </c>
      <c r="BQ38" s="43">
        <f t="shared" si="331"/>
        <v>2.795459966095315</v>
      </c>
      <c r="BR38" s="41">
        <f t="shared" si="332"/>
        <v>0.60770192643813292</v>
      </c>
      <c r="BS38" s="42">
        <f t="shared" si="333"/>
        <v>0.39229807356186708</v>
      </c>
      <c r="BT38" s="31" t="str">
        <f t="shared" si="334"/>
        <v>R+</v>
      </c>
      <c r="BU38" s="43">
        <f t="shared" si="335"/>
        <v>1.6888606561739627</v>
      </c>
      <c r="BV38" s="41">
        <f t="shared" si="336"/>
        <v>0.51470454493332185</v>
      </c>
      <c r="BW38" s="42">
        <f t="shared" si="337"/>
        <v>0.48529545506667815</v>
      </c>
      <c r="BX38" s="31" t="str">
        <f t="shared" si="338"/>
        <v>R+</v>
      </c>
      <c r="BY38" s="43">
        <f t="shared" si="339"/>
        <v>7.6786173334248753</v>
      </c>
      <c r="BZ38" s="41">
        <f t="shared" si="340"/>
        <v>0.34682769902028932</v>
      </c>
      <c r="CA38" s="42">
        <f t="shared" si="341"/>
        <v>0.65317230097971068</v>
      </c>
      <c r="CB38" s="31" t="str">
        <f t="shared" si="342"/>
        <v>R+</v>
      </c>
      <c r="CC38" s="43">
        <f t="shared" si="343"/>
        <v>6.5192903185583075</v>
      </c>
      <c r="CD38" s="41">
        <f t="shared" si="344"/>
        <v>0.39756041994659691</v>
      </c>
      <c r="CE38" s="42">
        <f t="shared" si="345"/>
        <v>0.60243958005340303</v>
      </c>
      <c r="CF38" s="31" t="str">
        <f t="shared" si="346"/>
        <v>D+</v>
      </c>
      <c r="CG38" s="43">
        <f t="shared" si="347"/>
        <v>3.6376588927212183</v>
      </c>
      <c r="CH38" s="41">
        <f t="shared" si="348"/>
        <v>0.53995302588045191</v>
      </c>
      <c r="CI38" s="42">
        <f t="shared" si="349"/>
        <v>0.46004697411954804</v>
      </c>
      <c r="CJ38" s="31" t="str">
        <f t="shared" si="350"/>
        <v>D+</v>
      </c>
      <c r="CK38" s="43">
        <f t="shared" si="351"/>
        <v>2.3517998733971646</v>
      </c>
      <c r="CL38" s="41">
        <f t="shared" si="538"/>
        <v>0.46763308661222491</v>
      </c>
      <c r="CM38" s="42">
        <f t="shared" si="539"/>
        <v>0.53236691338777509</v>
      </c>
      <c r="CN38" s="31" t="str">
        <f t="shared" si="540"/>
        <v>D+</v>
      </c>
      <c r="CO38" s="43">
        <f t="shared" si="541"/>
        <v>1.2686245787920158</v>
      </c>
      <c r="CP38" s="41">
        <f t="shared" si="542"/>
        <v>0.36482357062943427</v>
      </c>
      <c r="CQ38" s="42">
        <f t="shared" si="543"/>
        <v>0.63517642937056573</v>
      </c>
      <c r="CR38" s="31" t="str">
        <f t="shared" si="544"/>
        <v>R+</v>
      </c>
      <c r="CS38" s="43">
        <f t="shared" si="545"/>
        <v>3.5027401930341648</v>
      </c>
      <c r="CT38" s="41">
        <f t="shared" si="546"/>
        <v>0.46611896348645465</v>
      </c>
      <c r="CU38" s="42">
        <f t="shared" si="547"/>
        <v>0.53388103651354535</v>
      </c>
      <c r="CV38" s="31" t="str">
        <f t="shared" si="548"/>
        <v>R+</v>
      </c>
      <c r="CW38" s="43">
        <f t="shared" si="549"/>
        <v>0.23389457351248311</v>
      </c>
      <c r="CX38" s="41">
        <f t="shared" si="550"/>
        <v>0.47583727956886379</v>
      </c>
      <c r="CY38" s="42">
        <f t="shared" si="551"/>
        <v>0.52416272043113621</v>
      </c>
      <c r="CZ38" s="31" t="str">
        <f t="shared" si="552"/>
        <v>R+</v>
      </c>
      <c r="DA38" s="43">
        <f t="shared" si="553"/>
        <v>0.20921989690000919</v>
      </c>
      <c r="DB38" s="41">
        <f>JO38/JN38</f>
        <v>0.48793921051951422</v>
      </c>
      <c r="DC38" s="42">
        <f>JP38/JN38</f>
        <v>0.51206078948048572</v>
      </c>
      <c r="DD38" s="31" t="str">
        <f>IF(MX38&gt;0,"D+","R+")</f>
        <v>R+</v>
      </c>
      <c r="DE38" s="43">
        <f>ABS(MX38)</f>
        <v>1.6364730293081442</v>
      </c>
      <c r="DF38" s="41">
        <f>JR38/JQ38</f>
        <v>0.47930532743680715</v>
      </c>
      <c r="DG38" s="42">
        <f>JS38/JQ38</f>
        <v>0.52069467256319291</v>
      </c>
      <c r="DH38" s="31" t="str">
        <f>IF(MY38&gt;0,"D+","R+")</f>
        <v>R+</v>
      </c>
      <c r="DI38" s="43">
        <f>ABS(MY38)</f>
        <v>2.3640979560614452</v>
      </c>
      <c r="DJ38" s="41">
        <f>JU38/JT38</f>
        <v>0.47609408984045964</v>
      </c>
      <c r="DK38" s="42">
        <f>JV38/JT38</f>
        <v>0.52390591015954036</v>
      </c>
      <c r="DL38" s="31" t="str">
        <f>IF(MZ38&gt;0,"D+","R+")</f>
        <v>R+</v>
      </c>
      <c r="DM38" s="43">
        <f>ABS(MZ38)</f>
        <v>2.3396222382920939</v>
      </c>
      <c r="DN38" s="41">
        <f>JY38/JX38</f>
        <v>0.49425276809200464</v>
      </c>
      <c r="DO38" s="42">
        <f>JZ38/JX38</f>
        <v>0.50574723190799531</v>
      </c>
      <c r="DP38" s="31" t="str">
        <f>IF(NA38&gt;0,"D+","R+")</f>
        <v>R+</v>
      </c>
      <c r="DQ38" s="43">
        <f>ABS(NA38)</f>
        <v>2.0929753134537989</v>
      </c>
      <c r="DR38" s="41">
        <f>KB38/KA38</f>
        <v>0.46433587432270373</v>
      </c>
      <c r="DS38" s="42">
        <f>KC38/KA38</f>
        <v>0.53566412567729627</v>
      </c>
      <c r="DT38" s="31" t="str">
        <f>IF(NB38&gt;0,"D+","R+")</f>
        <v>D+</v>
      </c>
      <c r="DU38" s="43">
        <f>ABS(NB38)</f>
        <v>2.3713211094095579</v>
      </c>
      <c r="DV38" s="41">
        <f>KE38/KD38</f>
        <v>0.45995859580406639</v>
      </c>
      <c r="DW38" s="42">
        <f>KF38/KD38</f>
        <v>0.54004140419593361</v>
      </c>
      <c r="DX38" s="31" t="str">
        <f>IF(NC38&gt;0,"D+","R+")</f>
        <v>R+</v>
      </c>
      <c r="DY38" s="43">
        <f>ABS(NC38)</f>
        <v>1.3410070069278135</v>
      </c>
      <c r="DZ38" s="41">
        <f>KH38/KG38</f>
        <v>0.43628157274330348</v>
      </c>
      <c r="EA38" s="42">
        <f>KI38/KG38</f>
        <v>0.56371842725669652</v>
      </c>
      <c r="EB38" s="31" t="str">
        <f>IF(ND38&gt;0,"D+","R+")</f>
        <v>R+</v>
      </c>
      <c r="EC38" s="43">
        <f>ABS(ND38)</f>
        <v>1.3303298013556952</v>
      </c>
      <c r="ED38" s="41">
        <f>KT38/KS38</f>
        <v>0.52552448857697476</v>
      </c>
      <c r="EE38" s="42">
        <f>KU38/KS38</f>
        <v>0.47447551142302524</v>
      </c>
      <c r="EF38" s="31" t="str">
        <f>IF(NE38&gt;0,"D+","W+")</f>
        <v>W+</v>
      </c>
      <c r="EG38" s="43">
        <f>ABS(NE38)</f>
        <v>1.115641322598282</v>
      </c>
      <c r="EH38" s="41">
        <f>KX38/KW38</f>
        <v>0.52799762564305497</v>
      </c>
      <c r="EI38" s="42">
        <f>KY38/KW38</f>
        <v>0.47200237435694498</v>
      </c>
      <c r="EJ38" s="48" t="str">
        <f>IF(NF38&gt;0,"D+","W+")</f>
        <v>D+</v>
      </c>
      <c r="EK38" s="43">
        <f>ABS(NF38)</f>
        <v>5.4692166158228144</v>
      </c>
      <c r="EL38" s="41">
        <f>LB38/LA38</f>
        <v>0.49005174669761387</v>
      </c>
      <c r="EM38" s="42">
        <f>LC38/LA38</f>
        <v>0.50994825330238613</v>
      </c>
      <c r="EN38" s="31" t="str">
        <f>IF(NG38&gt;0,"D+","W+")</f>
        <v>W+</v>
      </c>
      <c r="EO38" s="43">
        <f>ABS(NG38)</f>
        <v>1.7413608621326349</v>
      </c>
      <c r="EP38" s="41">
        <f>LF38/LE38</f>
        <v>0.4571790766434991</v>
      </c>
      <c r="EQ38" s="42">
        <f>LG38/LE38</f>
        <v>0.5428209233565009</v>
      </c>
      <c r="ER38" s="31" t="str">
        <f>IF(NH38&gt;0,"D+","W+")</f>
        <v>W+</v>
      </c>
      <c r="ES38" s="43">
        <f>ABS(NH38)</f>
        <v>1.2483258902237115</v>
      </c>
      <c r="ET38" s="41">
        <f>LI38/LH38</f>
        <v>0.47832958905743655</v>
      </c>
      <c r="EU38" s="42">
        <f>LJ38/LH38</f>
        <v>0.5216704109425635</v>
      </c>
      <c r="EV38" s="31" t="str">
        <f>IF(NI38&gt;0,"D+","W+")</f>
        <v>W+</v>
      </c>
      <c r="EW38" s="43">
        <f>ABS(NI38)</f>
        <v>3.035947982999204</v>
      </c>
      <c r="EX38" s="41">
        <f>LL38/LK38</f>
        <v>0.51491586652723642</v>
      </c>
      <c r="EY38" s="42">
        <f>LM38/LK38</f>
        <v>0.48508413347276358</v>
      </c>
      <c r="EZ38" s="31" t="str">
        <f>IF(NJ38&gt;0,"D+","R+")</f>
        <v>R+</v>
      </c>
      <c r="FA38" s="43">
        <f>ABS(NJ38)</f>
        <v>8.2220367563661139</v>
      </c>
      <c r="FB38" s="41">
        <f>LP38/LO38</f>
        <v>0.51603520798821312</v>
      </c>
      <c r="FC38" s="42">
        <f>LQ38/LO38</f>
        <v>0.48396479201178688</v>
      </c>
      <c r="FD38" s="31" t="str">
        <f>IF(NK38&gt;0,"D+","R+")</f>
        <v>R+</v>
      </c>
      <c r="FE38" s="43">
        <f>ABS(NK38)</f>
        <v>4.5478734077157075</v>
      </c>
      <c r="FF38" s="5"/>
      <c r="FG38" s="28">
        <f t="shared" si="76"/>
        <v>5489146</v>
      </c>
      <c r="FH38" s="31">
        <v>2827709</v>
      </c>
      <c r="FI38" s="59">
        <v>2661437</v>
      </c>
      <c r="FJ38" s="28">
        <f t="shared" si="78"/>
        <v>5617864</v>
      </c>
      <c r="FK38" s="31">
        <v>2940044</v>
      </c>
      <c r="FL38" s="59">
        <v>2677820</v>
      </c>
      <c r="FM38" s="28">
        <f t="shared" si="80"/>
        <v>5600935</v>
      </c>
      <c r="FN38" s="31">
        <v>2741167</v>
      </c>
      <c r="FO38" s="59">
        <v>2859768</v>
      </c>
      <c r="FP38" s="28">
        <f t="shared" si="82"/>
        <v>4537399</v>
      </c>
      <c r="FQ38" s="31">
        <v>2186190</v>
      </c>
      <c r="FR38" s="31">
        <v>2351209</v>
      </c>
      <c r="FS38" s="59">
        <v>117857</v>
      </c>
      <c r="FT38" s="28">
        <f t="shared" si="84"/>
        <v>4008105</v>
      </c>
      <c r="FU38" s="31">
        <v>2148222</v>
      </c>
      <c r="FV38" s="31">
        <v>1859883</v>
      </c>
      <c r="FW38" s="59">
        <v>483207</v>
      </c>
      <c r="FX38" s="28">
        <f t="shared" si="86"/>
        <v>3879252</v>
      </c>
      <c r="FY38" s="31">
        <v>1984942</v>
      </c>
      <c r="FZ38" s="31">
        <v>1894310</v>
      </c>
      <c r="GA38" s="59">
        <v>1036426</v>
      </c>
      <c r="GB38" s="28">
        <f t="shared" si="88"/>
        <v>4356178</v>
      </c>
      <c r="GC38" s="31">
        <v>1939629</v>
      </c>
      <c r="GD38" s="59">
        <v>2416549</v>
      </c>
      <c r="GE38" s="28">
        <f t="shared" si="90"/>
        <v>4504000</v>
      </c>
      <c r="GF38" s="31">
        <v>1825440</v>
      </c>
      <c r="GG38" s="59">
        <v>2678560</v>
      </c>
      <c r="GH38" s="28">
        <f t="shared" si="92"/>
        <v>3958959</v>
      </c>
      <c r="GI38" s="31">
        <v>1752414</v>
      </c>
      <c r="GJ38" s="31">
        <v>2206545</v>
      </c>
      <c r="GK38" s="59">
        <v>254472</v>
      </c>
      <c r="GL38" s="28">
        <f t="shared" si="94"/>
        <v>4012126</v>
      </c>
      <c r="GM38" s="31">
        <v>2011621</v>
      </c>
      <c r="GN38" s="59">
        <v>2000505</v>
      </c>
      <c r="GO38" s="28">
        <f t="shared" si="96"/>
        <v>4000716</v>
      </c>
      <c r="GP38" s="31">
        <v>1558889</v>
      </c>
      <c r="GQ38" s="59">
        <v>2441827</v>
      </c>
      <c r="GR38" s="28">
        <f t="shared" si="98"/>
        <v>3491600</v>
      </c>
      <c r="GS38" s="31">
        <v>1700586</v>
      </c>
      <c r="GT38" s="31">
        <v>1791014</v>
      </c>
      <c r="GU38" s="59">
        <v>467495</v>
      </c>
      <c r="GV38" s="28">
        <f t="shared" si="100"/>
        <v>3969196</v>
      </c>
      <c r="GW38" s="31">
        <v>2498331</v>
      </c>
      <c r="GX38" s="59">
        <v>1470865</v>
      </c>
      <c r="GY38" s="28">
        <f t="shared" si="102"/>
        <v>4161859</v>
      </c>
      <c r="GZ38" s="31">
        <v>1944248</v>
      </c>
      <c r="HA38" s="31">
        <v>2217611</v>
      </c>
      <c r="HB38" s="59">
        <v>0</v>
      </c>
      <c r="HC38" s="28">
        <f t="shared" si="104"/>
        <v>3702265</v>
      </c>
      <c r="HD38" s="31">
        <v>1439655</v>
      </c>
      <c r="HE38" s="31">
        <v>2262610</v>
      </c>
      <c r="HF38" s="59">
        <v>0</v>
      </c>
      <c r="HG38" s="28">
        <f t="shared" si="106"/>
        <v>3700758</v>
      </c>
      <c r="HH38" s="31">
        <v>1600367</v>
      </c>
      <c r="HI38" s="59">
        <v>2100391</v>
      </c>
      <c r="HJ38" s="28">
        <f t="shared" si="108"/>
        <v>2898475</v>
      </c>
      <c r="HK38" s="31">
        <v>1452791</v>
      </c>
      <c r="HL38" s="31">
        <v>1445684</v>
      </c>
      <c r="HM38" s="31">
        <v>0</v>
      </c>
      <c r="HN38" s="59">
        <v>37596</v>
      </c>
      <c r="HO38" s="28">
        <f t="shared" si="110"/>
        <v>3153056</v>
      </c>
      <c r="HP38" s="31">
        <v>1570763</v>
      </c>
      <c r="HQ38" s="59">
        <v>1582293</v>
      </c>
      <c r="HR38" s="28">
        <f t="shared" si="112"/>
        <v>3319912</v>
      </c>
      <c r="HS38" s="31">
        <v>1733139</v>
      </c>
      <c r="HT38" s="59">
        <v>1586773</v>
      </c>
      <c r="HU38" s="28">
        <f t="shared" si="114"/>
        <v>2874995</v>
      </c>
      <c r="HV38" s="31">
        <v>1747140</v>
      </c>
      <c r="HW38" s="59">
        <v>1127855</v>
      </c>
      <c r="HX38" s="28">
        <f t="shared" si="116"/>
        <v>2529014</v>
      </c>
      <c r="HY38" s="31">
        <v>1301695</v>
      </c>
      <c r="HZ38" s="31">
        <v>1227319</v>
      </c>
      <c r="IA38" s="59">
        <v>64094</v>
      </c>
      <c r="IB38" s="28">
        <f t="shared" si="118"/>
        <v>2491756</v>
      </c>
      <c r="IC38" s="31">
        <v>864210</v>
      </c>
      <c r="ID38" s="59">
        <v>1627546</v>
      </c>
      <c r="IE38" s="28">
        <f t="shared" si="120"/>
        <v>1654018</v>
      </c>
      <c r="IF38" s="31">
        <v>477888</v>
      </c>
      <c r="IG38" s="31">
        <v>1176130</v>
      </c>
      <c r="IH38" s="59">
        <v>357948</v>
      </c>
      <c r="II38" s="28">
        <f t="shared" si="122"/>
        <v>1962059</v>
      </c>
      <c r="IJ38" s="31">
        <v>780037</v>
      </c>
      <c r="IK38" s="31">
        <v>1182022</v>
      </c>
      <c r="IL38" s="59">
        <v>57147</v>
      </c>
      <c r="IM38" s="28">
        <f t="shared" si="124"/>
        <v>1118914</v>
      </c>
      <c r="IN38" s="31">
        <v>604161</v>
      </c>
      <c r="IO38" s="31">
        <v>514753</v>
      </c>
      <c r="IP38" s="59">
        <v>38092</v>
      </c>
      <c r="IQ38" s="28">
        <f t="shared" si="126"/>
        <v>703002</v>
      </c>
      <c r="IR38" s="31">
        <v>424834</v>
      </c>
      <c r="IS38" s="31">
        <v>278168</v>
      </c>
      <c r="IT38" s="31">
        <v>229807</v>
      </c>
      <c r="IU38" s="59">
        <v>90144</v>
      </c>
      <c r="IV38" s="28">
        <f t="shared" si="128"/>
        <v>1075033</v>
      </c>
      <c r="IW38" s="31">
        <v>502721</v>
      </c>
      <c r="IX38" s="31">
        <v>572312</v>
      </c>
      <c r="IY38" s="59">
        <v>33795</v>
      </c>
      <c r="IZ38" s="28">
        <f t="shared" si="130"/>
        <v>944769</v>
      </c>
      <c r="JA38" s="31">
        <v>344674</v>
      </c>
      <c r="JB38" s="31">
        <v>600095</v>
      </c>
      <c r="JC38" s="59">
        <v>36260</v>
      </c>
      <c r="JD38" s="28">
        <f t="shared" si="132"/>
        <v>1018800</v>
      </c>
      <c r="JE38" s="31">
        <v>474882</v>
      </c>
      <c r="JF38" s="59">
        <v>543918</v>
      </c>
      <c r="JG38" s="28">
        <f t="shared" si="134"/>
        <v>1003488</v>
      </c>
      <c r="JH38" s="31">
        <v>477497</v>
      </c>
      <c r="JI38" s="59">
        <v>525991</v>
      </c>
      <c r="JJ38" s="28">
        <f t="shared" si="136"/>
        <v>809302</v>
      </c>
      <c r="JK38" s="31">
        <v>404115</v>
      </c>
      <c r="JL38" s="31">
        <v>405187</v>
      </c>
      <c r="JM38" s="59">
        <v>14850</v>
      </c>
      <c r="JN38" s="28">
        <f t="shared" si="138"/>
        <v>812509</v>
      </c>
      <c r="JO38" s="31">
        <v>396455</v>
      </c>
      <c r="JP38" s="59">
        <v>416054</v>
      </c>
      <c r="JQ38" s="28">
        <f t="shared" si="140"/>
        <v>768362</v>
      </c>
      <c r="JR38" s="31">
        <v>368280</v>
      </c>
      <c r="JS38" s="59">
        <v>400082</v>
      </c>
      <c r="JT38" s="28">
        <f t="shared" si="142"/>
        <v>715869</v>
      </c>
      <c r="JU38" s="31">
        <v>340821</v>
      </c>
      <c r="JV38" s="31">
        <v>375048</v>
      </c>
      <c r="JW38" s="59">
        <v>6456</v>
      </c>
      <c r="JX38" s="28">
        <f t="shared" si="144"/>
        <v>653880</v>
      </c>
      <c r="JY38" s="31">
        <v>323182</v>
      </c>
      <c r="JZ38" s="59">
        <v>330698</v>
      </c>
      <c r="KA38" s="28">
        <f t="shared" si="146"/>
        <v>526173</v>
      </c>
      <c r="KB38" s="31">
        <v>244321</v>
      </c>
      <c r="KC38" s="59">
        <v>281852</v>
      </c>
      <c r="KD38" s="28">
        <f t="shared" si="148"/>
        <v>518788</v>
      </c>
      <c r="KE38" s="31">
        <v>238621</v>
      </c>
      <c r="KF38" s="59">
        <v>280167</v>
      </c>
      <c r="KG38" s="28">
        <f t="shared" si="150"/>
        <v>471253</v>
      </c>
      <c r="KH38" s="31">
        <v>205599</v>
      </c>
      <c r="KI38" s="59">
        <v>265654</v>
      </c>
      <c r="KJ38" s="28">
        <f t="shared" si="152"/>
        <v>409230</v>
      </c>
      <c r="KK38" s="31">
        <v>187421</v>
      </c>
      <c r="KL38" s="31">
        <v>221809</v>
      </c>
      <c r="KM38" s="31">
        <v>11303</v>
      </c>
      <c r="KN38" s="59">
        <v>12193</v>
      </c>
      <c r="KO38" s="28">
        <f t="shared" si="154"/>
        <v>358371</v>
      </c>
      <c r="KP38" s="31">
        <v>170874</v>
      </c>
      <c r="KQ38" s="31">
        <v>187497</v>
      </c>
      <c r="KR38" s="59">
        <v>28126</v>
      </c>
      <c r="KS38" s="28">
        <f t="shared" si="156"/>
        <v>321456</v>
      </c>
      <c r="KT38" s="31">
        <v>168933</v>
      </c>
      <c r="KU38" s="31">
        <v>152523</v>
      </c>
      <c r="KV38" s="59">
        <v>31732</v>
      </c>
      <c r="KW38" s="28">
        <f t="shared" si="158"/>
        <v>293132</v>
      </c>
      <c r="KX38" s="31">
        <v>154773</v>
      </c>
      <c r="KY38" s="31">
        <v>138359</v>
      </c>
      <c r="KZ38" s="59">
        <v>35347</v>
      </c>
      <c r="LA38" s="28">
        <f t="shared" si="160"/>
        <v>304174</v>
      </c>
      <c r="LB38" s="31">
        <v>149061</v>
      </c>
      <c r="LC38" s="31">
        <v>155113</v>
      </c>
      <c r="LD38" s="59">
        <v>8050</v>
      </c>
      <c r="LE38" s="28">
        <f t="shared" si="162"/>
        <v>272939</v>
      </c>
      <c r="LF38" s="31">
        <v>124782</v>
      </c>
      <c r="LG38" s="59">
        <v>148157</v>
      </c>
      <c r="LH38" s="28">
        <f t="shared" si="164"/>
        <v>201196</v>
      </c>
      <c r="LI38" s="31">
        <v>96238</v>
      </c>
      <c r="LJ38" s="31">
        <v>104958</v>
      </c>
      <c r="LK38" s="28">
        <f t="shared" si="165"/>
        <v>157785</v>
      </c>
      <c r="LL38" s="31">
        <v>81246</v>
      </c>
      <c r="LM38" s="31">
        <v>76539</v>
      </c>
      <c r="LN38" s="31">
        <v>509</v>
      </c>
      <c r="LO38" s="28">
        <f t="shared" si="167"/>
        <v>130993</v>
      </c>
      <c r="LP38" s="31">
        <v>67597</v>
      </c>
      <c r="LQ38" s="59">
        <v>63396</v>
      </c>
      <c r="LR38" s="5"/>
      <c r="LS38" s="36">
        <v>-0.44996678027864334</v>
      </c>
      <c r="LT38" s="36">
        <v>-1.3545035281879669</v>
      </c>
      <c r="LU38" s="36">
        <v>0.18537053653870927</v>
      </c>
      <c r="LV38" s="36">
        <v>-2.0881596659288402</v>
      </c>
      <c r="LW38" s="36">
        <v>-1.1383141380822082</v>
      </c>
      <c r="LX38" s="36">
        <v>-2.2867557147353668</v>
      </c>
      <c r="LY38" s="36">
        <v>-1.5725059796785401</v>
      </c>
      <c r="LZ38" s="36">
        <v>-0.3010729740893725</v>
      </c>
      <c r="MA38" s="36">
        <v>-0.43014356849137569</v>
      </c>
      <c r="MB38" s="36">
        <v>-0.91375562616401451</v>
      </c>
      <c r="MC38" s="36">
        <v>0.75136011326385477</v>
      </c>
      <c r="MD38" s="36">
        <v>-0.88899006245654055</v>
      </c>
      <c r="ME38" s="36">
        <v>1.5971966426379769</v>
      </c>
      <c r="MF38" s="36">
        <v>-3.3667067850097041</v>
      </c>
      <c r="MG38" s="36">
        <v>-3.3625584171284473</v>
      </c>
      <c r="MH38" s="36">
        <v>-1.3038081374510513</v>
      </c>
      <c r="MI38" s="36">
        <v>-2.2469318218442891</v>
      </c>
      <c r="MJ38" s="36">
        <v>-3.9566399002277377</v>
      </c>
      <c r="MK38" s="36">
        <v>-2.795459966095315</v>
      </c>
      <c r="ML38" s="36">
        <v>-1.6888606561739627</v>
      </c>
      <c r="MM38" s="36">
        <v>-7.6786173334248753</v>
      </c>
      <c r="MN38" s="36">
        <v>-6.5192903185583075</v>
      </c>
      <c r="MO38" s="36">
        <v>-5.8923249296526814</v>
      </c>
      <c r="MP38" s="36">
        <v>3.6376588927212183</v>
      </c>
      <c r="MQ38" s="36">
        <v>2.3517998733971646</v>
      </c>
      <c r="MR38" s="36">
        <v>-3.9127127837150666</v>
      </c>
      <c r="MS38" s="36">
        <v>1.2686245787920158</v>
      </c>
      <c r="MT38" s="36">
        <v>-3.5027401930341648</v>
      </c>
      <c r="MU38" s="36">
        <v>-0.23389457351248311</v>
      </c>
      <c r="MV38" s="36">
        <v>-0.20921989690000919</v>
      </c>
      <c r="MW38" s="36">
        <v>-1.7558959860451528</v>
      </c>
      <c r="MX38" s="36">
        <v>-1.6364730293081442</v>
      </c>
      <c r="MY38" s="36">
        <v>-2.3640979560614452</v>
      </c>
      <c r="MZ38" s="36">
        <v>-2.3396222382920939</v>
      </c>
      <c r="NA38" s="36">
        <v>-2.0929753134537989</v>
      </c>
      <c r="NB38" s="36">
        <v>2.3713211094095579</v>
      </c>
      <c r="NC38" s="36">
        <v>-1.3410070069278135</v>
      </c>
      <c r="ND38" s="36">
        <v>-1.3303298013556952</v>
      </c>
      <c r="NE38" s="36">
        <v>-1.115641322598282</v>
      </c>
      <c r="NF38" s="36">
        <v>5.4692166158228144</v>
      </c>
      <c r="NG38" s="36">
        <v>-1.7413608621326349</v>
      </c>
      <c r="NH38" s="36">
        <v>-1.2483258902237115</v>
      </c>
      <c r="NI38" s="36">
        <v>-3.035947982999204</v>
      </c>
      <c r="NJ38" s="36">
        <v>-8.2220367563661139</v>
      </c>
      <c r="NK38" s="37">
        <v>-4.5478734077157075</v>
      </c>
    </row>
    <row r="39" spans="1:375" ht="15" customHeight="1">
      <c r="A39" s="50" t="s">
        <v>183</v>
      </c>
      <c r="B39" s="41">
        <f t="shared" si="0"/>
        <v>0.33227680256983438</v>
      </c>
      <c r="C39" s="42">
        <f t="shared" si="1"/>
        <v>0.66772319743016562</v>
      </c>
      <c r="D39" s="31" t="str">
        <f t="shared" si="169"/>
        <v>R+</v>
      </c>
      <c r="E39" s="43">
        <f t="shared" si="170"/>
        <v>18.736839060247224</v>
      </c>
      <c r="F39" s="41">
        <f t="shared" si="2"/>
        <v>0.34354918877306501</v>
      </c>
      <c r="G39" s="42">
        <f t="shared" si="3"/>
        <v>0.65645081122693505</v>
      </c>
      <c r="H39" s="31" t="str">
        <f t="shared" si="171"/>
        <v>R+</v>
      </c>
      <c r="I39" s="43">
        <f t="shared" si="172"/>
        <v>19.33342541313559</v>
      </c>
      <c r="J39" s="41">
        <f t="shared" si="4"/>
        <v>0.34429598335243938</v>
      </c>
      <c r="K39" s="42">
        <f t="shared" si="5"/>
        <v>0.65570401664756062</v>
      </c>
      <c r="L39" s="31" t="str">
        <f t="shared" si="173"/>
        <v>R+</v>
      </c>
      <c r="M39" s="43">
        <f t="shared" si="174"/>
        <v>14.326270403445507</v>
      </c>
      <c r="N39" s="41">
        <f t="shared" si="6"/>
        <v>0.38919328777881085</v>
      </c>
      <c r="O39" s="42">
        <f t="shared" si="7"/>
        <v>0.61080671222118921</v>
      </c>
      <c r="P39" s="31" t="str">
        <f t="shared" si="175"/>
        <v>R+</v>
      </c>
      <c r="Q39" s="43">
        <f t="shared" si="176"/>
        <v>11.350399227089575</v>
      </c>
      <c r="R39" s="41">
        <f t="shared" si="8"/>
        <v>0.45599390893294223</v>
      </c>
      <c r="S39" s="42">
        <f t="shared" si="9"/>
        <v>0.54400609106705777</v>
      </c>
      <c r="T39" s="31" t="str">
        <f t="shared" si="177"/>
        <v>R+</v>
      </c>
      <c r="U39" s="43">
        <f t="shared" si="178"/>
        <v>9.1358724265085289</v>
      </c>
      <c r="V39" s="41">
        <f t="shared" si="10"/>
        <v>0.44377881697381322</v>
      </c>
      <c r="W39" s="42">
        <f t="shared" si="11"/>
        <v>0.55622118302618684</v>
      </c>
      <c r="X39" s="31" t="str">
        <f t="shared" si="179"/>
        <v>R+</v>
      </c>
      <c r="Y39" s="43">
        <f t="shared" si="180"/>
        <v>9.0770373643085662</v>
      </c>
      <c r="Z39" s="41">
        <f t="shared" si="12"/>
        <v>0.41610187727558334</v>
      </c>
      <c r="AA39" s="42">
        <f t="shared" si="13"/>
        <v>0.58389812272441666</v>
      </c>
      <c r="AB39" s="31" t="str">
        <f t="shared" si="181"/>
        <v>R+</v>
      </c>
      <c r="AC39" s="43">
        <f t="shared" si="182"/>
        <v>4.4882536018694577</v>
      </c>
      <c r="AD39" s="41">
        <f t="shared" si="14"/>
        <v>0.30890174152301042</v>
      </c>
      <c r="AE39" s="42">
        <f t="shared" si="15"/>
        <v>0.69109825847698958</v>
      </c>
      <c r="AF39" s="31" t="str">
        <f t="shared" si="183"/>
        <v>R+</v>
      </c>
      <c r="AG39" s="43">
        <f t="shared" si="184"/>
        <v>9.9402061042039627</v>
      </c>
      <c r="AH39" s="41">
        <f t="shared" si="16"/>
        <v>0.36627866719630903</v>
      </c>
      <c r="AI39" s="42">
        <f t="shared" si="17"/>
        <v>0.63372133280369103</v>
      </c>
      <c r="AJ39" s="31" t="str">
        <f t="shared" si="185"/>
        <v>R+</v>
      </c>
      <c r="AK39" s="43">
        <f t="shared" si="186"/>
        <v>8.0667918387858535</v>
      </c>
      <c r="AL39" s="41">
        <f t="shared" si="18"/>
        <v>0.49384779483374297</v>
      </c>
      <c r="AM39" s="42">
        <f t="shared" si="19"/>
        <v>0.50615220516625703</v>
      </c>
      <c r="AN39" s="31" t="str">
        <f t="shared" si="187"/>
        <v>R+</v>
      </c>
      <c r="AO39" s="43">
        <f t="shared" si="188"/>
        <v>1.6675061889547704</v>
      </c>
      <c r="AP39" s="41">
        <f t="shared" si="20"/>
        <v>0.24563096567982412</v>
      </c>
      <c r="AQ39" s="42">
        <f t="shared" si="21"/>
        <v>0.75436903432017588</v>
      </c>
      <c r="AR39" s="31" t="str">
        <f t="shared" si="189"/>
        <v>R+</v>
      </c>
      <c r="AS39" s="43">
        <f t="shared" si="190"/>
        <v>13.650793538964317</v>
      </c>
      <c r="AT39" s="41">
        <f t="shared" si="195"/>
        <v>0.5574633324003565</v>
      </c>
      <c r="AU39" s="42">
        <f t="shared" si="22"/>
        <v>0.44253666759964355</v>
      </c>
      <c r="AV39" s="31" t="str">
        <f t="shared" si="191"/>
        <v>R+</v>
      </c>
      <c r="AW39" s="43">
        <f t="shared" si="192"/>
        <v>5.5994691528993172</v>
      </c>
      <c r="AX39" s="41">
        <f t="shared" si="23"/>
        <v>0.40980014394065217</v>
      </c>
      <c r="AY39" s="42">
        <f t="shared" si="24"/>
        <v>0.59019985605934788</v>
      </c>
      <c r="AZ39" s="31" t="str">
        <f t="shared" si="193"/>
        <v>R+</v>
      </c>
      <c r="BA39" s="43">
        <f t="shared" si="194"/>
        <v>9.1025470126411872</v>
      </c>
      <c r="BB39" s="41">
        <f t="shared" si="316"/>
        <v>0.44868912550183276</v>
      </c>
      <c r="BC39" s="42">
        <f t="shared" si="317"/>
        <v>0.55131087449816718</v>
      </c>
      <c r="BD39" s="31" t="str">
        <f t="shared" si="318"/>
        <v>D+</v>
      </c>
      <c r="BE39" s="43">
        <f t="shared" si="319"/>
        <v>2.6205639478573906</v>
      </c>
      <c r="BF39" s="41">
        <f t="shared" si="320"/>
        <v>0.45410565404685432</v>
      </c>
      <c r="BG39" s="42">
        <f t="shared" si="321"/>
        <v>0.54589434595314568</v>
      </c>
      <c r="BH39" s="31" t="str">
        <f t="shared" si="322"/>
        <v>D+</v>
      </c>
      <c r="BI39" s="43">
        <f t="shared" si="323"/>
        <v>0.86245434334689675</v>
      </c>
      <c r="BJ39" s="41">
        <f t="shared" si="324"/>
        <v>0.556954282615299</v>
      </c>
      <c r="BK39" s="42">
        <f t="shared" si="325"/>
        <v>0.44304571738470094</v>
      </c>
      <c r="BL39" s="31" t="str">
        <f t="shared" si="326"/>
        <v>D+</v>
      </c>
      <c r="BM39" s="43">
        <f t="shared" si="327"/>
        <v>1.9216268519601121</v>
      </c>
      <c r="BN39" s="41">
        <f t="shared" si="328"/>
        <v>0.57619247192307921</v>
      </c>
      <c r="BO39" s="42">
        <f t="shared" si="329"/>
        <v>0.42380752807692074</v>
      </c>
      <c r="BP39" s="31" t="str">
        <f t="shared" si="330"/>
        <v>D+</v>
      </c>
      <c r="BQ39" s="43">
        <f t="shared" si="331"/>
        <v>2.6194215683276956</v>
      </c>
      <c r="BR39" s="41">
        <f t="shared" si="332"/>
        <v>0.67150233653313962</v>
      </c>
      <c r="BS39" s="42">
        <f t="shared" si="333"/>
        <v>0.32849766346686038</v>
      </c>
      <c r="BT39" s="31" t="str">
        <f t="shared" si="334"/>
        <v>D+</v>
      </c>
      <c r="BU39" s="43">
        <f t="shared" si="335"/>
        <v>4.6911803533267076</v>
      </c>
      <c r="BV39" s="41">
        <f t="shared" si="336"/>
        <v>0.73296027861312196</v>
      </c>
      <c r="BW39" s="42">
        <f t="shared" si="337"/>
        <v>0.26703972138687798</v>
      </c>
      <c r="BX39" s="31" t="str">
        <f t="shared" si="338"/>
        <v>D+</v>
      </c>
      <c r="BY39" s="43">
        <f t="shared" si="339"/>
        <v>14.146956034555135</v>
      </c>
      <c r="BZ39" s="41">
        <f t="shared" si="340"/>
        <v>0.35741495711164017</v>
      </c>
      <c r="CA39" s="42">
        <f t="shared" si="341"/>
        <v>0.64258504288835983</v>
      </c>
      <c r="CB39" s="31" t="str">
        <f t="shared" si="342"/>
        <v>R+</v>
      </c>
      <c r="CC39" s="43">
        <f t="shared" si="343"/>
        <v>5.4605645094232216</v>
      </c>
      <c r="CD39" s="41">
        <f t="shared" si="344"/>
        <v>0.47094930611607261</v>
      </c>
      <c r="CE39" s="42">
        <f t="shared" si="345"/>
        <v>0.52905069388392745</v>
      </c>
      <c r="CF39" s="31" t="str">
        <f t="shared" si="346"/>
        <v>D+</v>
      </c>
      <c r="CG39" s="43">
        <f t="shared" si="347"/>
        <v>10.976547509668787</v>
      </c>
      <c r="CH39" s="41">
        <f t="shared" si="348"/>
        <v>0.6036902985987137</v>
      </c>
      <c r="CI39" s="42">
        <f t="shared" si="349"/>
        <v>0.39630970140128635</v>
      </c>
      <c r="CJ39" s="31" t="str">
        <f t="shared" si="350"/>
        <v>D+</v>
      </c>
      <c r="CK39" s="43">
        <f t="shared" si="351"/>
        <v>8.725527145223344</v>
      </c>
      <c r="CL39" s="41">
        <f t="shared" si="538"/>
        <v>0.5255307360943493</v>
      </c>
      <c r="CM39" s="42">
        <f t="shared" si="539"/>
        <v>0.47446926390565075</v>
      </c>
      <c r="CN39" s="31" t="str">
        <f t="shared" si="540"/>
        <v>D+</v>
      </c>
      <c r="CO39" s="43">
        <f t="shared" si="541"/>
        <v>7.0583895270044552</v>
      </c>
      <c r="CP39" s="46"/>
      <c r="CQ39" s="49"/>
      <c r="CR39" s="51"/>
      <c r="CS39" s="52"/>
      <c r="CT39" s="46"/>
      <c r="CU39" s="49"/>
      <c r="CV39" s="51"/>
      <c r="CW39" s="52"/>
      <c r="CX39" s="46"/>
      <c r="CY39" s="49"/>
      <c r="CZ39" s="51"/>
      <c r="DA39" s="52"/>
      <c r="DB39" s="46"/>
      <c r="DC39" s="49"/>
      <c r="DD39" s="51"/>
      <c r="DE39" s="52"/>
      <c r="DF39" s="46"/>
      <c r="DG39" s="49"/>
      <c r="DH39" s="51"/>
      <c r="DI39" s="52"/>
      <c r="DJ39" s="46"/>
      <c r="DK39" s="49"/>
      <c r="DL39" s="51"/>
      <c r="DM39" s="52"/>
      <c r="DN39" s="46"/>
      <c r="DO39" s="49"/>
      <c r="DP39" s="51"/>
      <c r="DQ39" s="52"/>
      <c r="DR39" s="46"/>
      <c r="DS39" s="49"/>
      <c r="DT39" s="51"/>
      <c r="DU39" s="52"/>
      <c r="DV39" s="46"/>
      <c r="DW39" s="49"/>
      <c r="DX39" s="51"/>
      <c r="DY39" s="52"/>
      <c r="DZ39" s="46"/>
      <c r="EA39" s="49"/>
      <c r="EB39" s="51"/>
      <c r="EC39" s="52"/>
      <c r="ED39" s="46"/>
      <c r="EE39" s="49"/>
      <c r="EF39" s="53"/>
      <c r="EG39" s="52"/>
      <c r="EH39" s="46"/>
      <c r="EI39" s="49"/>
      <c r="EJ39" s="53"/>
      <c r="EK39" s="52"/>
      <c r="EL39" s="46"/>
      <c r="EM39" s="49"/>
      <c r="EN39" s="53"/>
      <c r="EO39" s="52"/>
      <c r="EP39" s="46"/>
      <c r="EQ39" s="49"/>
      <c r="ER39" s="53"/>
      <c r="ES39" s="52"/>
      <c r="ET39" s="46"/>
      <c r="EU39" s="49"/>
      <c r="EV39" s="53"/>
      <c r="EW39" s="52"/>
      <c r="EX39" s="46"/>
      <c r="EY39" s="49"/>
      <c r="EZ39" s="51"/>
      <c r="FA39" s="52"/>
      <c r="FB39" s="46"/>
      <c r="FC39" s="49"/>
      <c r="FD39" s="51"/>
      <c r="FE39" s="52"/>
      <c r="FF39" s="5"/>
      <c r="FG39" s="28">
        <f t="shared" si="76"/>
        <v>1334872</v>
      </c>
      <c r="FH39" s="31">
        <v>443547</v>
      </c>
      <c r="FI39" s="59">
        <v>891325</v>
      </c>
      <c r="FJ39" s="28">
        <f t="shared" si="78"/>
        <v>1462661</v>
      </c>
      <c r="FK39" s="31">
        <v>502496</v>
      </c>
      <c r="FL39" s="59">
        <v>960165</v>
      </c>
      <c r="FM39" s="28">
        <f t="shared" si="80"/>
        <v>1463758</v>
      </c>
      <c r="FN39" s="31">
        <v>503966</v>
      </c>
      <c r="FO39" s="59">
        <v>959792</v>
      </c>
      <c r="FP39" s="28">
        <f t="shared" si="82"/>
        <v>1218613</v>
      </c>
      <c r="FQ39" s="31">
        <v>474276</v>
      </c>
      <c r="FR39" s="31">
        <v>744337</v>
      </c>
      <c r="FS39" s="59">
        <v>0</v>
      </c>
      <c r="FT39" s="28">
        <f t="shared" si="84"/>
        <v>1070420</v>
      </c>
      <c r="FU39" s="31">
        <v>488105</v>
      </c>
      <c r="FV39" s="31">
        <v>582315</v>
      </c>
      <c r="FW39" s="59">
        <v>130788</v>
      </c>
      <c r="FX39" s="28">
        <f t="shared" si="86"/>
        <v>1065995</v>
      </c>
      <c r="FY39" s="31">
        <v>473066</v>
      </c>
      <c r="FZ39" s="31">
        <v>592929</v>
      </c>
      <c r="GA39" s="59">
        <v>319878</v>
      </c>
      <c r="GB39" s="28">
        <f t="shared" si="88"/>
        <v>1161790</v>
      </c>
      <c r="GC39" s="31">
        <v>483423</v>
      </c>
      <c r="GD39" s="59">
        <v>678367</v>
      </c>
      <c r="GE39" s="28">
        <f t="shared" si="90"/>
        <v>1246610</v>
      </c>
      <c r="GF39" s="31">
        <v>385080</v>
      </c>
      <c r="GG39" s="59">
        <v>861530</v>
      </c>
      <c r="GH39" s="28">
        <f t="shared" si="92"/>
        <v>1097596</v>
      </c>
      <c r="GI39" s="31">
        <v>402026</v>
      </c>
      <c r="GJ39" s="31">
        <v>695570</v>
      </c>
      <c r="GK39" s="59">
        <v>38284</v>
      </c>
      <c r="GL39" s="28">
        <f t="shared" si="94"/>
        <v>1078150</v>
      </c>
      <c r="GM39" s="31">
        <v>532442</v>
      </c>
      <c r="GN39" s="59">
        <v>545708</v>
      </c>
      <c r="GO39" s="28">
        <f t="shared" si="96"/>
        <v>1006172</v>
      </c>
      <c r="GP39" s="31">
        <v>247147</v>
      </c>
      <c r="GQ39" s="59">
        <v>759025</v>
      </c>
      <c r="GR39" s="28">
        <f t="shared" si="98"/>
        <v>751355</v>
      </c>
      <c r="GS39" s="31">
        <v>301658</v>
      </c>
      <c r="GT39" s="31">
        <v>449697</v>
      </c>
      <c r="GU39" s="59">
        <v>191731</v>
      </c>
      <c r="GV39" s="28">
        <f t="shared" si="100"/>
        <v>932499</v>
      </c>
      <c r="GW39" s="31">
        <v>519834</v>
      </c>
      <c r="GX39" s="59">
        <v>412665</v>
      </c>
      <c r="GY39" s="28">
        <f t="shared" si="102"/>
        <v>903150</v>
      </c>
      <c r="GZ39" s="31">
        <v>370111</v>
      </c>
      <c r="HA39" s="31">
        <v>533039</v>
      </c>
      <c r="HB39" s="59">
        <v>0</v>
      </c>
      <c r="HC39" s="28">
        <f t="shared" si="104"/>
        <v>859350</v>
      </c>
      <c r="HD39" s="31">
        <v>385581</v>
      </c>
      <c r="HE39" s="31">
        <v>473769</v>
      </c>
      <c r="HF39" s="59">
        <v>0</v>
      </c>
      <c r="HG39" s="28">
        <f t="shared" si="106"/>
        <v>948984</v>
      </c>
      <c r="HH39" s="31">
        <v>430939</v>
      </c>
      <c r="HI39" s="59">
        <v>518045</v>
      </c>
      <c r="HJ39" s="28">
        <f t="shared" si="108"/>
        <v>721599</v>
      </c>
      <c r="HK39" s="31">
        <v>452782</v>
      </c>
      <c r="HL39" s="31">
        <v>268817</v>
      </c>
      <c r="HM39" s="31">
        <v>0</v>
      </c>
      <c r="HN39" s="59">
        <v>0</v>
      </c>
      <c r="HO39" s="28">
        <f t="shared" si="110"/>
        <v>720973</v>
      </c>
      <c r="HP39" s="31">
        <v>401549</v>
      </c>
      <c r="HQ39" s="59">
        <v>319424</v>
      </c>
      <c r="HR39" s="28">
        <f t="shared" si="112"/>
        <v>823185</v>
      </c>
      <c r="HS39" s="31">
        <v>474313</v>
      </c>
      <c r="HT39" s="59">
        <v>348872</v>
      </c>
      <c r="HU39" s="28">
        <f t="shared" si="114"/>
        <v>746191</v>
      </c>
      <c r="HV39" s="31">
        <v>501069</v>
      </c>
      <c r="HW39" s="59">
        <v>245122</v>
      </c>
      <c r="HX39" s="28">
        <f t="shared" si="116"/>
        <v>704633</v>
      </c>
      <c r="HY39" s="31">
        <v>516468</v>
      </c>
      <c r="HZ39" s="31">
        <v>188165</v>
      </c>
      <c r="IA39" s="59">
        <v>0</v>
      </c>
      <c r="IB39" s="28">
        <f t="shared" si="118"/>
        <v>613220</v>
      </c>
      <c r="IC39" s="31">
        <v>219174</v>
      </c>
      <c r="ID39" s="59">
        <v>394046</v>
      </c>
      <c r="IE39" s="28">
        <f t="shared" si="120"/>
        <v>482040</v>
      </c>
      <c r="IF39" s="31">
        <v>255798</v>
      </c>
      <c r="IG39" s="31">
        <v>226242</v>
      </c>
      <c r="IH39" s="59">
        <v>46375</v>
      </c>
      <c r="II39" s="28">
        <f t="shared" si="122"/>
        <v>460884</v>
      </c>
      <c r="IJ39" s="31">
        <v>217053</v>
      </c>
      <c r="IK39" s="31">
        <v>243831</v>
      </c>
      <c r="IL39" s="59">
        <v>25726</v>
      </c>
      <c r="IM39" s="28">
        <f t="shared" si="124"/>
        <v>245346</v>
      </c>
      <c r="IN39" s="31">
        <v>148113</v>
      </c>
      <c r="IO39" s="31">
        <v>97233</v>
      </c>
      <c r="IP39" s="59">
        <v>45190</v>
      </c>
      <c r="IQ39" s="28">
        <f t="shared" si="126"/>
        <v>209942</v>
      </c>
      <c r="IR39" s="31">
        <v>119156</v>
      </c>
      <c r="IS39" s="31">
        <v>90786</v>
      </c>
      <c r="IT39" s="31">
        <v>0</v>
      </c>
      <c r="IU39" s="59">
        <v>41674</v>
      </c>
      <c r="IV39" s="28">
        <f t="shared" si="128"/>
        <v>232837</v>
      </c>
      <c r="IW39" s="31">
        <v>122363</v>
      </c>
      <c r="IX39" s="31">
        <v>110474</v>
      </c>
      <c r="IY39" s="59">
        <v>21734</v>
      </c>
      <c r="IZ39" s="28">
        <f t="shared" si="130"/>
        <v>0</v>
      </c>
      <c r="JA39" s="31"/>
      <c r="JB39" s="31"/>
      <c r="JC39" s="59"/>
      <c r="JD39" s="28">
        <f t="shared" si="132"/>
        <v>0</v>
      </c>
      <c r="JE39" s="31"/>
      <c r="JF39" s="59"/>
      <c r="JG39" s="28">
        <f t="shared" si="134"/>
        <v>0</v>
      </c>
      <c r="JH39" s="31"/>
      <c r="JI39" s="59"/>
      <c r="JJ39" s="28">
        <f t="shared" si="136"/>
        <v>0</v>
      </c>
      <c r="JK39" s="31"/>
      <c r="JL39" s="31"/>
      <c r="JM39" s="59"/>
      <c r="JN39" s="28">
        <f t="shared" si="138"/>
        <v>0</v>
      </c>
      <c r="JO39" s="31"/>
      <c r="JP39" s="59"/>
      <c r="JQ39" s="28">
        <f t="shared" si="140"/>
        <v>0</v>
      </c>
      <c r="JR39" s="31"/>
      <c r="JS39" s="59"/>
      <c r="JT39" s="28">
        <f t="shared" si="142"/>
        <v>0</v>
      </c>
      <c r="JU39" s="31"/>
      <c r="JV39" s="31"/>
      <c r="JW39" s="59"/>
      <c r="JX39" s="28">
        <f t="shared" si="144"/>
        <v>0</v>
      </c>
      <c r="JY39" s="31"/>
      <c r="JZ39" s="59"/>
      <c r="KA39" s="28">
        <f t="shared" si="146"/>
        <v>0</v>
      </c>
      <c r="KB39" s="31"/>
      <c r="KC39" s="59"/>
      <c r="KD39" s="28">
        <f t="shared" si="148"/>
        <v>0</v>
      </c>
      <c r="KE39" s="31"/>
      <c r="KF39" s="59"/>
      <c r="KG39" s="28">
        <f t="shared" si="150"/>
        <v>0</v>
      </c>
      <c r="KH39" s="31"/>
      <c r="KI39" s="59"/>
      <c r="KJ39" s="28">
        <f t="shared" si="152"/>
        <v>0</v>
      </c>
      <c r="KK39" s="31"/>
      <c r="KL39" s="31"/>
      <c r="KM39" s="31"/>
      <c r="KN39" s="59"/>
      <c r="KO39" s="28">
        <f t="shared" si="154"/>
        <v>0</v>
      </c>
      <c r="KP39" s="31"/>
      <c r="KQ39" s="31"/>
      <c r="KR39" s="59"/>
      <c r="KS39" s="28">
        <f t="shared" si="156"/>
        <v>0</v>
      </c>
      <c r="KT39" s="31"/>
      <c r="KU39" s="31"/>
      <c r="KV39" s="59"/>
      <c r="KW39" s="28">
        <f t="shared" si="158"/>
        <v>0</v>
      </c>
      <c r="KX39" s="31"/>
      <c r="KY39" s="31"/>
      <c r="KZ39" s="59"/>
      <c r="LA39" s="28">
        <f t="shared" si="160"/>
        <v>0</v>
      </c>
      <c r="LB39" s="31"/>
      <c r="LC39" s="31"/>
      <c r="LD39" s="59"/>
      <c r="LE39" s="28">
        <f t="shared" si="162"/>
        <v>0</v>
      </c>
      <c r="LF39" s="31"/>
      <c r="LG39" s="59"/>
      <c r="LH39" s="28">
        <f t="shared" si="164"/>
        <v>0</v>
      </c>
      <c r="LI39" s="31"/>
      <c r="LJ39" s="31">
        <v>0</v>
      </c>
      <c r="LK39" s="28">
        <f t="shared" si="165"/>
        <v>0</v>
      </c>
      <c r="LL39" s="31"/>
      <c r="LM39" s="31"/>
      <c r="LN39" s="31"/>
      <c r="LO39" s="28">
        <f t="shared" si="167"/>
        <v>0</v>
      </c>
      <c r="LP39" s="31"/>
      <c r="LQ39" s="59"/>
      <c r="LR39" s="5"/>
      <c r="LS39" s="36">
        <v>-18.736839060247224</v>
      </c>
      <c r="LT39" s="36">
        <v>-19.33342541313559</v>
      </c>
      <c r="LU39" s="36">
        <v>-14.326270403445507</v>
      </c>
      <c r="LV39" s="36">
        <v>-11.350399227089575</v>
      </c>
      <c r="LW39" s="36">
        <v>-9.1358724265085289</v>
      </c>
      <c r="LX39" s="36">
        <v>-9.0770373643085662</v>
      </c>
      <c r="LY39" s="36">
        <v>-4.4882536018694577</v>
      </c>
      <c r="LZ39" s="36">
        <v>-9.9402061042039627</v>
      </c>
      <c r="MA39" s="36">
        <v>-8.0667918387858535</v>
      </c>
      <c r="MB39" s="36">
        <v>-1.6675061889547704</v>
      </c>
      <c r="MC39" s="36">
        <v>-13.650793538964317</v>
      </c>
      <c r="MD39" s="36">
        <v>-9.445521990808853</v>
      </c>
      <c r="ME39" s="36">
        <v>-5.5994691528993172</v>
      </c>
      <c r="MF39" s="36">
        <v>-9.1025470126411872</v>
      </c>
      <c r="MG39" s="36">
        <v>2.6205639478573906</v>
      </c>
      <c r="MH39" s="36">
        <v>0.86245434334689675</v>
      </c>
      <c r="MI39" s="36">
        <v>10.377507400200104</v>
      </c>
      <c r="MJ39" s="36">
        <v>1.9216268519601121</v>
      </c>
      <c r="MK39" s="36">
        <v>2.6194215683276956</v>
      </c>
      <c r="ML39" s="36">
        <v>4.6911803533267076</v>
      </c>
      <c r="MM39" s="36">
        <v>14.146956034555135</v>
      </c>
      <c r="MN39" s="36">
        <v>-5.4605645094232216</v>
      </c>
      <c r="MO39" s="36">
        <v>18.280844406716412</v>
      </c>
      <c r="MP39" s="36">
        <v>10.976547509668787</v>
      </c>
      <c r="MQ39" s="36">
        <v>8.725527145223344</v>
      </c>
      <c r="MR39" s="36">
        <v>-7.5874917856666997</v>
      </c>
      <c r="MS39" s="36">
        <v>7.0583895270044552</v>
      </c>
      <c r="MT39" s="36"/>
      <c r="MU39" s="36"/>
      <c r="MV39" s="36"/>
      <c r="MW39" s="36"/>
      <c r="MX39" s="36"/>
      <c r="MY39" s="36"/>
      <c r="MZ39" s="36"/>
      <c r="NA39" s="36"/>
      <c r="NB39" s="36"/>
      <c r="NC39" s="36"/>
      <c r="ND39" s="36"/>
      <c r="NE39" s="36"/>
      <c r="NF39" s="36"/>
      <c r="NG39" s="36"/>
      <c r="NH39" s="36"/>
      <c r="NI39" s="36"/>
      <c r="NJ39" s="36"/>
      <c r="NK39" s="37"/>
    </row>
    <row r="40" spans="1:375" ht="15" customHeight="1">
      <c r="A40" s="54" t="s">
        <v>184</v>
      </c>
      <c r="B40" s="41">
        <f t="shared" si="0"/>
        <v>0.56271167178747383</v>
      </c>
      <c r="C40" s="42">
        <f t="shared" si="1"/>
        <v>0.43728832821252617</v>
      </c>
      <c r="D40" s="31" t="str">
        <f t="shared" si="169"/>
        <v>D+</v>
      </c>
      <c r="E40" s="43">
        <f t="shared" si="170"/>
        <v>4.306647861516721</v>
      </c>
      <c r="F40" s="41">
        <f t="shared" si="2"/>
        <v>0.58413721177227185</v>
      </c>
      <c r="G40" s="42">
        <f t="shared" si="3"/>
        <v>0.41586278822772821</v>
      </c>
      <c r="H40" s="31" t="str">
        <f t="shared" si="171"/>
        <v>D+</v>
      </c>
      <c r="I40" s="43">
        <f t="shared" si="172"/>
        <v>4.7253768867850932</v>
      </c>
      <c r="J40" s="41">
        <f t="shared" si="4"/>
        <v>0.52108625774450079</v>
      </c>
      <c r="K40" s="42">
        <f t="shared" si="5"/>
        <v>0.47891374225549921</v>
      </c>
      <c r="L40" s="31" t="str">
        <f t="shared" si="173"/>
        <v>D+</v>
      </c>
      <c r="M40" s="43">
        <f t="shared" si="174"/>
        <v>3.352757035760634</v>
      </c>
      <c r="N40" s="41">
        <f t="shared" si="6"/>
        <v>0.50235891985530567</v>
      </c>
      <c r="O40" s="42">
        <f t="shared" si="7"/>
        <v>0.49764108014469438</v>
      </c>
      <c r="P40" s="31" t="str">
        <f t="shared" si="175"/>
        <v>R+</v>
      </c>
      <c r="Q40" s="43">
        <f t="shared" si="176"/>
        <v>3.383601944009218E-2</v>
      </c>
      <c r="R40" s="41">
        <f t="shared" si="8"/>
        <v>0.54693115719658225</v>
      </c>
      <c r="S40" s="42">
        <f t="shared" si="9"/>
        <v>0.45306884280341775</v>
      </c>
      <c r="T40" s="31" t="str">
        <f t="shared" si="177"/>
        <v>R+</v>
      </c>
      <c r="U40" s="43">
        <f t="shared" si="178"/>
        <v>4.2147600144526454E-2</v>
      </c>
      <c r="V40" s="41">
        <f t="shared" si="10"/>
        <v>0.56633891516592816</v>
      </c>
      <c r="W40" s="42">
        <f t="shared" si="11"/>
        <v>0.43366108483407184</v>
      </c>
      <c r="X40" s="31" t="str">
        <f t="shared" si="179"/>
        <v>D+</v>
      </c>
      <c r="Y40" s="43">
        <f t="shared" si="180"/>
        <v>3.1789724549029286</v>
      </c>
      <c r="Z40" s="41">
        <f t="shared" si="12"/>
        <v>0.52383680797597953</v>
      </c>
      <c r="AA40" s="42">
        <f t="shared" si="13"/>
        <v>0.47616319202402041</v>
      </c>
      <c r="AB40" s="31" t="str">
        <f t="shared" si="181"/>
        <v>D+</v>
      </c>
      <c r="AC40" s="43">
        <f t="shared" si="182"/>
        <v>6.285239468170162</v>
      </c>
      <c r="AD40" s="41">
        <f t="shared" si="14"/>
        <v>0.43895288660662635</v>
      </c>
      <c r="AE40" s="42">
        <f t="shared" si="15"/>
        <v>0.56104711339337365</v>
      </c>
      <c r="AF40" s="31" t="str">
        <f t="shared" si="183"/>
        <v>D+</v>
      </c>
      <c r="AG40" s="43">
        <f t="shared" si="184"/>
        <v>3.0649084041576291</v>
      </c>
      <c r="AH40" s="41">
        <f t="shared" si="16"/>
        <v>0.44447406156426383</v>
      </c>
      <c r="AI40" s="42">
        <f t="shared" si="17"/>
        <v>0.55552593843573617</v>
      </c>
      <c r="AJ40" s="31" t="str">
        <f t="shared" si="185"/>
        <v>R+</v>
      </c>
      <c r="AK40" s="43">
        <f t="shared" si="186"/>
        <v>0.24725240199037213</v>
      </c>
      <c r="AL40" s="41">
        <f t="shared" si="18"/>
        <v>0.4991282682307967</v>
      </c>
      <c r="AM40" s="42">
        <f t="shared" si="19"/>
        <v>0.5008717317692033</v>
      </c>
      <c r="AN40" s="31" t="str">
        <f t="shared" si="187"/>
        <v>R+</v>
      </c>
      <c r="AO40" s="43">
        <f t="shared" si="188"/>
        <v>1.1394588492493973</v>
      </c>
      <c r="AP40" s="41">
        <f t="shared" si="20"/>
        <v>0.44659933640041571</v>
      </c>
      <c r="AQ40" s="42">
        <f t="shared" si="21"/>
        <v>0.55340066359958429</v>
      </c>
      <c r="AR40" s="31" t="str">
        <f t="shared" si="189"/>
        <v>D+</v>
      </c>
      <c r="AS40" s="43">
        <f t="shared" si="190"/>
        <v>6.4460435330948416</v>
      </c>
      <c r="AT40" s="41">
        <f t="shared" si="195"/>
        <v>0.63921862321318301</v>
      </c>
      <c r="AU40" s="42">
        <f t="shared" si="22"/>
        <v>0.36078137678681699</v>
      </c>
      <c r="AV40" s="31" t="str">
        <f t="shared" si="191"/>
        <v>D+</v>
      </c>
      <c r="AW40" s="43">
        <f t="shared" si="192"/>
        <v>2.5760599283833341</v>
      </c>
      <c r="AX40" s="41">
        <f t="shared" si="23"/>
        <v>0.47378465998333896</v>
      </c>
      <c r="AY40" s="42">
        <f t="shared" si="24"/>
        <v>0.52621534001666104</v>
      </c>
      <c r="AZ40" s="31" t="str">
        <f t="shared" si="193"/>
        <v>R+</v>
      </c>
      <c r="BA40" s="43">
        <f t="shared" si="194"/>
        <v>2.7040954083725088</v>
      </c>
      <c r="BB40" s="41">
        <f t="shared" si="316"/>
        <v>0.44753309216867387</v>
      </c>
      <c r="BC40" s="42">
        <f t="shared" si="317"/>
        <v>0.55246690783132613</v>
      </c>
      <c r="BD40" s="31" t="str">
        <f t="shared" si="318"/>
        <v>D+</v>
      </c>
      <c r="BE40" s="43">
        <f t="shared" si="319"/>
        <v>2.5049606145415018</v>
      </c>
      <c r="BF40" s="41">
        <f t="shared" si="320"/>
        <v>0.39135283210441513</v>
      </c>
      <c r="BG40" s="42">
        <f t="shared" si="321"/>
        <v>0.60864716789558482</v>
      </c>
      <c r="BH40" s="31" t="str">
        <f t="shared" si="322"/>
        <v>R+</v>
      </c>
      <c r="BI40" s="43">
        <f t="shared" si="323"/>
        <v>5.4128278508970231</v>
      </c>
      <c r="BJ40" s="41">
        <f t="shared" si="324"/>
        <v>0.52454641350210973</v>
      </c>
      <c r="BK40" s="42">
        <f t="shared" si="325"/>
        <v>0.47545358649789027</v>
      </c>
      <c r="BL40" s="31" t="str">
        <f t="shared" si="326"/>
        <v>R+</v>
      </c>
      <c r="BM40" s="43">
        <f t="shared" si="327"/>
        <v>1.3191600593588149</v>
      </c>
      <c r="BN40" s="41">
        <f t="shared" si="328"/>
        <v>0.54065108688829844</v>
      </c>
      <c r="BO40" s="42">
        <f t="shared" si="329"/>
        <v>0.45934891311170156</v>
      </c>
      <c r="BP40" s="31" t="str">
        <f t="shared" si="330"/>
        <v>R+</v>
      </c>
      <c r="BQ40" s="43">
        <f t="shared" si="331"/>
        <v>0.93471693515038146</v>
      </c>
      <c r="BR40" s="41">
        <f t="shared" si="332"/>
        <v>0.68491599454600083</v>
      </c>
      <c r="BS40" s="42">
        <f t="shared" si="333"/>
        <v>0.31508400545399923</v>
      </c>
      <c r="BT40" s="31" t="str">
        <f t="shared" si="334"/>
        <v>D+</v>
      </c>
      <c r="BU40" s="43">
        <f t="shared" si="335"/>
        <v>6.0325461546128274</v>
      </c>
      <c r="BV40" s="41">
        <f t="shared" si="336"/>
        <v>0.61125210780531025</v>
      </c>
      <c r="BW40" s="42">
        <f t="shared" si="337"/>
        <v>0.38874789219468975</v>
      </c>
      <c r="BX40" s="31" t="str">
        <f t="shared" si="338"/>
        <v>D+</v>
      </c>
      <c r="BY40" s="43">
        <f t="shared" si="339"/>
        <v>1.9761389537739649</v>
      </c>
      <c r="BZ40" s="41">
        <f t="shared" si="340"/>
        <v>0.3472202794979718</v>
      </c>
      <c r="CA40" s="42">
        <f t="shared" si="341"/>
        <v>0.65277972050202815</v>
      </c>
      <c r="CB40" s="31" t="str">
        <f t="shared" si="342"/>
        <v>R+</v>
      </c>
      <c r="CC40" s="43">
        <f t="shared" si="343"/>
        <v>6.4800322707900593</v>
      </c>
      <c r="CD40" s="41">
        <f t="shared" si="344"/>
        <v>0.35784912191260715</v>
      </c>
      <c r="CE40" s="42">
        <f t="shared" si="345"/>
        <v>0.6421508780873928</v>
      </c>
      <c r="CF40" s="31" t="str">
        <f t="shared" si="346"/>
        <v>R+</v>
      </c>
      <c r="CG40" s="43">
        <f t="shared" si="347"/>
        <v>0.3334709106777578</v>
      </c>
      <c r="CH40" s="41">
        <f t="shared" si="348"/>
        <v>0.48637910085054675</v>
      </c>
      <c r="CI40" s="42">
        <f t="shared" si="349"/>
        <v>0.51362089914945319</v>
      </c>
      <c r="CJ40" s="31" t="str">
        <f t="shared" si="350"/>
        <v>R+</v>
      </c>
      <c r="CK40" s="43">
        <f t="shared" si="351"/>
        <v>3.0055926295933508</v>
      </c>
      <c r="CL40" s="41">
        <f t="shared" si="538"/>
        <v>0.37829964505513081</v>
      </c>
      <c r="CM40" s="42">
        <f t="shared" si="539"/>
        <v>0.62170035494486919</v>
      </c>
      <c r="CN40" s="31" t="str">
        <f t="shared" si="540"/>
        <v>R+</v>
      </c>
      <c r="CO40" s="43">
        <f t="shared" si="541"/>
        <v>7.6647195769173946</v>
      </c>
      <c r="CP40" s="41">
        <f t="shared" ref="CP40:CP53" si="605">JA40/IZ40</f>
        <v>0.22469734277213502</v>
      </c>
      <c r="CQ40" s="42">
        <f t="shared" ref="CQ40:CQ53" si="606">JB40/IZ40</f>
        <v>0.77530265722786496</v>
      </c>
      <c r="CR40" s="31" t="str">
        <f t="shared" ref="CR40:CR53" si="607">IF(MT40&gt;0,"D+","R+")</f>
        <v>R+</v>
      </c>
      <c r="CS40" s="43">
        <f t="shared" ref="CS40:CS53" si="608">ABS(MT40)</f>
        <v>17.515362978764092</v>
      </c>
      <c r="CT40" s="41">
        <f t="shared" ref="CT40:CT53" si="609">JE40/JD40</f>
        <v>0.41541110632802408</v>
      </c>
      <c r="CU40" s="42">
        <f t="shared" ref="CU40:CU53" si="610">JF40/JD40</f>
        <v>0.58458889367197586</v>
      </c>
      <c r="CV40" s="31" t="str">
        <f t="shared" ref="CV40:CV53" si="611">IF(MU40&gt;0,"D+","R+")</f>
        <v>R+</v>
      </c>
      <c r="CW40" s="43">
        <f t="shared" ref="CW40:CW53" si="612">ABS(MU40)</f>
        <v>5.3046802893555398</v>
      </c>
      <c r="CX40" s="41">
        <f t="shared" ref="CX40:CX53" si="613">JH40/JG40</f>
        <v>0.48932138445109824</v>
      </c>
      <c r="CY40" s="42">
        <f t="shared" ref="CY40:CY53" si="614">JI40/JG40</f>
        <v>0.51067861554890182</v>
      </c>
      <c r="CZ40" s="31" t="str">
        <f t="shared" ref="CZ40:CZ53" si="615">IF(MV40&gt;0,"D+","R+")</f>
        <v>D+</v>
      </c>
      <c r="DA40" s="43">
        <f t="shared" ref="DA40:DA53" si="616">ABS(MV40)</f>
        <v>1.1391905913234357</v>
      </c>
      <c r="DB40" s="41">
        <f t="shared" ref="DB40:DB43" si="617">JO40/JN40</f>
        <v>0.44341531105278115</v>
      </c>
      <c r="DC40" s="42">
        <f t="shared" ref="DC40:DC43" si="618">JP40/JN40</f>
        <v>0.5565846889472188</v>
      </c>
      <c r="DD40" s="31" t="str">
        <f t="shared" ref="DD40:DD43" si="619">IF(MX40&gt;0,"D+","R+")</f>
        <v>R+</v>
      </c>
      <c r="DE40" s="43">
        <f t="shared" ref="DE40:DE43" si="620">ABS(MX40)</f>
        <v>6.0888629759814519</v>
      </c>
      <c r="DF40" s="41">
        <f t="shared" ref="DF40:DF43" si="621">JR40/JQ40</f>
        <v>0.47808176589460594</v>
      </c>
      <c r="DG40" s="42">
        <f t="shared" ref="DG40:DG43" si="622">JS40/JQ40</f>
        <v>0.52191823410539406</v>
      </c>
      <c r="DH40" s="31" t="str">
        <f t="shared" ref="DH40:DH43" si="623">IF(MY40&gt;0,"D+","R+")</f>
        <v>R+</v>
      </c>
      <c r="DI40" s="43">
        <f t="shared" ref="DI40:DI43" si="624">ABS(MY40)</f>
        <v>2.4864541102815663</v>
      </c>
      <c r="DJ40" s="41">
        <f t="shared" ref="DJ40:DJ43" si="625">JU40/JT40</f>
        <v>0.49181742002267465</v>
      </c>
      <c r="DK40" s="42">
        <f t="shared" ref="DK40:DK43" si="626">JV40/JT40</f>
        <v>0.50818257997732541</v>
      </c>
      <c r="DL40" s="31" t="str">
        <f t="shared" ref="DL40:DL43" si="627">IF(MZ40&gt;0,"D+","R+")</f>
        <v>R+</v>
      </c>
      <c r="DM40" s="43">
        <f t="shared" ref="DM40:DM43" si="628">ABS(MZ40)</f>
        <v>0.76728922007059386</v>
      </c>
      <c r="DN40" s="41">
        <f t="shared" ref="DN40:DN43" si="629">JY40/JX40</f>
        <v>0.482006060399714</v>
      </c>
      <c r="DO40" s="42">
        <f t="shared" ref="DO40:DO43" si="630">JZ40/JX40</f>
        <v>0.51799393960028595</v>
      </c>
      <c r="DP40" s="31" t="str">
        <f t="shared" ref="DP40:DP43" si="631">IF(NA40&gt;0,"D+","R+")</f>
        <v>R+</v>
      </c>
      <c r="DQ40" s="43">
        <f t="shared" ref="DQ40:DQ43" si="632">ABS(NA40)</f>
        <v>3.3176460826828622</v>
      </c>
      <c r="DR40" s="41">
        <f t="shared" ref="DR40:DR43" si="633">KB40/KA40</f>
        <v>0.39580777096114517</v>
      </c>
      <c r="DS40" s="42">
        <f t="shared" ref="DS40:DS43" si="634">KC40/KA40</f>
        <v>0.60419222903885483</v>
      </c>
      <c r="DT40" s="31" t="str">
        <f t="shared" ref="DT40:DT43" si="635">IF(NB40&gt;0,"D+","R+")</f>
        <v>R+</v>
      </c>
      <c r="DU40" s="43">
        <f t="shared" ref="DU40:DU43" si="636">ABS(NB40)</f>
        <v>4.4814892267462989</v>
      </c>
      <c r="DV40" s="41">
        <f t="shared" ref="DV40:DV43" si="637">KE40/KD40</f>
        <v>0.50371275921398173</v>
      </c>
      <c r="DW40" s="42">
        <f t="shared" ref="DW40:DW43" si="638">KF40/KD40</f>
        <v>0.49628724078601827</v>
      </c>
      <c r="DX40" s="31" t="str">
        <f t="shared" ref="DX40:DX43" si="639">IF(NC40&gt;0,"D+","R+")</f>
        <v>D+</v>
      </c>
      <c r="DY40" s="43">
        <f t="shared" ref="DY40:DY43" si="640">ABS(NC40)</f>
        <v>3.0344093340637199</v>
      </c>
      <c r="DZ40" s="41">
        <f t="shared" ref="DZ40:DZ42" si="641">KH40/KG40</f>
        <v>0.46099754701553558</v>
      </c>
      <c r="EA40" s="42">
        <f t="shared" ref="EA40:EA42" si="642">KI40/KG40</f>
        <v>0.53900245298446448</v>
      </c>
      <c r="EB40" s="31" t="str">
        <f t="shared" ref="EB40:EB42" si="643">IF(ND40&gt;0,"D+","R+")</f>
        <v>D+</v>
      </c>
      <c r="EC40" s="43">
        <f t="shared" ref="EC40:EC42" si="644">ABS(ND40)</f>
        <v>1.1412676258675147</v>
      </c>
      <c r="ED40" s="46"/>
      <c r="EE40" s="49"/>
      <c r="EF40" s="53"/>
      <c r="EG40" s="52"/>
      <c r="EH40" s="46"/>
      <c r="EI40" s="49"/>
      <c r="EJ40" s="53"/>
      <c r="EK40" s="52"/>
      <c r="EL40" s="46"/>
      <c r="EM40" s="49"/>
      <c r="EN40" s="53"/>
      <c r="EO40" s="52"/>
      <c r="EP40" s="46"/>
      <c r="EQ40" s="49"/>
      <c r="ER40" s="53"/>
      <c r="ES40" s="52"/>
      <c r="ET40" s="46"/>
      <c r="EU40" s="49"/>
      <c r="EV40" s="53"/>
      <c r="EW40" s="52"/>
      <c r="EX40" s="46"/>
      <c r="EY40" s="49"/>
      <c r="EZ40" s="51"/>
      <c r="FA40" s="52"/>
      <c r="FB40" s="46"/>
      <c r="FC40" s="49"/>
      <c r="FD40" s="51"/>
      <c r="FE40" s="52"/>
      <c r="FF40" s="5"/>
      <c r="FG40" s="28">
        <f t="shared" si="76"/>
        <v>1724663</v>
      </c>
      <c r="FH40" s="31">
        <v>970488</v>
      </c>
      <c r="FI40" s="59">
        <v>754175</v>
      </c>
      <c r="FJ40" s="28">
        <f t="shared" si="78"/>
        <v>1775766</v>
      </c>
      <c r="FK40" s="31">
        <v>1037291</v>
      </c>
      <c r="FL40" s="59">
        <v>738475</v>
      </c>
      <c r="FM40" s="28">
        <f t="shared" si="80"/>
        <v>1809994</v>
      </c>
      <c r="FN40" s="31">
        <v>943163</v>
      </c>
      <c r="FO40" s="59">
        <v>866831</v>
      </c>
      <c r="FP40" s="28">
        <f t="shared" si="82"/>
        <v>1433919</v>
      </c>
      <c r="FQ40" s="31">
        <v>720342</v>
      </c>
      <c r="FR40" s="31">
        <v>713577</v>
      </c>
      <c r="FS40" s="59">
        <v>77357</v>
      </c>
      <c r="FT40" s="28">
        <f t="shared" si="84"/>
        <v>1187793</v>
      </c>
      <c r="FU40" s="31">
        <v>649641</v>
      </c>
      <c r="FV40" s="31">
        <v>538152</v>
      </c>
      <c r="FW40" s="59">
        <v>121221</v>
      </c>
      <c r="FX40" s="28">
        <f t="shared" si="86"/>
        <v>1097071</v>
      </c>
      <c r="FY40" s="31">
        <v>621314</v>
      </c>
      <c r="FZ40" s="31">
        <v>475757</v>
      </c>
      <c r="GA40" s="59">
        <v>354091</v>
      </c>
      <c r="GB40" s="28">
        <f t="shared" si="88"/>
        <v>1176332</v>
      </c>
      <c r="GC40" s="31">
        <v>616206</v>
      </c>
      <c r="GD40" s="59">
        <v>560126</v>
      </c>
      <c r="GE40" s="28">
        <f t="shared" si="90"/>
        <v>1222179</v>
      </c>
      <c r="GF40" s="31">
        <v>536479</v>
      </c>
      <c r="GG40" s="59">
        <v>685700</v>
      </c>
      <c r="GH40" s="28">
        <f t="shared" si="92"/>
        <v>1027934</v>
      </c>
      <c r="GI40" s="31">
        <v>456890</v>
      </c>
      <c r="GJ40" s="31">
        <v>571044</v>
      </c>
      <c r="GK40" s="59">
        <v>112389</v>
      </c>
      <c r="GL40" s="28">
        <f t="shared" si="94"/>
        <v>982527</v>
      </c>
      <c r="GM40" s="31">
        <v>490407</v>
      </c>
      <c r="GN40" s="59">
        <v>492120</v>
      </c>
      <c r="GO40" s="28">
        <f t="shared" si="96"/>
        <v>879446</v>
      </c>
      <c r="GP40" s="31">
        <v>392760</v>
      </c>
      <c r="GQ40" s="59">
        <v>486686</v>
      </c>
      <c r="GR40" s="28">
        <f t="shared" si="98"/>
        <v>767299</v>
      </c>
      <c r="GS40" s="31">
        <v>358866</v>
      </c>
      <c r="GT40" s="31">
        <v>408433</v>
      </c>
      <c r="GU40" s="59">
        <v>49683</v>
      </c>
      <c r="GV40" s="28">
        <f t="shared" si="100"/>
        <v>783796</v>
      </c>
      <c r="GW40" s="31">
        <v>501017</v>
      </c>
      <c r="GX40" s="59">
        <v>282779</v>
      </c>
      <c r="GY40" s="28">
        <f t="shared" si="102"/>
        <v>775462</v>
      </c>
      <c r="GZ40" s="31">
        <v>367402</v>
      </c>
      <c r="HA40" s="31">
        <v>408060</v>
      </c>
      <c r="HB40" s="59">
        <v>959</v>
      </c>
      <c r="HC40" s="28">
        <f t="shared" si="104"/>
        <v>735597</v>
      </c>
      <c r="HD40" s="31">
        <v>329204</v>
      </c>
      <c r="HE40" s="31">
        <v>406393</v>
      </c>
      <c r="HF40" s="59">
        <v>0</v>
      </c>
      <c r="HG40" s="28">
        <f t="shared" si="106"/>
        <v>691394</v>
      </c>
      <c r="HH40" s="31">
        <v>270579</v>
      </c>
      <c r="HI40" s="59">
        <v>420815</v>
      </c>
      <c r="HJ40" s="28">
        <f t="shared" si="108"/>
        <v>504051</v>
      </c>
      <c r="HK40" s="31">
        <v>243147</v>
      </c>
      <c r="HL40" s="31">
        <v>260904</v>
      </c>
      <c r="HM40" s="31">
        <v>0</v>
      </c>
      <c r="HN40" s="59">
        <v>14978</v>
      </c>
      <c r="HO40" s="28">
        <f t="shared" si="110"/>
        <v>474000</v>
      </c>
      <c r="HP40" s="31">
        <v>248635</v>
      </c>
      <c r="HQ40" s="59">
        <v>225365</v>
      </c>
      <c r="HR40" s="28">
        <f t="shared" si="112"/>
        <v>477970</v>
      </c>
      <c r="HS40" s="31">
        <v>258415</v>
      </c>
      <c r="HT40" s="59">
        <v>219555</v>
      </c>
      <c r="HU40" s="28">
        <f t="shared" si="114"/>
        <v>389439</v>
      </c>
      <c r="HV40" s="31">
        <v>266733</v>
      </c>
      <c r="HW40" s="59">
        <v>122706</v>
      </c>
      <c r="HX40" s="28">
        <f t="shared" si="116"/>
        <v>349890</v>
      </c>
      <c r="HY40" s="31">
        <v>213871</v>
      </c>
      <c r="HZ40" s="31">
        <v>136019</v>
      </c>
      <c r="IA40" s="59">
        <v>15450</v>
      </c>
      <c r="IB40" s="28">
        <f t="shared" si="118"/>
        <v>314564</v>
      </c>
      <c r="IC40" s="31">
        <v>109223</v>
      </c>
      <c r="ID40" s="59">
        <v>205341</v>
      </c>
      <c r="IE40" s="28">
        <f t="shared" si="120"/>
        <v>210168</v>
      </c>
      <c r="IF40" s="31">
        <v>67589</v>
      </c>
      <c r="IG40" s="31">
        <v>142579</v>
      </c>
      <c r="IH40" s="59">
        <v>68403</v>
      </c>
      <c r="II40" s="28">
        <f t="shared" si="122"/>
        <v>223611</v>
      </c>
      <c r="IJ40" s="31">
        <v>80019</v>
      </c>
      <c r="IK40" s="31">
        <v>143592</v>
      </c>
      <c r="IL40" s="59">
        <v>9801</v>
      </c>
      <c r="IM40" s="28">
        <f t="shared" si="124"/>
        <v>246900</v>
      </c>
      <c r="IN40" s="31">
        <v>120087</v>
      </c>
      <c r="IO40" s="31">
        <v>126813</v>
      </c>
      <c r="IP40" s="59">
        <v>9711</v>
      </c>
      <c r="IQ40" s="28">
        <f t="shared" si="126"/>
        <v>81737</v>
      </c>
      <c r="IR40" s="31">
        <v>47064</v>
      </c>
      <c r="IS40" s="31">
        <v>34673</v>
      </c>
      <c r="IT40" s="31">
        <v>37600</v>
      </c>
      <c r="IU40" s="59">
        <v>13343</v>
      </c>
      <c r="IV40" s="28">
        <f t="shared" si="128"/>
        <v>100579</v>
      </c>
      <c r="IW40" s="31">
        <v>38049</v>
      </c>
      <c r="IX40" s="31">
        <v>62530</v>
      </c>
      <c r="IY40" s="59">
        <v>7339</v>
      </c>
      <c r="IZ40" s="28">
        <f t="shared" si="130"/>
        <v>77976</v>
      </c>
      <c r="JA40" s="31">
        <v>17521</v>
      </c>
      <c r="JB40" s="31">
        <v>60455</v>
      </c>
      <c r="JC40" s="59">
        <v>7619</v>
      </c>
      <c r="JD40" s="28">
        <f t="shared" si="132"/>
        <v>78982</v>
      </c>
      <c r="JE40" s="31">
        <v>32810</v>
      </c>
      <c r="JF40" s="59">
        <v>46172</v>
      </c>
      <c r="JG40" s="28">
        <f t="shared" si="134"/>
        <v>95518</v>
      </c>
      <c r="JH40" s="31">
        <v>46739</v>
      </c>
      <c r="JI40" s="59">
        <v>48779</v>
      </c>
      <c r="JJ40" s="28">
        <f t="shared" si="136"/>
        <v>49245</v>
      </c>
      <c r="JK40" s="31">
        <v>14243</v>
      </c>
      <c r="JL40" s="31">
        <v>35002</v>
      </c>
      <c r="JM40" s="59">
        <v>26965</v>
      </c>
      <c r="JN40" s="28">
        <f t="shared" si="138"/>
        <v>59813</v>
      </c>
      <c r="JO40" s="31">
        <v>26522</v>
      </c>
      <c r="JP40" s="59">
        <v>33291</v>
      </c>
      <c r="JQ40" s="28">
        <f t="shared" si="140"/>
        <v>51464</v>
      </c>
      <c r="JR40" s="31">
        <v>24604</v>
      </c>
      <c r="JS40" s="59">
        <v>26860</v>
      </c>
      <c r="JT40" s="28">
        <f t="shared" si="142"/>
        <v>40574</v>
      </c>
      <c r="JU40" s="31">
        <v>19955</v>
      </c>
      <c r="JV40" s="31">
        <v>20619</v>
      </c>
      <c r="JW40" s="59">
        <v>249</v>
      </c>
      <c r="JX40" s="28">
        <f t="shared" si="144"/>
        <v>29371</v>
      </c>
      <c r="JY40" s="31">
        <v>14157</v>
      </c>
      <c r="JZ40" s="59">
        <v>15214</v>
      </c>
      <c r="KA40" s="28">
        <f t="shared" si="146"/>
        <v>19560</v>
      </c>
      <c r="KB40" s="31">
        <v>7742</v>
      </c>
      <c r="KC40" s="59">
        <v>11818</v>
      </c>
      <c r="KD40" s="28">
        <f t="shared" si="148"/>
        <v>22086</v>
      </c>
      <c r="KE40" s="31">
        <v>11125</v>
      </c>
      <c r="KF40" s="59">
        <v>10961</v>
      </c>
      <c r="KG40" s="28">
        <f t="shared" si="150"/>
        <v>18345</v>
      </c>
      <c r="KH40" s="31">
        <v>8457</v>
      </c>
      <c r="KI40" s="59">
        <v>9888</v>
      </c>
      <c r="KJ40" s="28">
        <f t="shared" si="152"/>
        <v>9475</v>
      </c>
      <c r="KK40" s="31">
        <v>4131</v>
      </c>
      <c r="KL40" s="31">
        <v>5344</v>
      </c>
      <c r="KM40" s="31">
        <v>5074</v>
      </c>
      <c r="KN40" s="59">
        <v>212</v>
      </c>
      <c r="KO40" s="28">
        <f t="shared" si="154"/>
        <v>0</v>
      </c>
      <c r="KP40" s="31"/>
      <c r="KQ40" s="31"/>
      <c r="KR40" s="59"/>
      <c r="KS40" s="28">
        <f t="shared" si="156"/>
        <v>0</v>
      </c>
      <c r="KT40" s="31"/>
      <c r="KU40" s="31"/>
      <c r="KV40" s="59"/>
      <c r="KW40" s="28">
        <f t="shared" si="158"/>
        <v>0</v>
      </c>
      <c r="KX40" s="31"/>
      <c r="KY40" s="31"/>
      <c r="KZ40" s="59"/>
      <c r="LA40" s="28">
        <f t="shared" si="160"/>
        <v>0</v>
      </c>
      <c r="LB40" s="31"/>
      <c r="LC40" s="31"/>
      <c r="LD40" s="59"/>
      <c r="LE40" s="28">
        <f t="shared" si="162"/>
        <v>0</v>
      </c>
      <c r="LF40" s="31"/>
      <c r="LG40" s="59"/>
      <c r="LH40" s="28">
        <f t="shared" si="164"/>
        <v>0</v>
      </c>
      <c r="LI40" s="31"/>
      <c r="LJ40" s="31">
        <v>0</v>
      </c>
      <c r="LK40" s="28">
        <f t="shared" si="165"/>
        <v>0</v>
      </c>
      <c r="LL40" s="31"/>
      <c r="LM40" s="31"/>
      <c r="LN40" s="31"/>
      <c r="LO40" s="28">
        <f t="shared" si="167"/>
        <v>0</v>
      </c>
      <c r="LP40" s="31"/>
      <c r="LQ40" s="59"/>
      <c r="LR40" s="5"/>
      <c r="LS40" s="36">
        <v>4.306647861516721</v>
      </c>
      <c r="LT40" s="36">
        <v>4.7253768867850932</v>
      </c>
      <c r="LU40" s="36">
        <v>3.352757035760634</v>
      </c>
      <c r="LV40" s="36">
        <v>-3.383601944009218E-2</v>
      </c>
      <c r="LW40" s="36">
        <v>-4.2147600144526454E-2</v>
      </c>
      <c r="LX40" s="36">
        <v>3.1789724549029286</v>
      </c>
      <c r="LY40" s="36">
        <v>6.285239468170162</v>
      </c>
      <c r="LZ40" s="36">
        <v>3.0649084041576291</v>
      </c>
      <c r="MA40" s="36">
        <v>-0.24725240199037213</v>
      </c>
      <c r="MB40" s="36">
        <v>-1.1394588492493973</v>
      </c>
      <c r="MC40" s="36">
        <v>6.4460435330948416</v>
      </c>
      <c r="MD40" s="36">
        <v>-2.8240200582798969</v>
      </c>
      <c r="ME40" s="36">
        <v>2.5760599283833341</v>
      </c>
      <c r="MF40" s="36">
        <v>-2.7040954083725088</v>
      </c>
      <c r="MG40" s="36">
        <v>2.5049606145415018</v>
      </c>
      <c r="MH40" s="36">
        <v>-5.4128278508970231</v>
      </c>
      <c r="MI40" s="36">
        <v>-4.130959677769602</v>
      </c>
      <c r="MJ40" s="36">
        <v>-1.3191600593588149</v>
      </c>
      <c r="MK40" s="36">
        <v>-0.93471693515038146</v>
      </c>
      <c r="ML40" s="36">
        <v>6.0325461546128274</v>
      </c>
      <c r="MM40" s="36">
        <v>1.9761389537739649</v>
      </c>
      <c r="MN40" s="36">
        <v>-6.4800322707900593</v>
      </c>
      <c r="MO40" s="36">
        <v>-2.6253657935148835</v>
      </c>
      <c r="MP40" s="36">
        <v>-0.3334709106777578</v>
      </c>
      <c r="MQ40" s="36">
        <v>-3.0055926295933508</v>
      </c>
      <c r="MR40" s="36">
        <v>-6.7643211843282813</v>
      </c>
      <c r="MS40" s="36">
        <v>-7.6647195769173946</v>
      </c>
      <c r="MT40" s="36">
        <v>-17.515362978764092</v>
      </c>
      <c r="MU40" s="36">
        <v>-5.3046802893555398</v>
      </c>
      <c r="MV40" s="36">
        <v>1.1391905913234357</v>
      </c>
      <c r="MW40" s="36">
        <v>-22.766932801930022</v>
      </c>
      <c r="MX40" s="36">
        <v>-6.0888629759814519</v>
      </c>
      <c r="MY40" s="36">
        <v>-2.4864541102815663</v>
      </c>
      <c r="MZ40" s="36">
        <v>-0.76728922007059386</v>
      </c>
      <c r="NA40" s="36">
        <v>-3.3176460826828622</v>
      </c>
      <c r="NB40" s="36">
        <v>-4.4814892267462989</v>
      </c>
      <c r="NC40" s="36">
        <v>3.0344093340637199</v>
      </c>
      <c r="ND40" s="36">
        <v>1.1412676258675147</v>
      </c>
      <c r="NE40" s="36"/>
      <c r="NF40" s="36"/>
      <c r="NG40" s="36"/>
      <c r="NH40" s="36"/>
      <c r="NI40" s="36"/>
      <c r="NJ40" s="36"/>
      <c r="NK40" s="37"/>
    </row>
    <row r="41" spans="1:375" ht="15" customHeight="1">
      <c r="A41" s="50" t="s">
        <v>185</v>
      </c>
      <c r="B41" s="41">
        <f t="shared" si="0"/>
        <v>0.52731934001891823</v>
      </c>
      <c r="C41" s="42">
        <f t="shared" si="1"/>
        <v>0.47268065998108172</v>
      </c>
      <c r="D41" s="31" t="str">
        <f t="shared" si="169"/>
        <v>D+</v>
      </c>
      <c r="E41" s="43">
        <f t="shared" si="170"/>
        <v>0.7674146846611607</v>
      </c>
      <c r="F41" s="41">
        <f t="shared" si="2"/>
        <v>0.55229703815484454</v>
      </c>
      <c r="G41" s="42">
        <f t="shared" si="3"/>
        <v>0.44770296184515551</v>
      </c>
      <c r="H41" s="31" t="str">
        <f t="shared" si="171"/>
        <v>D+</v>
      </c>
      <c r="I41" s="43">
        <f t="shared" si="172"/>
        <v>1.5413595250423628</v>
      </c>
      <c r="J41" s="41">
        <f t="shared" si="4"/>
        <v>0.51258282097062391</v>
      </c>
      <c r="K41" s="42">
        <f t="shared" si="5"/>
        <v>0.48741717902937609</v>
      </c>
      <c r="L41" s="31" t="str">
        <f t="shared" si="173"/>
        <v>D+</v>
      </c>
      <c r="M41" s="43">
        <f t="shared" si="174"/>
        <v>2.5024133583729458</v>
      </c>
      <c r="N41" s="41">
        <f t="shared" si="6"/>
        <v>0.52148478716803148</v>
      </c>
      <c r="O41" s="42">
        <f t="shared" si="7"/>
        <v>0.47851521283196852</v>
      </c>
      <c r="P41" s="31" t="str">
        <f t="shared" si="175"/>
        <v>D+</v>
      </c>
      <c r="Q41" s="43">
        <f t="shared" si="176"/>
        <v>1.8787507118324887</v>
      </c>
      <c r="R41" s="41">
        <f t="shared" si="8"/>
        <v>0.55161205360832544</v>
      </c>
      <c r="S41" s="42">
        <f t="shared" si="9"/>
        <v>0.44838794639167456</v>
      </c>
      <c r="T41" s="31" t="str">
        <f t="shared" si="177"/>
        <v>D+</v>
      </c>
      <c r="U41" s="43">
        <f t="shared" si="178"/>
        <v>0.42594204102979205</v>
      </c>
      <c r="V41" s="41">
        <f t="shared" si="10"/>
        <v>0.55548529461015306</v>
      </c>
      <c r="W41" s="42">
        <f t="shared" si="11"/>
        <v>0.44451470538984694</v>
      </c>
      <c r="X41" s="31" t="str">
        <f t="shared" si="179"/>
        <v>D+</v>
      </c>
      <c r="Y41" s="43">
        <f t="shared" si="180"/>
        <v>2.0936103993254185</v>
      </c>
      <c r="Z41" s="41">
        <f t="shared" si="12"/>
        <v>0.48830453004662261</v>
      </c>
      <c r="AA41" s="42">
        <f t="shared" si="13"/>
        <v>0.51169546995337745</v>
      </c>
      <c r="AB41" s="31" t="str">
        <f t="shared" si="181"/>
        <v>D+</v>
      </c>
      <c r="AC41" s="43">
        <f t="shared" si="182"/>
        <v>2.7320116752344692</v>
      </c>
      <c r="AD41" s="41">
        <f t="shared" si="14"/>
        <v>0.46299268522878351</v>
      </c>
      <c r="AE41" s="42">
        <f t="shared" si="15"/>
        <v>0.53700731477121655</v>
      </c>
      <c r="AF41" s="31" t="str">
        <f t="shared" si="183"/>
        <v>D+</v>
      </c>
      <c r="AG41" s="43">
        <f t="shared" si="184"/>
        <v>5.4688882663733454</v>
      </c>
      <c r="AH41" s="41">
        <f t="shared" si="16"/>
        <v>0.46138364132883364</v>
      </c>
      <c r="AI41" s="42">
        <f t="shared" si="17"/>
        <v>0.53861635867116631</v>
      </c>
      <c r="AJ41" s="31" t="str">
        <f t="shared" si="185"/>
        <v>D+</v>
      </c>
      <c r="AK41" s="43">
        <f t="shared" si="186"/>
        <v>1.4437055744666083</v>
      </c>
      <c r="AL41" s="41">
        <f t="shared" si="18"/>
        <v>0.51357139092173598</v>
      </c>
      <c r="AM41" s="42">
        <f t="shared" si="19"/>
        <v>0.48642860907826402</v>
      </c>
      <c r="AN41" s="31" t="str">
        <f t="shared" si="187"/>
        <v>D+</v>
      </c>
      <c r="AO41" s="43">
        <f t="shared" si="188"/>
        <v>0.30485341984453074</v>
      </c>
      <c r="AP41" s="41">
        <f t="shared" si="20"/>
        <v>0.39830702706345067</v>
      </c>
      <c r="AQ41" s="42">
        <f t="shared" si="21"/>
        <v>0.60169297293654933</v>
      </c>
      <c r="AR41" s="31" t="str">
        <f t="shared" si="189"/>
        <v>D+</v>
      </c>
      <c r="AS41" s="43">
        <f t="shared" si="190"/>
        <v>1.6168125993983373</v>
      </c>
      <c r="AT41" s="41">
        <f t="shared" si="195"/>
        <v>0.65165608620552218</v>
      </c>
      <c r="AU41" s="42">
        <f t="shared" si="22"/>
        <v>0.34834391379447782</v>
      </c>
      <c r="AV41" s="31" t="str">
        <f t="shared" si="191"/>
        <v>D+</v>
      </c>
      <c r="AW41" s="43">
        <f t="shared" si="192"/>
        <v>3.8198062276172506</v>
      </c>
      <c r="AX41" s="41">
        <f t="shared" si="23"/>
        <v>0.5116413589584804</v>
      </c>
      <c r="AY41" s="42">
        <f t="shared" si="24"/>
        <v>0.48835864104151966</v>
      </c>
      <c r="AZ41" s="31" t="str">
        <f t="shared" si="193"/>
        <v>D+</v>
      </c>
      <c r="BA41" s="43">
        <f t="shared" si="194"/>
        <v>1.0815744891416346</v>
      </c>
      <c r="BB41" s="41">
        <f t="shared" si="316"/>
        <v>0.43393034540458647</v>
      </c>
      <c r="BC41" s="42">
        <f t="shared" si="317"/>
        <v>0.56606965459541347</v>
      </c>
      <c r="BD41" s="31" t="str">
        <f t="shared" si="318"/>
        <v>D+</v>
      </c>
      <c r="BE41" s="43">
        <f t="shared" si="319"/>
        <v>1.1446859381327612</v>
      </c>
      <c r="BF41" s="41">
        <f t="shared" si="320"/>
        <v>0.47046069997356454</v>
      </c>
      <c r="BG41" s="42">
        <f t="shared" si="321"/>
        <v>0.52953930002643546</v>
      </c>
      <c r="BH41" s="31" t="str">
        <f t="shared" si="322"/>
        <v>D+</v>
      </c>
      <c r="BI41" s="43">
        <f t="shared" si="323"/>
        <v>2.4979589360179189</v>
      </c>
      <c r="BJ41" s="41">
        <f t="shared" si="324"/>
        <v>0.51396160489128295</v>
      </c>
      <c r="BK41" s="42">
        <f t="shared" si="325"/>
        <v>0.4860383951087171</v>
      </c>
      <c r="BL41" s="31" t="str">
        <f t="shared" si="326"/>
        <v>R+</v>
      </c>
      <c r="BM41" s="43">
        <f t="shared" si="327"/>
        <v>2.3776409204414928</v>
      </c>
      <c r="BN41" s="41">
        <f t="shared" si="328"/>
        <v>0.53462141115614514</v>
      </c>
      <c r="BO41" s="42">
        <f t="shared" si="329"/>
        <v>0.46537858884385491</v>
      </c>
      <c r="BP41" s="31" t="str">
        <f t="shared" si="330"/>
        <v>R+</v>
      </c>
      <c r="BQ41" s="43">
        <f t="shared" si="331"/>
        <v>1.5376845083657109</v>
      </c>
      <c r="BR41" s="41">
        <f t="shared" si="332"/>
        <v>0.58206680353801643</v>
      </c>
      <c r="BS41" s="42">
        <f t="shared" si="333"/>
        <v>0.41793319646198357</v>
      </c>
      <c r="BT41" s="31" t="str">
        <f t="shared" si="334"/>
        <v>R+</v>
      </c>
      <c r="BU41" s="43">
        <f t="shared" si="335"/>
        <v>4.2523729461856119</v>
      </c>
      <c r="BV41" s="41">
        <f t="shared" si="336"/>
        <v>0.47134157341294086</v>
      </c>
      <c r="BW41" s="42">
        <f t="shared" si="337"/>
        <v>0.52865842658705908</v>
      </c>
      <c r="BX41" s="31" t="str">
        <f t="shared" si="338"/>
        <v>R+</v>
      </c>
      <c r="BY41" s="43">
        <f t="shared" si="339"/>
        <v>12.014914485462974</v>
      </c>
      <c r="BZ41" s="41">
        <f t="shared" si="340"/>
        <v>0.341849804416824</v>
      </c>
      <c r="CA41" s="42">
        <f t="shared" si="341"/>
        <v>0.658150195583176</v>
      </c>
      <c r="CB41" s="31" t="str">
        <f t="shared" si="342"/>
        <v>R+</v>
      </c>
      <c r="CC41" s="43">
        <f t="shared" si="343"/>
        <v>7.0170797789048391</v>
      </c>
      <c r="CD41" s="41">
        <f t="shared" si="344"/>
        <v>0.29258172919743169</v>
      </c>
      <c r="CE41" s="42">
        <f t="shared" si="345"/>
        <v>0.70741827080256836</v>
      </c>
      <c r="CF41" s="31" t="str">
        <f t="shared" si="346"/>
        <v>R+</v>
      </c>
      <c r="CG41" s="43">
        <f t="shared" si="347"/>
        <v>6.8602101821953028</v>
      </c>
      <c r="CH41" s="41">
        <f t="shared" si="348"/>
        <v>0.42573516632982678</v>
      </c>
      <c r="CI41" s="42">
        <f t="shared" si="349"/>
        <v>0.57426483367017322</v>
      </c>
      <c r="CJ41" s="31" t="str">
        <f t="shared" si="350"/>
        <v>R+</v>
      </c>
      <c r="CK41" s="43">
        <f t="shared" si="351"/>
        <v>9.0699860816653484</v>
      </c>
      <c r="CL41" s="41">
        <f t="shared" si="538"/>
        <v>0.37568780497605397</v>
      </c>
      <c r="CM41" s="42">
        <f t="shared" si="539"/>
        <v>0.62431219502394608</v>
      </c>
      <c r="CN41" s="31" t="str">
        <f t="shared" si="540"/>
        <v>R+</v>
      </c>
      <c r="CO41" s="43">
        <f t="shared" si="541"/>
        <v>7.9259035848250781</v>
      </c>
      <c r="CP41" s="41">
        <f t="shared" si="605"/>
        <v>0.28669482173498895</v>
      </c>
      <c r="CQ41" s="42">
        <f t="shared" si="606"/>
        <v>0.71330517826501105</v>
      </c>
      <c r="CR41" s="31" t="str">
        <f t="shared" si="607"/>
        <v>R+</v>
      </c>
      <c r="CS41" s="43">
        <f t="shared" si="608"/>
        <v>11.315615082478697</v>
      </c>
      <c r="CT41" s="41">
        <f t="shared" si="609"/>
        <v>0.37314901877654705</v>
      </c>
      <c r="CU41" s="42">
        <f t="shared" si="610"/>
        <v>0.62685098122345295</v>
      </c>
      <c r="CV41" s="31" t="str">
        <f t="shared" si="611"/>
        <v>R+</v>
      </c>
      <c r="CW41" s="43">
        <f t="shared" si="612"/>
        <v>9.5308890445032439</v>
      </c>
      <c r="CX41" s="41">
        <f t="shared" si="613"/>
        <v>0.37298110764441322</v>
      </c>
      <c r="CY41" s="42">
        <f t="shared" si="614"/>
        <v>0.62701889235558683</v>
      </c>
      <c r="CZ41" s="31" t="str">
        <f t="shared" si="615"/>
        <v>R+</v>
      </c>
      <c r="DA41" s="43">
        <f t="shared" si="616"/>
        <v>10.494837089345065</v>
      </c>
      <c r="DB41" s="41">
        <f t="shared" si="617"/>
        <v>0.45915696538792095</v>
      </c>
      <c r="DC41" s="42">
        <f t="shared" si="618"/>
        <v>0.54084303461207905</v>
      </c>
      <c r="DD41" s="31" t="str">
        <f t="shared" si="619"/>
        <v>R+</v>
      </c>
      <c r="DE41" s="43">
        <f t="shared" si="620"/>
        <v>4.5146975424674718</v>
      </c>
      <c r="DF41" s="41">
        <f t="shared" si="621"/>
        <v>0.4506539205978965</v>
      </c>
      <c r="DG41" s="42">
        <f t="shared" si="622"/>
        <v>0.54934607940210356</v>
      </c>
      <c r="DH41" s="31" t="str">
        <f t="shared" si="623"/>
        <v>R+</v>
      </c>
      <c r="DI41" s="43">
        <f t="shared" si="624"/>
        <v>5.2292386399525101</v>
      </c>
      <c r="DJ41" s="41">
        <f t="shared" si="625"/>
        <v>0.47812780179596587</v>
      </c>
      <c r="DK41" s="42">
        <f t="shared" si="626"/>
        <v>0.52187219820403408</v>
      </c>
      <c r="DL41" s="31" t="str">
        <f t="shared" si="627"/>
        <v>R+</v>
      </c>
      <c r="DM41" s="43">
        <f t="shared" si="628"/>
        <v>2.1362510427414714</v>
      </c>
      <c r="DN41" s="41">
        <f t="shared" si="629"/>
        <v>0.48801953122917746</v>
      </c>
      <c r="DO41" s="42">
        <f t="shared" si="630"/>
        <v>0.51198046877082259</v>
      </c>
      <c r="DP41" s="31" t="str">
        <f t="shared" si="631"/>
        <v>R+</v>
      </c>
      <c r="DQ41" s="43">
        <f t="shared" si="632"/>
        <v>2.7162989997365159</v>
      </c>
      <c r="DR41" s="41">
        <f t="shared" si="633"/>
        <v>0.37754571515054397</v>
      </c>
      <c r="DS41" s="42">
        <f t="shared" si="634"/>
        <v>0.62245428484945609</v>
      </c>
      <c r="DT41" s="31" t="str">
        <f t="shared" si="635"/>
        <v>R+</v>
      </c>
      <c r="DU41" s="43">
        <f t="shared" si="636"/>
        <v>6.3076948078064188</v>
      </c>
      <c r="DV41" s="41">
        <f t="shared" si="637"/>
        <v>0.47796273079727053</v>
      </c>
      <c r="DW41" s="42">
        <f t="shared" si="638"/>
        <v>0.52203726920272941</v>
      </c>
      <c r="DX41" s="31" t="str">
        <f t="shared" si="639"/>
        <v>D+</v>
      </c>
      <c r="DY41" s="43">
        <f t="shared" si="640"/>
        <v>0.45940649239260001</v>
      </c>
      <c r="DZ41" s="41">
        <f t="shared" si="641"/>
        <v>0.48247358596978906</v>
      </c>
      <c r="EA41" s="42">
        <f t="shared" si="642"/>
        <v>0.51752641403021094</v>
      </c>
      <c r="EB41" s="31" t="str">
        <f t="shared" si="643"/>
        <v>D+</v>
      </c>
      <c r="EC41" s="43">
        <f t="shared" si="644"/>
        <v>3.2888715212928634</v>
      </c>
      <c r="ED41" s="41">
        <f t="shared" ref="ED41:ED42" si="645">KT41/KS41</f>
        <v>0.52576085747724177</v>
      </c>
      <c r="EE41" s="42">
        <f t="shared" ref="EE41:EE42" si="646">KU41/KS41</f>
        <v>0.47423914252275823</v>
      </c>
      <c r="EF41" s="31" t="str">
        <f t="shared" ref="EF41:EF42" si="647">IF(NE41&gt;0,"D+","W+")</f>
        <v>W+</v>
      </c>
      <c r="EG41" s="43">
        <f t="shared" ref="EG41:EG42" si="648">ABS(NE41)</f>
        <v>1.0920044325715805</v>
      </c>
      <c r="EH41" s="41">
        <f t="shared" ref="EH41:EH42" si="649">KX41/KW41</f>
        <v>0.48133583737534602</v>
      </c>
      <c r="EI41" s="42">
        <f t="shared" ref="EI41:EI42" si="650">KY41/KW41</f>
        <v>0.51866416262465398</v>
      </c>
      <c r="EJ41" s="48" t="str">
        <f t="shared" ref="EJ41:EJ42" si="651">IF(NF41&gt;0,"D+","W+")</f>
        <v>D+</v>
      </c>
      <c r="EK41" s="43">
        <f t="shared" ref="EK41:EK42" si="652">ABS(NF41)</f>
        <v>0.80303778905191914</v>
      </c>
      <c r="EL41" s="41">
        <f t="shared" ref="EL41:EL42" si="653">LB41/LA41</f>
        <v>0.50962041805144687</v>
      </c>
      <c r="EM41" s="42">
        <f t="shared" ref="EM41:EM42" si="654">LC41/LA41</f>
        <v>0.49037958194855313</v>
      </c>
      <c r="EN41" s="48" t="str">
        <f t="shared" ref="EN41:EN42" si="655">IF(NG41&gt;0,"D+","W+")</f>
        <v>D+</v>
      </c>
      <c r="EO41" s="43">
        <f t="shared" ref="EO41:EO42" si="656">ABS(NG41)</f>
        <v>0.21550627325066518</v>
      </c>
      <c r="EP41" s="41">
        <f t="shared" ref="EP41:EP42" si="657">LF41/LE41</f>
        <v>0.49941950598916873</v>
      </c>
      <c r="EQ41" s="42">
        <f t="shared" ref="EQ41:EQ42" si="658">LG41/LE41</f>
        <v>0.50058049401083127</v>
      </c>
      <c r="ER41" s="48" t="str">
        <f t="shared" ref="ER41:ER42" si="659">IF(NH41&gt;0,"D+","W+")</f>
        <v>D+</v>
      </c>
      <c r="ES41" s="43">
        <f t="shared" ref="ES41:ES42" si="660">ABS(NH41)</f>
        <v>2.9757170443432512</v>
      </c>
      <c r="ET41" s="41">
        <f t="shared" ref="ET41:ET42" si="661">LI41/LH41</f>
        <v>0.51181362344145231</v>
      </c>
      <c r="EU41" s="42">
        <f t="shared" ref="EU41:EU42" si="662">LJ41/LH41</f>
        <v>0.48818637655854769</v>
      </c>
      <c r="EV41" s="48" t="str">
        <f t="shared" ref="EV41:EV42" si="663">IF(NI41&gt;0,"D+","W+")</f>
        <v>D+</v>
      </c>
      <c r="EW41" s="43">
        <f t="shared" ref="EW41:EW42" si="664">ABS(NI41)</f>
        <v>0.31245545540237174</v>
      </c>
      <c r="EX41" s="41">
        <f t="shared" ref="EX41:EX42" si="665">LL41/LK41</f>
        <v>1</v>
      </c>
      <c r="EY41" s="49"/>
      <c r="EZ41" s="31" t="str">
        <f t="shared" ref="EZ41:EZ42" si="666">IF(NJ41&gt;0,"D+","R+")</f>
        <v>D+</v>
      </c>
      <c r="FA41" s="43">
        <f t="shared" ref="FA41:FA42" si="667">ABS(NJ41)</f>
        <v>40.286376590910244</v>
      </c>
      <c r="FB41" s="41">
        <f t="shared" ref="FB41:FB42" si="668">LP41/LO41</f>
        <v>0.66657049180327865</v>
      </c>
      <c r="FC41" s="42">
        <f t="shared" ref="FC41:FC42" si="669">LQ41/LO41</f>
        <v>0.33342950819672129</v>
      </c>
      <c r="FD41" s="31" t="str">
        <f t="shared" ref="FD41:FD42" si="670">IF(NK41&gt;0,"D+","R+")</f>
        <v>D+</v>
      </c>
      <c r="FE41" s="43">
        <f t="shared" ref="FE41:FE42" si="671">ABS(NK41)</f>
        <v>10.505654973790845</v>
      </c>
      <c r="FF41" s="5"/>
      <c r="FG41" s="28">
        <f t="shared" si="76"/>
        <v>5670708</v>
      </c>
      <c r="FH41" s="31">
        <v>2990274</v>
      </c>
      <c r="FI41" s="59">
        <v>2680434</v>
      </c>
      <c r="FJ41" s="28">
        <f t="shared" si="78"/>
        <v>5932248</v>
      </c>
      <c r="FK41" s="31">
        <v>3276363</v>
      </c>
      <c r="FL41" s="59">
        <v>2655885</v>
      </c>
      <c r="FM41" s="28">
        <f t="shared" si="80"/>
        <v>5731942</v>
      </c>
      <c r="FN41" s="31">
        <v>2938095</v>
      </c>
      <c r="FO41" s="59">
        <v>2793847</v>
      </c>
      <c r="FP41" s="28">
        <f t="shared" si="82"/>
        <v>4767094</v>
      </c>
      <c r="FQ41" s="31">
        <v>2485967</v>
      </c>
      <c r="FR41" s="31">
        <v>2281127</v>
      </c>
      <c r="FS41" s="59">
        <v>103392</v>
      </c>
      <c r="FT41" s="28">
        <f t="shared" si="84"/>
        <v>4016988</v>
      </c>
      <c r="FU41" s="31">
        <v>2215819</v>
      </c>
      <c r="FV41" s="31">
        <v>1801169</v>
      </c>
      <c r="FW41" s="59">
        <v>430984</v>
      </c>
      <c r="FX41" s="28">
        <f t="shared" si="86"/>
        <v>4031005</v>
      </c>
      <c r="FY41" s="31">
        <v>2239164</v>
      </c>
      <c r="FZ41" s="31">
        <v>1791841</v>
      </c>
      <c r="GA41" s="59">
        <v>902667</v>
      </c>
      <c r="GB41" s="28">
        <f t="shared" si="88"/>
        <v>4495031</v>
      </c>
      <c r="GC41" s="31">
        <v>2194944</v>
      </c>
      <c r="GD41" s="59">
        <v>2300087</v>
      </c>
      <c r="GE41" s="28">
        <f t="shared" si="90"/>
        <v>4812454</v>
      </c>
      <c r="GF41" s="31">
        <v>2228131</v>
      </c>
      <c r="GG41" s="59">
        <v>2584323</v>
      </c>
      <c r="GH41" s="28">
        <f t="shared" si="92"/>
        <v>4199412</v>
      </c>
      <c r="GI41" s="31">
        <v>1937540</v>
      </c>
      <c r="GJ41" s="31">
        <v>2261872</v>
      </c>
      <c r="GK41" s="59">
        <v>292921</v>
      </c>
      <c r="GL41" s="28">
        <f t="shared" si="94"/>
        <v>4534281</v>
      </c>
      <c r="GM41" s="31">
        <v>2328677</v>
      </c>
      <c r="GN41" s="59">
        <v>2205604</v>
      </c>
      <c r="GO41" s="28">
        <f t="shared" si="96"/>
        <v>4511472</v>
      </c>
      <c r="GP41" s="31">
        <v>1796951</v>
      </c>
      <c r="GQ41" s="59">
        <v>2714521</v>
      </c>
      <c r="GR41" s="28">
        <f t="shared" si="98"/>
        <v>4349422</v>
      </c>
      <c r="GS41" s="31">
        <v>2259405</v>
      </c>
      <c r="GT41" s="31">
        <v>2090017</v>
      </c>
      <c r="GU41" s="59">
        <v>378582</v>
      </c>
      <c r="GV41" s="28">
        <f t="shared" si="100"/>
        <v>4804611</v>
      </c>
      <c r="GW41" s="31">
        <v>3130954</v>
      </c>
      <c r="GX41" s="59">
        <v>1673657</v>
      </c>
      <c r="GY41" s="28">
        <f t="shared" si="102"/>
        <v>4996238</v>
      </c>
      <c r="GZ41" s="31">
        <v>2556282</v>
      </c>
      <c r="HA41" s="31">
        <v>2439956</v>
      </c>
      <c r="HB41" s="60">
        <v>10303</v>
      </c>
      <c r="HC41" s="28">
        <f t="shared" si="104"/>
        <v>4567021</v>
      </c>
      <c r="HD41" s="31">
        <v>1981769</v>
      </c>
      <c r="HE41" s="31">
        <v>2585252</v>
      </c>
      <c r="HF41" s="60">
        <v>9482</v>
      </c>
      <c r="HG41" s="28">
        <f t="shared" si="106"/>
        <v>4562058</v>
      </c>
      <c r="HH41" s="31">
        <v>2146269</v>
      </c>
      <c r="HI41" s="59">
        <v>2415789</v>
      </c>
      <c r="HJ41" s="28">
        <f t="shared" si="108"/>
        <v>3654623</v>
      </c>
      <c r="HK41" s="31">
        <v>1752426</v>
      </c>
      <c r="HL41" s="31">
        <v>1902197</v>
      </c>
      <c r="HM41" s="31">
        <v>0</v>
      </c>
      <c r="HN41" s="59">
        <v>55161</v>
      </c>
      <c r="HO41" s="28">
        <f t="shared" si="110"/>
        <v>3775533</v>
      </c>
      <c r="HP41" s="31">
        <v>1940479</v>
      </c>
      <c r="HQ41" s="59">
        <v>1835054</v>
      </c>
      <c r="HR41" s="28">
        <f t="shared" si="112"/>
        <v>4060883</v>
      </c>
      <c r="HS41" s="31">
        <v>2171035</v>
      </c>
      <c r="HT41" s="59">
        <v>1889848</v>
      </c>
      <c r="HU41" s="28">
        <f t="shared" si="114"/>
        <v>4044187</v>
      </c>
      <c r="HV41" s="31">
        <v>2353987</v>
      </c>
      <c r="HW41" s="59">
        <v>1690200</v>
      </c>
      <c r="HX41" s="28">
        <f t="shared" si="116"/>
        <v>2749488</v>
      </c>
      <c r="HY41" s="31">
        <v>1295948</v>
      </c>
      <c r="HZ41" s="31">
        <v>1453540</v>
      </c>
      <c r="IA41" s="59">
        <v>91223</v>
      </c>
      <c r="IB41" s="28">
        <f t="shared" si="118"/>
        <v>3122968</v>
      </c>
      <c r="IC41" s="31">
        <v>1067586</v>
      </c>
      <c r="ID41" s="59">
        <v>2055382</v>
      </c>
      <c r="IE41" s="28">
        <f t="shared" si="120"/>
        <v>1810673</v>
      </c>
      <c r="IF41" s="31">
        <v>409192</v>
      </c>
      <c r="IG41" s="31">
        <v>1401481</v>
      </c>
      <c r="IH41" s="59">
        <v>307567</v>
      </c>
      <c r="II41" s="28">
        <f t="shared" si="122"/>
        <v>1722059</v>
      </c>
      <c r="IJ41" s="31">
        <v>503843</v>
      </c>
      <c r="IK41" s="31">
        <v>1218216</v>
      </c>
      <c r="IL41" s="59">
        <v>70571</v>
      </c>
      <c r="IM41" s="28">
        <f t="shared" si="124"/>
        <v>1225607</v>
      </c>
      <c r="IN41" s="31">
        <v>521784</v>
      </c>
      <c r="IO41" s="31">
        <v>703823</v>
      </c>
      <c r="IP41" s="59">
        <v>42638</v>
      </c>
      <c r="IQ41" s="28">
        <f t="shared" si="126"/>
        <v>668997</v>
      </c>
      <c r="IR41" s="31">
        <v>395637</v>
      </c>
      <c r="IS41" s="31">
        <v>273360</v>
      </c>
      <c r="IT41" s="31">
        <v>444894</v>
      </c>
      <c r="IU41" s="59">
        <v>83614</v>
      </c>
      <c r="IV41" s="28">
        <f t="shared" si="128"/>
        <v>1194561</v>
      </c>
      <c r="IW41" s="31">
        <v>448782</v>
      </c>
      <c r="IX41" s="31">
        <v>745779</v>
      </c>
      <c r="IY41" s="59">
        <v>33914</v>
      </c>
      <c r="IZ41" s="28">
        <f t="shared" si="130"/>
        <v>1178947</v>
      </c>
      <c r="JA41" s="31">
        <v>337998</v>
      </c>
      <c r="JB41" s="31">
        <v>840949</v>
      </c>
      <c r="JC41" s="59">
        <v>21863</v>
      </c>
      <c r="JD41" s="28">
        <f t="shared" si="132"/>
        <v>1136897</v>
      </c>
      <c r="JE41" s="31">
        <v>424232</v>
      </c>
      <c r="JF41" s="59">
        <v>712665</v>
      </c>
      <c r="JG41" s="28">
        <f t="shared" si="134"/>
        <v>1161528</v>
      </c>
      <c r="JH41" s="31">
        <v>433228</v>
      </c>
      <c r="JI41" s="59">
        <v>728300</v>
      </c>
      <c r="JJ41" s="28">
        <f t="shared" si="136"/>
        <v>968275</v>
      </c>
      <c r="JK41" s="31">
        <v>452264</v>
      </c>
      <c r="JL41" s="31">
        <v>516011</v>
      </c>
      <c r="JM41" s="59">
        <v>8714</v>
      </c>
      <c r="JN41" s="28">
        <f t="shared" si="138"/>
        <v>972724</v>
      </c>
      <c r="JO41" s="31">
        <v>446633</v>
      </c>
      <c r="JP41" s="59">
        <v>526091</v>
      </c>
      <c r="JQ41" s="28">
        <f t="shared" si="140"/>
        <v>871589</v>
      </c>
      <c r="JR41" s="31">
        <v>392785</v>
      </c>
      <c r="JS41" s="59">
        <v>478804</v>
      </c>
      <c r="JT41" s="28">
        <f t="shared" si="142"/>
        <v>852132</v>
      </c>
      <c r="JU41" s="31">
        <v>407428</v>
      </c>
      <c r="JV41" s="31">
        <v>444704</v>
      </c>
      <c r="JW41" s="59">
        <v>20668</v>
      </c>
      <c r="JX41" s="28">
        <f t="shared" si="144"/>
        <v>750388</v>
      </c>
      <c r="JY41" s="31">
        <v>366204</v>
      </c>
      <c r="JZ41" s="59">
        <v>384184</v>
      </c>
      <c r="KA41" s="28">
        <f t="shared" si="146"/>
        <v>561630</v>
      </c>
      <c r="KB41" s="31">
        <v>212041</v>
      </c>
      <c r="KC41" s="59">
        <v>349589</v>
      </c>
      <c r="KD41" s="28">
        <f t="shared" si="148"/>
        <v>655662</v>
      </c>
      <c r="KE41" s="31">
        <v>313382</v>
      </c>
      <c r="KF41" s="59">
        <v>342280</v>
      </c>
      <c r="KG41" s="28">
        <f t="shared" si="150"/>
        <v>572707</v>
      </c>
      <c r="KH41" s="31">
        <v>276316</v>
      </c>
      <c r="KI41" s="59">
        <v>296391</v>
      </c>
      <c r="KJ41" s="28">
        <f t="shared" si="152"/>
        <v>284795</v>
      </c>
      <c r="KK41" s="31">
        <v>16765</v>
      </c>
      <c r="KL41" s="31">
        <v>268030</v>
      </c>
      <c r="KM41" s="31">
        <v>178871</v>
      </c>
      <c r="KN41" s="59">
        <v>12776</v>
      </c>
      <c r="KO41" s="28">
        <f t="shared" si="154"/>
        <v>377972</v>
      </c>
      <c r="KP41" s="31">
        <v>230686</v>
      </c>
      <c r="KQ41" s="31">
        <v>147286</v>
      </c>
      <c r="KR41" s="59">
        <v>82189</v>
      </c>
      <c r="KS41" s="28">
        <f t="shared" si="156"/>
        <v>377666</v>
      </c>
      <c r="KT41" s="31">
        <v>198562</v>
      </c>
      <c r="KU41" s="31">
        <v>179104</v>
      </c>
      <c r="KV41" s="59">
        <v>8495</v>
      </c>
      <c r="KW41" s="28">
        <f t="shared" si="158"/>
        <v>357289</v>
      </c>
      <c r="KX41" s="31">
        <v>171976</v>
      </c>
      <c r="KY41" s="31">
        <v>185313</v>
      </c>
      <c r="KZ41" s="59">
        <v>11263</v>
      </c>
      <c r="LA41" s="28">
        <f t="shared" si="160"/>
        <v>328572</v>
      </c>
      <c r="LB41" s="31">
        <v>167447</v>
      </c>
      <c r="LC41" s="31">
        <v>161125</v>
      </c>
      <c r="LD41" s="59">
        <v>3000</v>
      </c>
      <c r="LE41" s="28">
        <f t="shared" si="162"/>
        <v>287686</v>
      </c>
      <c r="LF41" s="31">
        <v>143676</v>
      </c>
      <c r="LG41" s="59">
        <v>144010</v>
      </c>
      <c r="LH41" s="28">
        <f t="shared" si="164"/>
        <v>178692</v>
      </c>
      <c r="LI41" s="31">
        <v>91457</v>
      </c>
      <c r="LJ41" s="31">
        <v>87235</v>
      </c>
      <c r="LK41" s="28">
        <f t="shared" si="165"/>
        <v>91949</v>
      </c>
      <c r="LL41" s="31">
        <v>91949</v>
      </c>
      <c r="LM41" s="31">
        <v>0</v>
      </c>
      <c r="LN41" s="31">
        <v>66689</v>
      </c>
      <c r="LO41" s="28">
        <f t="shared" si="167"/>
        <v>152500</v>
      </c>
      <c r="LP41" s="31">
        <v>101652</v>
      </c>
      <c r="LQ41" s="59">
        <v>50848</v>
      </c>
      <c r="LR41" s="5"/>
      <c r="LS41" s="36">
        <v>0.7674146846611607</v>
      </c>
      <c r="LT41" s="36">
        <v>1.5413595250423628</v>
      </c>
      <c r="LU41" s="36">
        <v>2.5024133583729458</v>
      </c>
      <c r="LV41" s="36">
        <v>1.8787507118324887</v>
      </c>
      <c r="LW41" s="36">
        <v>0.42594204102979205</v>
      </c>
      <c r="LX41" s="36">
        <v>2.0936103993254185</v>
      </c>
      <c r="LY41" s="36">
        <v>2.7320116752344692</v>
      </c>
      <c r="LZ41" s="36">
        <v>5.4688882663733454</v>
      </c>
      <c r="MA41" s="36">
        <v>1.4437055744666083</v>
      </c>
      <c r="MB41" s="36">
        <v>0.30485341984453074</v>
      </c>
      <c r="MC41" s="36">
        <v>1.6168125993983373</v>
      </c>
      <c r="MD41" s="36">
        <v>2.3531935998040598</v>
      </c>
      <c r="ME41" s="36">
        <v>3.8198062276172506</v>
      </c>
      <c r="MF41" s="36">
        <v>1.0815744891416346</v>
      </c>
      <c r="MG41" s="36">
        <v>1.1446859381327612</v>
      </c>
      <c r="MH41" s="36">
        <v>2.4979589360179189</v>
      </c>
      <c r="MI41" s="36">
        <v>-4.4185930172769394</v>
      </c>
      <c r="MJ41" s="36">
        <v>-2.3776409204414928</v>
      </c>
      <c r="MK41" s="36">
        <v>-1.5376845083657109</v>
      </c>
      <c r="ML41" s="36">
        <v>-4.2523729461856119</v>
      </c>
      <c r="MM41" s="36">
        <v>-12.014914485462974</v>
      </c>
      <c r="MN41" s="36">
        <v>-7.0170797789048391</v>
      </c>
      <c r="MO41" s="36">
        <v>-12.18598625438973</v>
      </c>
      <c r="MP41" s="36">
        <v>-6.8602101821953028</v>
      </c>
      <c r="MQ41" s="36">
        <v>-9.0699860816653484</v>
      </c>
      <c r="MR41" s="36">
        <v>-5.2052895877695899</v>
      </c>
      <c r="MS41" s="36">
        <v>-7.9259035848250781</v>
      </c>
      <c r="MT41" s="36">
        <v>-11.315615082478697</v>
      </c>
      <c r="MU41" s="36">
        <v>-9.5308890445032439</v>
      </c>
      <c r="MV41" s="36">
        <v>-10.494837089345065</v>
      </c>
      <c r="MW41" s="36">
        <v>-4.9814478512147042</v>
      </c>
      <c r="MX41" s="36">
        <v>-4.5146975424674718</v>
      </c>
      <c r="MY41" s="36">
        <v>-5.2292386399525101</v>
      </c>
      <c r="MZ41" s="36">
        <v>-2.1362510427414714</v>
      </c>
      <c r="NA41" s="36">
        <v>-2.7162989997365159</v>
      </c>
      <c r="NB41" s="36">
        <v>-6.3076948078064188</v>
      </c>
      <c r="NC41" s="36">
        <v>0.45940649239260001</v>
      </c>
      <c r="ND41" s="36">
        <v>3.2888715212928634</v>
      </c>
      <c r="NE41" s="36">
        <v>-1.0920044325715805</v>
      </c>
      <c r="NF41" s="36">
        <v>0.80303778905191914</v>
      </c>
      <c r="NG41" s="36">
        <v>0.21550627325066518</v>
      </c>
      <c r="NH41" s="36">
        <v>2.9757170443432512</v>
      </c>
      <c r="NI41" s="36">
        <v>0.31245545540237174</v>
      </c>
      <c r="NJ41" s="36">
        <v>40.286376590910244</v>
      </c>
      <c r="NK41" s="37">
        <v>10.505654973790845</v>
      </c>
    </row>
    <row r="42" spans="1:375" ht="15" customHeight="1">
      <c r="A42" s="54" t="s">
        <v>186</v>
      </c>
      <c r="B42" s="41">
        <f t="shared" si="0"/>
        <v>0.64016745978882117</v>
      </c>
      <c r="C42" s="42">
        <f t="shared" si="1"/>
        <v>0.35983254021117878</v>
      </c>
      <c r="D42" s="31" t="str">
        <f t="shared" si="169"/>
        <v>D+</v>
      </c>
      <c r="E42" s="43">
        <f t="shared" si="170"/>
        <v>12.052226661651455</v>
      </c>
      <c r="F42" s="41">
        <f t="shared" si="2"/>
        <v>0.6419813750914577</v>
      </c>
      <c r="G42" s="42">
        <f t="shared" si="3"/>
        <v>0.35801862490854225</v>
      </c>
      <c r="H42" s="31" t="str">
        <f t="shared" si="171"/>
        <v>D+</v>
      </c>
      <c r="I42" s="43">
        <f t="shared" si="172"/>
        <v>10.509793218703678</v>
      </c>
      <c r="J42" s="41">
        <f t="shared" si="4"/>
        <v>0.60577510575878135</v>
      </c>
      <c r="K42" s="42">
        <f t="shared" si="5"/>
        <v>0.39422489424121865</v>
      </c>
      <c r="L42" s="31" t="str">
        <f t="shared" si="173"/>
        <v>D+</v>
      </c>
      <c r="M42" s="43">
        <f t="shared" si="174"/>
        <v>11.82164183718869</v>
      </c>
      <c r="N42" s="41">
        <f t="shared" si="6"/>
        <v>0.65649116067599322</v>
      </c>
      <c r="O42" s="42">
        <f t="shared" si="7"/>
        <v>0.34350883932400683</v>
      </c>
      <c r="P42" s="31" t="str">
        <f t="shared" si="175"/>
        <v>D+</v>
      </c>
      <c r="Q42" s="43">
        <f t="shared" si="176"/>
        <v>15.379388062628664</v>
      </c>
      <c r="R42" s="41">
        <f t="shared" si="8"/>
        <v>0.69004213387498403</v>
      </c>
      <c r="S42" s="42">
        <f t="shared" si="9"/>
        <v>0.30995786612501591</v>
      </c>
      <c r="T42" s="31" t="str">
        <f t="shared" si="177"/>
        <v>D+</v>
      </c>
      <c r="U42" s="43">
        <f t="shared" si="178"/>
        <v>14.268950067695652</v>
      </c>
      <c r="V42" s="41">
        <f t="shared" si="10"/>
        <v>0.6184372281820818</v>
      </c>
      <c r="W42" s="42">
        <f t="shared" si="11"/>
        <v>0.38156277181791826</v>
      </c>
      <c r="X42" s="31" t="str">
        <f t="shared" si="179"/>
        <v>D+</v>
      </c>
      <c r="Y42" s="43">
        <f t="shared" si="180"/>
        <v>8.3888037565182927</v>
      </c>
      <c r="Z42" s="41">
        <f t="shared" si="12"/>
        <v>0.55877870553310627</v>
      </c>
      <c r="AA42" s="42">
        <f t="shared" si="13"/>
        <v>0.44122129446689368</v>
      </c>
      <c r="AB42" s="31" t="str">
        <f t="shared" si="181"/>
        <v>D+</v>
      </c>
      <c r="AC42" s="43">
        <f t="shared" si="182"/>
        <v>9.7794292238828344</v>
      </c>
      <c r="AD42" s="41">
        <f t="shared" si="14"/>
        <v>0.48170269755074707</v>
      </c>
      <c r="AE42" s="42">
        <f t="shared" si="15"/>
        <v>0.51829730244925287</v>
      </c>
      <c r="AF42" s="31" t="str">
        <f t="shared" si="183"/>
        <v>D+</v>
      </c>
      <c r="AG42" s="43">
        <f t="shared" si="184"/>
        <v>7.3398894985697014</v>
      </c>
      <c r="AH42" s="41">
        <f t="shared" si="16"/>
        <v>0.56166055474535237</v>
      </c>
      <c r="AI42" s="42">
        <f t="shared" si="17"/>
        <v>0.43833944525464763</v>
      </c>
      <c r="AJ42" s="31" t="str">
        <f t="shared" si="185"/>
        <v>D+</v>
      </c>
      <c r="AK42" s="43">
        <f t="shared" si="186"/>
        <v>11.471396916118481</v>
      </c>
      <c r="AL42" s="41">
        <f t="shared" si="18"/>
        <v>0.55672377318806021</v>
      </c>
      <c r="AM42" s="42">
        <f t="shared" si="19"/>
        <v>0.44327622681193979</v>
      </c>
      <c r="AN42" s="31" t="str">
        <f t="shared" si="187"/>
        <v>D+</v>
      </c>
      <c r="AO42" s="43">
        <f t="shared" si="188"/>
        <v>4.6200916464769541</v>
      </c>
      <c r="AP42" s="41">
        <f t="shared" si="20"/>
        <v>0.46899245352120822</v>
      </c>
      <c r="AQ42" s="42">
        <f t="shared" si="21"/>
        <v>0.53100754647879178</v>
      </c>
      <c r="AR42" s="31" t="str">
        <f t="shared" si="189"/>
        <v>D+</v>
      </c>
      <c r="AS42" s="43">
        <f t="shared" si="190"/>
        <v>8.6853552451740921</v>
      </c>
      <c r="AT42" s="41">
        <f t="shared" si="195"/>
        <v>0.80871774363076099</v>
      </c>
      <c r="AU42" s="42">
        <f t="shared" si="22"/>
        <v>0.19128225636923898</v>
      </c>
      <c r="AV42" s="31" t="str">
        <f t="shared" si="191"/>
        <v>D+</v>
      </c>
      <c r="AW42" s="43">
        <f t="shared" si="192"/>
        <v>19.525971970141132</v>
      </c>
      <c r="AX42" s="41">
        <f t="shared" si="23"/>
        <v>0.63627710623523548</v>
      </c>
      <c r="AY42" s="42">
        <f t="shared" si="24"/>
        <v>0.36372289376476447</v>
      </c>
      <c r="AZ42" s="31" t="str">
        <f t="shared" si="193"/>
        <v>D+</v>
      </c>
      <c r="BA42" s="43">
        <f t="shared" si="194"/>
        <v>13.545149216817142</v>
      </c>
      <c r="BB42" s="41">
        <f t="shared" si="316"/>
        <v>0.41740516861063598</v>
      </c>
      <c r="BC42" s="42">
        <f t="shared" si="317"/>
        <v>0.58259483138936408</v>
      </c>
      <c r="BD42" s="31" t="str">
        <f t="shared" si="318"/>
        <v>R+</v>
      </c>
      <c r="BE42" s="43">
        <f t="shared" si="319"/>
        <v>0.50783174126228792</v>
      </c>
      <c r="BF42" s="41">
        <f t="shared" si="320"/>
        <v>0.49077561149898125</v>
      </c>
      <c r="BG42" s="42">
        <f t="shared" si="321"/>
        <v>0.50922438850101881</v>
      </c>
      <c r="BH42" s="31" t="str">
        <f t="shared" si="322"/>
        <v>D+</v>
      </c>
      <c r="BI42" s="43">
        <f t="shared" si="323"/>
        <v>4.5294500885595887</v>
      </c>
      <c r="BJ42" s="41">
        <f t="shared" si="324"/>
        <v>0.58678302653901881</v>
      </c>
      <c r="BK42" s="42">
        <f t="shared" si="325"/>
        <v>0.41321697346098119</v>
      </c>
      <c r="BL42" s="31" t="str">
        <f t="shared" si="326"/>
        <v>D+</v>
      </c>
      <c r="BM42" s="43">
        <f t="shared" si="327"/>
        <v>4.9045012443320939</v>
      </c>
      <c r="BN42" s="41">
        <f t="shared" si="328"/>
        <v>0.56783705019714181</v>
      </c>
      <c r="BO42" s="42">
        <f t="shared" si="329"/>
        <v>0.43216294980285819</v>
      </c>
      <c r="BP42" s="31" t="str">
        <f t="shared" si="330"/>
        <v>D+</v>
      </c>
      <c r="BQ42" s="43">
        <f t="shared" si="331"/>
        <v>1.783879395733956</v>
      </c>
      <c r="BR42" s="41">
        <f t="shared" si="332"/>
        <v>0.56925817086909036</v>
      </c>
      <c r="BS42" s="42">
        <f t="shared" si="333"/>
        <v>0.43074182913090958</v>
      </c>
      <c r="BT42" s="31" t="str">
        <f t="shared" si="334"/>
        <v>R+</v>
      </c>
      <c r="BU42" s="43">
        <f t="shared" si="335"/>
        <v>5.5332362130782187</v>
      </c>
      <c r="BV42" s="41">
        <f t="shared" si="336"/>
        <v>0.55983503264978807</v>
      </c>
      <c r="BW42" s="42">
        <f t="shared" si="337"/>
        <v>0.44016496735021193</v>
      </c>
      <c r="BX42" s="31" t="str">
        <f t="shared" si="338"/>
        <v>R+</v>
      </c>
      <c r="BY42" s="43">
        <f t="shared" si="339"/>
        <v>3.1655685617782536</v>
      </c>
      <c r="BZ42" s="41">
        <f t="shared" si="340"/>
        <v>0.50306771813357576</v>
      </c>
      <c r="CA42" s="42">
        <f t="shared" si="341"/>
        <v>0.49693228186642424</v>
      </c>
      <c r="CB42" s="31" t="str">
        <f t="shared" si="342"/>
        <v>D+</v>
      </c>
      <c r="CC42" s="43">
        <f t="shared" si="343"/>
        <v>9.1047115927703377</v>
      </c>
      <c r="CD42" s="41">
        <f t="shared" si="344"/>
        <v>0.33879095523765573</v>
      </c>
      <c r="CE42" s="42">
        <f t="shared" si="345"/>
        <v>0.66120904476234421</v>
      </c>
      <c r="CF42" s="31" t="str">
        <f t="shared" si="346"/>
        <v>R+</v>
      </c>
      <c r="CG42" s="43">
        <f t="shared" si="347"/>
        <v>2.2392875781728994</v>
      </c>
      <c r="CH42" s="41">
        <f t="shared" si="348"/>
        <v>0.47381879603997562</v>
      </c>
      <c r="CI42" s="42">
        <f t="shared" si="349"/>
        <v>0.52618120396002444</v>
      </c>
      <c r="CJ42" s="31" t="str">
        <f t="shared" si="350"/>
        <v>R+</v>
      </c>
      <c r="CK42" s="43">
        <f t="shared" si="351"/>
        <v>4.2616231106504641</v>
      </c>
      <c r="CL42" s="41">
        <f t="shared" si="538"/>
        <v>0.35989395175387484</v>
      </c>
      <c r="CM42" s="42">
        <f t="shared" si="539"/>
        <v>0.64010604824612516</v>
      </c>
      <c r="CN42" s="31" t="str">
        <f t="shared" si="540"/>
        <v>R+</v>
      </c>
      <c r="CO42" s="43">
        <f t="shared" si="541"/>
        <v>9.505288907042992</v>
      </c>
      <c r="CP42" s="41">
        <f t="shared" si="605"/>
        <v>0.37383360423815543</v>
      </c>
      <c r="CQ42" s="42">
        <f t="shared" si="606"/>
        <v>0.62616639576184452</v>
      </c>
      <c r="CR42" s="31" t="str">
        <f t="shared" si="607"/>
        <v>R+</v>
      </c>
      <c r="CS42" s="43">
        <f t="shared" si="608"/>
        <v>2.6017368321620493</v>
      </c>
      <c r="CT42" s="41">
        <f t="shared" si="609"/>
        <v>0.36965445182476303</v>
      </c>
      <c r="CU42" s="42">
        <f t="shared" si="610"/>
        <v>0.63034554817523691</v>
      </c>
      <c r="CV42" s="31" t="str">
        <f t="shared" si="611"/>
        <v>R+</v>
      </c>
      <c r="CW42" s="43">
        <f t="shared" si="612"/>
        <v>9.8803457396816459</v>
      </c>
      <c r="CX42" s="41">
        <f t="shared" si="613"/>
        <v>0.27861492215199629</v>
      </c>
      <c r="CY42" s="42">
        <f t="shared" si="614"/>
        <v>0.72138507784800365</v>
      </c>
      <c r="CZ42" s="31" t="str">
        <f t="shared" si="615"/>
        <v>R+</v>
      </c>
      <c r="DA42" s="43">
        <f t="shared" si="616"/>
        <v>19.931455638586758</v>
      </c>
      <c r="DB42" s="41">
        <f t="shared" si="617"/>
        <v>0.44380870401782324</v>
      </c>
      <c r="DC42" s="42">
        <f t="shared" si="618"/>
        <v>0.55619129598217676</v>
      </c>
      <c r="DD42" s="31" t="str">
        <f t="shared" si="619"/>
        <v>R+</v>
      </c>
      <c r="DE42" s="43">
        <f t="shared" si="620"/>
        <v>6.0495236794772422</v>
      </c>
      <c r="DF42" s="41">
        <f t="shared" si="621"/>
        <v>0.39435409439546798</v>
      </c>
      <c r="DG42" s="42">
        <f t="shared" si="622"/>
        <v>0.60564590560453202</v>
      </c>
      <c r="DH42" s="31" t="str">
        <f t="shared" si="623"/>
        <v>R+</v>
      </c>
      <c r="DI42" s="43">
        <f t="shared" si="624"/>
        <v>10.859221260195362</v>
      </c>
      <c r="DJ42" s="41">
        <f t="shared" si="625"/>
        <v>0.37202319320770344</v>
      </c>
      <c r="DK42" s="42">
        <f t="shared" si="626"/>
        <v>0.6279768067922965</v>
      </c>
      <c r="DL42" s="31" t="str">
        <f t="shared" si="627"/>
        <v>R+</v>
      </c>
      <c r="DM42" s="43">
        <f t="shared" si="628"/>
        <v>12.746711901567714</v>
      </c>
      <c r="DN42" s="41">
        <f t="shared" si="629"/>
        <v>0.40424166949696216</v>
      </c>
      <c r="DO42" s="42">
        <f t="shared" si="630"/>
        <v>0.59575833050303784</v>
      </c>
      <c r="DP42" s="31" t="str">
        <f t="shared" si="631"/>
        <v>R+</v>
      </c>
      <c r="DQ42" s="43">
        <f t="shared" si="632"/>
        <v>11.094085172958046</v>
      </c>
      <c r="DR42" s="41">
        <f t="shared" si="633"/>
        <v>0.28056228282615564</v>
      </c>
      <c r="DS42" s="42">
        <f t="shared" si="634"/>
        <v>0.71943771717384442</v>
      </c>
      <c r="DT42" s="31" t="str">
        <f t="shared" si="635"/>
        <v>R+</v>
      </c>
      <c r="DU42" s="43">
        <f t="shared" si="636"/>
        <v>16.006038040245251</v>
      </c>
      <c r="DV42" s="41">
        <f t="shared" si="637"/>
        <v>0.33509032291080293</v>
      </c>
      <c r="DW42" s="42">
        <f t="shared" si="638"/>
        <v>0.66490967708919713</v>
      </c>
      <c r="DX42" s="31" t="str">
        <f t="shared" si="639"/>
        <v>R+</v>
      </c>
      <c r="DY42" s="43">
        <f t="shared" si="640"/>
        <v>13.82783429625416</v>
      </c>
      <c r="DZ42" s="41">
        <f t="shared" si="641"/>
        <v>0.37758559201141229</v>
      </c>
      <c r="EA42" s="42">
        <f t="shared" si="642"/>
        <v>0.62241440798858771</v>
      </c>
      <c r="EB42" s="31" t="str">
        <f t="shared" si="643"/>
        <v>R+</v>
      </c>
      <c r="EC42" s="43">
        <f t="shared" si="644"/>
        <v>7.199927874544815</v>
      </c>
      <c r="ED42" s="41">
        <f t="shared" si="645"/>
        <v>0.53389157141983989</v>
      </c>
      <c r="EE42" s="42">
        <f t="shared" si="646"/>
        <v>0.46610842858016016</v>
      </c>
      <c r="EF42" s="31" t="str">
        <f t="shared" si="647"/>
        <v>W+</v>
      </c>
      <c r="EG42" s="43">
        <f t="shared" si="648"/>
        <v>0.2789330383117683</v>
      </c>
      <c r="EH42" s="41">
        <f t="shared" si="649"/>
        <v>0.34973621103117508</v>
      </c>
      <c r="EI42" s="42">
        <f t="shared" si="650"/>
        <v>0.65026378896882497</v>
      </c>
      <c r="EJ42" s="31" t="str">
        <f t="shared" si="651"/>
        <v>W+</v>
      </c>
      <c r="EK42" s="43">
        <f t="shared" si="652"/>
        <v>12.356924845365175</v>
      </c>
      <c r="EL42" s="41">
        <f t="shared" si="653"/>
        <v>0.39929444581179752</v>
      </c>
      <c r="EM42" s="42">
        <f t="shared" si="654"/>
        <v>0.60070555418820248</v>
      </c>
      <c r="EN42" s="31" t="str">
        <f t="shared" si="655"/>
        <v>W+</v>
      </c>
      <c r="EO42" s="43">
        <f t="shared" si="656"/>
        <v>10.81709095071427</v>
      </c>
      <c r="EP42" s="41">
        <f t="shared" si="657"/>
        <v>0.38477678051054903</v>
      </c>
      <c r="EQ42" s="42">
        <f t="shared" si="658"/>
        <v>0.61522321948945102</v>
      </c>
      <c r="ER42" s="31" t="str">
        <f t="shared" si="659"/>
        <v>W+</v>
      </c>
      <c r="ES42" s="43">
        <f t="shared" si="660"/>
        <v>8.4885555035187181</v>
      </c>
      <c r="ET42" s="41">
        <f t="shared" si="661"/>
        <v>0.52238279873105398</v>
      </c>
      <c r="EU42" s="42">
        <f t="shared" si="662"/>
        <v>0.47761720126894608</v>
      </c>
      <c r="EV42" s="48" t="str">
        <f t="shared" si="663"/>
        <v>D+</v>
      </c>
      <c r="EW42" s="43">
        <f t="shared" si="664"/>
        <v>1.369372984362538</v>
      </c>
      <c r="EX42" s="41">
        <f t="shared" si="665"/>
        <v>0.43071312803889789</v>
      </c>
      <c r="EY42" s="42">
        <f>LM42/LK42</f>
        <v>0.56928687196110206</v>
      </c>
      <c r="EZ42" s="31" t="str">
        <f t="shared" si="666"/>
        <v>R+</v>
      </c>
      <c r="FA42" s="43">
        <f t="shared" si="667"/>
        <v>16.642310605199967</v>
      </c>
      <c r="FB42" s="41">
        <f t="shared" si="668"/>
        <v>0.22965034965034964</v>
      </c>
      <c r="FC42" s="42">
        <f t="shared" si="669"/>
        <v>0.77034965034965031</v>
      </c>
      <c r="FD42" s="31" t="str">
        <f t="shared" si="670"/>
        <v>R+</v>
      </c>
      <c r="FE42" s="43">
        <f t="shared" si="671"/>
        <v>33.186359241502053</v>
      </c>
      <c r="FF42" s="5"/>
      <c r="FG42" s="28">
        <f t="shared" si="76"/>
        <v>436881</v>
      </c>
      <c r="FH42" s="31">
        <v>279677</v>
      </c>
      <c r="FI42" s="59">
        <v>157204</v>
      </c>
      <c r="FJ42" s="28">
        <f t="shared" si="78"/>
        <v>461962</v>
      </c>
      <c r="FK42" s="31">
        <v>296571</v>
      </c>
      <c r="FL42" s="59">
        <v>165391</v>
      </c>
      <c r="FM42" s="28">
        <f t="shared" si="80"/>
        <v>428806</v>
      </c>
      <c r="FN42" s="31">
        <v>259760</v>
      </c>
      <c r="FO42" s="59">
        <v>169046</v>
      </c>
      <c r="FP42" s="28">
        <f t="shared" si="82"/>
        <v>380063</v>
      </c>
      <c r="FQ42" s="31">
        <v>249508</v>
      </c>
      <c r="FR42" s="31">
        <v>130555</v>
      </c>
      <c r="FS42" s="59">
        <v>25052</v>
      </c>
      <c r="FT42" s="28">
        <f t="shared" si="84"/>
        <v>337733</v>
      </c>
      <c r="FU42" s="31">
        <v>233050</v>
      </c>
      <c r="FV42" s="31">
        <v>104683</v>
      </c>
      <c r="FW42" s="59">
        <v>43723</v>
      </c>
      <c r="FX42" s="28">
        <f t="shared" si="86"/>
        <v>344900</v>
      </c>
      <c r="FY42" s="31">
        <v>213299</v>
      </c>
      <c r="FZ42" s="31">
        <v>131601</v>
      </c>
      <c r="GA42" s="59">
        <v>105045</v>
      </c>
      <c r="GB42" s="28">
        <f t="shared" si="88"/>
        <v>402884</v>
      </c>
      <c r="GC42" s="31">
        <v>225123</v>
      </c>
      <c r="GD42" s="59">
        <v>177761</v>
      </c>
      <c r="GE42" s="28">
        <f t="shared" si="90"/>
        <v>409186</v>
      </c>
      <c r="GF42" s="31">
        <v>197106</v>
      </c>
      <c r="GG42" s="59">
        <v>212080</v>
      </c>
      <c r="GH42" s="28">
        <f t="shared" si="92"/>
        <v>353135</v>
      </c>
      <c r="GI42" s="31">
        <v>198342</v>
      </c>
      <c r="GJ42" s="31">
        <v>154793</v>
      </c>
      <c r="GK42" s="59">
        <v>59819</v>
      </c>
      <c r="GL42" s="28">
        <f t="shared" si="94"/>
        <v>408885</v>
      </c>
      <c r="GM42" s="31">
        <v>227636</v>
      </c>
      <c r="GN42" s="59">
        <v>181249</v>
      </c>
      <c r="GO42" s="28">
        <f t="shared" si="96"/>
        <v>415028</v>
      </c>
      <c r="GP42" s="31">
        <v>194645</v>
      </c>
      <c r="GQ42" s="59">
        <v>220383</v>
      </c>
      <c r="GR42" s="28">
        <f t="shared" si="98"/>
        <v>368877</v>
      </c>
      <c r="GS42" s="31">
        <v>246518</v>
      </c>
      <c r="GT42" s="31">
        <v>122359</v>
      </c>
      <c r="GU42" s="59">
        <v>15678</v>
      </c>
      <c r="GV42" s="28">
        <f t="shared" si="100"/>
        <v>390078</v>
      </c>
      <c r="GW42" s="31">
        <v>315463</v>
      </c>
      <c r="GX42" s="59">
        <v>74615</v>
      </c>
      <c r="GY42" s="28">
        <f t="shared" si="102"/>
        <v>405534</v>
      </c>
      <c r="GZ42" s="31">
        <v>258032</v>
      </c>
      <c r="HA42" s="31">
        <v>147502</v>
      </c>
      <c r="HB42" s="59">
        <v>1</v>
      </c>
      <c r="HC42" s="28">
        <f t="shared" si="104"/>
        <v>387609</v>
      </c>
      <c r="HD42" s="31">
        <v>161790</v>
      </c>
      <c r="HE42" s="31">
        <v>225819</v>
      </c>
      <c r="HF42" s="59">
        <v>2</v>
      </c>
      <c r="HG42" s="28">
        <f t="shared" si="106"/>
        <v>414228</v>
      </c>
      <c r="HH42" s="31">
        <v>203293</v>
      </c>
      <c r="HI42" s="59">
        <v>210935</v>
      </c>
      <c r="HJ42" s="28">
        <f t="shared" si="108"/>
        <v>324523</v>
      </c>
      <c r="HK42" s="31">
        <v>188736</v>
      </c>
      <c r="HL42" s="31">
        <v>135787</v>
      </c>
      <c r="HM42" s="31">
        <v>0</v>
      </c>
      <c r="HN42" s="59">
        <v>2619</v>
      </c>
      <c r="HO42" s="28">
        <f t="shared" si="110"/>
        <v>298843</v>
      </c>
      <c r="HP42" s="31">
        <v>175356</v>
      </c>
      <c r="HQ42" s="59">
        <v>123487</v>
      </c>
      <c r="HR42" s="28">
        <f t="shared" si="112"/>
        <v>320835</v>
      </c>
      <c r="HS42" s="31">
        <v>182182</v>
      </c>
      <c r="HT42" s="59">
        <v>138653</v>
      </c>
      <c r="HU42" s="28">
        <f t="shared" si="114"/>
        <v>290269</v>
      </c>
      <c r="HV42" s="31">
        <v>165238</v>
      </c>
      <c r="HW42" s="59">
        <v>125031</v>
      </c>
      <c r="HX42" s="28">
        <f t="shared" si="116"/>
        <v>261870</v>
      </c>
      <c r="HY42" s="31">
        <v>146604</v>
      </c>
      <c r="HZ42" s="31">
        <v>115266</v>
      </c>
      <c r="IA42" s="59">
        <v>3138</v>
      </c>
      <c r="IB42" s="28">
        <f t="shared" si="118"/>
        <v>236495</v>
      </c>
      <c r="IC42" s="31">
        <v>118973</v>
      </c>
      <c r="ID42" s="59">
        <v>117522</v>
      </c>
      <c r="IE42" s="28">
        <f t="shared" si="120"/>
        <v>201892</v>
      </c>
      <c r="IF42" s="31">
        <v>76606</v>
      </c>
      <c r="IG42" s="31">
        <v>125286</v>
      </c>
      <c r="IH42" s="59">
        <v>7628</v>
      </c>
      <c r="II42" s="28">
        <f t="shared" si="122"/>
        <v>162525</v>
      </c>
      <c r="IJ42" s="31">
        <v>55062</v>
      </c>
      <c r="IK42" s="31">
        <v>107463</v>
      </c>
      <c r="IL42" s="59">
        <v>4351</v>
      </c>
      <c r="IM42" s="28">
        <f t="shared" si="124"/>
        <v>85252</v>
      </c>
      <c r="IN42" s="31">
        <v>40394</v>
      </c>
      <c r="IO42" s="31">
        <v>44858</v>
      </c>
      <c r="IP42" s="59">
        <v>1914</v>
      </c>
      <c r="IQ42" s="28">
        <f t="shared" si="126"/>
        <v>58115</v>
      </c>
      <c r="IR42" s="31">
        <v>30412</v>
      </c>
      <c r="IS42" s="31">
        <v>27703</v>
      </c>
      <c r="IT42" s="31">
        <v>16878</v>
      </c>
      <c r="IU42" s="59">
        <v>2049</v>
      </c>
      <c r="IV42" s="28">
        <f t="shared" si="128"/>
        <v>68648</v>
      </c>
      <c r="IW42" s="31">
        <v>24706</v>
      </c>
      <c r="IX42" s="31">
        <v>43942</v>
      </c>
      <c r="IY42" s="59">
        <v>1365</v>
      </c>
      <c r="IZ42" s="28">
        <f t="shared" si="130"/>
        <v>66444</v>
      </c>
      <c r="JA42" s="31">
        <v>24839</v>
      </c>
      <c r="JB42" s="31">
        <v>41605</v>
      </c>
      <c r="JC42" s="59">
        <v>956</v>
      </c>
      <c r="JD42" s="28">
        <f t="shared" si="132"/>
        <v>53596</v>
      </c>
      <c r="JE42" s="31">
        <v>19812</v>
      </c>
      <c r="JF42" s="59">
        <v>33784</v>
      </c>
      <c r="JG42" s="28">
        <f t="shared" si="134"/>
        <v>51896</v>
      </c>
      <c r="JH42" s="31">
        <v>14459</v>
      </c>
      <c r="JI42" s="59">
        <v>37437</v>
      </c>
      <c r="JJ42" s="28">
        <f t="shared" si="136"/>
        <v>51311</v>
      </c>
      <c r="JK42" s="31">
        <v>24336</v>
      </c>
      <c r="JL42" s="31">
        <v>26975</v>
      </c>
      <c r="JM42" s="59">
        <v>228</v>
      </c>
      <c r="JN42" s="28">
        <f t="shared" si="138"/>
        <v>39499</v>
      </c>
      <c r="JO42" s="31">
        <v>17530</v>
      </c>
      <c r="JP42" s="59">
        <v>21969</v>
      </c>
      <c r="JQ42" s="28">
        <f t="shared" si="140"/>
        <v>31421</v>
      </c>
      <c r="JR42" s="31">
        <v>12391</v>
      </c>
      <c r="JS42" s="59">
        <v>19030</v>
      </c>
      <c r="JT42" s="28">
        <f t="shared" si="142"/>
        <v>28974</v>
      </c>
      <c r="JU42" s="31">
        <v>10779</v>
      </c>
      <c r="JV42" s="31">
        <v>18195</v>
      </c>
      <c r="JW42" s="59">
        <v>236</v>
      </c>
      <c r="JX42" s="28">
        <f t="shared" si="144"/>
        <v>26499</v>
      </c>
      <c r="JY42" s="31">
        <v>10712</v>
      </c>
      <c r="JZ42" s="59">
        <v>15787</v>
      </c>
      <c r="KA42" s="28">
        <f t="shared" si="146"/>
        <v>18994</v>
      </c>
      <c r="KB42" s="31">
        <v>5329</v>
      </c>
      <c r="KC42" s="59">
        <v>13665</v>
      </c>
      <c r="KD42" s="28">
        <f t="shared" si="148"/>
        <v>19541</v>
      </c>
      <c r="KE42" s="31">
        <v>6548</v>
      </c>
      <c r="KF42" s="59">
        <v>12993</v>
      </c>
      <c r="KG42" s="28">
        <f t="shared" si="150"/>
        <v>22432</v>
      </c>
      <c r="KH42" s="31">
        <v>8470</v>
      </c>
      <c r="KI42" s="59">
        <v>13962</v>
      </c>
      <c r="KJ42" s="28">
        <f t="shared" si="152"/>
        <v>19951</v>
      </c>
      <c r="KK42" s="31">
        <v>7707</v>
      </c>
      <c r="KL42" s="31">
        <v>12244</v>
      </c>
      <c r="KM42" s="31">
        <v>0</v>
      </c>
      <c r="KN42" s="59">
        <v>0</v>
      </c>
      <c r="KO42" s="28">
        <f t="shared" si="154"/>
        <v>18147</v>
      </c>
      <c r="KP42" s="31">
        <v>6680</v>
      </c>
      <c r="KQ42" s="31">
        <v>11467</v>
      </c>
      <c r="KR42" s="59">
        <v>1675</v>
      </c>
      <c r="KS42" s="28">
        <f t="shared" si="156"/>
        <v>16361</v>
      </c>
      <c r="KT42" s="31">
        <v>8735</v>
      </c>
      <c r="KU42" s="31">
        <v>7626</v>
      </c>
      <c r="KV42" s="59">
        <v>644</v>
      </c>
      <c r="KW42" s="28">
        <f t="shared" si="158"/>
        <v>10425</v>
      </c>
      <c r="KX42" s="31">
        <v>3646</v>
      </c>
      <c r="KY42" s="31">
        <v>6779</v>
      </c>
      <c r="KZ42" s="59">
        <v>730</v>
      </c>
      <c r="LA42" s="28">
        <f t="shared" si="160"/>
        <v>12189</v>
      </c>
      <c r="LB42" s="31">
        <v>4867</v>
      </c>
      <c r="LC42" s="31">
        <v>7322</v>
      </c>
      <c r="LD42" s="59">
        <v>107</v>
      </c>
      <c r="LE42" s="28">
        <f t="shared" si="162"/>
        <v>8579</v>
      </c>
      <c r="LF42" s="31">
        <v>3301</v>
      </c>
      <c r="LG42" s="59">
        <v>5278</v>
      </c>
      <c r="LH42" s="28">
        <f t="shared" si="164"/>
        <v>5674</v>
      </c>
      <c r="LI42" s="31">
        <v>2964</v>
      </c>
      <c r="LJ42" s="31">
        <v>2710</v>
      </c>
      <c r="LK42" s="28">
        <f t="shared" si="165"/>
        <v>4936</v>
      </c>
      <c r="LL42" s="31">
        <v>2126</v>
      </c>
      <c r="LM42" s="31">
        <v>2810</v>
      </c>
      <c r="LN42" s="31">
        <v>0</v>
      </c>
      <c r="LO42" s="28">
        <f t="shared" si="167"/>
        <v>3575</v>
      </c>
      <c r="LP42" s="31">
        <v>821</v>
      </c>
      <c r="LQ42" s="59">
        <v>2754</v>
      </c>
      <c r="LR42" s="5"/>
      <c r="LS42" s="36">
        <v>12.052226661651455</v>
      </c>
      <c r="LT42" s="36">
        <v>10.509793218703678</v>
      </c>
      <c r="LU42" s="36">
        <v>11.82164183718869</v>
      </c>
      <c r="LV42" s="36">
        <v>15.379388062628664</v>
      </c>
      <c r="LW42" s="36">
        <v>14.268950067695652</v>
      </c>
      <c r="LX42" s="36">
        <v>8.3888037565182927</v>
      </c>
      <c r="LY42" s="36">
        <v>9.7794292238828344</v>
      </c>
      <c r="LZ42" s="36">
        <v>7.3398894985697014</v>
      </c>
      <c r="MA42" s="36">
        <v>11.471396916118481</v>
      </c>
      <c r="MB42" s="36">
        <v>4.6200916464769541</v>
      </c>
      <c r="MC42" s="36">
        <v>8.6853552451740921</v>
      </c>
      <c r="MD42" s="36">
        <v>17.235268867675035</v>
      </c>
      <c r="ME42" s="36">
        <v>19.525971970141132</v>
      </c>
      <c r="MF42" s="36">
        <v>13.545149216817142</v>
      </c>
      <c r="MG42" s="36">
        <v>-0.50783174126228792</v>
      </c>
      <c r="MH42" s="36">
        <v>4.5294500885595887</v>
      </c>
      <c r="MI42" s="36">
        <v>5.7884426200559673</v>
      </c>
      <c r="MJ42" s="36">
        <v>4.9045012443320939</v>
      </c>
      <c r="MK42" s="36">
        <v>1.783879395733956</v>
      </c>
      <c r="ML42" s="36">
        <v>-5.5332362130782187</v>
      </c>
      <c r="MM42" s="36">
        <v>-3.1655685617782536</v>
      </c>
      <c r="MN42" s="36">
        <v>9.1047115927703377</v>
      </c>
      <c r="MO42" s="36">
        <v>3.1591730133182727</v>
      </c>
      <c r="MP42" s="36">
        <v>-2.2392875781728994</v>
      </c>
      <c r="MQ42" s="36">
        <v>-4.2616231106504641</v>
      </c>
      <c r="MR42" s="36">
        <v>-12.013396241394613</v>
      </c>
      <c r="MS42" s="36">
        <v>-9.505288907042992</v>
      </c>
      <c r="MT42" s="36">
        <v>-2.6017368321620493</v>
      </c>
      <c r="MU42" s="36">
        <v>-9.8803457396816459</v>
      </c>
      <c r="MV42" s="36">
        <v>-19.931455638586758</v>
      </c>
      <c r="MW42" s="36">
        <v>-4.2612394211891722</v>
      </c>
      <c r="MX42" s="36">
        <v>-6.0495236794772422</v>
      </c>
      <c r="MY42" s="36">
        <v>-10.859221260195362</v>
      </c>
      <c r="MZ42" s="36">
        <v>-12.746711901567714</v>
      </c>
      <c r="NA42" s="36">
        <v>-11.094085172958046</v>
      </c>
      <c r="NB42" s="36">
        <v>-16.006038040245251</v>
      </c>
      <c r="NC42" s="36">
        <v>-13.82783429625416</v>
      </c>
      <c r="ND42" s="36">
        <v>-7.199927874544815</v>
      </c>
      <c r="NE42" s="36">
        <v>-0.2789330383117683</v>
      </c>
      <c r="NF42" s="36">
        <v>-12.356924845365175</v>
      </c>
      <c r="NG42" s="36">
        <v>-10.81709095071427</v>
      </c>
      <c r="NH42" s="36">
        <v>-8.4885555035187181</v>
      </c>
      <c r="NI42" s="36">
        <v>1.369372984362538</v>
      </c>
      <c r="NJ42" s="36">
        <v>-16.642310605199967</v>
      </c>
      <c r="NK42" s="37">
        <v>-33.186359241502053</v>
      </c>
    </row>
    <row r="43" spans="1:375" ht="15" customHeight="1">
      <c r="A43" s="50" t="s">
        <v>187</v>
      </c>
      <c r="B43" s="41">
        <f t="shared" si="0"/>
        <v>0.44691745295434626</v>
      </c>
      <c r="C43" s="42">
        <f t="shared" si="1"/>
        <v>0.55308254704565374</v>
      </c>
      <c r="D43" s="31" t="str">
        <f t="shared" si="169"/>
        <v>R+</v>
      </c>
      <c r="E43" s="43">
        <f t="shared" si="170"/>
        <v>7.2727740217960353</v>
      </c>
      <c r="F43" s="41">
        <f t="shared" si="2"/>
        <v>0.45455570810790868</v>
      </c>
      <c r="G43" s="42">
        <f t="shared" si="3"/>
        <v>0.54544429189209132</v>
      </c>
      <c r="H43" s="31" t="str">
        <f t="shared" si="171"/>
        <v>R+</v>
      </c>
      <c r="I43" s="43">
        <f t="shared" si="172"/>
        <v>8.2327734796512235</v>
      </c>
      <c r="J43" s="41">
        <f t="shared" si="4"/>
        <v>0.41364641398585839</v>
      </c>
      <c r="K43" s="42">
        <f t="shared" si="5"/>
        <v>0.58635358601414167</v>
      </c>
      <c r="L43" s="31" t="str">
        <f t="shared" si="173"/>
        <v>R+</v>
      </c>
      <c r="M43" s="43">
        <f t="shared" si="174"/>
        <v>7.3912273401036064</v>
      </c>
      <c r="N43" s="41">
        <f t="shared" si="6"/>
        <v>0.41852395440917139</v>
      </c>
      <c r="O43" s="42">
        <f t="shared" si="7"/>
        <v>0.58147604559082855</v>
      </c>
      <c r="P43" s="31" t="str">
        <f t="shared" si="175"/>
        <v>R+</v>
      </c>
      <c r="Q43" s="43">
        <f t="shared" si="176"/>
        <v>8.4173325640535204</v>
      </c>
      <c r="R43" s="41">
        <f t="shared" si="8"/>
        <v>0.46779284442171715</v>
      </c>
      <c r="S43" s="42">
        <f t="shared" si="9"/>
        <v>0.53220715557828291</v>
      </c>
      <c r="T43" s="31" t="str">
        <f t="shared" si="177"/>
        <v>R+</v>
      </c>
      <c r="U43" s="43">
        <f t="shared" si="178"/>
        <v>7.9559788776310372</v>
      </c>
      <c r="V43" s="41">
        <f t="shared" si="10"/>
        <v>0.45364661629239156</v>
      </c>
      <c r="W43" s="42">
        <f t="shared" si="11"/>
        <v>0.54635338370760844</v>
      </c>
      <c r="X43" s="31" t="str">
        <f t="shared" si="179"/>
        <v>R+</v>
      </c>
      <c r="Y43" s="43">
        <f t="shared" si="180"/>
        <v>8.0902574324507306</v>
      </c>
      <c r="Z43" s="41">
        <f t="shared" si="12"/>
        <v>0.37927854435581687</v>
      </c>
      <c r="AA43" s="42">
        <f t="shared" si="13"/>
        <v>0.62072145564418313</v>
      </c>
      <c r="AB43" s="31" t="str">
        <f t="shared" si="181"/>
        <v>R+</v>
      </c>
      <c r="AC43" s="43">
        <f t="shared" si="182"/>
        <v>8.1705868938461048</v>
      </c>
      <c r="AD43" s="41">
        <f t="shared" si="14"/>
        <v>0.3588195527333598</v>
      </c>
      <c r="AE43" s="42">
        <f t="shared" si="15"/>
        <v>0.64118044726664025</v>
      </c>
      <c r="AF43" s="31" t="str">
        <f t="shared" si="183"/>
        <v>R+</v>
      </c>
      <c r="AG43" s="43">
        <f t="shared" si="184"/>
        <v>4.9484249831690255</v>
      </c>
      <c r="AH43" s="41">
        <f t="shared" si="16"/>
        <v>0.49214576520517006</v>
      </c>
      <c r="AI43" s="42">
        <f t="shared" si="17"/>
        <v>0.50785423479482994</v>
      </c>
      <c r="AJ43" s="31" t="str">
        <f t="shared" si="185"/>
        <v>D+</v>
      </c>
      <c r="AK43" s="43">
        <f t="shared" si="186"/>
        <v>4.5199179621002505</v>
      </c>
      <c r="AL43" s="41">
        <f t="shared" si="18"/>
        <v>0.56567728821215491</v>
      </c>
      <c r="AM43" s="42">
        <f t="shared" si="19"/>
        <v>0.43432271178784515</v>
      </c>
      <c r="AN43" s="31" t="str">
        <f t="shared" si="187"/>
        <v>D+</v>
      </c>
      <c r="AO43" s="43">
        <f t="shared" si="188"/>
        <v>5.5154431488864226</v>
      </c>
      <c r="AP43" s="41">
        <f t="shared" si="20"/>
        <v>0.28346690190310875</v>
      </c>
      <c r="AQ43" s="42">
        <f t="shared" si="21"/>
        <v>0.71653309809689125</v>
      </c>
      <c r="AR43" s="31" t="str">
        <f t="shared" si="189"/>
        <v>R+</v>
      </c>
      <c r="AS43" s="43">
        <f t="shared" si="190"/>
        <v>9.8671999166358546</v>
      </c>
      <c r="AT43" s="41">
        <f t="shared" si="195"/>
        <v>0.41105444899265936</v>
      </c>
      <c r="AU43" s="42">
        <f t="shared" si="22"/>
        <v>0.5889455510073407</v>
      </c>
      <c r="AV43" s="31" t="str">
        <f t="shared" si="191"/>
        <v>R+</v>
      </c>
      <c r="AW43" s="43">
        <f t="shared" si="192"/>
        <v>20.24035749366903</v>
      </c>
      <c r="AX43" s="41">
        <f t="shared" si="23"/>
        <v>0.51237564231536104</v>
      </c>
      <c r="AY43" s="42">
        <f t="shared" si="24"/>
        <v>0.48762435768463902</v>
      </c>
      <c r="AZ43" s="31" t="str">
        <f t="shared" si="193"/>
        <v>D+</v>
      </c>
      <c r="BA43" s="43">
        <f t="shared" si="194"/>
        <v>1.1550028248296984</v>
      </c>
      <c r="BB43" s="41">
        <f t="shared" si="316"/>
        <v>0.64304575804443775</v>
      </c>
      <c r="BC43" s="42">
        <f t="shared" si="317"/>
        <v>0.35695424195556225</v>
      </c>
      <c r="BD43" s="31" t="str">
        <f t="shared" si="318"/>
        <v>D+</v>
      </c>
      <c r="BE43" s="43">
        <f t="shared" si="319"/>
        <v>22.056227202117888</v>
      </c>
      <c r="BF43" s="41">
        <f t="shared" si="320"/>
        <v>0.50721518913118691</v>
      </c>
      <c r="BG43" s="42">
        <f t="shared" si="321"/>
        <v>0.49278481086881315</v>
      </c>
      <c r="BH43" s="31" t="str">
        <f t="shared" si="322"/>
        <v>D+</v>
      </c>
      <c r="BI43" s="43">
        <f t="shared" si="323"/>
        <v>6.1734078517801549</v>
      </c>
      <c r="BJ43" s="41">
        <f t="shared" si="324"/>
        <v>0.95158122485847219</v>
      </c>
      <c r="BK43" s="42">
        <f t="shared" si="325"/>
        <v>4.8418775141527766E-2</v>
      </c>
      <c r="BL43" s="31" t="str">
        <f t="shared" si="326"/>
        <v>D+</v>
      </c>
      <c r="BM43" s="43">
        <f t="shared" si="327"/>
        <v>41.384321076277431</v>
      </c>
      <c r="BN43" s="41">
        <f t="shared" si="328"/>
        <v>0.95632575378142848</v>
      </c>
      <c r="BO43" s="42">
        <f t="shared" si="329"/>
        <v>4.367424621857157E-2</v>
      </c>
      <c r="BP43" s="31" t="str">
        <f t="shared" si="330"/>
        <v>D+</v>
      </c>
      <c r="BQ43" s="43">
        <f t="shared" si="331"/>
        <v>40.632749754162624</v>
      </c>
      <c r="BR43" s="41">
        <f t="shared" si="332"/>
        <v>0.98574114018902081</v>
      </c>
      <c r="BS43" s="42">
        <f t="shared" si="333"/>
        <v>1.4258859810979149E-2</v>
      </c>
      <c r="BT43" s="31" t="str">
        <f t="shared" si="334"/>
        <v>D+</v>
      </c>
      <c r="BU43" s="43">
        <f t="shared" si="335"/>
        <v>36.115060718914826</v>
      </c>
      <c r="BV43" s="41">
        <f t="shared" si="336"/>
        <v>0.98104001917086026</v>
      </c>
      <c r="BW43" s="42">
        <f t="shared" si="337"/>
        <v>1.8959980829139706E-2</v>
      </c>
      <c r="BX43" s="31" t="str">
        <f t="shared" si="338"/>
        <v>D+</v>
      </c>
      <c r="BY43" s="43">
        <f t="shared" si="339"/>
        <v>38.954930090328965</v>
      </c>
      <c r="BZ43" s="41">
        <f t="shared" si="340"/>
        <v>0.91455410017795147</v>
      </c>
      <c r="CA43" s="42">
        <f t="shared" si="341"/>
        <v>8.5445899822048491E-2</v>
      </c>
      <c r="CB43" s="31" t="str">
        <f t="shared" si="342"/>
        <v>D+</v>
      </c>
      <c r="CC43" s="43">
        <f t="shared" si="343"/>
        <v>50.253349797207903</v>
      </c>
      <c r="CD43" s="41">
        <f t="shared" si="344"/>
        <v>0.96091644204851756</v>
      </c>
      <c r="CE43" s="42">
        <f t="shared" si="345"/>
        <v>3.9083557951482481E-2</v>
      </c>
      <c r="CF43" s="31" t="str">
        <f t="shared" si="346"/>
        <v>D+</v>
      </c>
      <c r="CG43" s="43">
        <f t="shared" si="347"/>
        <v>59.973261102913277</v>
      </c>
      <c r="CH43" s="41">
        <f t="shared" si="348"/>
        <v>0.97555050791848064</v>
      </c>
      <c r="CI43" s="42">
        <f t="shared" si="349"/>
        <v>2.444949208151934E-2</v>
      </c>
      <c r="CJ43" s="31" t="str">
        <f t="shared" si="350"/>
        <v>D+</v>
      </c>
      <c r="CK43" s="43">
        <f t="shared" si="351"/>
        <v>45.911548077200038</v>
      </c>
      <c r="CL43" s="41">
        <f t="shared" si="538"/>
        <v>0.94043754623828002</v>
      </c>
      <c r="CM43" s="42">
        <f t="shared" si="539"/>
        <v>5.9562453761719987E-2</v>
      </c>
      <c r="CN43" s="31" t="str">
        <f t="shared" si="540"/>
        <v>D+</v>
      </c>
      <c r="CO43" s="43">
        <f t="shared" si="541"/>
        <v>48.549070541397526</v>
      </c>
      <c r="CP43" s="41">
        <f t="shared" si="605"/>
        <v>0.95366220948164815</v>
      </c>
      <c r="CQ43" s="42">
        <f t="shared" si="606"/>
        <v>4.6337790518351872E-2</v>
      </c>
      <c r="CR43" s="31" t="str">
        <f t="shared" si="607"/>
        <v>D+</v>
      </c>
      <c r="CS43" s="43">
        <f t="shared" si="608"/>
        <v>55.381123692187217</v>
      </c>
      <c r="CT43" s="41">
        <f t="shared" si="609"/>
        <v>0.92956388254742972</v>
      </c>
      <c r="CU43" s="42">
        <f t="shared" si="610"/>
        <v>7.0436117452570265E-2</v>
      </c>
      <c r="CV43" s="31" t="str">
        <f t="shared" si="611"/>
        <v>D+</v>
      </c>
      <c r="CW43" s="43">
        <f t="shared" si="612"/>
        <v>46.110597332585023</v>
      </c>
      <c r="CX43" s="41">
        <f t="shared" si="613"/>
        <v>0.86327333587808674</v>
      </c>
      <c r="CY43" s="42">
        <f t="shared" si="614"/>
        <v>0.13672666412191326</v>
      </c>
      <c r="CZ43" s="31" t="str">
        <f t="shared" si="615"/>
        <v>D+</v>
      </c>
      <c r="DA43" s="43">
        <f t="shared" si="616"/>
        <v>38.534385734022287</v>
      </c>
      <c r="DB43" s="41">
        <f t="shared" si="617"/>
        <v>0.8273504273504273</v>
      </c>
      <c r="DC43" s="42">
        <f t="shared" si="618"/>
        <v>0.17264957264957265</v>
      </c>
      <c r="DD43" s="31" t="str">
        <f t="shared" si="619"/>
        <v>D+</v>
      </c>
      <c r="DE43" s="43">
        <f t="shared" si="620"/>
        <v>32.304648653783161</v>
      </c>
      <c r="DF43" s="41">
        <f t="shared" si="621"/>
        <v>0.76270816270816266</v>
      </c>
      <c r="DG43" s="42">
        <f t="shared" si="622"/>
        <v>0.23729183729183728</v>
      </c>
      <c r="DH43" s="31" t="str">
        <f t="shared" si="623"/>
        <v>D+</v>
      </c>
      <c r="DI43" s="43">
        <f t="shared" si="624"/>
        <v>25.976185571074105</v>
      </c>
      <c r="DJ43" s="41">
        <f t="shared" si="625"/>
        <v>0.65746202494237249</v>
      </c>
      <c r="DK43" s="42">
        <f t="shared" si="626"/>
        <v>0.34253797505762751</v>
      </c>
      <c r="DL43" s="31" t="str">
        <f t="shared" si="627"/>
        <v>D+</v>
      </c>
      <c r="DM43" s="43">
        <f t="shared" si="628"/>
        <v>15.797171271899192</v>
      </c>
      <c r="DN43" s="41">
        <f t="shared" si="629"/>
        <v>0.49756682340447661</v>
      </c>
      <c r="DO43" s="42">
        <f t="shared" si="630"/>
        <v>0.50243317659552345</v>
      </c>
      <c r="DP43" s="31" t="str">
        <f t="shared" si="631"/>
        <v>R+</v>
      </c>
      <c r="DQ43" s="43">
        <f t="shared" si="632"/>
        <v>1.7615697822066012</v>
      </c>
      <c r="DR43" s="41">
        <f t="shared" si="633"/>
        <v>0.23896451168029983</v>
      </c>
      <c r="DS43" s="42">
        <f t="shared" si="634"/>
        <v>0.76103548831970014</v>
      </c>
      <c r="DT43" s="31" t="str">
        <f t="shared" si="635"/>
        <v>R+</v>
      </c>
      <c r="DU43" s="43">
        <f t="shared" si="636"/>
        <v>20.165815154830831</v>
      </c>
      <c r="DV43" s="41">
        <f t="shared" si="637"/>
        <v>0.42066060369357811</v>
      </c>
      <c r="DW43" s="42">
        <f t="shared" si="638"/>
        <v>0.57933939630642195</v>
      </c>
      <c r="DX43" s="31" t="str">
        <f t="shared" si="639"/>
        <v>R+</v>
      </c>
      <c r="DY43" s="43">
        <f t="shared" si="640"/>
        <v>5.2708062179766424</v>
      </c>
      <c r="DZ43" s="72" t="s">
        <v>145</v>
      </c>
      <c r="EA43" s="73"/>
      <c r="EB43" s="73"/>
      <c r="EC43" s="73"/>
      <c r="ED43" s="77" t="s">
        <v>154</v>
      </c>
      <c r="EE43" s="69"/>
      <c r="EF43" s="69"/>
      <c r="EG43" s="69"/>
      <c r="EH43" s="77" t="s">
        <v>154</v>
      </c>
      <c r="EI43" s="69"/>
      <c r="EJ43" s="69"/>
      <c r="EK43" s="69"/>
      <c r="EL43" s="77" t="s">
        <v>154</v>
      </c>
      <c r="EM43" s="69"/>
      <c r="EN43" s="69"/>
      <c r="EO43" s="69"/>
      <c r="EP43" s="77" t="s">
        <v>154</v>
      </c>
      <c r="EQ43" s="69"/>
      <c r="ER43" s="69"/>
      <c r="ES43" s="69"/>
      <c r="ET43" s="80" t="s">
        <v>79</v>
      </c>
      <c r="EU43" s="73"/>
      <c r="EV43" s="73"/>
      <c r="EW43" s="73"/>
      <c r="EX43" s="79" t="s">
        <v>190</v>
      </c>
      <c r="EY43" s="73"/>
      <c r="EZ43" s="73"/>
      <c r="FA43" s="73"/>
      <c r="FB43" s="77" t="s">
        <v>154</v>
      </c>
      <c r="FC43" s="69"/>
      <c r="FD43" s="69"/>
      <c r="FE43" s="69"/>
      <c r="FF43" s="5"/>
      <c r="FG43" s="28">
        <f t="shared" si="76"/>
        <v>1937586</v>
      </c>
      <c r="FH43" s="31">
        <v>865941</v>
      </c>
      <c r="FI43" s="59">
        <v>1071645</v>
      </c>
      <c r="FJ43" s="28">
        <f t="shared" si="78"/>
        <v>1897345</v>
      </c>
      <c r="FK43" s="31">
        <v>862449</v>
      </c>
      <c r="FL43" s="59">
        <v>1034896</v>
      </c>
      <c r="FM43" s="28">
        <f t="shared" si="80"/>
        <v>1599673</v>
      </c>
      <c r="FN43" s="31">
        <v>661699</v>
      </c>
      <c r="FO43" s="59">
        <v>937974</v>
      </c>
      <c r="FP43" s="28">
        <f t="shared" si="82"/>
        <v>1352465</v>
      </c>
      <c r="FQ43" s="31">
        <v>566039</v>
      </c>
      <c r="FR43" s="31">
        <v>786426</v>
      </c>
      <c r="FS43" s="59">
        <v>20279</v>
      </c>
      <c r="FT43" s="28">
        <f t="shared" si="84"/>
        <v>1077509</v>
      </c>
      <c r="FU43" s="31">
        <v>504051</v>
      </c>
      <c r="FV43" s="31">
        <v>573458</v>
      </c>
      <c r="FW43" s="59">
        <v>64386</v>
      </c>
      <c r="FX43" s="28">
        <f t="shared" si="86"/>
        <v>1057021</v>
      </c>
      <c r="FY43" s="31">
        <v>479514</v>
      </c>
      <c r="FZ43" s="31">
        <v>577507</v>
      </c>
      <c r="GA43" s="59">
        <v>138872</v>
      </c>
      <c r="GB43" s="28">
        <f t="shared" si="88"/>
        <v>976997</v>
      </c>
      <c r="GC43" s="31">
        <v>370554</v>
      </c>
      <c r="GD43" s="59">
        <v>606443</v>
      </c>
      <c r="GE43" s="28">
        <f t="shared" si="90"/>
        <v>960009</v>
      </c>
      <c r="GF43" s="31">
        <v>344470</v>
      </c>
      <c r="GG43" s="59">
        <v>615539</v>
      </c>
      <c r="GH43" s="28">
        <f t="shared" si="92"/>
        <v>868767</v>
      </c>
      <c r="GI43" s="31">
        <v>427560</v>
      </c>
      <c r="GJ43" s="31">
        <v>441207</v>
      </c>
      <c r="GK43" s="59">
        <v>14150</v>
      </c>
      <c r="GL43" s="28">
        <f t="shared" si="94"/>
        <v>796965</v>
      </c>
      <c r="GM43" s="31">
        <v>450825</v>
      </c>
      <c r="GN43" s="59">
        <v>346140</v>
      </c>
      <c r="GO43" s="28">
        <f t="shared" si="96"/>
        <v>667697</v>
      </c>
      <c r="GP43" s="31">
        <v>189270</v>
      </c>
      <c r="GQ43" s="59">
        <v>478427</v>
      </c>
      <c r="GR43" s="28">
        <f t="shared" si="98"/>
        <v>451548</v>
      </c>
      <c r="GS43" s="31">
        <v>197486</v>
      </c>
      <c r="GT43" s="31">
        <v>254062</v>
      </c>
      <c r="GU43" s="59">
        <v>215430</v>
      </c>
      <c r="GV43" s="28">
        <f t="shared" si="100"/>
        <v>524748</v>
      </c>
      <c r="GW43" s="31">
        <v>215700</v>
      </c>
      <c r="GX43" s="59">
        <v>309048</v>
      </c>
      <c r="GY43" s="28">
        <f t="shared" si="102"/>
        <v>386687</v>
      </c>
      <c r="GZ43" s="31">
        <v>198129</v>
      </c>
      <c r="HA43" s="31">
        <v>188558</v>
      </c>
      <c r="HB43" s="59">
        <v>1</v>
      </c>
      <c r="HC43" s="28">
        <f t="shared" si="104"/>
        <v>212072</v>
      </c>
      <c r="HD43" s="31">
        <v>136372</v>
      </c>
      <c r="HE43" s="31">
        <v>75700</v>
      </c>
      <c r="HF43" s="60">
        <v>88511</v>
      </c>
      <c r="HG43" s="28">
        <f t="shared" si="106"/>
        <v>341086</v>
      </c>
      <c r="HH43" s="31">
        <v>173004</v>
      </c>
      <c r="HI43" s="59">
        <v>168082</v>
      </c>
      <c r="HJ43" s="28">
        <f t="shared" si="108"/>
        <v>39809</v>
      </c>
      <c r="HK43" s="31">
        <v>34423</v>
      </c>
      <c r="HL43" s="31">
        <v>5386</v>
      </c>
      <c r="HM43" s="31">
        <v>102607</v>
      </c>
      <c r="HN43" s="59">
        <v>154</v>
      </c>
      <c r="HO43" s="28">
        <f t="shared" si="110"/>
        <v>95211</v>
      </c>
      <c r="HP43" s="31">
        <v>90601</v>
      </c>
      <c r="HQ43" s="59">
        <v>4610</v>
      </c>
      <c r="HR43" s="28">
        <f t="shared" si="112"/>
        <v>99830</v>
      </c>
      <c r="HS43" s="31">
        <v>95470</v>
      </c>
      <c r="HT43" s="59">
        <v>4360</v>
      </c>
      <c r="HU43" s="28">
        <f t="shared" si="114"/>
        <v>115437</v>
      </c>
      <c r="HV43" s="31">
        <v>113791</v>
      </c>
      <c r="HW43" s="59">
        <v>1646</v>
      </c>
      <c r="HX43" s="28">
        <f t="shared" si="116"/>
        <v>104325</v>
      </c>
      <c r="HY43" s="31">
        <v>102347</v>
      </c>
      <c r="HZ43" s="31">
        <v>1978</v>
      </c>
      <c r="IA43" s="59">
        <v>82</v>
      </c>
      <c r="IB43" s="28">
        <f t="shared" si="118"/>
        <v>68558</v>
      </c>
      <c r="IC43" s="31">
        <v>62700</v>
      </c>
      <c r="ID43" s="59">
        <v>5858</v>
      </c>
      <c r="IE43" s="28">
        <f t="shared" si="120"/>
        <v>50131</v>
      </c>
      <c r="IF43" s="31">
        <v>49008</v>
      </c>
      <c r="IG43" s="31">
        <v>1123</v>
      </c>
      <c r="IH43" s="59">
        <v>620</v>
      </c>
      <c r="II43" s="28">
        <f t="shared" si="122"/>
        <v>66780</v>
      </c>
      <c r="IJ43" s="31">
        <v>64170</v>
      </c>
      <c r="IK43" s="31">
        <v>2610</v>
      </c>
      <c r="IL43" s="59">
        <v>28</v>
      </c>
      <c r="IM43" s="28">
        <f t="shared" si="124"/>
        <v>63396</v>
      </c>
      <c r="IN43" s="31">
        <v>61846</v>
      </c>
      <c r="IO43" s="31">
        <v>1550</v>
      </c>
      <c r="IP43" s="59">
        <v>135</v>
      </c>
      <c r="IQ43" s="28">
        <f t="shared" si="126"/>
        <v>48893</v>
      </c>
      <c r="IR43" s="31">
        <v>48357</v>
      </c>
      <c r="IS43" s="31">
        <v>536</v>
      </c>
      <c r="IT43" s="31">
        <v>1293</v>
      </c>
      <c r="IU43" s="59">
        <v>164</v>
      </c>
      <c r="IV43" s="28">
        <f t="shared" si="128"/>
        <v>66233</v>
      </c>
      <c r="IW43" s="31">
        <v>62288</v>
      </c>
      <c r="IX43" s="31">
        <v>3945</v>
      </c>
      <c r="IY43" s="59">
        <v>100</v>
      </c>
      <c r="IZ43" s="28">
        <f t="shared" si="130"/>
        <v>55117</v>
      </c>
      <c r="JA43" s="31">
        <v>52563</v>
      </c>
      <c r="JB43" s="31">
        <v>2554</v>
      </c>
      <c r="JC43" s="59">
        <v>0</v>
      </c>
      <c r="JD43" s="28">
        <f t="shared" si="132"/>
        <v>50812</v>
      </c>
      <c r="JE43" s="31">
        <v>47233</v>
      </c>
      <c r="JF43" s="59">
        <v>3579</v>
      </c>
      <c r="JG43" s="28">
        <f t="shared" si="134"/>
        <v>68114</v>
      </c>
      <c r="JH43" s="31">
        <v>58801</v>
      </c>
      <c r="JI43" s="59">
        <v>9313</v>
      </c>
      <c r="JJ43" s="28">
        <f t="shared" si="136"/>
        <v>68025</v>
      </c>
      <c r="JK43" s="31">
        <v>54680</v>
      </c>
      <c r="JL43" s="31">
        <v>13345</v>
      </c>
      <c r="JM43" s="59">
        <v>2407</v>
      </c>
      <c r="JN43" s="28">
        <f t="shared" si="138"/>
        <v>79560</v>
      </c>
      <c r="JO43" s="31">
        <v>65824</v>
      </c>
      <c r="JP43" s="59">
        <v>13736</v>
      </c>
      <c r="JQ43" s="28">
        <f t="shared" si="140"/>
        <v>91575</v>
      </c>
      <c r="JR43" s="31">
        <v>69845</v>
      </c>
      <c r="JS43" s="59">
        <v>21730</v>
      </c>
      <c r="JT43" s="28">
        <f t="shared" si="142"/>
        <v>169190</v>
      </c>
      <c r="JU43" s="31">
        <v>111236</v>
      </c>
      <c r="JV43" s="31">
        <v>57954</v>
      </c>
      <c r="JW43" s="59">
        <v>567</v>
      </c>
      <c r="JX43" s="28">
        <f t="shared" si="144"/>
        <v>182683</v>
      </c>
      <c r="JY43" s="31">
        <v>90897</v>
      </c>
      <c r="JZ43" s="59">
        <v>91786</v>
      </c>
      <c r="KA43" s="28">
        <f t="shared" si="146"/>
        <v>94989</v>
      </c>
      <c r="KB43" s="31">
        <v>22699</v>
      </c>
      <c r="KC43" s="59">
        <v>72290</v>
      </c>
      <c r="KD43" s="28">
        <f t="shared" si="148"/>
        <v>107538</v>
      </c>
      <c r="KE43" s="31">
        <v>45237</v>
      </c>
      <c r="KF43" s="59">
        <v>62301</v>
      </c>
      <c r="KG43" s="28">
        <f t="shared" si="150"/>
        <v>0</v>
      </c>
      <c r="KH43" s="31"/>
      <c r="KI43" s="59"/>
      <c r="KJ43" s="28">
        <f t="shared" si="152"/>
        <v>0</v>
      </c>
      <c r="KK43" s="31"/>
      <c r="KL43" s="31"/>
      <c r="KM43" s="31"/>
      <c r="KN43" s="59"/>
      <c r="KO43" s="28">
        <f t="shared" si="154"/>
        <v>0</v>
      </c>
      <c r="KP43" s="31"/>
      <c r="KQ43" s="31"/>
      <c r="KR43" s="59"/>
      <c r="KS43" s="28">
        <f t="shared" si="156"/>
        <v>0</v>
      </c>
      <c r="KT43" s="31"/>
      <c r="KU43" s="31"/>
      <c r="KV43" s="59"/>
      <c r="KW43" s="28">
        <f t="shared" si="158"/>
        <v>0</v>
      </c>
      <c r="KX43" s="31"/>
      <c r="KY43" s="31"/>
      <c r="KZ43" s="59"/>
      <c r="LA43" s="28">
        <f t="shared" si="160"/>
        <v>0</v>
      </c>
      <c r="LB43" s="31"/>
      <c r="LC43" s="31"/>
      <c r="LD43" s="59"/>
      <c r="LE43" s="28">
        <f t="shared" si="162"/>
        <v>0</v>
      </c>
      <c r="LF43" s="31"/>
      <c r="LG43" s="59"/>
      <c r="LH43" s="28">
        <f t="shared" si="164"/>
        <v>0</v>
      </c>
      <c r="LI43" s="31"/>
      <c r="LJ43" s="31">
        <v>0</v>
      </c>
      <c r="LK43" s="28">
        <f t="shared" si="165"/>
        <v>0</v>
      </c>
      <c r="LL43" s="31"/>
      <c r="LM43" s="31"/>
      <c r="LN43" s="31"/>
      <c r="LO43" s="28">
        <f t="shared" si="167"/>
        <v>0</v>
      </c>
      <c r="LP43" s="31"/>
      <c r="LQ43" s="59"/>
      <c r="LR43" s="5"/>
      <c r="LS43" s="36">
        <v>-7.2727740217960353</v>
      </c>
      <c r="LT43" s="36">
        <v>-8.2327734796512235</v>
      </c>
      <c r="LU43" s="36">
        <v>-7.3912273401036064</v>
      </c>
      <c r="LV43" s="36">
        <v>-8.4173325640535204</v>
      </c>
      <c r="LW43" s="36">
        <v>-7.9559788776310372</v>
      </c>
      <c r="LX43" s="36">
        <v>-8.0902574324507306</v>
      </c>
      <c r="LY43" s="36">
        <v>-8.1705868938461048</v>
      </c>
      <c r="LZ43" s="36">
        <v>-4.9484249831690255</v>
      </c>
      <c r="MA43" s="36">
        <v>4.5199179621002505</v>
      </c>
      <c r="MB43" s="36">
        <v>5.5154431488864226</v>
      </c>
      <c r="MC43" s="36">
        <v>-9.8671999166358546</v>
      </c>
      <c r="MD43" s="36">
        <v>-5.858725395020187</v>
      </c>
      <c r="ME43" s="36">
        <v>-20.24035749366903</v>
      </c>
      <c r="MF43" s="36">
        <v>1.1550028248296984</v>
      </c>
      <c r="MG43" s="36">
        <v>22.056227202117888</v>
      </c>
      <c r="MH43" s="36">
        <v>6.1734078517801549</v>
      </c>
      <c r="MI43" s="36">
        <v>34.100865366834086</v>
      </c>
      <c r="MJ43" s="36">
        <v>41.384321076277431</v>
      </c>
      <c r="MK43" s="36">
        <v>40.632749754162624</v>
      </c>
      <c r="ML43" s="36">
        <v>36.115060718914826</v>
      </c>
      <c r="MM43" s="36">
        <v>38.954930090328965</v>
      </c>
      <c r="MN43" s="36">
        <v>50.253349797207903</v>
      </c>
      <c r="MO43" s="36">
        <v>62.974992862482246</v>
      </c>
      <c r="MP43" s="36">
        <v>59.973261102913277</v>
      </c>
      <c r="MQ43" s="36">
        <v>45.911548077200038</v>
      </c>
      <c r="MR43" s="36">
        <v>34.559608743360016</v>
      </c>
      <c r="MS43" s="36">
        <v>48.549070541397526</v>
      </c>
      <c r="MT43" s="36">
        <v>55.381123692187217</v>
      </c>
      <c r="MU43" s="36">
        <v>46.110597332585023</v>
      </c>
      <c r="MV43" s="36">
        <v>38.534385734022287</v>
      </c>
      <c r="MW43" s="36">
        <v>28.692546347560246</v>
      </c>
      <c r="MX43" s="36">
        <v>32.304648653783161</v>
      </c>
      <c r="MY43" s="36">
        <v>25.976185571074105</v>
      </c>
      <c r="MZ43" s="36">
        <v>15.797171271899192</v>
      </c>
      <c r="NA43" s="36">
        <v>-1.7615697822066012</v>
      </c>
      <c r="NB43" s="36">
        <v>-20.165815154830831</v>
      </c>
      <c r="NC43" s="36">
        <v>-5.2708062179766424</v>
      </c>
      <c r="ND43" s="36"/>
      <c r="NE43" s="36"/>
      <c r="NF43" s="36"/>
      <c r="NG43" s="36"/>
      <c r="NH43" s="36"/>
      <c r="NI43" s="36"/>
      <c r="NJ43" s="36"/>
      <c r="NK43" s="37"/>
    </row>
    <row r="44" spans="1:375" ht="15" customHeight="1">
      <c r="A44" s="54" t="s">
        <v>191</v>
      </c>
      <c r="B44" s="41">
        <f t="shared" si="0"/>
        <v>0.40781500861804759</v>
      </c>
      <c r="C44" s="42">
        <f t="shared" si="1"/>
        <v>0.59218499138195246</v>
      </c>
      <c r="D44" s="31" t="str">
        <f t="shared" si="169"/>
        <v>R+</v>
      </c>
      <c r="E44" s="43">
        <f t="shared" si="170"/>
        <v>11.183018455425902</v>
      </c>
      <c r="F44" s="41">
        <f t="shared" si="2"/>
        <v>0.45704292765884624</v>
      </c>
      <c r="G44" s="42">
        <f t="shared" si="3"/>
        <v>0.54295707234115376</v>
      </c>
      <c r="H44" s="31" t="str">
        <f t="shared" si="171"/>
        <v>R+</v>
      </c>
      <c r="I44" s="43">
        <f t="shared" si="172"/>
        <v>7.9840515245574668</v>
      </c>
      <c r="J44" s="41">
        <f t="shared" si="4"/>
        <v>0.39086709198906316</v>
      </c>
      <c r="K44" s="42">
        <f t="shared" si="5"/>
        <v>0.60913290801093689</v>
      </c>
      <c r="L44" s="31" t="str">
        <f t="shared" si="173"/>
        <v>R+</v>
      </c>
      <c r="M44" s="43">
        <f t="shared" si="174"/>
        <v>9.6691595397831289</v>
      </c>
      <c r="N44" s="41">
        <f t="shared" si="6"/>
        <v>0.38385287427626136</v>
      </c>
      <c r="O44" s="42">
        <f t="shared" si="7"/>
        <v>0.61614712572373864</v>
      </c>
      <c r="P44" s="31" t="str">
        <f t="shared" si="175"/>
        <v>R+</v>
      </c>
      <c r="Q44" s="43">
        <f t="shared" si="176"/>
        <v>11.884440577344524</v>
      </c>
      <c r="R44" s="41">
        <f t="shared" si="8"/>
        <v>0.48066414604865526</v>
      </c>
      <c r="S44" s="42">
        <f t="shared" si="9"/>
        <v>0.51933585395134474</v>
      </c>
      <c r="T44" s="31" t="str">
        <f t="shared" si="177"/>
        <v>R+</v>
      </c>
      <c r="U44" s="43">
        <f t="shared" si="178"/>
        <v>6.6688487149372255</v>
      </c>
      <c r="V44" s="41">
        <f t="shared" si="10"/>
        <v>0.47738966231661351</v>
      </c>
      <c r="W44" s="42">
        <f t="shared" si="11"/>
        <v>0.52261033768338649</v>
      </c>
      <c r="X44" s="31" t="str">
        <f t="shared" si="179"/>
        <v>R+</v>
      </c>
      <c r="Y44" s="43">
        <f t="shared" si="180"/>
        <v>5.7159528300285363</v>
      </c>
      <c r="Z44" s="41">
        <f t="shared" si="12"/>
        <v>0.468076211914141</v>
      </c>
      <c r="AA44" s="42">
        <f t="shared" si="13"/>
        <v>0.53192378808585894</v>
      </c>
      <c r="AB44" s="31" t="str">
        <f t="shared" si="181"/>
        <v>D+</v>
      </c>
      <c r="AC44" s="43">
        <f t="shared" si="182"/>
        <v>0.70917986198630878</v>
      </c>
      <c r="AD44" s="41">
        <f t="shared" si="14"/>
        <v>0.36700486756432138</v>
      </c>
      <c r="AE44" s="42">
        <f t="shared" si="15"/>
        <v>0.63299513243567862</v>
      </c>
      <c r="AF44" s="31" t="str">
        <f t="shared" si="183"/>
        <v>R+</v>
      </c>
      <c r="AG44" s="43">
        <f t="shared" si="184"/>
        <v>4.1298935000728676</v>
      </c>
      <c r="AH44" s="41">
        <f t="shared" si="16"/>
        <v>0.34366541141900342</v>
      </c>
      <c r="AI44" s="42">
        <f t="shared" si="17"/>
        <v>0.65633458858099658</v>
      </c>
      <c r="AJ44" s="31" t="str">
        <f t="shared" si="185"/>
        <v>R+</v>
      </c>
      <c r="AK44" s="43">
        <f t="shared" si="186"/>
        <v>10.328117416516413</v>
      </c>
      <c r="AL44" s="41">
        <f t="shared" si="18"/>
        <v>0.49256965633195232</v>
      </c>
      <c r="AM44" s="42">
        <f t="shared" si="19"/>
        <v>0.50743034366804773</v>
      </c>
      <c r="AN44" s="31" t="str">
        <f t="shared" si="187"/>
        <v>R+</v>
      </c>
      <c r="AO44" s="43">
        <f t="shared" si="188"/>
        <v>1.7953200391338353</v>
      </c>
      <c r="AP44" s="41">
        <f t="shared" si="20"/>
        <v>0.45670825432982726</v>
      </c>
      <c r="AQ44" s="42">
        <f t="shared" si="21"/>
        <v>0.54329174567017269</v>
      </c>
      <c r="AR44" s="31" t="str">
        <f t="shared" si="189"/>
        <v>D+</v>
      </c>
      <c r="AS44" s="43">
        <f t="shared" si="190"/>
        <v>7.4569353260359961</v>
      </c>
      <c r="AT44" s="41">
        <f t="shared" si="195"/>
        <v>0.55612415477725696</v>
      </c>
      <c r="AU44" s="42">
        <f t="shared" si="22"/>
        <v>0.44387584522274304</v>
      </c>
      <c r="AV44" s="31" t="str">
        <f t="shared" si="191"/>
        <v>R+</v>
      </c>
      <c r="AW44" s="43">
        <f t="shared" si="192"/>
        <v>5.7333869152092714</v>
      </c>
      <c r="AX44" s="41">
        <f t="shared" si="23"/>
        <v>0.41786437923957626</v>
      </c>
      <c r="AY44" s="42">
        <f t="shared" si="24"/>
        <v>0.5821356207604238</v>
      </c>
      <c r="AZ44" s="31" t="str">
        <f t="shared" si="193"/>
        <v>R+</v>
      </c>
      <c r="BA44" s="43">
        <f t="shared" si="194"/>
        <v>8.2961234827487793</v>
      </c>
      <c r="BB44" s="41">
        <f t="shared" si="316"/>
        <v>0.41614799034904731</v>
      </c>
      <c r="BC44" s="42">
        <f t="shared" si="317"/>
        <v>0.58385200965095263</v>
      </c>
      <c r="BD44" s="31" t="str">
        <f t="shared" si="318"/>
        <v>R+</v>
      </c>
      <c r="BE44" s="43">
        <f t="shared" si="319"/>
        <v>0.63354956742115442</v>
      </c>
      <c r="BF44" s="41">
        <f t="shared" si="320"/>
        <v>0.30727564962977816</v>
      </c>
      <c r="BG44" s="42">
        <f t="shared" si="321"/>
        <v>0.69272435037022184</v>
      </c>
      <c r="BH44" s="31" t="str">
        <f t="shared" si="322"/>
        <v>R+</v>
      </c>
      <c r="BI44" s="43">
        <f t="shared" si="323"/>
        <v>13.820546098360719</v>
      </c>
      <c r="BJ44" s="41">
        <f t="shared" si="324"/>
        <v>0.4167212464882194</v>
      </c>
      <c r="BK44" s="42">
        <f t="shared" si="325"/>
        <v>0.5832787535117806</v>
      </c>
      <c r="BL44" s="31" t="str">
        <f t="shared" si="326"/>
        <v>R+</v>
      </c>
      <c r="BM44" s="43">
        <f t="shared" si="327"/>
        <v>12.101676760747848</v>
      </c>
      <c r="BN44" s="41">
        <f t="shared" si="328"/>
        <v>0.42590953450897617</v>
      </c>
      <c r="BO44" s="42">
        <f t="shared" si="329"/>
        <v>0.57409046549102383</v>
      </c>
      <c r="BP44" s="31" t="str">
        <f t="shared" si="330"/>
        <v>R+</v>
      </c>
      <c r="BQ44" s="43">
        <f t="shared" si="331"/>
        <v>12.408872173082608</v>
      </c>
      <c r="BR44" s="41">
        <f t="shared" si="332"/>
        <v>0.55969648461801935</v>
      </c>
      <c r="BS44" s="42">
        <f t="shared" si="333"/>
        <v>0.44030351538198059</v>
      </c>
      <c r="BT44" s="31" t="str">
        <f t="shared" si="334"/>
        <v>R+</v>
      </c>
      <c r="BU44" s="43">
        <f t="shared" si="335"/>
        <v>6.4894048381853198</v>
      </c>
      <c r="BV44" s="41">
        <f t="shared" si="336"/>
        <v>0.64908905056821598</v>
      </c>
      <c r="BW44" s="42">
        <f t="shared" si="337"/>
        <v>0.35091094943178402</v>
      </c>
      <c r="BX44" s="31" t="str">
        <f t="shared" si="338"/>
        <v>D+</v>
      </c>
      <c r="BY44" s="43">
        <f t="shared" si="339"/>
        <v>5.7598332300645367</v>
      </c>
      <c r="BZ44" s="41">
        <f t="shared" si="340"/>
        <v>0.39444715537744512</v>
      </c>
      <c r="CA44" s="42">
        <f t="shared" si="341"/>
        <v>0.60555284462255488</v>
      </c>
      <c r="CB44" s="31" t="str">
        <f t="shared" si="342"/>
        <v>R+</v>
      </c>
      <c r="CC44" s="43">
        <f t="shared" si="343"/>
        <v>1.7573446828427264</v>
      </c>
      <c r="CD44" s="41">
        <f t="shared" si="344"/>
        <v>0.24509309145468186</v>
      </c>
      <c r="CE44" s="42">
        <f t="shared" si="345"/>
        <v>0.75490690854531817</v>
      </c>
      <c r="CF44" s="31" t="str">
        <f t="shared" si="346"/>
        <v>R+</v>
      </c>
      <c r="CG44" s="43">
        <f t="shared" si="347"/>
        <v>11.609073956470287</v>
      </c>
      <c r="CH44" s="41">
        <f t="shared" si="348"/>
        <v>0.47963665240503045</v>
      </c>
      <c r="CI44" s="42">
        <f t="shared" si="349"/>
        <v>0.52036334759496949</v>
      </c>
      <c r="CJ44" s="31" t="str">
        <f t="shared" si="350"/>
        <v>R+</v>
      </c>
      <c r="CK44" s="43">
        <f t="shared" si="351"/>
        <v>3.6798374741449811</v>
      </c>
      <c r="CL44" s="41">
        <f t="shared" si="538"/>
        <v>0.37351811654700284</v>
      </c>
      <c r="CM44" s="42">
        <f t="shared" si="539"/>
        <v>0.62648188345299716</v>
      </c>
      <c r="CN44" s="31" t="str">
        <f t="shared" si="540"/>
        <v>R+</v>
      </c>
      <c r="CO44" s="43">
        <f t="shared" si="541"/>
        <v>8.1428724277301914</v>
      </c>
      <c r="CP44" s="41">
        <f t="shared" si="605"/>
        <v>0.23358354952579424</v>
      </c>
      <c r="CQ44" s="42">
        <f t="shared" si="606"/>
        <v>0.76641645047420581</v>
      </c>
      <c r="CR44" s="31" t="str">
        <f t="shared" si="607"/>
        <v>R+</v>
      </c>
      <c r="CS44" s="43">
        <f t="shared" si="608"/>
        <v>16.626742303398167</v>
      </c>
      <c r="CT44" s="41">
        <f t="shared" si="609"/>
        <v>0.42034993728341519</v>
      </c>
      <c r="CU44" s="42">
        <f t="shared" si="610"/>
        <v>0.57965006271658481</v>
      </c>
      <c r="CV44" s="31" t="str">
        <f t="shared" si="611"/>
        <v>R+</v>
      </c>
      <c r="CW44" s="43">
        <f t="shared" si="612"/>
        <v>4.8107971938164296</v>
      </c>
      <c r="CX44" s="41">
        <f t="shared" si="613"/>
        <v>0.5011122321222361</v>
      </c>
      <c r="CY44" s="42">
        <f t="shared" si="614"/>
        <v>0.49888776787776384</v>
      </c>
      <c r="CZ44" s="31" t="str">
        <f t="shared" si="615"/>
        <v>D+</v>
      </c>
      <c r="DA44" s="43">
        <f t="shared" si="616"/>
        <v>2.318275358437222</v>
      </c>
      <c r="DB44" s="46"/>
      <c r="DC44" s="49"/>
      <c r="DD44" s="51"/>
      <c r="DE44" s="52"/>
      <c r="DF44" s="46"/>
      <c r="DG44" s="49"/>
      <c r="DH44" s="51"/>
      <c r="DI44" s="52"/>
      <c r="DJ44" s="46"/>
      <c r="DK44" s="49"/>
      <c r="DL44" s="51"/>
      <c r="DM44" s="52"/>
      <c r="DN44" s="46"/>
      <c r="DO44" s="49"/>
      <c r="DP44" s="51"/>
      <c r="DQ44" s="52"/>
      <c r="DR44" s="46"/>
      <c r="DS44" s="49"/>
      <c r="DT44" s="51"/>
      <c r="DU44" s="52"/>
      <c r="DV44" s="46"/>
      <c r="DW44" s="49"/>
      <c r="DX44" s="51"/>
      <c r="DY44" s="52"/>
      <c r="DZ44" s="46"/>
      <c r="EA44" s="49"/>
      <c r="EB44" s="51"/>
      <c r="EC44" s="52"/>
      <c r="ED44" s="46"/>
      <c r="EE44" s="49"/>
      <c r="EF44" s="53"/>
      <c r="EG44" s="52"/>
      <c r="EH44" s="46"/>
      <c r="EI44" s="49"/>
      <c r="EJ44" s="53"/>
      <c r="EK44" s="52"/>
      <c r="EL44" s="46"/>
      <c r="EM44" s="49"/>
      <c r="EN44" s="53"/>
      <c r="EO44" s="52"/>
      <c r="EP44" s="46"/>
      <c r="EQ44" s="49"/>
      <c r="ER44" s="53"/>
      <c r="ES44" s="52"/>
      <c r="ET44" s="46"/>
      <c r="EU44" s="49"/>
      <c r="EV44" s="53"/>
      <c r="EW44" s="52"/>
      <c r="EX44" s="46"/>
      <c r="EY44" s="49"/>
      <c r="EZ44" s="51"/>
      <c r="FA44" s="52"/>
      <c r="FB44" s="46"/>
      <c r="FC44" s="49"/>
      <c r="FD44" s="51"/>
      <c r="FE44" s="52"/>
      <c r="FF44" s="5"/>
      <c r="FG44" s="28">
        <f t="shared" si="76"/>
        <v>355649</v>
      </c>
      <c r="FH44" s="31">
        <v>145039</v>
      </c>
      <c r="FI44" s="59">
        <v>210610</v>
      </c>
      <c r="FJ44" s="28">
        <f t="shared" si="78"/>
        <v>373978</v>
      </c>
      <c r="FK44" s="31">
        <v>170924</v>
      </c>
      <c r="FL44" s="59">
        <v>203054</v>
      </c>
      <c r="FM44" s="28">
        <f t="shared" si="80"/>
        <v>381828</v>
      </c>
      <c r="FN44" s="31">
        <v>149244</v>
      </c>
      <c r="FO44" s="59">
        <v>232584</v>
      </c>
      <c r="FP44" s="28">
        <f t="shared" si="82"/>
        <v>309504</v>
      </c>
      <c r="FQ44" s="31">
        <v>118804</v>
      </c>
      <c r="FR44" s="31">
        <v>190700</v>
      </c>
      <c r="FS44" s="59">
        <v>0</v>
      </c>
      <c r="FT44" s="28">
        <f t="shared" si="84"/>
        <v>289876</v>
      </c>
      <c r="FU44" s="31">
        <v>139333</v>
      </c>
      <c r="FV44" s="31">
        <v>150543</v>
      </c>
      <c r="FW44" s="59">
        <v>31250</v>
      </c>
      <c r="FX44" s="28">
        <f t="shared" si="86"/>
        <v>261606</v>
      </c>
      <c r="FY44" s="31">
        <v>124888</v>
      </c>
      <c r="FZ44" s="31">
        <v>136718</v>
      </c>
      <c r="GA44" s="59">
        <v>73295</v>
      </c>
      <c r="GB44" s="28">
        <f t="shared" si="88"/>
        <v>310975</v>
      </c>
      <c r="GC44" s="31">
        <v>145560</v>
      </c>
      <c r="GD44" s="59">
        <v>165415</v>
      </c>
      <c r="GE44" s="28">
        <f t="shared" si="90"/>
        <v>316380</v>
      </c>
      <c r="GF44" s="31">
        <v>116113</v>
      </c>
      <c r="GG44" s="59">
        <v>200267</v>
      </c>
      <c r="GH44" s="28">
        <f t="shared" si="92"/>
        <v>302198</v>
      </c>
      <c r="GI44" s="31">
        <v>103855</v>
      </c>
      <c r="GJ44" s="31">
        <v>198343</v>
      </c>
      <c r="GK44" s="59">
        <v>21431</v>
      </c>
      <c r="GL44" s="28">
        <f t="shared" si="94"/>
        <v>298573</v>
      </c>
      <c r="GM44" s="31">
        <v>147068</v>
      </c>
      <c r="GN44" s="59">
        <v>151505</v>
      </c>
      <c r="GO44" s="28">
        <f t="shared" si="96"/>
        <v>306421</v>
      </c>
      <c r="GP44" s="31">
        <v>139945</v>
      </c>
      <c r="GQ44" s="59">
        <v>166476</v>
      </c>
      <c r="GR44" s="28">
        <f t="shared" si="98"/>
        <v>267864</v>
      </c>
      <c r="GS44" s="31">
        <v>118023</v>
      </c>
      <c r="GT44" s="31">
        <v>149841</v>
      </c>
      <c r="GU44" s="59">
        <v>13400</v>
      </c>
      <c r="GV44" s="28">
        <f t="shared" si="100"/>
        <v>293118</v>
      </c>
      <c r="GW44" s="31">
        <v>163010</v>
      </c>
      <c r="GX44" s="59">
        <v>130108</v>
      </c>
      <c r="GY44" s="28">
        <f t="shared" si="102"/>
        <v>306487</v>
      </c>
      <c r="GZ44" s="31">
        <v>128070</v>
      </c>
      <c r="HA44" s="31">
        <v>178417</v>
      </c>
      <c r="HB44" s="59">
        <v>0</v>
      </c>
      <c r="HC44" s="28">
        <f t="shared" si="104"/>
        <v>293857</v>
      </c>
      <c r="HD44" s="31">
        <v>122288</v>
      </c>
      <c r="HE44" s="31">
        <v>171569</v>
      </c>
      <c r="HF44" s="59">
        <v>0</v>
      </c>
      <c r="HG44" s="28">
        <f t="shared" si="106"/>
        <v>294283</v>
      </c>
      <c r="HH44" s="31">
        <v>90426</v>
      </c>
      <c r="HI44" s="59">
        <v>203857</v>
      </c>
      <c r="HJ44" s="28">
        <f t="shared" si="108"/>
        <v>247304</v>
      </c>
      <c r="HK44" s="31">
        <v>117653</v>
      </c>
      <c r="HL44" s="31">
        <v>129651</v>
      </c>
      <c r="HM44" s="31">
        <v>0</v>
      </c>
      <c r="HN44" s="59">
        <v>2801</v>
      </c>
      <c r="HO44" s="28">
        <f t="shared" si="110"/>
        <v>232076</v>
      </c>
      <c r="HP44" s="31">
        <v>96711</v>
      </c>
      <c r="HQ44" s="59">
        <v>135365</v>
      </c>
      <c r="HR44" s="28">
        <f t="shared" si="112"/>
        <v>308427</v>
      </c>
      <c r="HS44" s="31">
        <v>131362</v>
      </c>
      <c r="HT44" s="59">
        <v>177065</v>
      </c>
      <c r="HU44" s="28">
        <f t="shared" si="114"/>
        <v>286114</v>
      </c>
      <c r="HV44" s="31">
        <v>160137</v>
      </c>
      <c r="HW44" s="59">
        <v>125977</v>
      </c>
      <c r="HX44" s="28">
        <f t="shared" si="116"/>
        <v>282727</v>
      </c>
      <c r="HY44" s="31">
        <v>183515</v>
      </c>
      <c r="HZ44" s="31">
        <v>99212</v>
      </c>
      <c r="IA44" s="59">
        <v>1551</v>
      </c>
      <c r="IB44" s="28">
        <f t="shared" si="118"/>
        <v>260263</v>
      </c>
      <c r="IC44" s="31">
        <v>102660</v>
      </c>
      <c r="ID44" s="59">
        <v>157603</v>
      </c>
      <c r="IE44" s="28">
        <f t="shared" si="120"/>
        <v>128513</v>
      </c>
      <c r="IF44" s="31">
        <v>27214</v>
      </c>
      <c r="IG44" s="31">
        <v>101299</v>
      </c>
      <c r="IH44" s="59">
        <v>75355</v>
      </c>
      <c r="II44" s="28">
        <f t="shared" si="122"/>
        <v>146630</v>
      </c>
      <c r="IJ44" s="31">
        <v>35938</v>
      </c>
      <c r="IK44" s="31">
        <v>110692</v>
      </c>
      <c r="IL44" s="59">
        <v>0</v>
      </c>
      <c r="IM44" s="28">
        <f t="shared" si="124"/>
        <v>123408</v>
      </c>
      <c r="IN44" s="31">
        <v>59191</v>
      </c>
      <c r="IO44" s="31">
        <v>64217</v>
      </c>
      <c r="IP44" s="59">
        <v>3760</v>
      </c>
      <c r="IQ44" s="28">
        <f t="shared" si="126"/>
        <v>48942</v>
      </c>
      <c r="IR44" s="31">
        <v>48942</v>
      </c>
      <c r="IS44" s="31">
        <v>0</v>
      </c>
      <c r="IT44" s="31">
        <v>58811</v>
      </c>
      <c r="IU44" s="59">
        <v>4662</v>
      </c>
      <c r="IV44" s="28">
        <f t="shared" si="128"/>
        <v>107802</v>
      </c>
      <c r="IW44" s="31">
        <v>40266</v>
      </c>
      <c r="IX44" s="31">
        <v>67536</v>
      </c>
      <c r="IY44" s="59">
        <v>2846</v>
      </c>
      <c r="IZ44" s="28">
        <f t="shared" si="130"/>
        <v>94052</v>
      </c>
      <c r="JA44" s="31">
        <v>21969</v>
      </c>
      <c r="JB44" s="31">
        <v>72083</v>
      </c>
      <c r="JC44" s="59">
        <v>3138</v>
      </c>
      <c r="JD44" s="28">
        <f t="shared" si="132"/>
        <v>94074</v>
      </c>
      <c r="JE44" s="31">
        <v>39544</v>
      </c>
      <c r="JF44" s="59">
        <v>54530</v>
      </c>
      <c r="JG44" s="28">
        <f t="shared" si="134"/>
        <v>82267</v>
      </c>
      <c r="JH44" s="31">
        <v>41225</v>
      </c>
      <c r="JI44" s="59">
        <v>41042</v>
      </c>
      <c r="JJ44" s="28">
        <f t="shared" si="136"/>
        <v>43969</v>
      </c>
      <c r="JK44" s="31">
        <v>9081</v>
      </c>
      <c r="JL44" s="31">
        <v>34888</v>
      </c>
      <c r="JM44" s="59">
        <v>26544</v>
      </c>
      <c r="JN44" s="28">
        <f t="shared" si="138"/>
        <v>0</v>
      </c>
      <c r="JO44" s="31"/>
      <c r="JP44" s="59"/>
      <c r="JQ44" s="28">
        <f t="shared" si="140"/>
        <v>0</v>
      </c>
      <c r="JR44" s="31"/>
      <c r="JS44" s="59"/>
      <c r="JT44" s="28">
        <f t="shared" si="142"/>
        <v>0</v>
      </c>
      <c r="JU44" s="31"/>
      <c r="JV44" s="31"/>
      <c r="JW44" s="59"/>
      <c r="JX44" s="28">
        <f t="shared" si="144"/>
        <v>0</v>
      </c>
      <c r="JY44" s="31"/>
      <c r="JZ44" s="59"/>
      <c r="KA44" s="28">
        <f t="shared" si="146"/>
        <v>0</v>
      </c>
      <c r="KB44" s="31"/>
      <c r="KC44" s="59"/>
      <c r="KD44" s="28">
        <f t="shared" si="148"/>
        <v>0</v>
      </c>
      <c r="KE44" s="31"/>
      <c r="KF44" s="59"/>
      <c r="KG44" s="28">
        <f t="shared" si="150"/>
        <v>0</v>
      </c>
      <c r="KH44" s="31"/>
      <c r="KI44" s="59"/>
      <c r="KJ44" s="28">
        <f t="shared" si="152"/>
        <v>0</v>
      </c>
      <c r="KK44" s="31"/>
      <c r="KL44" s="31"/>
      <c r="KM44" s="31"/>
      <c r="KN44" s="59"/>
      <c r="KO44" s="28">
        <f t="shared" si="154"/>
        <v>0</v>
      </c>
      <c r="KP44" s="31"/>
      <c r="KQ44" s="31"/>
      <c r="KR44" s="59"/>
      <c r="KS44" s="28">
        <f t="shared" si="156"/>
        <v>0</v>
      </c>
      <c r="KT44" s="31"/>
      <c r="KU44" s="31"/>
      <c r="KV44" s="59"/>
      <c r="KW44" s="28">
        <f t="shared" si="158"/>
        <v>0</v>
      </c>
      <c r="KX44" s="31"/>
      <c r="KY44" s="31"/>
      <c r="KZ44" s="59"/>
      <c r="LA44" s="28">
        <f t="shared" si="160"/>
        <v>0</v>
      </c>
      <c r="LB44" s="31"/>
      <c r="LC44" s="31"/>
      <c r="LD44" s="59"/>
      <c r="LE44" s="28">
        <f t="shared" si="162"/>
        <v>0</v>
      </c>
      <c r="LF44" s="31"/>
      <c r="LG44" s="59"/>
      <c r="LH44" s="28">
        <f t="shared" si="164"/>
        <v>0</v>
      </c>
      <c r="LI44" s="31"/>
      <c r="LJ44" s="31">
        <v>0</v>
      </c>
      <c r="LK44" s="28">
        <f t="shared" si="165"/>
        <v>0</v>
      </c>
      <c r="LL44" s="31"/>
      <c r="LM44" s="31"/>
      <c r="LN44" s="31"/>
      <c r="LO44" s="28">
        <f t="shared" si="167"/>
        <v>0</v>
      </c>
      <c r="LP44" s="31"/>
      <c r="LQ44" s="59"/>
      <c r="LR44" s="5"/>
      <c r="LS44" s="36">
        <v>-11.183018455425902</v>
      </c>
      <c r="LT44" s="36">
        <v>-7.9840515245574668</v>
      </c>
      <c r="LU44" s="36">
        <v>-9.6691595397831289</v>
      </c>
      <c r="LV44" s="36">
        <v>-11.884440577344524</v>
      </c>
      <c r="LW44" s="36">
        <v>-6.6688487149372255</v>
      </c>
      <c r="LX44" s="36">
        <v>-5.7159528300285363</v>
      </c>
      <c r="LY44" s="36">
        <v>0.70917986198630878</v>
      </c>
      <c r="LZ44" s="36">
        <v>-4.1298935000728676</v>
      </c>
      <c r="MA44" s="36">
        <v>-10.328117416516413</v>
      </c>
      <c r="MB44" s="36">
        <v>-1.7953200391338353</v>
      </c>
      <c r="MC44" s="36">
        <v>7.4569353260359961</v>
      </c>
      <c r="MD44" s="36">
        <v>-5.5332615998990917</v>
      </c>
      <c r="ME44" s="36">
        <v>-5.7333869152092714</v>
      </c>
      <c r="MF44" s="36">
        <v>-8.2961234827487793</v>
      </c>
      <c r="MG44" s="36">
        <v>-0.63354956742115442</v>
      </c>
      <c r="MH44" s="36">
        <v>-13.820546098360719</v>
      </c>
      <c r="MI44" s="36">
        <v>-4.7952901639956469</v>
      </c>
      <c r="MJ44" s="36">
        <v>-12.101676760747848</v>
      </c>
      <c r="MK44" s="36">
        <v>-12.408872173082608</v>
      </c>
      <c r="ML44" s="36">
        <v>-6.4894048381853198</v>
      </c>
      <c r="MM44" s="36">
        <v>5.7598332300645367</v>
      </c>
      <c r="MN44" s="36">
        <v>-1.7573446828427264</v>
      </c>
      <c r="MO44" s="36">
        <v>-13.60880848955634</v>
      </c>
      <c r="MP44" s="36">
        <v>-11.609073956470287</v>
      </c>
      <c r="MQ44" s="36">
        <v>-3.6798374741449811</v>
      </c>
      <c r="MR44" s="36">
        <v>35.655880193260813</v>
      </c>
      <c r="MS44" s="36">
        <v>-8.1428724277301914</v>
      </c>
      <c r="MT44" s="36">
        <v>-16.626742303398167</v>
      </c>
      <c r="MU44" s="36">
        <v>-4.8107971938164296</v>
      </c>
      <c r="MV44" s="36">
        <v>2.318275358437222</v>
      </c>
      <c r="MW44" s="36">
        <v>-31.036478601351131</v>
      </c>
      <c r="MX44" s="36"/>
      <c r="MY44" s="36"/>
      <c r="MZ44" s="36"/>
      <c r="NA44" s="36"/>
      <c r="NB44" s="36"/>
      <c r="NC44" s="36"/>
      <c r="ND44" s="36"/>
      <c r="NE44" s="36"/>
      <c r="NF44" s="36"/>
      <c r="NG44" s="36"/>
      <c r="NH44" s="36"/>
      <c r="NI44" s="36"/>
      <c r="NJ44" s="36"/>
      <c r="NK44" s="37"/>
    </row>
    <row r="45" spans="1:375" ht="15" customHeight="1">
      <c r="A45" s="50" t="s">
        <v>192</v>
      </c>
      <c r="B45" s="41">
        <f t="shared" si="0"/>
        <v>0.39648928473705952</v>
      </c>
      <c r="C45" s="42">
        <f t="shared" si="1"/>
        <v>0.60351071526294042</v>
      </c>
      <c r="D45" s="31" t="str">
        <f t="shared" si="169"/>
        <v>R+</v>
      </c>
      <c r="E45" s="43">
        <f t="shared" si="170"/>
        <v>12.31559084352471</v>
      </c>
      <c r="F45" s="41">
        <f t="shared" si="2"/>
        <v>0.42368528197645539</v>
      </c>
      <c r="G45" s="42">
        <f t="shared" si="3"/>
        <v>0.57631471802354461</v>
      </c>
      <c r="H45" s="31" t="str">
        <f t="shared" si="171"/>
        <v>R+</v>
      </c>
      <c r="I45" s="43">
        <f t="shared" si="172"/>
        <v>11.319816092796554</v>
      </c>
      <c r="J45" s="41">
        <f t="shared" si="4"/>
        <v>0.42801807404271086</v>
      </c>
      <c r="K45" s="42">
        <f t="shared" si="5"/>
        <v>0.57198192595728914</v>
      </c>
      <c r="L45" s="31" t="str">
        <f t="shared" si="173"/>
        <v>R+</v>
      </c>
      <c r="M45" s="43">
        <f t="shared" si="174"/>
        <v>5.9540613344183591</v>
      </c>
      <c r="N45" s="41">
        <f t="shared" si="6"/>
        <v>0.48037133214820993</v>
      </c>
      <c r="O45" s="42">
        <f t="shared" si="7"/>
        <v>0.51962866785179007</v>
      </c>
      <c r="P45" s="31" t="str">
        <f t="shared" si="175"/>
        <v>R+</v>
      </c>
      <c r="Q45" s="43">
        <f t="shared" si="176"/>
        <v>2.2325947901496668</v>
      </c>
      <c r="R45" s="41">
        <f t="shared" si="8"/>
        <v>0.51286642341860555</v>
      </c>
      <c r="S45" s="42">
        <f t="shared" si="9"/>
        <v>0.48713357658139445</v>
      </c>
      <c r="T45" s="31" t="str">
        <f t="shared" si="177"/>
        <v>R+</v>
      </c>
      <c r="U45" s="43">
        <f t="shared" si="178"/>
        <v>3.4486209779421961</v>
      </c>
      <c r="V45" s="41">
        <f t="shared" si="10"/>
        <v>0.52598036647075963</v>
      </c>
      <c r="W45" s="42">
        <f t="shared" si="11"/>
        <v>0.47401963352924043</v>
      </c>
      <c r="X45" s="31" t="str">
        <f t="shared" si="179"/>
        <v>R+</v>
      </c>
      <c r="Y45" s="43">
        <f t="shared" si="180"/>
        <v>0.85688241461392423</v>
      </c>
      <c r="Z45" s="41">
        <f t="shared" si="12"/>
        <v>0.4178135949802923</v>
      </c>
      <c r="AA45" s="42">
        <f t="shared" si="13"/>
        <v>0.58218640501970775</v>
      </c>
      <c r="AB45" s="31" t="str">
        <f t="shared" si="181"/>
        <v>R+</v>
      </c>
      <c r="AC45" s="43">
        <f t="shared" si="182"/>
        <v>4.3170818313985615</v>
      </c>
      <c r="AD45" s="41">
        <f t="shared" si="14"/>
        <v>0.41818151905547007</v>
      </c>
      <c r="AE45" s="42">
        <f t="shared" si="15"/>
        <v>0.58181848094452993</v>
      </c>
      <c r="AF45" s="31" t="str">
        <f t="shared" si="183"/>
        <v>D+</v>
      </c>
      <c r="AG45" s="43">
        <f t="shared" si="184"/>
        <v>0.98777164904200188</v>
      </c>
      <c r="AH45" s="41">
        <f t="shared" si="16"/>
        <v>0.49850077539514592</v>
      </c>
      <c r="AI45" s="42">
        <f t="shared" si="17"/>
        <v>0.50149922460485408</v>
      </c>
      <c r="AJ45" s="31" t="str">
        <f t="shared" si="185"/>
        <v>D+</v>
      </c>
      <c r="AK45" s="43">
        <f t="shared" si="186"/>
        <v>5.1554189810978368</v>
      </c>
      <c r="AL45" s="41">
        <f t="shared" si="18"/>
        <v>0.5657294458053167</v>
      </c>
      <c r="AM45" s="42">
        <f t="shared" si="19"/>
        <v>0.4342705541946833</v>
      </c>
      <c r="AN45" s="31" t="str">
        <f t="shared" si="187"/>
        <v>D+</v>
      </c>
      <c r="AO45" s="43">
        <f t="shared" si="188"/>
        <v>5.5206589082026021</v>
      </c>
      <c r="AP45" s="41">
        <f t="shared" si="20"/>
        <v>0.30526383240490756</v>
      </c>
      <c r="AQ45" s="42">
        <f t="shared" si="21"/>
        <v>0.69473616759509249</v>
      </c>
      <c r="AR45" s="31" t="str">
        <f t="shared" si="189"/>
        <v>R+</v>
      </c>
      <c r="AS45" s="43">
        <f t="shared" si="190"/>
        <v>7.6875068664559727</v>
      </c>
      <c r="AT45" s="41">
        <f t="shared" si="195"/>
        <v>0.55506629880620184</v>
      </c>
      <c r="AU45" s="42">
        <f t="shared" si="22"/>
        <v>0.4449337011937981</v>
      </c>
      <c r="AV45" s="31" t="str">
        <f t="shared" si="191"/>
        <v>R+</v>
      </c>
      <c r="AW45" s="43">
        <f t="shared" si="192"/>
        <v>5.8391725123147831</v>
      </c>
      <c r="AX45" s="41">
        <f t="shared" si="23"/>
        <v>0.4638141479533347</v>
      </c>
      <c r="AY45" s="42">
        <f t="shared" si="24"/>
        <v>0.53618585204666536</v>
      </c>
      <c r="AZ45" s="31" t="str">
        <f t="shared" si="193"/>
        <v>R+</v>
      </c>
      <c r="BA45" s="43">
        <f t="shared" si="194"/>
        <v>3.701146611372935</v>
      </c>
      <c r="BB45" s="41">
        <f t="shared" si="316"/>
        <v>0.49685403163926667</v>
      </c>
      <c r="BC45" s="42">
        <f t="shared" si="317"/>
        <v>0.50314596836073333</v>
      </c>
      <c r="BD45" s="31" t="str">
        <f t="shared" si="318"/>
        <v>D+</v>
      </c>
      <c r="BE45" s="43">
        <f t="shared" si="319"/>
        <v>7.4370545616007808</v>
      </c>
      <c r="BF45" s="41">
        <f t="shared" si="320"/>
        <v>0.49863067886188456</v>
      </c>
      <c r="BG45" s="42">
        <f t="shared" si="321"/>
        <v>0.5013693211381155</v>
      </c>
      <c r="BH45" s="31" t="str">
        <f t="shared" si="322"/>
        <v>D+</v>
      </c>
      <c r="BI45" s="43">
        <f t="shared" si="323"/>
        <v>5.3149568248499204</v>
      </c>
      <c r="BJ45" s="41">
        <f t="shared" si="324"/>
        <v>0.60647560597071226</v>
      </c>
      <c r="BK45" s="42">
        <f t="shared" si="325"/>
        <v>0.39352439402928774</v>
      </c>
      <c r="BL45" s="31" t="str">
        <f t="shared" si="326"/>
        <v>D+</v>
      </c>
      <c r="BM45" s="43">
        <f t="shared" si="327"/>
        <v>6.8737591875014381</v>
      </c>
      <c r="BN45" s="41">
        <f t="shared" si="328"/>
        <v>0.67517676292452866</v>
      </c>
      <c r="BO45" s="42">
        <f t="shared" si="329"/>
        <v>0.32482323707547134</v>
      </c>
      <c r="BP45" s="31" t="str">
        <f t="shared" si="330"/>
        <v>D+</v>
      </c>
      <c r="BQ45" s="43">
        <f t="shared" si="331"/>
        <v>12.51785066847264</v>
      </c>
      <c r="BR45" s="41">
        <f t="shared" si="332"/>
        <v>0.69062695971098154</v>
      </c>
      <c r="BS45" s="42">
        <f t="shared" si="333"/>
        <v>0.30937304028901846</v>
      </c>
      <c r="BT45" s="31" t="str">
        <f t="shared" si="334"/>
        <v>D+</v>
      </c>
      <c r="BU45" s="43">
        <f t="shared" si="335"/>
        <v>6.6036426711108991</v>
      </c>
      <c r="BV45" s="41">
        <f t="shared" si="336"/>
        <v>0.67181824066282603</v>
      </c>
      <c r="BW45" s="42">
        <f t="shared" si="337"/>
        <v>0.32818175933717392</v>
      </c>
      <c r="BX45" s="31" t="str">
        <f t="shared" si="338"/>
        <v>D+</v>
      </c>
      <c r="BY45" s="43">
        <f t="shared" si="339"/>
        <v>8.0327522395255428</v>
      </c>
      <c r="BZ45" s="41">
        <f t="shared" si="340"/>
        <v>0.46134187593561071</v>
      </c>
      <c r="CA45" s="42">
        <f t="shared" si="341"/>
        <v>0.53865812406438929</v>
      </c>
      <c r="CB45" s="31" t="str">
        <f t="shared" si="342"/>
        <v>D+</v>
      </c>
      <c r="CC45" s="43">
        <f t="shared" si="343"/>
        <v>4.9321273729738326</v>
      </c>
      <c r="CD45" s="41">
        <f t="shared" si="344"/>
        <v>0.48443784636961257</v>
      </c>
      <c r="CE45" s="42">
        <f t="shared" si="345"/>
        <v>0.51556215363038738</v>
      </c>
      <c r="CF45" s="31" t="str">
        <f t="shared" si="346"/>
        <v>D+</v>
      </c>
      <c r="CG45" s="43">
        <f t="shared" si="347"/>
        <v>12.325401535022785</v>
      </c>
      <c r="CH45" s="41">
        <f t="shared" si="348"/>
        <v>0.56875062615258454</v>
      </c>
      <c r="CI45" s="42">
        <f t="shared" si="349"/>
        <v>0.43124937384741541</v>
      </c>
      <c r="CJ45" s="31" t="str">
        <f t="shared" si="350"/>
        <v>D+</v>
      </c>
      <c r="CK45" s="43">
        <f t="shared" si="351"/>
        <v>5.2315599006104279</v>
      </c>
      <c r="CL45" s="41">
        <f t="shared" si="538"/>
        <v>0.53476349153143921</v>
      </c>
      <c r="CM45" s="42">
        <f t="shared" si="539"/>
        <v>0.46523650846856085</v>
      </c>
      <c r="CN45" s="31" t="str">
        <f t="shared" si="540"/>
        <v>D+</v>
      </c>
      <c r="CO45" s="43">
        <f t="shared" si="541"/>
        <v>7.9816650707134453</v>
      </c>
      <c r="CP45" s="41">
        <f t="shared" si="605"/>
        <v>0.55546039085968879</v>
      </c>
      <c r="CQ45" s="42">
        <f t="shared" si="606"/>
        <v>0.44453960914031121</v>
      </c>
      <c r="CR45" s="31" t="str">
        <f t="shared" si="607"/>
        <v>D+</v>
      </c>
      <c r="CS45" s="43">
        <f t="shared" si="608"/>
        <v>15.560941829991288</v>
      </c>
      <c r="CT45" s="41">
        <f t="shared" si="609"/>
        <v>0.54123749757777218</v>
      </c>
      <c r="CU45" s="42">
        <f t="shared" si="610"/>
        <v>0.45876250242222788</v>
      </c>
      <c r="CV45" s="31" t="str">
        <f t="shared" si="611"/>
        <v>D+</v>
      </c>
      <c r="CW45" s="43">
        <f t="shared" si="612"/>
        <v>7.2779588356192697</v>
      </c>
      <c r="CX45" s="41">
        <f t="shared" si="613"/>
        <v>0.52926221541169727</v>
      </c>
      <c r="CY45" s="42">
        <f t="shared" si="614"/>
        <v>0.47073778458830273</v>
      </c>
      <c r="CZ45" s="31" t="str">
        <f t="shared" si="615"/>
        <v>D+</v>
      </c>
      <c r="DA45" s="43">
        <f t="shared" si="616"/>
        <v>5.1332736873833387</v>
      </c>
      <c r="DB45" s="41">
        <f t="shared" ref="DB45:DB46" si="672">JO45/JN45</f>
        <v>0.53312482993311539</v>
      </c>
      <c r="DC45" s="42">
        <f t="shared" ref="DC45:DC46" si="673">JP45/JN45</f>
        <v>0.46687517006688456</v>
      </c>
      <c r="DD45" s="31" t="str">
        <f t="shared" ref="DD45:DD46" si="674">IF(MX45&gt;0,"D+","R+")</f>
        <v>D+</v>
      </c>
      <c r="DE45" s="43">
        <f t="shared" ref="DE45:DE46" si="675">ABS(MX45)</f>
        <v>2.8820889120519722</v>
      </c>
      <c r="DF45" s="41">
        <f t="shared" ref="DF45:DF46" si="676">JR45/JQ45</f>
        <v>0.51874774596600626</v>
      </c>
      <c r="DG45" s="42">
        <f t="shared" ref="DG45:DG46" si="677">JS45/JQ45</f>
        <v>0.48125225403399374</v>
      </c>
      <c r="DH45" s="31" t="str">
        <f t="shared" ref="DH45:DH46" si="678">IF(MY45&gt;0,"D+","R+")</f>
        <v>D+</v>
      </c>
      <c r="DI45" s="43">
        <f t="shared" ref="DI45:DI46" si="679">ABS(MY45)</f>
        <v>1.5801438968584658</v>
      </c>
      <c r="DJ45" s="41">
        <f t="shared" ref="DJ45:DJ46" si="680">JU45/JT45</f>
        <v>0.54613776417726745</v>
      </c>
      <c r="DK45" s="42">
        <f t="shared" ref="DK45:DK46" si="681">JV45/JT45</f>
        <v>0.4538622358227325</v>
      </c>
      <c r="DL45" s="31" t="str">
        <f t="shared" ref="DL45:DL46" si="682">IF(MZ45&gt;0,"D+","R+")</f>
        <v>D+</v>
      </c>
      <c r="DM45" s="43">
        <f t="shared" ref="DM45:DM46" si="683">ABS(MZ45)</f>
        <v>4.6647451953886865</v>
      </c>
      <c r="DN45" s="41">
        <f t="shared" ref="DN45:DN46" si="684">JY45/JX45</f>
        <v>0.59789533228878122</v>
      </c>
      <c r="DO45" s="42">
        <f t="shared" ref="DO45:DO46" si="685">JZ45/JX45</f>
        <v>0.40210466771121878</v>
      </c>
      <c r="DP45" s="31" t="str">
        <f t="shared" ref="DP45:DP46" si="686">IF(NA45&gt;0,"D+","R+")</f>
        <v>D+</v>
      </c>
      <c r="DQ45" s="43">
        <f t="shared" ref="DQ45:DQ46" si="687">ABS(NA45)</f>
        <v>8.27128110622386</v>
      </c>
      <c r="DR45" s="41">
        <f t="shared" ref="DR45:DR46" si="688">KB45/KA45</f>
        <v>0.52160338683913632</v>
      </c>
      <c r="DS45" s="42">
        <f t="shared" ref="DS45:DS46" si="689">KC45/KA45</f>
        <v>0.47839661316086368</v>
      </c>
      <c r="DT45" s="31" t="str">
        <f t="shared" ref="DT45:DT46" si="690">IF(NB45&gt;0,"D+","R+")</f>
        <v>D+</v>
      </c>
      <c r="DU45" s="43">
        <f t="shared" ref="DU45:DU46" si="691">ABS(NB45)</f>
        <v>8.0980723610528162</v>
      </c>
      <c r="DV45" s="41">
        <f>KE45/KD45</f>
        <v>0.31573159974382831</v>
      </c>
      <c r="DW45" s="42">
        <f>KF45/KD45</f>
        <v>0.68426840025617164</v>
      </c>
      <c r="DX45" s="31" t="str">
        <f>IF(NC45&gt;0,"D+","R+")</f>
        <v>R+</v>
      </c>
      <c r="DY45" s="43">
        <f>ABS(NC45)</f>
        <v>15.763706612951623</v>
      </c>
      <c r="DZ45" s="72" t="s">
        <v>145</v>
      </c>
      <c r="EA45" s="73"/>
      <c r="EB45" s="73"/>
      <c r="EC45" s="73"/>
      <c r="ED45" s="41">
        <f t="shared" ref="ED45:ED46" si="692">KT45/KS45</f>
        <v>0.49270041390298391</v>
      </c>
      <c r="EE45" s="42">
        <f t="shared" ref="EE45:EE46" si="693">KU45/KS45</f>
        <v>0.50729958609701609</v>
      </c>
      <c r="EF45" s="31" t="str">
        <f t="shared" ref="EF45:EF46" si="694">IF(NE45&gt;0,"D+","W+")</f>
        <v>W+</v>
      </c>
      <c r="EG45" s="43">
        <f t="shared" ref="EG45:EG46" si="695">ABS(NE45)</f>
        <v>4.3980487899973664</v>
      </c>
      <c r="EH45" s="41">
        <f t="shared" ref="EH45:EH46" si="696">KX45/KW45</f>
        <v>0.47477197194254589</v>
      </c>
      <c r="EI45" s="42">
        <f t="shared" ref="EI45:EI46" si="697">KY45/KW45</f>
        <v>0.52522802805745405</v>
      </c>
      <c r="EJ45" s="48" t="str">
        <f t="shared" ref="EJ45:EJ46" si="698">IF(NF45&gt;0,"D+","W+")</f>
        <v>D+</v>
      </c>
      <c r="EK45" s="43">
        <f t="shared" ref="EK45:EK46" si="699">ABS(NF45)</f>
        <v>0.14665124577190602</v>
      </c>
      <c r="EL45" s="41">
        <f>LB45/LA45</f>
        <v>0.49948731628833665</v>
      </c>
      <c r="EM45" s="42">
        <f>LC45/LA45</f>
        <v>0.50051268371166335</v>
      </c>
      <c r="EN45" s="31" t="str">
        <f>IF(NG45&gt;0,"D+","W+")</f>
        <v>W+</v>
      </c>
      <c r="EO45" s="43">
        <f>ABS(NG45)</f>
        <v>0.79780390306035676</v>
      </c>
      <c r="EP45" s="41">
        <f>LF45/LE45</f>
        <v>0.44339544130565445</v>
      </c>
      <c r="EQ45" s="42">
        <f>LG45/LE45</f>
        <v>0.55660455869434555</v>
      </c>
      <c r="ER45" s="31" t="str">
        <f>IF(NH45&gt;0,"D+","W+")</f>
        <v>W+</v>
      </c>
      <c r="ES45" s="43">
        <f>ABS(NH45)</f>
        <v>2.6266894240081773</v>
      </c>
      <c r="ET45" s="41">
        <f>LI45/LH45</f>
        <v>0.42075984372236602</v>
      </c>
      <c r="EU45" s="49"/>
      <c r="EV45" s="31" t="str">
        <f>IF(NI45&gt;0,"D+","W+")</f>
        <v>W+</v>
      </c>
      <c r="EW45" s="43">
        <f>ABS(NI45)</f>
        <v>8.7929225165062572</v>
      </c>
      <c r="EX45" s="41">
        <f>LL45/LK45</f>
        <v>0.95422259983007651</v>
      </c>
      <c r="EY45" s="42">
        <f>LM45/LK45</f>
        <v>4.5777400169923536E-2</v>
      </c>
      <c r="EZ45" s="31" t="str">
        <f>IF(NJ45&gt;0,"D+","R+")</f>
        <v>D+</v>
      </c>
      <c r="FA45" s="43">
        <f>ABS(NJ45)</f>
        <v>35.708636573917893</v>
      </c>
      <c r="FB45" s="41">
        <f>LP45/LO45</f>
        <v>0.95186211935615583</v>
      </c>
      <c r="FC45" s="42">
        <f>LQ45/LO45</f>
        <v>4.8137880643844153E-2</v>
      </c>
      <c r="FD45" s="31" t="str">
        <f>IF(NK45&gt;0,"D+","R+")</f>
        <v>D+</v>
      </c>
      <c r="FE45" s="43">
        <f>ABS(NK45)</f>
        <v>39.034817729078561</v>
      </c>
      <c r="FF45" s="5"/>
      <c r="FG45" s="28">
        <f t="shared" si="76"/>
        <v>2423039</v>
      </c>
      <c r="FH45" s="31">
        <v>960709</v>
      </c>
      <c r="FI45" s="59">
        <v>1462330</v>
      </c>
      <c r="FJ45" s="28">
        <f t="shared" si="78"/>
        <v>2566615</v>
      </c>
      <c r="FK45" s="31">
        <v>1087437</v>
      </c>
      <c r="FL45" s="59">
        <v>1479178</v>
      </c>
      <c r="FM45" s="28">
        <f t="shared" si="80"/>
        <v>2418496</v>
      </c>
      <c r="FN45" s="31">
        <v>1035160</v>
      </c>
      <c r="FO45" s="59">
        <v>1383336</v>
      </c>
      <c r="FP45" s="28">
        <f t="shared" si="82"/>
        <v>2043669</v>
      </c>
      <c r="FQ45" s="31">
        <v>981720</v>
      </c>
      <c r="FR45" s="31">
        <v>1061949</v>
      </c>
      <c r="FS45" s="59">
        <v>19781</v>
      </c>
      <c r="FT45" s="28">
        <f t="shared" si="84"/>
        <v>1772676</v>
      </c>
      <c r="FU45" s="31">
        <v>909146</v>
      </c>
      <c r="FV45" s="31">
        <v>863530</v>
      </c>
      <c r="FW45" s="59">
        <v>105918</v>
      </c>
      <c r="FX45" s="28">
        <f t="shared" si="86"/>
        <v>1774821</v>
      </c>
      <c r="FY45" s="31">
        <v>933521</v>
      </c>
      <c r="FZ45" s="31">
        <v>841300</v>
      </c>
      <c r="GA45" s="59">
        <v>199968</v>
      </c>
      <c r="GB45" s="28">
        <f t="shared" si="88"/>
        <v>1627027</v>
      </c>
      <c r="GC45" s="31">
        <v>679794</v>
      </c>
      <c r="GD45" s="59">
        <v>947233</v>
      </c>
      <c r="GE45" s="28">
        <f t="shared" si="90"/>
        <v>1701926</v>
      </c>
      <c r="GF45" s="31">
        <v>711714</v>
      </c>
      <c r="GG45" s="59">
        <v>990212</v>
      </c>
      <c r="GH45" s="28">
        <f t="shared" si="92"/>
        <v>1570812</v>
      </c>
      <c r="GI45" s="31">
        <v>783051</v>
      </c>
      <c r="GJ45" s="31">
        <v>787761</v>
      </c>
      <c r="GK45" s="59">
        <v>35991</v>
      </c>
      <c r="GL45" s="28">
        <f t="shared" si="94"/>
        <v>1459848</v>
      </c>
      <c r="GM45" s="31">
        <v>825879</v>
      </c>
      <c r="GN45" s="59">
        <v>633969</v>
      </c>
      <c r="GO45" s="28">
        <f t="shared" si="96"/>
        <v>1170440</v>
      </c>
      <c r="GP45" s="31">
        <v>357293</v>
      </c>
      <c r="GQ45" s="59">
        <v>813147</v>
      </c>
      <c r="GR45" s="28">
        <f t="shared" si="98"/>
        <v>823825</v>
      </c>
      <c r="GS45" s="31">
        <v>351233</v>
      </c>
      <c r="GT45" s="31">
        <v>472592</v>
      </c>
      <c r="GU45" s="59">
        <v>424792</v>
      </c>
      <c r="GV45" s="28">
        <f t="shared" si="100"/>
        <v>1143912</v>
      </c>
      <c r="GW45" s="31">
        <v>634947</v>
      </c>
      <c r="GX45" s="59">
        <v>508965</v>
      </c>
      <c r="GY45" s="28">
        <f t="shared" si="102"/>
        <v>1038030</v>
      </c>
      <c r="GZ45" s="31">
        <v>481453</v>
      </c>
      <c r="HA45" s="31">
        <v>556577</v>
      </c>
      <c r="HB45" s="60">
        <v>13762</v>
      </c>
      <c r="HC45" s="28">
        <f t="shared" si="104"/>
        <v>918795</v>
      </c>
      <c r="HD45" s="31">
        <v>456507</v>
      </c>
      <c r="HE45" s="31">
        <v>462288</v>
      </c>
      <c r="HF45" s="60">
        <v>20609</v>
      </c>
      <c r="HG45" s="28">
        <f t="shared" si="106"/>
        <v>889857</v>
      </c>
      <c r="HH45" s="31">
        <v>443710</v>
      </c>
      <c r="HI45" s="59">
        <v>446147</v>
      </c>
      <c r="HJ45" s="28">
        <f t="shared" si="108"/>
        <v>473316</v>
      </c>
      <c r="HK45" s="31">
        <v>270402</v>
      </c>
      <c r="HL45" s="31">
        <v>202914</v>
      </c>
      <c r="HM45" s="31">
        <v>73815</v>
      </c>
      <c r="HN45" s="59">
        <v>1864</v>
      </c>
      <c r="HO45" s="28">
        <f t="shared" si="110"/>
        <v>509018</v>
      </c>
      <c r="HP45" s="31">
        <v>308707</v>
      </c>
      <c r="HQ45" s="59">
        <v>200311</v>
      </c>
      <c r="HR45" s="28">
        <f t="shared" si="112"/>
        <v>520754</v>
      </c>
      <c r="HS45" s="31">
        <v>351601</v>
      </c>
      <c r="HT45" s="59">
        <v>169153</v>
      </c>
      <c r="HU45" s="28">
        <f t="shared" si="114"/>
        <v>473603</v>
      </c>
      <c r="HV45" s="31">
        <v>327083</v>
      </c>
      <c r="HW45" s="59">
        <v>146520</v>
      </c>
      <c r="HX45" s="28">
        <f t="shared" si="116"/>
        <v>386225</v>
      </c>
      <c r="HY45" s="31">
        <v>259473</v>
      </c>
      <c r="HZ45" s="31">
        <v>126752</v>
      </c>
      <c r="IA45" s="59">
        <v>1796</v>
      </c>
      <c r="IB45" s="28">
        <f t="shared" si="118"/>
        <v>362731</v>
      </c>
      <c r="IC45" s="31">
        <v>167343</v>
      </c>
      <c r="ID45" s="59">
        <v>195388</v>
      </c>
      <c r="IE45" s="28">
        <f t="shared" si="120"/>
        <v>289410</v>
      </c>
      <c r="IF45" s="31">
        <v>158682</v>
      </c>
      <c r="IG45" s="31">
        <v>130728</v>
      </c>
      <c r="IH45" s="59">
        <v>10610</v>
      </c>
      <c r="II45" s="28">
        <f t="shared" si="122"/>
        <v>426387</v>
      </c>
      <c r="IJ45" s="31">
        <v>206558</v>
      </c>
      <c r="IK45" s="31">
        <v>219829</v>
      </c>
      <c r="IL45" s="59">
        <v>2239</v>
      </c>
      <c r="IM45" s="28">
        <f t="shared" si="124"/>
        <v>269503</v>
      </c>
      <c r="IN45" s="31">
        <v>153280</v>
      </c>
      <c r="IO45" s="31">
        <v>116223</v>
      </c>
      <c r="IP45" s="59">
        <v>2542</v>
      </c>
      <c r="IQ45" s="28">
        <f t="shared" si="126"/>
        <v>193496</v>
      </c>
      <c r="IR45" s="31">
        <v>133021</v>
      </c>
      <c r="IS45" s="31">
        <v>60475</v>
      </c>
      <c r="IT45" s="31">
        <v>54041</v>
      </c>
      <c r="IU45" s="59">
        <v>3564</v>
      </c>
      <c r="IV45" s="28">
        <f t="shared" si="128"/>
        <v>253585</v>
      </c>
      <c r="IW45" s="31">
        <v>135608</v>
      </c>
      <c r="IX45" s="31">
        <v>117977</v>
      </c>
      <c r="IY45" s="59">
        <v>1870</v>
      </c>
      <c r="IZ45" s="28">
        <f t="shared" si="130"/>
        <v>237016</v>
      </c>
      <c r="JA45" s="31">
        <v>131653</v>
      </c>
      <c r="JB45" s="31">
        <v>105363</v>
      </c>
      <c r="JC45" s="59">
        <v>1354</v>
      </c>
      <c r="JD45" s="28">
        <f t="shared" si="132"/>
        <v>268348</v>
      </c>
      <c r="JE45" s="31">
        <v>145240</v>
      </c>
      <c r="JF45" s="59">
        <v>123108</v>
      </c>
      <c r="JG45" s="28">
        <f t="shared" si="134"/>
        <v>315851</v>
      </c>
      <c r="JH45" s="31">
        <v>167168</v>
      </c>
      <c r="JI45" s="59">
        <v>148683</v>
      </c>
      <c r="JJ45" s="28">
        <f t="shared" si="136"/>
        <v>237005</v>
      </c>
      <c r="JK45" s="31">
        <v>136468</v>
      </c>
      <c r="JL45" s="31">
        <v>100537</v>
      </c>
      <c r="JM45" s="59">
        <v>23918</v>
      </c>
      <c r="JN45" s="28">
        <f t="shared" si="138"/>
        <v>297677</v>
      </c>
      <c r="JO45" s="31">
        <v>158699</v>
      </c>
      <c r="JP45" s="59">
        <v>138978</v>
      </c>
      <c r="JQ45" s="28">
        <f t="shared" si="140"/>
        <v>257871</v>
      </c>
      <c r="JR45" s="31">
        <v>133770</v>
      </c>
      <c r="JS45" s="59">
        <v>124101</v>
      </c>
      <c r="JT45" s="28">
        <f t="shared" si="142"/>
        <v>237246</v>
      </c>
      <c r="JU45" s="31">
        <v>129569</v>
      </c>
      <c r="JV45" s="31">
        <v>107677</v>
      </c>
      <c r="JW45" s="59">
        <v>6017</v>
      </c>
      <c r="JX45" s="28">
        <f t="shared" si="144"/>
        <v>222743</v>
      </c>
      <c r="JY45" s="31">
        <v>133177</v>
      </c>
      <c r="JZ45" s="59">
        <v>89566</v>
      </c>
      <c r="KA45" s="28">
        <f t="shared" si="146"/>
        <v>179046</v>
      </c>
      <c r="KB45" s="31">
        <v>93391</v>
      </c>
      <c r="KC45" s="59">
        <v>85655</v>
      </c>
      <c r="KD45" s="28">
        <f t="shared" si="148"/>
        <v>82757</v>
      </c>
      <c r="KE45" s="31">
        <v>26129</v>
      </c>
      <c r="KF45" s="59">
        <v>56628</v>
      </c>
      <c r="KG45" s="28">
        <f t="shared" si="150"/>
        <v>0</v>
      </c>
      <c r="KH45" s="31"/>
      <c r="KI45" s="59"/>
      <c r="KJ45" s="28">
        <f t="shared" si="152"/>
        <v>11281</v>
      </c>
      <c r="KK45" s="31">
        <v>11281</v>
      </c>
      <c r="KL45" s="31">
        <v>0</v>
      </c>
      <c r="KM45" s="31">
        <v>65097</v>
      </c>
      <c r="KN45" s="59">
        <v>69728</v>
      </c>
      <c r="KO45" s="28">
        <f t="shared" si="154"/>
        <v>69704</v>
      </c>
      <c r="KP45" s="31">
        <v>69704</v>
      </c>
      <c r="KQ45" s="31">
        <v>0</v>
      </c>
      <c r="KR45" s="59">
        <v>63878</v>
      </c>
      <c r="KS45" s="28">
        <f t="shared" si="156"/>
        <v>115486</v>
      </c>
      <c r="KT45" s="31">
        <v>56900</v>
      </c>
      <c r="KU45" s="31">
        <v>58586</v>
      </c>
      <c r="KV45" s="59">
        <v>0</v>
      </c>
      <c r="KW45" s="28">
        <f t="shared" si="158"/>
        <v>122463</v>
      </c>
      <c r="KX45" s="31">
        <v>58142</v>
      </c>
      <c r="KY45" s="31">
        <v>64321</v>
      </c>
      <c r="KZ45" s="59">
        <v>0</v>
      </c>
      <c r="LA45" s="28">
        <f t="shared" si="160"/>
        <v>119957</v>
      </c>
      <c r="LB45" s="31">
        <v>59917</v>
      </c>
      <c r="LC45" s="31">
        <v>60040</v>
      </c>
      <c r="LD45" s="59">
        <v>0</v>
      </c>
      <c r="LE45" s="28">
        <f t="shared" si="162"/>
        <v>108145</v>
      </c>
      <c r="LF45" s="31">
        <v>47951</v>
      </c>
      <c r="LG45" s="59">
        <v>60194</v>
      </c>
      <c r="LH45" s="28">
        <f t="shared" si="164"/>
        <v>62197</v>
      </c>
      <c r="LI45" s="31">
        <v>26170</v>
      </c>
      <c r="LJ45" s="31">
        <v>36027</v>
      </c>
      <c r="LK45" s="28">
        <f t="shared" si="165"/>
        <v>29425</v>
      </c>
      <c r="LL45" s="31">
        <v>28078</v>
      </c>
      <c r="LM45" s="31">
        <v>1347</v>
      </c>
      <c r="LN45" s="31">
        <v>0</v>
      </c>
      <c r="LO45" s="28">
        <f t="shared" si="167"/>
        <v>46533</v>
      </c>
      <c r="LP45" s="31">
        <v>44293</v>
      </c>
      <c r="LQ45" s="59">
        <v>2240</v>
      </c>
      <c r="LR45" s="5"/>
      <c r="LS45" s="36">
        <v>-12.31559084352471</v>
      </c>
      <c r="LT45" s="36">
        <v>-11.319816092796554</v>
      </c>
      <c r="LU45" s="36">
        <v>-5.9540613344183591</v>
      </c>
      <c r="LV45" s="36">
        <v>-2.2325947901496668</v>
      </c>
      <c r="LW45" s="36">
        <v>-3.4486209779421961</v>
      </c>
      <c r="LX45" s="36">
        <v>-0.85688241461392423</v>
      </c>
      <c r="LY45" s="36">
        <v>-4.3170818313985615</v>
      </c>
      <c r="LZ45" s="36">
        <v>0.98777164904200188</v>
      </c>
      <c r="MA45" s="36">
        <v>5.1554189810978368</v>
      </c>
      <c r="MB45" s="36">
        <v>5.5206589082026021</v>
      </c>
      <c r="MC45" s="36">
        <v>-7.6875068664559727</v>
      </c>
      <c r="MD45" s="36">
        <v>-6.9596349260553243</v>
      </c>
      <c r="ME45" s="36">
        <v>-5.8391725123147831</v>
      </c>
      <c r="MF45" s="36">
        <v>-3.701146611372935</v>
      </c>
      <c r="MG45" s="36">
        <v>7.4370545616007808</v>
      </c>
      <c r="MH45" s="36">
        <v>5.3149568248499204</v>
      </c>
      <c r="MI45" s="36">
        <v>4.7597443818130909</v>
      </c>
      <c r="MJ45" s="36">
        <v>6.8737591875014381</v>
      </c>
      <c r="MK45" s="36">
        <v>12.51785066847264</v>
      </c>
      <c r="ML45" s="36">
        <v>6.6036426711108991</v>
      </c>
      <c r="MM45" s="36">
        <v>8.0327522395255428</v>
      </c>
      <c r="MN45" s="36">
        <v>4.9321273729738326</v>
      </c>
      <c r="MO45" s="36">
        <v>20.044604387201549</v>
      </c>
      <c r="MP45" s="36">
        <v>12.325401535022785</v>
      </c>
      <c r="MQ45" s="36">
        <v>5.2315599006104279</v>
      </c>
      <c r="MR45" s="36">
        <v>4.4020041441435236</v>
      </c>
      <c r="MS45" s="36">
        <v>7.9816650707134453</v>
      </c>
      <c r="MT45" s="36">
        <v>15.560941829991288</v>
      </c>
      <c r="MU45" s="36">
        <v>7.2779588356192697</v>
      </c>
      <c r="MV45" s="36">
        <v>5.1332736873833387</v>
      </c>
      <c r="MW45" s="36">
        <v>5.8905537522424662</v>
      </c>
      <c r="MX45" s="36">
        <v>2.8820889120519722</v>
      </c>
      <c r="MY45" s="36">
        <v>1.5801438968584658</v>
      </c>
      <c r="MZ45" s="36">
        <v>4.6647451953886865</v>
      </c>
      <c r="NA45" s="36">
        <v>8.27128110622386</v>
      </c>
      <c r="NB45" s="36">
        <v>8.0980723610528162</v>
      </c>
      <c r="NC45" s="36">
        <v>-15.763706612951623</v>
      </c>
      <c r="ND45" s="36"/>
      <c r="NE45" s="36">
        <v>-4.3980487899973664</v>
      </c>
      <c r="NF45" s="36">
        <v>0.14665124577190602</v>
      </c>
      <c r="NG45" s="36">
        <v>-0.79780390306035676</v>
      </c>
      <c r="NH45" s="36">
        <v>-2.6266894240081773</v>
      </c>
      <c r="NI45" s="36">
        <v>-8.7929225165062572</v>
      </c>
      <c r="NJ45" s="36">
        <v>35.708636573917893</v>
      </c>
      <c r="NK45" s="37">
        <v>39.034817729078561</v>
      </c>
    </row>
    <row r="46" spans="1:375" ht="15" customHeight="1">
      <c r="A46" s="54" t="s">
        <v>193</v>
      </c>
      <c r="B46" s="41">
        <f t="shared" si="0"/>
        <v>0.41992102784893615</v>
      </c>
      <c r="C46" s="42">
        <f t="shared" si="1"/>
        <v>0.58007897215106385</v>
      </c>
      <c r="D46" s="31" t="str">
        <f t="shared" si="169"/>
        <v>R+</v>
      </c>
      <c r="E46" s="43">
        <f t="shared" si="170"/>
        <v>9.9724165323370464</v>
      </c>
      <c r="F46" s="41">
        <f t="shared" si="2"/>
        <v>0.44064063249059282</v>
      </c>
      <c r="G46" s="42">
        <f t="shared" si="3"/>
        <v>0.55935936750940718</v>
      </c>
      <c r="H46" s="31" t="str">
        <f t="shared" si="171"/>
        <v>R+</v>
      </c>
      <c r="I46" s="43">
        <f t="shared" si="172"/>
        <v>9.6242810413828099</v>
      </c>
      <c r="J46" s="41">
        <f t="shared" si="4"/>
        <v>0.38489808102890083</v>
      </c>
      <c r="K46" s="42">
        <f t="shared" si="5"/>
        <v>0.61510191897109923</v>
      </c>
      <c r="L46" s="31" t="str">
        <f t="shared" si="173"/>
        <v>R+</v>
      </c>
      <c r="M46" s="43">
        <f t="shared" si="174"/>
        <v>10.266060635799363</v>
      </c>
      <c r="N46" s="41">
        <f t="shared" si="6"/>
        <v>0.39043729851437059</v>
      </c>
      <c r="O46" s="42">
        <f t="shared" si="7"/>
        <v>0.60956270148562941</v>
      </c>
      <c r="P46" s="31" t="str">
        <f t="shared" si="175"/>
        <v>R+</v>
      </c>
      <c r="Q46" s="43">
        <f t="shared" si="176"/>
        <v>11.225998153533601</v>
      </c>
      <c r="R46" s="41">
        <f t="shared" si="8"/>
        <v>0.47339376617877732</v>
      </c>
      <c r="S46" s="42">
        <f t="shared" si="9"/>
        <v>0.52660623382122274</v>
      </c>
      <c r="T46" s="31" t="str">
        <f t="shared" si="177"/>
        <v>R+</v>
      </c>
      <c r="U46" s="43">
        <f t="shared" si="178"/>
        <v>7.3958867019250194</v>
      </c>
      <c r="V46" s="41">
        <f t="shared" si="10"/>
        <v>0.47757836834114503</v>
      </c>
      <c r="W46" s="42">
        <f t="shared" si="11"/>
        <v>0.52242163165885502</v>
      </c>
      <c r="X46" s="31" t="str">
        <f t="shared" si="179"/>
        <v>R+</v>
      </c>
      <c r="Y46" s="43">
        <f t="shared" si="180"/>
        <v>5.6970822275753843</v>
      </c>
      <c r="Z46" s="41">
        <f t="shared" si="12"/>
        <v>0.43653667068862734</v>
      </c>
      <c r="AA46" s="42">
        <f t="shared" si="13"/>
        <v>0.56346332931137266</v>
      </c>
      <c r="AB46" s="31" t="str">
        <f t="shared" si="181"/>
        <v>R+</v>
      </c>
      <c r="AC46" s="43">
        <f t="shared" si="182"/>
        <v>2.4447742605650582</v>
      </c>
      <c r="AD46" s="41">
        <f t="shared" si="14"/>
        <v>0.36213694826986587</v>
      </c>
      <c r="AE46" s="42">
        <f t="shared" si="15"/>
        <v>0.63786305173013413</v>
      </c>
      <c r="AF46" s="31" t="str">
        <f t="shared" si="183"/>
        <v>R+</v>
      </c>
      <c r="AG46" s="43">
        <f t="shared" si="184"/>
        <v>4.6166854295184194</v>
      </c>
      <c r="AH46" s="41">
        <f t="shared" si="16"/>
        <v>0.42832659206184542</v>
      </c>
      <c r="AI46" s="42">
        <f t="shared" si="17"/>
        <v>0.57167340793815458</v>
      </c>
      <c r="AJ46" s="31" t="str">
        <f t="shared" si="185"/>
        <v>R+</v>
      </c>
      <c r="AK46" s="43">
        <f t="shared" si="186"/>
        <v>1.8619993522322131</v>
      </c>
      <c r="AL46" s="41">
        <f t="shared" si="18"/>
        <v>0.51598503228377113</v>
      </c>
      <c r="AM46" s="42">
        <f t="shared" si="19"/>
        <v>0.48401496771622893</v>
      </c>
      <c r="AN46" s="31" t="str">
        <f t="shared" si="187"/>
        <v>D+</v>
      </c>
      <c r="AO46" s="43">
        <f t="shared" si="188"/>
        <v>0.54621755604804534</v>
      </c>
      <c r="AP46" s="41">
        <f t="shared" si="20"/>
        <v>0.3342683150376739</v>
      </c>
      <c r="AQ46" s="42">
        <f t="shared" si="21"/>
        <v>0.66573168496232615</v>
      </c>
      <c r="AR46" s="31" t="str">
        <f t="shared" si="189"/>
        <v>R+</v>
      </c>
      <c r="AS46" s="43">
        <f t="shared" si="190"/>
        <v>4.7870586031793394</v>
      </c>
      <c r="AT46" s="41">
        <f t="shared" si="195"/>
        <v>0.63437946624221753</v>
      </c>
      <c r="AU46" s="42">
        <f t="shared" si="22"/>
        <v>0.36562053375778247</v>
      </c>
      <c r="AV46" s="31" t="str">
        <f t="shared" si="191"/>
        <v>D+</v>
      </c>
      <c r="AW46" s="43">
        <f t="shared" si="192"/>
        <v>2.0921442312867855</v>
      </c>
      <c r="AX46" s="41">
        <f t="shared" si="23"/>
        <v>0.51010473695178904</v>
      </c>
      <c r="AY46" s="42">
        <f t="shared" si="24"/>
        <v>0.48989526304821096</v>
      </c>
      <c r="AZ46" s="31" t="str">
        <f t="shared" si="193"/>
        <v>D+</v>
      </c>
      <c r="BA46" s="43">
        <f t="shared" si="194"/>
        <v>0.92791228847249885</v>
      </c>
      <c r="BB46" s="41">
        <f t="shared" si="316"/>
        <v>0.44314551805983476</v>
      </c>
      <c r="BC46" s="42">
        <f t="shared" si="317"/>
        <v>0.55685448194016518</v>
      </c>
      <c r="BD46" s="31" t="str">
        <f t="shared" si="318"/>
        <v>D+</v>
      </c>
      <c r="BE46" s="43">
        <f t="shared" si="319"/>
        <v>2.0662032036575906</v>
      </c>
      <c r="BF46" s="41">
        <f t="shared" si="320"/>
        <v>0.46775020196843214</v>
      </c>
      <c r="BG46" s="42">
        <f t="shared" si="321"/>
        <v>0.53224979803156791</v>
      </c>
      <c r="BH46" s="31" t="str">
        <f t="shared" si="322"/>
        <v>D+</v>
      </c>
      <c r="BI46" s="43">
        <f t="shared" si="323"/>
        <v>2.2269091355046786</v>
      </c>
      <c r="BJ46" s="41">
        <f t="shared" si="324"/>
        <v>0.81103718547328307</v>
      </c>
      <c r="BK46" s="42">
        <f t="shared" si="325"/>
        <v>0.18896281452671687</v>
      </c>
      <c r="BL46" s="31" t="str">
        <f t="shared" si="326"/>
        <v>D+</v>
      </c>
      <c r="BM46" s="43">
        <f t="shared" si="327"/>
        <v>27.329917137758521</v>
      </c>
      <c r="BN46" s="41">
        <f t="shared" si="328"/>
        <v>0.81054739343669446</v>
      </c>
      <c r="BO46" s="42">
        <f t="shared" si="329"/>
        <v>0.18945260656330556</v>
      </c>
      <c r="BP46" s="31" t="str">
        <f t="shared" si="330"/>
        <v>D+</v>
      </c>
      <c r="BQ46" s="43">
        <f t="shared" si="331"/>
        <v>26.054913719689221</v>
      </c>
      <c r="BR46" s="41">
        <f t="shared" si="332"/>
        <v>0.87608407637580765</v>
      </c>
      <c r="BS46" s="42">
        <f t="shared" si="333"/>
        <v>0.12391592362419238</v>
      </c>
      <c r="BT46" s="31" t="str">
        <f t="shared" si="334"/>
        <v>D+</v>
      </c>
      <c r="BU46" s="43">
        <f t="shared" si="335"/>
        <v>25.149354337593511</v>
      </c>
      <c r="BV46" s="41">
        <f t="shared" si="336"/>
        <v>0.88586950822957289</v>
      </c>
      <c r="BW46" s="42">
        <f t="shared" si="337"/>
        <v>0.11413049177042713</v>
      </c>
      <c r="BX46" s="31" t="str">
        <f t="shared" si="338"/>
        <v>D+</v>
      </c>
      <c r="BY46" s="43">
        <f t="shared" si="339"/>
        <v>29.437878996200229</v>
      </c>
      <c r="BZ46" s="41">
        <f t="shared" si="340"/>
        <v>0.48163735686403003</v>
      </c>
      <c r="CA46" s="42">
        <f t="shared" si="341"/>
        <v>0.51836264313597002</v>
      </c>
      <c r="CB46" s="31" t="str">
        <f t="shared" si="342"/>
        <v>D+</v>
      </c>
      <c r="CC46" s="43">
        <f t="shared" si="343"/>
        <v>6.9616754658157642</v>
      </c>
      <c r="CD46" s="41">
        <f t="shared" si="344"/>
        <v>0.7160015372980747</v>
      </c>
      <c r="CE46" s="42">
        <f t="shared" si="345"/>
        <v>0.28399846270192536</v>
      </c>
      <c r="CF46" s="31" t="str">
        <f t="shared" si="346"/>
        <v>D+</v>
      </c>
      <c r="CG46" s="43">
        <f t="shared" si="347"/>
        <v>35.481770627868997</v>
      </c>
      <c r="CH46" s="41">
        <f t="shared" si="348"/>
        <v>0.81508791993468233</v>
      </c>
      <c r="CI46" s="42">
        <f t="shared" si="349"/>
        <v>0.18491208006531765</v>
      </c>
      <c r="CJ46" s="31" t="str">
        <f t="shared" si="350"/>
        <v>D+</v>
      </c>
      <c r="CK46" s="43">
        <f t="shared" si="351"/>
        <v>29.865289278820207</v>
      </c>
      <c r="CL46" s="41">
        <f t="shared" si="538"/>
        <v>0.76793842413276414</v>
      </c>
      <c r="CM46" s="42">
        <f t="shared" si="539"/>
        <v>0.23206157586723586</v>
      </c>
      <c r="CN46" s="31" t="str">
        <f t="shared" si="540"/>
        <v>D+</v>
      </c>
      <c r="CO46" s="43">
        <f t="shared" si="541"/>
        <v>31.299158330845938</v>
      </c>
      <c r="CP46" s="41">
        <f t="shared" si="605"/>
        <v>0.7654205693044378</v>
      </c>
      <c r="CQ46" s="42">
        <f t="shared" si="606"/>
        <v>0.2345794306955622</v>
      </c>
      <c r="CR46" s="31" t="str">
        <f t="shared" si="607"/>
        <v>D+</v>
      </c>
      <c r="CS46" s="43">
        <f t="shared" si="608"/>
        <v>36.556959674466185</v>
      </c>
      <c r="CT46" s="41">
        <f t="shared" si="609"/>
        <v>0.67181647587251581</v>
      </c>
      <c r="CU46" s="42">
        <f t="shared" si="610"/>
        <v>0.32818352412748414</v>
      </c>
      <c r="CV46" s="31" t="str">
        <f t="shared" si="611"/>
        <v>D+</v>
      </c>
      <c r="CW46" s="43">
        <f t="shared" si="612"/>
        <v>20.335856665093633</v>
      </c>
      <c r="CX46" s="41">
        <f t="shared" si="613"/>
        <v>0.6885979098584637</v>
      </c>
      <c r="CY46" s="42">
        <f t="shared" si="614"/>
        <v>0.31140209014153625</v>
      </c>
      <c r="CZ46" s="31" t="str">
        <f t="shared" si="615"/>
        <v>D+</v>
      </c>
      <c r="DA46" s="43">
        <f t="shared" si="616"/>
        <v>21.066843132059983</v>
      </c>
      <c r="DB46" s="41">
        <f t="shared" si="672"/>
        <v>0.72650593093209204</v>
      </c>
      <c r="DC46" s="42">
        <f t="shared" si="673"/>
        <v>0.27349406906790802</v>
      </c>
      <c r="DD46" s="31" t="str">
        <f t="shared" si="674"/>
        <v>D+</v>
      </c>
      <c r="DE46" s="43">
        <f t="shared" si="675"/>
        <v>22.220199011949639</v>
      </c>
      <c r="DF46" s="41">
        <f t="shared" si="676"/>
        <v>0.7075176636834668</v>
      </c>
      <c r="DG46" s="42">
        <f t="shared" si="677"/>
        <v>0.2924823363165332</v>
      </c>
      <c r="DH46" s="31" t="str">
        <f t="shared" si="678"/>
        <v>D+</v>
      </c>
      <c r="DI46" s="43">
        <f t="shared" si="679"/>
        <v>20.457135668604522</v>
      </c>
      <c r="DJ46" s="41">
        <f t="shared" si="680"/>
        <v>0.72987714689647776</v>
      </c>
      <c r="DK46" s="42">
        <f t="shared" si="681"/>
        <v>0.2701228531035223</v>
      </c>
      <c r="DL46" s="31" t="str">
        <f t="shared" si="682"/>
        <v>D+</v>
      </c>
      <c r="DM46" s="43">
        <f t="shared" si="683"/>
        <v>23.038683467309717</v>
      </c>
      <c r="DN46" s="41">
        <f t="shared" si="684"/>
        <v>0.70044465246899135</v>
      </c>
      <c r="DO46" s="42">
        <f t="shared" si="685"/>
        <v>0.29955534753100865</v>
      </c>
      <c r="DP46" s="31" t="str">
        <f t="shared" si="686"/>
        <v>D+</v>
      </c>
      <c r="DQ46" s="43">
        <f t="shared" si="687"/>
        <v>18.526213124244872</v>
      </c>
      <c r="DR46" s="41">
        <f t="shared" si="688"/>
        <v>0.583665163927237</v>
      </c>
      <c r="DS46" s="42">
        <f t="shared" si="689"/>
        <v>0.416334836072763</v>
      </c>
      <c r="DT46" s="31" t="str">
        <f t="shared" si="690"/>
        <v>D+</v>
      </c>
      <c r="DU46" s="43">
        <f t="shared" si="691"/>
        <v>14.304250069862883</v>
      </c>
      <c r="DV46" s="72" t="s">
        <v>171</v>
      </c>
      <c r="DW46" s="73"/>
      <c r="DX46" s="73"/>
      <c r="DY46" s="73"/>
      <c r="DZ46" s="72" t="s">
        <v>145</v>
      </c>
      <c r="EA46" s="73"/>
      <c r="EB46" s="73"/>
      <c r="EC46" s="73"/>
      <c r="ED46" s="41">
        <f t="shared" si="692"/>
        <v>0.730684207688575</v>
      </c>
      <c r="EE46" s="42">
        <f t="shared" si="693"/>
        <v>0.26931579231142505</v>
      </c>
      <c r="EF46" s="48" t="str">
        <f t="shared" si="694"/>
        <v>D+</v>
      </c>
      <c r="EG46" s="43">
        <f t="shared" si="695"/>
        <v>19.400330588561744</v>
      </c>
      <c r="EH46" s="41">
        <f t="shared" si="696"/>
        <v>0.70290571259142121</v>
      </c>
      <c r="EI46" s="42">
        <f t="shared" si="697"/>
        <v>0.29709428740857879</v>
      </c>
      <c r="EJ46" s="48" t="str">
        <f t="shared" si="698"/>
        <v>D+</v>
      </c>
      <c r="EK46" s="43">
        <f t="shared" si="699"/>
        <v>22.960025310659439</v>
      </c>
      <c r="EL46" s="46"/>
      <c r="EM46" s="49"/>
      <c r="EN46" s="53"/>
      <c r="EO46" s="52"/>
      <c r="EP46" s="46"/>
      <c r="EQ46" s="49"/>
      <c r="ER46" s="53"/>
      <c r="ES46" s="52"/>
      <c r="ET46" s="46"/>
      <c r="EU46" s="49"/>
      <c r="EV46" s="53"/>
      <c r="EW46" s="52"/>
      <c r="EX46" s="46"/>
      <c r="EY46" s="49"/>
      <c r="EZ46" s="51"/>
      <c r="FA46" s="52"/>
      <c r="FB46" s="46"/>
      <c r="FC46" s="49"/>
      <c r="FD46" s="51"/>
      <c r="FE46" s="52"/>
      <c r="FF46" s="5"/>
      <c r="FG46" s="28">
        <f t="shared" si="76"/>
        <v>7877967</v>
      </c>
      <c r="FH46" s="31">
        <v>3308124</v>
      </c>
      <c r="FI46" s="59">
        <v>4569843</v>
      </c>
      <c r="FJ46" s="28">
        <f t="shared" si="78"/>
        <v>8007961</v>
      </c>
      <c r="FK46" s="31">
        <v>3528633</v>
      </c>
      <c r="FL46" s="59">
        <v>4479328</v>
      </c>
      <c r="FM46" s="28">
        <f t="shared" si="80"/>
        <v>7359621</v>
      </c>
      <c r="FN46" s="31">
        <v>2832704</v>
      </c>
      <c r="FO46" s="59">
        <v>4526917</v>
      </c>
      <c r="FP46" s="28">
        <f t="shared" si="82"/>
        <v>6233385</v>
      </c>
      <c r="FQ46" s="31">
        <v>2433746</v>
      </c>
      <c r="FR46" s="31">
        <v>3799639</v>
      </c>
      <c r="FS46" s="59">
        <v>137994</v>
      </c>
      <c r="FT46" s="28">
        <f t="shared" si="84"/>
        <v>5195850</v>
      </c>
      <c r="FU46" s="31">
        <v>2459683</v>
      </c>
      <c r="FV46" s="31">
        <v>2736167</v>
      </c>
      <c r="FW46" s="59">
        <v>378537</v>
      </c>
      <c r="FX46" s="28">
        <f t="shared" si="86"/>
        <v>4777886</v>
      </c>
      <c r="FY46" s="31">
        <v>2281815</v>
      </c>
      <c r="FZ46" s="31">
        <v>2496071</v>
      </c>
      <c r="GA46" s="59">
        <v>1354781</v>
      </c>
      <c r="GB46" s="28">
        <f t="shared" si="88"/>
        <v>5389577</v>
      </c>
      <c r="GC46" s="31">
        <v>2352748</v>
      </c>
      <c r="GD46" s="59">
        <v>3036829</v>
      </c>
      <c r="GE46" s="28">
        <f t="shared" si="90"/>
        <v>5382704</v>
      </c>
      <c r="GF46" s="31">
        <v>1949276</v>
      </c>
      <c r="GG46" s="59">
        <v>3433428</v>
      </c>
      <c r="GH46" s="28">
        <f t="shared" si="92"/>
        <v>4391852</v>
      </c>
      <c r="GI46" s="31">
        <v>1881147</v>
      </c>
      <c r="GJ46" s="31">
        <v>2510705</v>
      </c>
      <c r="GK46" s="59">
        <v>111613</v>
      </c>
      <c r="GL46" s="28">
        <f t="shared" si="94"/>
        <v>4035619</v>
      </c>
      <c r="GM46" s="31">
        <v>2082319</v>
      </c>
      <c r="GN46" s="59">
        <v>1953300</v>
      </c>
      <c r="GO46" s="28">
        <f t="shared" si="96"/>
        <v>3453187</v>
      </c>
      <c r="GP46" s="31">
        <v>1154291</v>
      </c>
      <c r="GQ46" s="59">
        <v>2298896</v>
      </c>
      <c r="GR46" s="28">
        <f t="shared" si="98"/>
        <v>2494648</v>
      </c>
      <c r="GS46" s="31">
        <v>1266804</v>
      </c>
      <c r="GT46" s="31">
        <v>1227844</v>
      </c>
      <c r="GU46" s="59">
        <v>584269</v>
      </c>
      <c r="GV46" s="28">
        <f t="shared" si="100"/>
        <v>2621751</v>
      </c>
      <c r="GW46" s="31">
        <v>1663185</v>
      </c>
      <c r="GX46" s="59">
        <v>958566</v>
      </c>
      <c r="GY46" s="28">
        <f t="shared" si="102"/>
        <v>2288877</v>
      </c>
      <c r="GZ46" s="31">
        <v>1167567</v>
      </c>
      <c r="HA46" s="31">
        <v>1121310</v>
      </c>
      <c r="HB46" s="60">
        <v>22207</v>
      </c>
      <c r="HC46" s="28">
        <f t="shared" si="104"/>
        <v>1940577</v>
      </c>
      <c r="HD46" s="31">
        <v>859958</v>
      </c>
      <c r="HE46" s="31">
        <v>1080619</v>
      </c>
      <c r="HF46" s="60">
        <v>14968</v>
      </c>
      <c r="HG46" s="28">
        <f t="shared" si="106"/>
        <v>2072106</v>
      </c>
      <c r="HH46" s="31">
        <v>969228</v>
      </c>
      <c r="HI46" s="59">
        <v>1102878</v>
      </c>
      <c r="HJ46" s="28">
        <f t="shared" si="108"/>
        <v>1127702</v>
      </c>
      <c r="HK46" s="31">
        <v>824235</v>
      </c>
      <c r="HL46" s="31">
        <v>303467</v>
      </c>
      <c r="HM46" s="31">
        <v>113776</v>
      </c>
      <c r="HN46" s="59">
        <v>3920</v>
      </c>
      <c r="HO46" s="28">
        <f t="shared" si="110"/>
        <v>1013030</v>
      </c>
      <c r="HP46" s="31">
        <v>821605</v>
      </c>
      <c r="HQ46" s="59">
        <v>191425</v>
      </c>
      <c r="HR46" s="28">
        <f t="shared" si="112"/>
        <v>1122666</v>
      </c>
      <c r="HS46" s="31">
        <v>909974</v>
      </c>
      <c r="HT46" s="59">
        <v>212692</v>
      </c>
      <c r="HU46" s="28">
        <f t="shared" si="114"/>
        <v>844613</v>
      </c>
      <c r="HV46" s="31">
        <v>739952</v>
      </c>
      <c r="HW46" s="59">
        <v>104661</v>
      </c>
      <c r="HX46" s="28">
        <f t="shared" si="116"/>
        <v>858307</v>
      </c>
      <c r="HY46" s="31">
        <v>760348</v>
      </c>
      <c r="HZ46" s="31">
        <v>97959</v>
      </c>
      <c r="IA46" s="59">
        <v>4450</v>
      </c>
      <c r="IB46" s="28">
        <f t="shared" si="118"/>
        <v>708068</v>
      </c>
      <c r="IC46" s="31">
        <v>341032</v>
      </c>
      <c r="ID46" s="59">
        <v>367036</v>
      </c>
      <c r="IE46" s="28">
        <f t="shared" si="120"/>
        <v>614628</v>
      </c>
      <c r="IF46" s="31">
        <v>484605</v>
      </c>
      <c r="IG46" s="31">
        <v>130023</v>
      </c>
      <c r="IH46" s="59">
        <v>42881</v>
      </c>
      <c r="II46" s="28">
        <f t="shared" si="122"/>
        <v>403305</v>
      </c>
      <c r="IJ46" s="31">
        <v>288767</v>
      </c>
      <c r="IK46" s="31">
        <v>114538</v>
      </c>
      <c r="IL46" s="59">
        <v>8121</v>
      </c>
      <c r="IM46" s="28">
        <f t="shared" si="124"/>
        <v>351513</v>
      </c>
      <c r="IN46" s="31">
        <v>286514</v>
      </c>
      <c r="IO46" s="31">
        <v>64999</v>
      </c>
      <c r="IP46" s="59">
        <v>18963</v>
      </c>
      <c r="IQ46" s="28">
        <f t="shared" si="126"/>
        <v>248019</v>
      </c>
      <c r="IR46" s="31">
        <v>219489</v>
      </c>
      <c r="IS46" s="31">
        <v>28530</v>
      </c>
      <c r="IT46" s="31">
        <v>26745</v>
      </c>
      <c r="IU46" s="59">
        <v>24896</v>
      </c>
      <c r="IV46" s="28">
        <f t="shared" si="128"/>
        <v>282968</v>
      </c>
      <c r="IW46" s="31">
        <v>217302</v>
      </c>
      <c r="IX46" s="31">
        <v>65666</v>
      </c>
      <c r="IY46" s="59">
        <v>7870</v>
      </c>
      <c r="IZ46" s="28">
        <f t="shared" si="130"/>
        <v>218442</v>
      </c>
      <c r="JA46" s="31">
        <v>167200</v>
      </c>
      <c r="JB46" s="31">
        <v>51242</v>
      </c>
      <c r="JC46" s="59">
        <v>2791</v>
      </c>
      <c r="JD46" s="28">
        <f t="shared" si="132"/>
        <v>398073</v>
      </c>
      <c r="JE46" s="31">
        <v>267432</v>
      </c>
      <c r="JF46" s="59">
        <v>130641</v>
      </c>
      <c r="JG46" s="28">
        <f t="shared" si="134"/>
        <v>537954</v>
      </c>
      <c r="JH46" s="31">
        <v>370434</v>
      </c>
      <c r="JI46" s="59">
        <v>167520</v>
      </c>
      <c r="JJ46" s="28">
        <f t="shared" si="136"/>
        <v>320292</v>
      </c>
      <c r="JK46" s="31">
        <v>239148</v>
      </c>
      <c r="JL46" s="31">
        <v>81144</v>
      </c>
      <c r="JM46" s="59">
        <v>99688</v>
      </c>
      <c r="JN46" s="28">
        <f t="shared" si="138"/>
        <v>323305</v>
      </c>
      <c r="JO46" s="31">
        <v>234883</v>
      </c>
      <c r="JP46" s="59">
        <v>88422</v>
      </c>
      <c r="JQ46" s="28">
        <f t="shared" si="140"/>
        <v>318450</v>
      </c>
      <c r="JR46" s="31">
        <v>225309</v>
      </c>
      <c r="JS46" s="59">
        <v>93141</v>
      </c>
      <c r="JT46" s="28">
        <f t="shared" si="142"/>
        <v>214321</v>
      </c>
      <c r="JU46" s="31">
        <v>156428</v>
      </c>
      <c r="JV46" s="31">
        <v>57893</v>
      </c>
      <c r="JW46" s="59">
        <v>27405</v>
      </c>
      <c r="JX46" s="28">
        <f t="shared" si="144"/>
        <v>149555</v>
      </c>
      <c r="JY46" s="31">
        <v>104755</v>
      </c>
      <c r="JZ46" s="59">
        <v>44800</v>
      </c>
      <c r="KA46" s="28">
        <f t="shared" si="146"/>
        <v>114014</v>
      </c>
      <c r="KB46" s="31">
        <v>66546</v>
      </c>
      <c r="KC46" s="59">
        <v>47468</v>
      </c>
      <c r="KD46" s="28">
        <f t="shared" si="148"/>
        <v>0</v>
      </c>
      <c r="KE46" s="31"/>
      <c r="KF46" s="59"/>
      <c r="KG46" s="28">
        <f t="shared" si="150"/>
        <v>0</v>
      </c>
      <c r="KH46" s="31"/>
      <c r="KI46" s="59"/>
      <c r="KJ46" s="28">
        <f t="shared" si="152"/>
        <v>0</v>
      </c>
      <c r="KK46" s="31">
        <v>0</v>
      </c>
      <c r="KL46" s="31">
        <v>0</v>
      </c>
      <c r="KM46" s="31">
        <v>47548</v>
      </c>
      <c r="KN46" s="59">
        <v>15438</v>
      </c>
      <c r="KO46" s="28">
        <f t="shared" si="154"/>
        <v>31169</v>
      </c>
      <c r="KP46" s="31">
        <v>31169</v>
      </c>
      <c r="KQ46" s="31">
        <v>0</v>
      </c>
      <c r="KR46" s="59">
        <v>15639</v>
      </c>
      <c r="KS46" s="28">
        <f t="shared" si="156"/>
        <v>18547</v>
      </c>
      <c r="KT46" s="31">
        <v>13552</v>
      </c>
      <c r="KU46" s="31">
        <v>4995</v>
      </c>
      <c r="KV46" s="59">
        <v>0</v>
      </c>
      <c r="KW46" s="28">
        <f t="shared" si="158"/>
        <v>15177</v>
      </c>
      <c r="KX46" s="31">
        <v>10668</v>
      </c>
      <c r="KY46" s="31">
        <v>4509</v>
      </c>
      <c r="KZ46" s="59">
        <v>0</v>
      </c>
      <c r="LA46" s="28">
        <f t="shared" si="160"/>
        <v>0</v>
      </c>
      <c r="LB46" s="31"/>
      <c r="LC46" s="31"/>
      <c r="LD46" s="59"/>
      <c r="LE46" s="28">
        <f t="shared" si="162"/>
        <v>0</v>
      </c>
      <c r="LF46" s="31"/>
      <c r="LG46" s="59"/>
      <c r="LH46" s="28">
        <f t="shared" si="164"/>
        <v>0</v>
      </c>
      <c r="LI46" s="31"/>
      <c r="LJ46" s="31">
        <v>0</v>
      </c>
      <c r="LK46" s="28">
        <f t="shared" si="165"/>
        <v>0</v>
      </c>
      <c r="LL46" s="31"/>
      <c r="LM46" s="31"/>
      <c r="LN46" s="31"/>
      <c r="LO46" s="28">
        <f t="shared" si="167"/>
        <v>0</v>
      </c>
      <c r="LP46" s="31"/>
      <c r="LQ46" s="59"/>
      <c r="LR46" s="5"/>
      <c r="LS46" s="36">
        <v>-9.9724165323370464</v>
      </c>
      <c r="LT46" s="36">
        <v>-9.6242810413828099</v>
      </c>
      <c r="LU46" s="36">
        <v>-10.266060635799363</v>
      </c>
      <c r="LV46" s="36">
        <v>-11.225998153533601</v>
      </c>
      <c r="LW46" s="36">
        <v>-7.3958867019250194</v>
      </c>
      <c r="LX46" s="36">
        <v>-5.6970822275753843</v>
      </c>
      <c r="LY46" s="36">
        <v>-2.4447742605650582</v>
      </c>
      <c r="LZ46" s="36">
        <v>-4.6166854295184194</v>
      </c>
      <c r="MA46" s="36">
        <v>-1.8619993522322131</v>
      </c>
      <c r="MB46" s="36">
        <v>0.54621755604804534</v>
      </c>
      <c r="MC46" s="36">
        <v>-4.7870586031793394</v>
      </c>
      <c r="MD46" s="36">
        <v>1.1868180464914224</v>
      </c>
      <c r="ME46" s="36">
        <v>2.0921442312867855</v>
      </c>
      <c r="MF46" s="36">
        <v>0.92791228847249885</v>
      </c>
      <c r="MG46" s="36">
        <v>2.0662032036575906</v>
      </c>
      <c r="MH46" s="36">
        <v>2.2269091355046786</v>
      </c>
      <c r="MI46" s="36">
        <v>20.720257130218776</v>
      </c>
      <c r="MJ46" s="36">
        <v>27.329917137758521</v>
      </c>
      <c r="MK46" s="36">
        <v>26.054913719689221</v>
      </c>
      <c r="ML46" s="36">
        <v>25.149354337593511</v>
      </c>
      <c r="MM46" s="36">
        <v>29.437878996200229</v>
      </c>
      <c r="MN46" s="36">
        <v>6.9616754658157642</v>
      </c>
      <c r="MO46" s="36">
        <v>44.060376457878171</v>
      </c>
      <c r="MP46" s="36">
        <v>35.481770627868997</v>
      </c>
      <c r="MQ46" s="36">
        <v>29.865289278820207</v>
      </c>
      <c r="MR46" s="36">
        <v>24.152729224988224</v>
      </c>
      <c r="MS46" s="36">
        <v>31.299158330845938</v>
      </c>
      <c r="MT46" s="36">
        <v>36.556959674466185</v>
      </c>
      <c r="MU46" s="36">
        <v>20.335856665093633</v>
      </c>
      <c r="MV46" s="36">
        <v>21.066843132059983</v>
      </c>
      <c r="MW46" s="36">
        <v>22.975951549574713</v>
      </c>
      <c r="MX46" s="36">
        <v>22.220199011949639</v>
      </c>
      <c r="MY46" s="36">
        <v>20.457135668604522</v>
      </c>
      <c r="MZ46" s="36">
        <v>23.038683467309717</v>
      </c>
      <c r="NA46" s="36">
        <v>18.526213124244872</v>
      </c>
      <c r="NB46" s="36">
        <v>14.304250069862883</v>
      </c>
      <c r="NC46" s="36"/>
      <c r="ND46" s="36"/>
      <c r="NE46" s="36">
        <v>19.400330588561744</v>
      </c>
      <c r="NF46" s="36">
        <v>22.960025310659439</v>
      </c>
      <c r="NG46" s="36"/>
      <c r="NH46" s="36"/>
      <c r="NI46" s="36"/>
      <c r="NJ46" s="36"/>
      <c r="NK46" s="37"/>
    </row>
    <row r="47" spans="1:375" ht="15" customHeight="1">
      <c r="A47" s="50" t="s">
        <v>194</v>
      </c>
      <c r="B47" s="41">
        <f t="shared" si="0"/>
        <v>0.25373811104852517</v>
      </c>
      <c r="C47" s="42">
        <f t="shared" si="1"/>
        <v>0.74626188895147483</v>
      </c>
      <c r="D47" s="31" t="str">
        <f t="shared" si="169"/>
        <v>R+</v>
      </c>
      <c r="E47" s="43">
        <f t="shared" si="170"/>
        <v>26.590708212378146</v>
      </c>
      <c r="F47" s="41">
        <f t="shared" si="2"/>
        <v>0.35473638627259935</v>
      </c>
      <c r="G47" s="42">
        <f t="shared" si="3"/>
        <v>0.64526361372740071</v>
      </c>
      <c r="H47" s="31" t="str">
        <f t="shared" si="171"/>
        <v>R+</v>
      </c>
      <c r="I47" s="43">
        <f t="shared" si="172"/>
        <v>18.214705663182158</v>
      </c>
      <c r="J47" s="41">
        <f t="shared" si="4"/>
        <v>0.2665356083987796</v>
      </c>
      <c r="K47" s="42">
        <f t="shared" si="5"/>
        <v>0.73346439160122046</v>
      </c>
      <c r="L47" s="31" t="str">
        <f t="shared" si="173"/>
        <v>R+</v>
      </c>
      <c r="M47" s="43">
        <f t="shared" si="174"/>
        <v>22.102307898811485</v>
      </c>
      <c r="N47" s="41">
        <f t="shared" si="6"/>
        <v>0.28274494568675862</v>
      </c>
      <c r="O47" s="42">
        <f t="shared" si="7"/>
        <v>0.71725505431324144</v>
      </c>
      <c r="P47" s="31" t="str">
        <f t="shared" si="175"/>
        <v>R+</v>
      </c>
      <c r="Q47" s="43">
        <f t="shared" si="176"/>
        <v>21.995233436294797</v>
      </c>
      <c r="R47" s="41">
        <f t="shared" si="8"/>
        <v>0.37980512180743869</v>
      </c>
      <c r="S47" s="42">
        <f t="shared" si="9"/>
        <v>0.62019487819256136</v>
      </c>
      <c r="T47" s="31" t="str">
        <f t="shared" si="177"/>
        <v>R+</v>
      </c>
      <c r="U47" s="43">
        <f t="shared" si="178"/>
        <v>16.754751139058882</v>
      </c>
      <c r="V47" s="41">
        <f t="shared" si="10"/>
        <v>0.3624642088601967</v>
      </c>
      <c r="W47" s="42">
        <f t="shared" si="11"/>
        <v>0.6375357911398033</v>
      </c>
      <c r="X47" s="31" t="str">
        <f t="shared" si="179"/>
        <v>R+</v>
      </c>
      <c r="Y47" s="43">
        <f t="shared" si="180"/>
        <v>17.208498175670218</v>
      </c>
      <c r="Z47" s="41">
        <f t="shared" si="12"/>
        <v>0.32612125168099276</v>
      </c>
      <c r="AA47" s="42">
        <f t="shared" si="13"/>
        <v>0.67387874831900718</v>
      </c>
      <c r="AB47" s="31" t="str">
        <f t="shared" si="181"/>
        <v>R+</v>
      </c>
      <c r="AC47" s="43">
        <f t="shared" si="182"/>
        <v>13.486316161328515</v>
      </c>
      <c r="AD47" s="41">
        <f t="shared" si="14"/>
        <v>0.24879978990318252</v>
      </c>
      <c r="AE47" s="42">
        <f t="shared" si="15"/>
        <v>0.75120021009681748</v>
      </c>
      <c r="AF47" s="31" t="str">
        <f t="shared" si="183"/>
        <v>R+</v>
      </c>
      <c r="AG47" s="43">
        <f t="shared" si="184"/>
        <v>15.950401266186754</v>
      </c>
      <c r="AH47" s="41">
        <f t="shared" si="16"/>
        <v>0.22034814957984086</v>
      </c>
      <c r="AI47" s="42">
        <f t="shared" si="17"/>
        <v>0.77965185042015916</v>
      </c>
      <c r="AJ47" s="31" t="str">
        <f t="shared" si="185"/>
        <v>R+</v>
      </c>
      <c r="AK47" s="43">
        <f t="shared" si="186"/>
        <v>22.659843600432669</v>
      </c>
      <c r="AL47" s="41">
        <f t="shared" si="18"/>
        <v>0.35019941617405553</v>
      </c>
      <c r="AM47" s="42">
        <f t="shared" si="19"/>
        <v>0.64980058382594452</v>
      </c>
      <c r="AN47" s="31" t="str">
        <f t="shared" si="187"/>
        <v>R+</v>
      </c>
      <c r="AO47" s="43">
        <f t="shared" si="188"/>
        <v>16.032344054923513</v>
      </c>
      <c r="AP47" s="41">
        <f t="shared" si="20"/>
        <v>0.28067664309988066</v>
      </c>
      <c r="AQ47" s="42">
        <f t="shared" si="21"/>
        <v>0.71932335690011939</v>
      </c>
      <c r="AR47" s="31" t="str">
        <f t="shared" si="189"/>
        <v>R+</v>
      </c>
      <c r="AS47" s="43">
        <f t="shared" si="190"/>
        <v>10.146225796958664</v>
      </c>
      <c r="AT47" s="41">
        <f t="shared" si="195"/>
        <v>0.54864480027978313</v>
      </c>
      <c r="AU47" s="42">
        <f t="shared" si="22"/>
        <v>0.45135519972021682</v>
      </c>
      <c r="AV47" s="31" t="str">
        <f t="shared" si="191"/>
        <v>R+</v>
      </c>
      <c r="AW47" s="43">
        <f t="shared" si="192"/>
        <v>6.4813223649566538</v>
      </c>
      <c r="AX47" s="41">
        <f t="shared" si="23"/>
        <v>0.45179907583640544</v>
      </c>
      <c r="AY47" s="42">
        <f t="shared" si="24"/>
        <v>0.54820092416359456</v>
      </c>
      <c r="AZ47" s="31" t="str">
        <f t="shared" si="193"/>
        <v>R+</v>
      </c>
      <c r="BA47" s="43">
        <f t="shared" si="194"/>
        <v>4.9026538230658616</v>
      </c>
      <c r="BB47" s="41">
        <f t="shared" si="316"/>
        <v>0.35438853875058007</v>
      </c>
      <c r="BC47" s="42">
        <f t="shared" si="317"/>
        <v>0.64561146124941993</v>
      </c>
      <c r="BD47" s="31" t="str">
        <f t="shared" si="318"/>
        <v>R+</v>
      </c>
      <c r="BE47" s="43">
        <f t="shared" si="319"/>
        <v>6.8094947272678787</v>
      </c>
      <c r="BF47" s="41">
        <f t="shared" si="320"/>
        <v>0.4107490729895556</v>
      </c>
      <c r="BG47" s="42">
        <f t="shared" si="321"/>
        <v>0.58925092701044446</v>
      </c>
      <c r="BH47" s="31" t="str">
        <f t="shared" si="322"/>
        <v>R+</v>
      </c>
      <c r="BI47" s="43">
        <f t="shared" si="323"/>
        <v>3.4732037623829761</v>
      </c>
      <c r="BJ47" s="41">
        <f t="shared" si="324"/>
        <v>0.60524479895475025</v>
      </c>
      <c r="BK47" s="42">
        <f t="shared" si="325"/>
        <v>0.3947552010452498</v>
      </c>
      <c r="BL47" s="31" t="str">
        <f t="shared" si="326"/>
        <v>D+</v>
      </c>
      <c r="BM47" s="43">
        <f t="shared" si="327"/>
        <v>6.7506784859052367</v>
      </c>
      <c r="BN47" s="41">
        <f t="shared" si="328"/>
        <v>0.62352280259307757</v>
      </c>
      <c r="BO47" s="42">
        <f t="shared" si="329"/>
        <v>0.37647719740692243</v>
      </c>
      <c r="BP47" s="31" t="str">
        <f t="shared" si="330"/>
        <v>D+</v>
      </c>
      <c r="BQ47" s="43">
        <f t="shared" si="331"/>
        <v>7.3524546353275326</v>
      </c>
      <c r="BR47" s="41">
        <f t="shared" si="332"/>
        <v>0.69946601738353176</v>
      </c>
      <c r="BS47" s="42">
        <f t="shared" si="333"/>
        <v>0.30053398261646824</v>
      </c>
      <c r="BT47" s="31" t="str">
        <f t="shared" si="334"/>
        <v>D+</v>
      </c>
      <c r="BU47" s="43">
        <f t="shared" si="335"/>
        <v>7.4875484383659208</v>
      </c>
      <c r="BV47" s="41">
        <f t="shared" si="336"/>
        <v>0.57927509985363068</v>
      </c>
      <c r="BW47" s="42">
        <f t="shared" si="337"/>
        <v>0.42072490014636932</v>
      </c>
      <c r="BX47" s="31" t="str">
        <f t="shared" si="338"/>
        <v>R+</v>
      </c>
      <c r="BY47" s="43">
        <f t="shared" si="339"/>
        <v>1.2215618413939922</v>
      </c>
      <c r="BZ47" s="41">
        <f t="shared" si="340"/>
        <v>0.46118232604226578</v>
      </c>
      <c r="CA47" s="42">
        <f t="shared" si="341"/>
        <v>0.53881767395773417</v>
      </c>
      <c r="CB47" s="31" t="str">
        <f t="shared" si="342"/>
        <v>D+</v>
      </c>
      <c r="CC47" s="43">
        <f t="shared" si="343"/>
        <v>4.9161723836393385</v>
      </c>
      <c r="CD47" s="41">
        <f t="shared" si="344"/>
        <v>0.40985136836620983</v>
      </c>
      <c r="CE47" s="42">
        <f t="shared" si="345"/>
        <v>0.59014863163379017</v>
      </c>
      <c r="CF47" s="31" t="str">
        <f t="shared" si="346"/>
        <v>D+</v>
      </c>
      <c r="CG47" s="43">
        <f t="shared" si="347"/>
        <v>4.8667537346825105</v>
      </c>
      <c r="CH47" s="41">
        <f t="shared" si="348"/>
        <v>0.6085029143344759</v>
      </c>
      <c r="CI47" s="42">
        <f t="shared" si="349"/>
        <v>0.39149708566552405</v>
      </c>
      <c r="CJ47" s="31" t="str">
        <f t="shared" si="350"/>
        <v>D+</v>
      </c>
      <c r="CK47" s="43">
        <f t="shared" si="351"/>
        <v>9.2067887187995634</v>
      </c>
      <c r="CL47" s="41">
        <f t="shared" si="538"/>
        <v>0.41109148983392679</v>
      </c>
      <c r="CM47" s="42">
        <f t="shared" si="539"/>
        <v>0.58890851016607315</v>
      </c>
      <c r="CN47" s="31" t="str">
        <f t="shared" si="540"/>
        <v>R+</v>
      </c>
      <c r="CO47" s="43">
        <f t="shared" si="541"/>
        <v>4.3855350990377957</v>
      </c>
      <c r="CP47" s="41">
        <f t="shared" si="605"/>
        <v>0.348564036762328</v>
      </c>
      <c r="CQ47" s="42">
        <f t="shared" si="606"/>
        <v>0.65143596323767194</v>
      </c>
      <c r="CR47" s="31" t="str">
        <f t="shared" si="607"/>
        <v>R+</v>
      </c>
      <c r="CS47" s="43">
        <f t="shared" si="608"/>
        <v>5.1286935797447919</v>
      </c>
      <c r="CT47" s="41">
        <f t="shared" si="609"/>
        <v>0.48842585056161486</v>
      </c>
      <c r="CU47" s="42">
        <f t="shared" si="610"/>
        <v>0.5115741494383852</v>
      </c>
      <c r="CV47" s="31" t="str">
        <f t="shared" si="611"/>
        <v>D+</v>
      </c>
      <c r="CW47" s="43">
        <f t="shared" si="612"/>
        <v>1.9967941340035378</v>
      </c>
      <c r="CX47" s="41">
        <f t="shared" si="613"/>
        <v>0.82725549950062738</v>
      </c>
      <c r="CY47" s="42">
        <f t="shared" si="614"/>
        <v>0.17274450049937259</v>
      </c>
      <c r="CZ47" s="31" t="str">
        <f t="shared" si="615"/>
        <v>D+</v>
      </c>
      <c r="DA47" s="43">
        <f t="shared" si="616"/>
        <v>34.932602096276348</v>
      </c>
      <c r="DB47" s="46"/>
      <c r="DC47" s="49"/>
      <c r="DD47" s="51"/>
      <c r="DE47" s="52"/>
      <c r="DF47" s="46"/>
      <c r="DG47" s="49"/>
      <c r="DH47" s="51"/>
      <c r="DI47" s="52"/>
      <c r="DJ47" s="46"/>
      <c r="DK47" s="49"/>
      <c r="DL47" s="51"/>
      <c r="DM47" s="52"/>
      <c r="DN47" s="46"/>
      <c r="DO47" s="49"/>
      <c r="DP47" s="51"/>
      <c r="DQ47" s="52"/>
      <c r="DR47" s="46"/>
      <c r="DS47" s="49"/>
      <c r="DT47" s="51"/>
      <c r="DU47" s="52"/>
      <c r="DV47" s="46"/>
      <c r="DW47" s="49"/>
      <c r="DX47" s="51"/>
      <c r="DY47" s="52"/>
      <c r="DZ47" s="46"/>
      <c r="EA47" s="49"/>
      <c r="EB47" s="51"/>
      <c r="EC47" s="52"/>
      <c r="ED47" s="46"/>
      <c r="EE47" s="49"/>
      <c r="EF47" s="53"/>
      <c r="EG47" s="52"/>
      <c r="EH47" s="46"/>
      <c r="EI47" s="49"/>
      <c r="EJ47" s="53"/>
      <c r="EK47" s="52"/>
      <c r="EL47" s="46"/>
      <c r="EM47" s="49"/>
      <c r="EN47" s="53"/>
      <c r="EO47" s="52"/>
      <c r="EP47" s="46"/>
      <c r="EQ47" s="49"/>
      <c r="ER47" s="53"/>
      <c r="ES47" s="52"/>
      <c r="ET47" s="46"/>
      <c r="EU47" s="49"/>
      <c r="EV47" s="53"/>
      <c r="EW47" s="52"/>
      <c r="EX47" s="46"/>
      <c r="EY47" s="49"/>
      <c r="EZ47" s="51"/>
      <c r="FA47" s="52"/>
      <c r="FB47" s="46"/>
      <c r="FC47" s="49"/>
      <c r="FD47" s="51"/>
      <c r="FE47" s="52"/>
      <c r="FF47" s="5"/>
      <c r="FG47" s="28">
        <f t="shared" si="76"/>
        <v>992413</v>
      </c>
      <c r="FH47" s="31">
        <v>251813</v>
      </c>
      <c r="FI47" s="59">
        <v>740600</v>
      </c>
      <c r="FJ47" s="28">
        <f t="shared" si="78"/>
        <v>923700</v>
      </c>
      <c r="FK47" s="31">
        <v>327670</v>
      </c>
      <c r="FL47" s="59">
        <v>596030</v>
      </c>
      <c r="FM47" s="28">
        <f t="shared" si="80"/>
        <v>904941</v>
      </c>
      <c r="FN47" s="31">
        <v>241199</v>
      </c>
      <c r="FO47" s="59">
        <v>663742</v>
      </c>
      <c r="FP47" s="28">
        <f t="shared" si="82"/>
        <v>718149</v>
      </c>
      <c r="FQ47" s="31">
        <v>203053</v>
      </c>
      <c r="FR47" s="31">
        <v>515096</v>
      </c>
      <c r="FS47" s="59">
        <v>35850</v>
      </c>
      <c r="FT47" s="28">
        <f t="shared" si="84"/>
        <v>583544</v>
      </c>
      <c r="FU47" s="31">
        <v>221633</v>
      </c>
      <c r="FV47" s="31">
        <v>361911</v>
      </c>
      <c r="FW47" s="59">
        <v>66461</v>
      </c>
      <c r="FX47" s="28">
        <f t="shared" si="86"/>
        <v>506061</v>
      </c>
      <c r="FY47" s="31">
        <v>183429</v>
      </c>
      <c r="FZ47" s="31">
        <v>322632</v>
      </c>
      <c r="GA47" s="59">
        <v>203400</v>
      </c>
      <c r="GB47" s="28">
        <f t="shared" si="88"/>
        <v>635785</v>
      </c>
      <c r="GC47" s="31">
        <v>207343</v>
      </c>
      <c r="GD47" s="59">
        <v>428442</v>
      </c>
      <c r="GE47" s="28">
        <f t="shared" si="90"/>
        <v>624474</v>
      </c>
      <c r="GF47" s="31">
        <v>155369</v>
      </c>
      <c r="GG47" s="59">
        <v>469105</v>
      </c>
      <c r="GH47" s="28">
        <f t="shared" si="92"/>
        <v>563953</v>
      </c>
      <c r="GI47" s="31">
        <v>124266</v>
      </c>
      <c r="GJ47" s="31">
        <v>439687</v>
      </c>
      <c r="GK47" s="59">
        <v>30284</v>
      </c>
      <c r="GL47" s="28">
        <f t="shared" si="94"/>
        <v>520018</v>
      </c>
      <c r="GM47" s="31">
        <v>182110</v>
      </c>
      <c r="GN47" s="59">
        <v>337908</v>
      </c>
      <c r="GO47" s="28">
        <f t="shared" si="96"/>
        <v>449927</v>
      </c>
      <c r="GP47" s="31">
        <v>126284</v>
      </c>
      <c r="GQ47" s="59">
        <v>323643</v>
      </c>
      <c r="GR47" s="28">
        <f t="shared" si="98"/>
        <v>395393</v>
      </c>
      <c r="GS47" s="31">
        <v>156665</v>
      </c>
      <c r="GT47" s="31">
        <v>238728</v>
      </c>
      <c r="GU47" s="59">
        <v>26906</v>
      </c>
      <c r="GV47" s="28">
        <f t="shared" si="100"/>
        <v>400310</v>
      </c>
      <c r="GW47" s="31">
        <v>219628</v>
      </c>
      <c r="GX47" s="59">
        <v>180682</v>
      </c>
      <c r="GY47" s="28">
        <f t="shared" si="102"/>
        <v>374609</v>
      </c>
      <c r="GZ47" s="31">
        <v>169248</v>
      </c>
      <c r="HA47" s="31">
        <v>205361</v>
      </c>
      <c r="HB47" s="59">
        <v>100</v>
      </c>
      <c r="HC47" s="28">
        <f t="shared" si="104"/>
        <v>333995</v>
      </c>
      <c r="HD47" s="31">
        <v>118364</v>
      </c>
      <c r="HE47" s="31">
        <v>215631</v>
      </c>
      <c r="HF47" s="59">
        <v>0</v>
      </c>
      <c r="HG47" s="28">
        <f t="shared" si="106"/>
        <v>329554</v>
      </c>
      <c r="HH47" s="31">
        <v>135364</v>
      </c>
      <c r="HI47" s="59">
        <v>194190</v>
      </c>
      <c r="HJ47" s="28">
        <f t="shared" si="108"/>
        <v>273553</v>
      </c>
      <c r="HK47" s="31">
        <v>149151</v>
      </c>
      <c r="HL47" s="31">
        <v>124402</v>
      </c>
      <c r="HM47" s="31">
        <v>0</v>
      </c>
      <c r="HN47" s="59">
        <v>2679</v>
      </c>
      <c r="HO47" s="28">
        <f t="shared" si="110"/>
        <v>247979</v>
      </c>
      <c r="HP47" s="31">
        <v>150088</v>
      </c>
      <c r="HQ47" s="59">
        <v>97891</v>
      </c>
      <c r="HR47" s="28">
        <f t="shared" si="112"/>
        <v>247428</v>
      </c>
      <c r="HS47" s="31">
        <v>154277</v>
      </c>
      <c r="HT47" s="59">
        <v>93151</v>
      </c>
      <c r="HU47" s="28">
        <f t="shared" si="114"/>
        <v>214801</v>
      </c>
      <c r="HV47" s="31">
        <v>150246</v>
      </c>
      <c r="HW47" s="59">
        <v>64555</v>
      </c>
      <c r="HX47" s="28">
        <f t="shared" si="116"/>
        <v>201545</v>
      </c>
      <c r="HY47" s="31">
        <v>116750</v>
      </c>
      <c r="HZ47" s="31">
        <v>84795</v>
      </c>
      <c r="IA47" s="59">
        <v>4087</v>
      </c>
      <c r="IB47" s="28">
        <f t="shared" si="118"/>
        <v>175603</v>
      </c>
      <c r="IC47" s="31">
        <v>80985</v>
      </c>
      <c r="ID47" s="59">
        <v>94618</v>
      </c>
      <c r="IE47" s="28">
        <f t="shared" si="120"/>
        <v>124328</v>
      </c>
      <c r="IF47" s="31">
        <v>47001</v>
      </c>
      <c r="IG47" s="31">
        <v>77327</v>
      </c>
      <c r="IH47" s="59">
        <v>32662</v>
      </c>
      <c r="II47" s="28">
        <f t="shared" si="122"/>
        <v>138194</v>
      </c>
      <c r="IJ47" s="31">
        <v>56639</v>
      </c>
      <c r="IK47" s="31">
        <v>81555</v>
      </c>
      <c r="IL47" s="59">
        <v>3159</v>
      </c>
      <c r="IM47" s="28">
        <f t="shared" si="124"/>
        <v>138282</v>
      </c>
      <c r="IN47" s="31">
        <v>84145</v>
      </c>
      <c r="IO47" s="31">
        <v>54137</v>
      </c>
      <c r="IP47" s="59">
        <v>4460</v>
      </c>
      <c r="IQ47" s="28">
        <f t="shared" si="126"/>
        <v>78679</v>
      </c>
      <c r="IR47" s="31">
        <v>36579</v>
      </c>
      <c r="IS47" s="31">
        <v>42100</v>
      </c>
      <c r="IT47" s="31">
        <v>24174</v>
      </c>
      <c r="IU47" s="59">
        <v>9023</v>
      </c>
      <c r="IV47" s="28">
        <f t="shared" si="128"/>
        <v>103629</v>
      </c>
      <c r="IW47" s="31">
        <v>42601</v>
      </c>
      <c r="IX47" s="31">
        <v>61028</v>
      </c>
      <c r="IY47" s="59">
        <v>4895</v>
      </c>
      <c r="IZ47" s="28">
        <f t="shared" si="130"/>
        <v>95859</v>
      </c>
      <c r="JA47" s="31">
        <v>33413</v>
      </c>
      <c r="JB47" s="31">
        <v>62446</v>
      </c>
      <c r="JC47" s="59">
        <v>5767</v>
      </c>
      <c r="JD47" s="28">
        <f t="shared" si="132"/>
        <v>92145</v>
      </c>
      <c r="JE47" s="31">
        <v>45006</v>
      </c>
      <c r="JF47" s="59">
        <v>47139</v>
      </c>
      <c r="JG47" s="28">
        <f t="shared" si="134"/>
        <v>78098</v>
      </c>
      <c r="JH47" s="31">
        <v>64607</v>
      </c>
      <c r="JI47" s="59">
        <v>13491</v>
      </c>
      <c r="JJ47" s="28">
        <f t="shared" si="136"/>
        <v>0</v>
      </c>
      <c r="JK47" s="31"/>
      <c r="JL47" s="31"/>
      <c r="JM47" s="59"/>
      <c r="JN47" s="28">
        <f t="shared" si="138"/>
        <v>0</v>
      </c>
      <c r="JO47" s="31"/>
      <c r="JP47" s="59"/>
      <c r="JQ47" s="28">
        <f t="shared" si="140"/>
        <v>0</v>
      </c>
      <c r="JR47" s="31"/>
      <c r="JS47" s="59"/>
      <c r="JT47" s="28">
        <f t="shared" si="142"/>
        <v>0</v>
      </c>
      <c r="JU47" s="31"/>
      <c r="JV47" s="31"/>
      <c r="JW47" s="59"/>
      <c r="JX47" s="28">
        <f t="shared" si="144"/>
        <v>0</v>
      </c>
      <c r="JY47" s="31"/>
      <c r="JZ47" s="59"/>
      <c r="KA47" s="28">
        <f t="shared" si="146"/>
        <v>0</v>
      </c>
      <c r="KB47" s="31"/>
      <c r="KC47" s="59"/>
      <c r="KD47" s="28">
        <f t="shared" si="148"/>
        <v>0</v>
      </c>
      <c r="KE47" s="31"/>
      <c r="KF47" s="59"/>
      <c r="KG47" s="28">
        <f t="shared" si="150"/>
        <v>0</v>
      </c>
      <c r="KH47" s="31"/>
      <c r="KI47" s="59"/>
      <c r="KJ47" s="28">
        <f t="shared" si="152"/>
        <v>0</v>
      </c>
      <c r="KK47" s="31"/>
      <c r="KL47" s="31"/>
      <c r="KM47" s="31"/>
      <c r="KN47" s="59"/>
      <c r="KO47" s="28">
        <f t="shared" si="154"/>
        <v>0</v>
      </c>
      <c r="KP47" s="31"/>
      <c r="KQ47" s="31"/>
      <c r="KR47" s="59"/>
      <c r="KS47" s="28">
        <f t="shared" si="156"/>
        <v>0</v>
      </c>
      <c r="KT47" s="31"/>
      <c r="KU47" s="31"/>
      <c r="KV47" s="59"/>
      <c r="KW47" s="28">
        <f t="shared" si="158"/>
        <v>0</v>
      </c>
      <c r="KX47" s="31"/>
      <c r="KY47" s="31"/>
      <c r="KZ47" s="59"/>
      <c r="LA47" s="28">
        <f t="shared" si="160"/>
        <v>0</v>
      </c>
      <c r="LB47" s="31"/>
      <c r="LC47" s="31"/>
      <c r="LD47" s="59"/>
      <c r="LE47" s="28">
        <f t="shared" si="162"/>
        <v>0</v>
      </c>
      <c r="LF47" s="31"/>
      <c r="LG47" s="59"/>
      <c r="LH47" s="28">
        <f t="shared" si="164"/>
        <v>0</v>
      </c>
      <c r="LI47" s="31"/>
      <c r="LJ47" s="31">
        <v>0</v>
      </c>
      <c r="LK47" s="28">
        <f t="shared" si="165"/>
        <v>0</v>
      </c>
      <c r="LL47" s="31"/>
      <c r="LM47" s="31"/>
      <c r="LN47" s="31"/>
      <c r="LO47" s="28">
        <f t="shared" si="167"/>
        <v>0</v>
      </c>
      <c r="LP47" s="31"/>
      <c r="LQ47" s="59"/>
      <c r="LR47" s="5"/>
      <c r="LS47" s="36">
        <v>-26.590708212378146</v>
      </c>
      <c r="LT47" s="36">
        <v>-18.214705663182158</v>
      </c>
      <c r="LU47" s="36">
        <v>-22.102307898811485</v>
      </c>
      <c r="LV47" s="36">
        <v>-21.995233436294797</v>
      </c>
      <c r="LW47" s="36">
        <v>-16.754751139058882</v>
      </c>
      <c r="LX47" s="36">
        <v>-17.208498175670218</v>
      </c>
      <c r="LY47" s="36">
        <v>-13.486316161328515</v>
      </c>
      <c r="LZ47" s="36">
        <v>-15.950401266186754</v>
      </c>
      <c r="MA47" s="36">
        <v>-22.659843600432669</v>
      </c>
      <c r="MB47" s="36">
        <v>-16.032344054923513</v>
      </c>
      <c r="MC47" s="36">
        <v>-10.146225796958664</v>
      </c>
      <c r="MD47" s="36">
        <v>-9.9714503097246006</v>
      </c>
      <c r="ME47" s="36">
        <v>-6.4813223649566538</v>
      </c>
      <c r="MF47" s="36">
        <v>-4.9026538230658616</v>
      </c>
      <c r="MG47" s="36">
        <v>-6.8094947272678787</v>
      </c>
      <c r="MH47" s="36">
        <v>-3.4732037623829761</v>
      </c>
      <c r="MI47" s="36">
        <v>2.1540898764664251</v>
      </c>
      <c r="MJ47" s="36">
        <v>6.7506784859052367</v>
      </c>
      <c r="MK47" s="36">
        <v>7.3524546353275326</v>
      </c>
      <c r="ML47" s="36">
        <v>7.4875484383659208</v>
      </c>
      <c r="MM47" s="36">
        <v>-1.2215618413939922</v>
      </c>
      <c r="MN47" s="36">
        <v>4.9161723836393385</v>
      </c>
      <c r="MO47" s="36">
        <v>3.0191582090515978</v>
      </c>
      <c r="MP47" s="36">
        <v>4.8667537346825105</v>
      </c>
      <c r="MQ47" s="36">
        <v>9.2067887187995634</v>
      </c>
      <c r="MR47" s="36">
        <v>-17.85267990536779</v>
      </c>
      <c r="MS47" s="36">
        <v>-4.3855350990377957</v>
      </c>
      <c r="MT47" s="36">
        <v>-5.1286935797447919</v>
      </c>
      <c r="MU47" s="36">
        <v>1.9967941340035378</v>
      </c>
      <c r="MV47" s="36">
        <v>34.932602096276348</v>
      </c>
      <c r="MW47" s="36"/>
      <c r="MX47" s="36"/>
      <c r="MY47" s="36"/>
      <c r="MZ47" s="36"/>
      <c r="NA47" s="36"/>
      <c r="NB47" s="36"/>
      <c r="NC47" s="36"/>
      <c r="ND47" s="36"/>
      <c r="NE47" s="36"/>
      <c r="NF47" s="36"/>
      <c r="NG47" s="36"/>
      <c r="NH47" s="36"/>
      <c r="NI47" s="36"/>
      <c r="NJ47" s="36"/>
      <c r="NK47" s="37"/>
    </row>
    <row r="48" spans="1:375" ht="15" customHeight="1">
      <c r="A48" s="54" t="s">
        <v>195</v>
      </c>
      <c r="B48" s="41">
        <f t="shared" si="0"/>
        <v>0.68247258826390622</v>
      </c>
      <c r="C48" s="42">
        <f t="shared" si="1"/>
        <v>0.31752741173609372</v>
      </c>
      <c r="D48" s="31" t="str">
        <f t="shared" si="169"/>
        <v>D+</v>
      </c>
      <c r="E48" s="43">
        <f t="shared" si="170"/>
        <v>16.28273950915996</v>
      </c>
      <c r="F48" s="41">
        <f t="shared" si="2"/>
        <v>0.688991817393381</v>
      </c>
      <c r="G48" s="42">
        <f t="shared" si="3"/>
        <v>0.311008182606619</v>
      </c>
      <c r="H48" s="31" t="str">
        <f t="shared" si="171"/>
        <v>D+</v>
      </c>
      <c r="I48" s="43">
        <f t="shared" si="172"/>
        <v>15.210837448896008</v>
      </c>
      <c r="J48" s="41">
        <f t="shared" si="4"/>
        <v>0.60301002139251159</v>
      </c>
      <c r="K48" s="42">
        <f t="shared" si="5"/>
        <v>0.39698997860748836</v>
      </c>
      <c r="L48" s="31" t="str">
        <f t="shared" si="173"/>
        <v>D+</v>
      </c>
      <c r="M48" s="43">
        <f t="shared" si="174"/>
        <v>11.545133400561713</v>
      </c>
      <c r="N48" s="41">
        <f t="shared" si="6"/>
        <v>0.55440350896773405</v>
      </c>
      <c r="O48" s="42">
        <f t="shared" si="7"/>
        <v>0.44559649103226601</v>
      </c>
      <c r="P48" s="31" t="str">
        <f t="shared" si="175"/>
        <v>D+</v>
      </c>
      <c r="Q48" s="43">
        <f t="shared" si="176"/>
        <v>5.1706228918027453</v>
      </c>
      <c r="R48" s="41">
        <f t="shared" si="8"/>
        <v>0.63182830384062016</v>
      </c>
      <c r="S48" s="42">
        <f t="shared" si="9"/>
        <v>0.36817169615937978</v>
      </c>
      <c r="T48" s="31" t="str">
        <f t="shared" si="177"/>
        <v>D+</v>
      </c>
      <c r="U48" s="43">
        <f t="shared" si="178"/>
        <v>8.447567064259264</v>
      </c>
      <c r="V48" s="41">
        <f t="shared" si="10"/>
        <v>0.60254201358506909</v>
      </c>
      <c r="W48" s="42">
        <f t="shared" si="11"/>
        <v>0.39745798641493096</v>
      </c>
      <c r="X48" s="31" t="str">
        <f t="shared" si="179"/>
        <v>D+</v>
      </c>
      <c r="Y48" s="43">
        <f t="shared" si="180"/>
        <v>6.7992822968170223</v>
      </c>
      <c r="Z48" s="41">
        <f t="shared" si="12"/>
        <v>0.48218286923275555</v>
      </c>
      <c r="AA48" s="42">
        <f t="shared" si="13"/>
        <v>0.51781713076724445</v>
      </c>
      <c r="AB48" s="31" t="str">
        <f t="shared" si="181"/>
        <v>D+</v>
      </c>
      <c r="AC48" s="43">
        <f t="shared" si="182"/>
        <v>2.1198455938477636</v>
      </c>
      <c r="AD48" s="41">
        <f t="shared" si="14"/>
        <v>0.41335089272220904</v>
      </c>
      <c r="AE48" s="42">
        <f t="shared" si="15"/>
        <v>0.58664910727779096</v>
      </c>
      <c r="AF48" s="31" t="str">
        <f t="shared" si="183"/>
        <v>D+</v>
      </c>
      <c r="AG48" s="43">
        <f t="shared" si="184"/>
        <v>0.50470901571589843</v>
      </c>
      <c r="AH48" s="41">
        <f t="shared" si="16"/>
        <v>0.46400058927185261</v>
      </c>
      <c r="AI48" s="42">
        <f t="shared" si="17"/>
        <v>0.53599941072814739</v>
      </c>
      <c r="AJ48" s="31" t="str">
        <f t="shared" si="185"/>
        <v>D+</v>
      </c>
      <c r="AK48" s="43">
        <f t="shared" si="186"/>
        <v>1.705400368768506</v>
      </c>
      <c r="AL48" s="41">
        <f t="shared" si="18"/>
        <v>0.44255142549787307</v>
      </c>
      <c r="AM48" s="42">
        <f t="shared" si="19"/>
        <v>0.55744857450212693</v>
      </c>
      <c r="AN48" s="31" t="str">
        <f t="shared" si="187"/>
        <v>R+</v>
      </c>
      <c r="AO48" s="43">
        <f t="shared" si="188"/>
        <v>6.79714312254176</v>
      </c>
      <c r="AP48" s="41">
        <f t="shared" si="20"/>
        <v>0.36786583424615399</v>
      </c>
      <c r="AQ48" s="42">
        <f t="shared" si="21"/>
        <v>0.63213416575384596</v>
      </c>
      <c r="AR48" s="31" t="str">
        <f t="shared" si="189"/>
        <v>R+</v>
      </c>
      <c r="AS48" s="43">
        <f t="shared" si="190"/>
        <v>1.4273066823313307</v>
      </c>
      <c r="AT48" s="41">
        <f t="shared" si="195"/>
        <v>0.66307513997142309</v>
      </c>
      <c r="AU48" s="42">
        <f t="shared" si="22"/>
        <v>0.33692486002857686</v>
      </c>
      <c r="AV48" s="31" t="str">
        <f t="shared" si="191"/>
        <v>D+</v>
      </c>
      <c r="AW48" s="43">
        <f t="shared" si="192"/>
        <v>4.9617116042073413</v>
      </c>
      <c r="AX48" s="41">
        <f t="shared" si="23"/>
        <v>0.41350251319351888</v>
      </c>
      <c r="AY48" s="42">
        <f t="shared" si="24"/>
        <v>0.58649748680648106</v>
      </c>
      <c r="AZ48" s="31" t="str">
        <f t="shared" si="193"/>
        <v>R+</v>
      </c>
      <c r="BA48" s="43">
        <f t="shared" si="194"/>
        <v>8.7323100873545165</v>
      </c>
      <c r="BB48" s="41">
        <f t="shared" si="316"/>
        <v>0.27820895912749527</v>
      </c>
      <c r="BC48" s="42">
        <f t="shared" si="317"/>
        <v>0.72179104087250467</v>
      </c>
      <c r="BD48" s="31" t="str">
        <f t="shared" si="318"/>
        <v>R+</v>
      </c>
      <c r="BE48" s="43">
        <f t="shared" si="319"/>
        <v>14.427452689576359</v>
      </c>
      <c r="BF48" s="41">
        <f t="shared" si="320"/>
        <v>0.28323272708268005</v>
      </c>
      <c r="BG48" s="42">
        <f t="shared" si="321"/>
        <v>0.71676727291732001</v>
      </c>
      <c r="BH48" s="31" t="str">
        <f t="shared" si="322"/>
        <v>R+</v>
      </c>
      <c r="BI48" s="43">
        <f t="shared" si="323"/>
        <v>16.224838353070531</v>
      </c>
      <c r="BJ48" s="41">
        <f t="shared" si="324"/>
        <v>0.42936807422594875</v>
      </c>
      <c r="BK48" s="42">
        <f t="shared" si="325"/>
        <v>0.5706319257740512</v>
      </c>
      <c r="BL48" s="31" t="str">
        <f t="shared" si="326"/>
        <v>R+</v>
      </c>
      <c r="BM48" s="43">
        <f t="shared" si="327"/>
        <v>10.836993986974914</v>
      </c>
      <c r="BN48" s="41">
        <f t="shared" si="328"/>
        <v>0.45056786315199104</v>
      </c>
      <c r="BO48" s="42">
        <f t="shared" si="329"/>
        <v>0.54943213684800896</v>
      </c>
      <c r="BP48" s="31" t="str">
        <f t="shared" si="330"/>
        <v>R+</v>
      </c>
      <c r="BQ48" s="43">
        <f t="shared" si="331"/>
        <v>9.9430393087811204</v>
      </c>
      <c r="BR48" s="41">
        <f t="shared" si="332"/>
        <v>0.43398743948528434</v>
      </c>
      <c r="BS48" s="42">
        <f t="shared" si="333"/>
        <v>0.5660125605147156</v>
      </c>
      <c r="BT48" s="31" t="str">
        <f t="shared" si="334"/>
        <v>R+</v>
      </c>
      <c r="BU48" s="43">
        <f t="shared" si="335"/>
        <v>19.06030935145882</v>
      </c>
      <c r="BV48" s="41">
        <f t="shared" si="336"/>
        <v>0.41601478743068393</v>
      </c>
      <c r="BW48" s="42">
        <f t="shared" si="337"/>
        <v>0.58398521256931613</v>
      </c>
      <c r="BX48" s="31" t="str">
        <f t="shared" si="338"/>
        <v>R+</v>
      </c>
      <c r="BY48" s="43">
        <f t="shared" si="339"/>
        <v>17.547593083688668</v>
      </c>
      <c r="BZ48" s="41">
        <f t="shared" si="340"/>
        <v>0.32956601702708316</v>
      </c>
      <c r="CA48" s="42">
        <f t="shared" si="341"/>
        <v>0.6704339829729169</v>
      </c>
      <c r="CB48" s="31" t="str">
        <f t="shared" si="342"/>
        <v>R+</v>
      </c>
      <c r="CC48" s="43">
        <f t="shared" si="343"/>
        <v>8.245458517878923</v>
      </c>
      <c r="CD48" s="41">
        <f t="shared" si="344"/>
        <v>0.23469948727154413</v>
      </c>
      <c r="CE48" s="42">
        <f t="shared" si="345"/>
        <v>0.7653005127284559</v>
      </c>
      <c r="CF48" s="31" t="str">
        <f t="shared" si="346"/>
        <v>R+</v>
      </c>
      <c r="CG48" s="43">
        <f t="shared" si="347"/>
        <v>12.64843437478406</v>
      </c>
      <c r="CH48" s="41">
        <f t="shared" si="348"/>
        <v>0.36068490104514123</v>
      </c>
      <c r="CI48" s="42">
        <f t="shared" si="349"/>
        <v>0.63931509895485883</v>
      </c>
      <c r="CJ48" s="31" t="str">
        <f t="shared" si="350"/>
        <v>R+</v>
      </c>
      <c r="CK48" s="43">
        <f t="shared" si="351"/>
        <v>15.575012610133903</v>
      </c>
      <c r="CL48" s="41">
        <f t="shared" si="538"/>
        <v>0.22519981194170194</v>
      </c>
      <c r="CM48" s="42">
        <f t="shared" si="539"/>
        <v>0.77480018805829809</v>
      </c>
      <c r="CN48" s="31" t="str">
        <f t="shared" si="540"/>
        <v>R+</v>
      </c>
      <c r="CO48" s="43">
        <f t="shared" si="541"/>
        <v>22.974702888260282</v>
      </c>
      <c r="CP48" s="41">
        <f t="shared" si="605"/>
        <v>0.19462138705310933</v>
      </c>
      <c r="CQ48" s="42">
        <f t="shared" si="606"/>
        <v>0.80537861294689073</v>
      </c>
      <c r="CR48" s="31" t="str">
        <f t="shared" si="607"/>
        <v>R+</v>
      </c>
      <c r="CS48" s="43">
        <f t="shared" si="608"/>
        <v>20.522958550666658</v>
      </c>
      <c r="CT48" s="41">
        <f t="shared" si="609"/>
        <v>0.2318560756432928</v>
      </c>
      <c r="CU48" s="42">
        <f t="shared" si="610"/>
        <v>0.7681439243567072</v>
      </c>
      <c r="CV48" s="31" t="str">
        <f t="shared" si="611"/>
        <v>R+</v>
      </c>
      <c r="CW48" s="43">
        <f t="shared" si="612"/>
        <v>23.660183357828668</v>
      </c>
      <c r="CX48" s="41">
        <f t="shared" si="613"/>
        <v>0.17226026842812506</v>
      </c>
      <c r="CY48" s="42">
        <f t="shared" si="614"/>
        <v>0.82773973157187497</v>
      </c>
      <c r="CZ48" s="31" t="str">
        <f t="shared" si="615"/>
        <v>R+</v>
      </c>
      <c r="DA48" s="43">
        <f t="shared" si="616"/>
        <v>30.566921010973878</v>
      </c>
      <c r="DB48" s="41">
        <f t="shared" ref="DB48:DB49" si="700">JO48/JN48</f>
        <v>0.27086156824782187</v>
      </c>
      <c r="DC48" s="42">
        <f t="shared" ref="DC48:DC49" si="701">JP48/JN48</f>
        <v>0.72913843175217807</v>
      </c>
      <c r="DD48" s="31" t="str">
        <f t="shared" ref="DD48:DD49" si="702">IF(MX48&gt;0,"D+","R+")</f>
        <v>R+</v>
      </c>
      <c r="DE48" s="43">
        <f t="shared" ref="DE48:DE49" si="703">ABS(MX48)</f>
        <v>23.344237256477378</v>
      </c>
      <c r="DF48" s="41">
        <f t="shared" ref="DF48:DF49" si="704">JR48/JQ48</f>
        <v>0.3048816958395637</v>
      </c>
      <c r="DG48" s="42">
        <f t="shared" ref="DG48:DG49" si="705">JS48/JQ48</f>
        <v>0.6951183041604363</v>
      </c>
      <c r="DH48" s="31" t="str">
        <f t="shared" ref="DH48:DH49" si="706">IF(MY48&gt;0,"D+","R+")</f>
        <v>R+</v>
      </c>
      <c r="DI48" s="43">
        <f t="shared" ref="DI48:DI49" si="707">ABS(MY48)</f>
        <v>19.80646111578579</v>
      </c>
      <c r="DJ48" s="41">
        <f t="shared" ref="DJ48:DJ49" si="708">JU48/JT48</f>
        <v>0.28735795679041615</v>
      </c>
      <c r="DK48" s="42">
        <f t="shared" ref="DK48:DK49" si="709">JV48/JT48</f>
        <v>0.71264204320958391</v>
      </c>
      <c r="DL48" s="31" t="str">
        <f t="shared" ref="DL48:DL49" si="710">IF(MZ48&gt;0,"D+","R+")</f>
        <v>R+</v>
      </c>
      <c r="DM48" s="43">
        <f t="shared" ref="DM48:DM49" si="711">ABS(MZ48)</f>
        <v>21.213235543296445</v>
      </c>
      <c r="DN48" s="41">
        <f t="shared" ref="DN48:DN49" si="712">JY48/JX48</f>
        <v>0.31477193255109176</v>
      </c>
      <c r="DO48" s="42">
        <f t="shared" ref="DO48:DO49" si="713">JZ48/JX48</f>
        <v>0.68522806744890818</v>
      </c>
      <c r="DP48" s="31" t="str">
        <f t="shared" ref="DP48:DP49" si="714">IF(NA48&gt;0,"D+","R+")</f>
        <v>R+</v>
      </c>
      <c r="DQ48" s="43">
        <f t="shared" ref="DQ48:DQ49" si="715">ABS(NA48)</f>
        <v>20.041058867545086</v>
      </c>
      <c r="DR48" s="41">
        <f t="shared" ref="DR48:DR49" si="716">KB48/KA48</f>
        <v>0.20848757775827195</v>
      </c>
      <c r="DS48" s="42">
        <f t="shared" ref="DS48:DS49" si="717">KC48/KA48</f>
        <v>0.79151242224172802</v>
      </c>
      <c r="DT48" s="31" t="str">
        <f t="shared" ref="DT48:DT49" si="718">IF(NB48&gt;0,"D+","R+")</f>
        <v>R+</v>
      </c>
      <c r="DU48" s="43">
        <f t="shared" ref="DU48:DU49" si="719">ABS(NB48)</f>
        <v>23.213508547033619</v>
      </c>
      <c r="DV48" s="41">
        <f>KE48/KD48</f>
        <v>0.2142780900875258</v>
      </c>
      <c r="DW48" s="42">
        <f>KF48/KD48</f>
        <v>0.78572190991247426</v>
      </c>
      <c r="DX48" s="31" t="str">
        <f>IF(NC48&gt;0,"D+","R+")</f>
        <v>R+</v>
      </c>
      <c r="DY48" s="43">
        <f>ABS(NC48)</f>
        <v>25.909057578581873</v>
      </c>
      <c r="DZ48" s="41">
        <f>KH48/KG48</f>
        <v>0.23899393634961072</v>
      </c>
      <c r="EA48" s="42">
        <f>KI48/KG48</f>
        <v>0.76100606365038925</v>
      </c>
      <c r="EB48" s="31" t="str">
        <f>IF(ND48&gt;0,"D+","R+")</f>
        <v>R+</v>
      </c>
      <c r="EC48" s="43">
        <f>ABS(ND48)</f>
        <v>21.059093440724972</v>
      </c>
      <c r="ED48" s="41">
        <f t="shared" ref="ED48:ED49" si="720">KT48/KS48</f>
        <v>0.37038930062185876</v>
      </c>
      <c r="EE48" s="42">
        <f t="shared" ref="EE48:EE49" si="721">KU48/KS48</f>
        <v>0.62961069937814129</v>
      </c>
      <c r="EF48" s="31" t="str">
        <f t="shared" ref="EF48:EF49" si="722">IF(NE48&gt;0,"D+","W+")</f>
        <v>W+</v>
      </c>
      <c r="EG48" s="43">
        <f t="shared" ref="EG48:EG49" si="723">ABS(NE48)</f>
        <v>16.62916011810988</v>
      </c>
      <c r="EH48" s="41">
        <f t="shared" ref="EH48:EH49" si="724">KX48/KW48</f>
        <v>0.32124413145539904</v>
      </c>
      <c r="EI48" s="42">
        <f t="shared" ref="EI48:EI49" si="725">KY48/KW48</f>
        <v>0.6787558685446009</v>
      </c>
      <c r="EJ48" s="31" t="str">
        <f t="shared" ref="EJ48:EJ49" si="726">IF(NF48&gt;0,"D+","W+")</f>
        <v>W+</v>
      </c>
      <c r="EK48" s="43">
        <f t="shared" ref="EK48:EK49" si="727">ABS(NF48)</f>
        <v>15.206132802942779</v>
      </c>
      <c r="EL48" s="41">
        <f t="shared" ref="EL48:EL49" si="728">LB48/LA48</f>
        <v>0.40261884048272323</v>
      </c>
      <c r="EM48" s="42">
        <f t="shared" ref="EM48:EM49" si="729">LC48/LA48</f>
        <v>0.59738115951727677</v>
      </c>
      <c r="EN48" s="31" t="str">
        <f t="shared" ref="EN48:EN49" si="730">IF(NG48&gt;0,"D+","W+")</f>
        <v>W+</v>
      </c>
      <c r="EO48" s="43">
        <f t="shared" ref="EO48:EO49" si="731">ABS(NG48)</f>
        <v>10.484651483621699</v>
      </c>
      <c r="EP48" s="41">
        <f t="shared" ref="EP48:EP49" si="732">LF48/LE48</f>
        <v>0.35693899393506956</v>
      </c>
      <c r="EQ48" s="42">
        <f t="shared" ref="EQ48:EQ49" si="733">LG48/LE48</f>
        <v>0.64306100606493044</v>
      </c>
      <c r="ER48" s="31" t="str">
        <f t="shared" ref="ER48:ER49" si="734">IF(NH48&gt;0,"D+","W+")</f>
        <v>W+</v>
      </c>
      <c r="ES48" s="43">
        <f t="shared" ref="ES48:ES49" si="735">ABS(NH48)</f>
        <v>11.272334161066667</v>
      </c>
      <c r="ET48" s="41">
        <f t="shared" ref="ET48:ET49" si="736">LI48/LH48</f>
        <v>0.40070223516314124</v>
      </c>
      <c r="EU48" s="42">
        <f>LJ48/LH48</f>
        <v>0.59929776483685882</v>
      </c>
      <c r="EV48" s="31" t="str">
        <f t="shared" ref="EV48:EV49" si="737">IF(NI48&gt;0,"D+","W+")</f>
        <v>W+</v>
      </c>
      <c r="EW48" s="43">
        <f t="shared" ref="EW48:EW49" si="738">ABS(NI48)</f>
        <v>10.798683372428735</v>
      </c>
      <c r="EX48" s="41">
        <f t="shared" ref="EX48:EX49" si="739">LL48/LK48</f>
        <v>0.41373146882557038</v>
      </c>
      <c r="EY48" s="42">
        <f t="shared" ref="EY48:EY49" si="740">LM48/LK48</f>
        <v>0.58626853117442956</v>
      </c>
      <c r="EZ48" s="31" t="str">
        <f t="shared" ref="EZ48:EZ49" si="741">IF(NJ48&gt;0,"D+","R+")</f>
        <v>R+</v>
      </c>
      <c r="FA48" s="43">
        <f t="shared" ref="FA48:FA49" si="742">ABS(NJ48)</f>
        <v>18.340476526532719</v>
      </c>
      <c r="FB48" s="41">
        <f t="shared" ref="FB48:FB49" si="743">LP48/LO48</f>
        <v>0.24767893690861092</v>
      </c>
      <c r="FC48" s="42">
        <f t="shared" ref="FC48:FC49" si="744">LQ48/LO48</f>
        <v>0.75232106309138913</v>
      </c>
      <c r="FD48" s="31" t="str">
        <f t="shared" ref="FD48:FD49" si="745">IF(NK48&gt;0,"D+","R+")</f>
        <v>R+</v>
      </c>
      <c r="FE48" s="43">
        <f t="shared" ref="FE48:FE49" si="746">ABS(NK48)</f>
        <v>31.383500515675927</v>
      </c>
      <c r="FF48" s="5"/>
      <c r="FG48" s="28">
        <f t="shared" si="76"/>
        <v>291937</v>
      </c>
      <c r="FH48" s="31">
        <v>199239</v>
      </c>
      <c r="FI48" s="59">
        <v>92698</v>
      </c>
      <c r="FJ48" s="28">
        <f t="shared" si="78"/>
        <v>318236</v>
      </c>
      <c r="FK48" s="31">
        <v>219262</v>
      </c>
      <c r="FL48" s="59">
        <v>98974</v>
      </c>
      <c r="FM48" s="28">
        <f t="shared" si="80"/>
        <v>305247</v>
      </c>
      <c r="FN48" s="31">
        <v>184067</v>
      </c>
      <c r="FO48" s="59">
        <v>121180</v>
      </c>
      <c r="FP48" s="28">
        <f t="shared" si="82"/>
        <v>268797</v>
      </c>
      <c r="FQ48" s="31">
        <v>149022</v>
      </c>
      <c r="FR48" s="31">
        <v>119775</v>
      </c>
      <c r="FS48" s="59">
        <v>20374</v>
      </c>
      <c r="FT48" s="28">
        <f t="shared" si="84"/>
        <v>218246</v>
      </c>
      <c r="FU48" s="31">
        <v>137894</v>
      </c>
      <c r="FV48" s="31">
        <v>80352</v>
      </c>
      <c r="FW48" s="59">
        <v>31024</v>
      </c>
      <c r="FX48" s="28">
        <f t="shared" si="86"/>
        <v>221714</v>
      </c>
      <c r="FY48" s="31">
        <v>133592</v>
      </c>
      <c r="FZ48" s="31">
        <v>88122</v>
      </c>
      <c r="GA48" s="59">
        <v>65991</v>
      </c>
      <c r="GB48" s="28">
        <f t="shared" si="88"/>
        <v>240106</v>
      </c>
      <c r="GC48" s="31">
        <v>115775</v>
      </c>
      <c r="GD48" s="59">
        <v>124331</v>
      </c>
      <c r="GE48" s="28">
        <f t="shared" si="90"/>
        <v>231595</v>
      </c>
      <c r="GF48" s="31">
        <v>95730</v>
      </c>
      <c r="GG48" s="59">
        <v>135865</v>
      </c>
      <c r="GH48" s="28">
        <f t="shared" si="92"/>
        <v>176489</v>
      </c>
      <c r="GI48" s="31">
        <v>81891</v>
      </c>
      <c r="GJ48" s="31">
        <v>94598</v>
      </c>
      <c r="GK48" s="59">
        <v>31760</v>
      </c>
      <c r="GL48" s="28">
        <f t="shared" si="94"/>
        <v>183129</v>
      </c>
      <c r="GM48" s="31">
        <v>81044</v>
      </c>
      <c r="GN48" s="59">
        <v>102085</v>
      </c>
      <c r="GO48" s="28">
        <f t="shared" si="96"/>
        <v>185323</v>
      </c>
      <c r="GP48" s="31">
        <v>68174</v>
      </c>
      <c r="GQ48" s="59">
        <v>117149</v>
      </c>
      <c r="GR48" s="28">
        <f t="shared" si="98"/>
        <v>155397</v>
      </c>
      <c r="GS48" s="31">
        <v>70255</v>
      </c>
      <c r="GT48" s="31">
        <v>85142</v>
      </c>
      <c r="GU48" s="59">
        <v>5104</v>
      </c>
      <c r="GV48" s="28">
        <f t="shared" si="100"/>
        <v>163069</v>
      </c>
      <c r="GW48" s="31">
        <v>108127</v>
      </c>
      <c r="GX48" s="59">
        <v>54942</v>
      </c>
      <c r="GY48" s="28">
        <f t="shared" si="102"/>
        <v>167317</v>
      </c>
      <c r="GZ48" s="31">
        <v>69186</v>
      </c>
      <c r="HA48" s="31">
        <v>98131</v>
      </c>
      <c r="HB48" s="59">
        <v>7</v>
      </c>
      <c r="HC48" s="28">
        <f t="shared" si="104"/>
        <v>152939</v>
      </c>
      <c r="HD48" s="31">
        <v>42549</v>
      </c>
      <c r="HE48" s="31">
        <v>110390</v>
      </c>
      <c r="HF48" s="59">
        <v>39</v>
      </c>
      <c r="HG48" s="28">
        <f t="shared" si="106"/>
        <v>153072</v>
      </c>
      <c r="HH48" s="31">
        <v>43355</v>
      </c>
      <c r="HI48" s="59">
        <v>109717</v>
      </c>
      <c r="HJ48" s="28">
        <f t="shared" si="108"/>
        <v>121483</v>
      </c>
      <c r="HK48" s="31">
        <v>45557</v>
      </c>
      <c r="HL48" s="31">
        <v>75926</v>
      </c>
      <c r="HM48" s="31">
        <v>0</v>
      </c>
      <c r="HN48" s="59">
        <v>1279</v>
      </c>
      <c r="HO48" s="28">
        <f t="shared" si="110"/>
        <v>125347</v>
      </c>
      <c r="HP48" s="31">
        <v>53820</v>
      </c>
      <c r="HQ48" s="59">
        <v>71527</v>
      </c>
      <c r="HR48" s="28">
        <f t="shared" si="112"/>
        <v>142640</v>
      </c>
      <c r="HS48" s="31">
        <v>64269</v>
      </c>
      <c r="HT48" s="59">
        <v>78371</v>
      </c>
      <c r="HU48" s="28">
        <f t="shared" si="114"/>
        <v>143147</v>
      </c>
      <c r="HV48" s="31">
        <v>62124</v>
      </c>
      <c r="HW48" s="59">
        <v>81023</v>
      </c>
      <c r="HX48" s="28">
        <f t="shared" si="116"/>
        <v>135250</v>
      </c>
      <c r="HY48" s="31">
        <v>56266</v>
      </c>
      <c r="HZ48" s="31">
        <v>78984</v>
      </c>
      <c r="IA48" s="59">
        <v>1533</v>
      </c>
      <c r="IB48" s="28">
        <f t="shared" si="118"/>
        <v>134844</v>
      </c>
      <c r="IC48" s="31">
        <v>44440</v>
      </c>
      <c r="ID48" s="59">
        <v>90404</v>
      </c>
      <c r="IE48" s="28">
        <f t="shared" si="120"/>
        <v>96622</v>
      </c>
      <c r="IF48" s="31">
        <v>16124</v>
      </c>
      <c r="IG48" s="31">
        <v>80498</v>
      </c>
      <c r="IH48" s="59">
        <v>5964</v>
      </c>
      <c r="II48" s="28">
        <f t="shared" si="122"/>
        <v>89131</v>
      </c>
      <c r="IJ48" s="31">
        <v>20919</v>
      </c>
      <c r="IK48" s="31">
        <v>68212</v>
      </c>
      <c r="IL48" s="59">
        <v>0</v>
      </c>
      <c r="IM48" s="28">
        <f t="shared" si="124"/>
        <v>62958</v>
      </c>
      <c r="IN48" s="31">
        <v>22708</v>
      </c>
      <c r="IO48" s="31">
        <v>40250</v>
      </c>
      <c r="IP48" s="59">
        <v>798</v>
      </c>
      <c r="IQ48" s="28">
        <f t="shared" si="126"/>
        <v>38686</v>
      </c>
      <c r="IR48" s="31">
        <v>15354</v>
      </c>
      <c r="IS48" s="31">
        <v>23332</v>
      </c>
      <c r="IT48" s="31">
        <v>22132</v>
      </c>
      <c r="IU48" s="59">
        <v>928</v>
      </c>
      <c r="IV48" s="28">
        <f t="shared" si="128"/>
        <v>51048</v>
      </c>
      <c r="IW48" s="31">
        <v>11496</v>
      </c>
      <c r="IX48" s="31">
        <v>39552</v>
      </c>
      <c r="IY48" s="59">
        <v>0</v>
      </c>
      <c r="IZ48" s="28">
        <f t="shared" si="130"/>
        <v>50236</v>
      </c>
      <c r="JA48" s="31">
        <v>9777</v>
      </c>
      <c r="JB48" s="31">
        <v>40459</v>
      </c>
      <c r="JC48" s="59">
        <v>859</v>
      </c>
      <c r="JD48" s="28">
        <f t="shared" si="132"/>
        <v>55418</v>
      </c>
      <c r="JE48" s="31">
        <v>12849</v>
      </c>
      <c r="JF48" s="59">
        <v>42569</v>
      </c>
      <c r="JG48" s="28">
        <f t="shared" si="134"/>
        <v>61767</v>
      </c>
      <c r="JH48" s="31">
        <v>10640</v>
      </c>
      <c r="JI48" s="59">
        <v>51127</v>
      </c>
      <c r="JJ48" s="28">
        <f t="shared" si="136"/>
        <v>54317</v>
      </c>
      <c r="JK48" s="31">
        <v>16325</v>
      </c>
      <c r="JL48" s="31">
        <v>37992</v>
      </c>
      <c r="JM48" s="59">
        <v>44</v>
      </c>
      <c r="JN48" s="28">
        <f t="shared" si="138"/>
        <v>61980</v>
      </c>
      <c r="JO48" s="31">
        <v>16788</v>
      </c>
      <c r="JP48" s="59">
        <v>45192</v>
      </c>
      <c r="JQ48" s="28">
        <f t="shared" si="140"/>
        <v>56845</v>
      </c>
      <c r="JR48" s="31">
        <v>17331</v>
      </c>
      <c r="JS48" s="59">
        <v>39514</v>
      </c>
      <c r="JT48" s="28">
        <f t="shared" si="142"/>
        <v>63273</v>
      </c>
      <c r="JU48" s="31">
        <v>18182</v>
      </c>
      <c r="JV48" s="31">
        <v>45091</v>
      </c>
      <c r="JW48" s="59">
        <v>1212</v>
      </c>
      <c r="JX48" s="28">
        <f t="shared" si="144"/>
        <v>64345</v>
      </c>
      <c r="JY48" s="31">
        <v>20254</v>
      </c>
      <c r="JZ48" s="59">
        <v>44091</v>
      </c>
      <c r="KA48" s="28">
        <f t="shared" si="146"/>
        <v>52406</v>
      </c>
      <c r="KB48" s="31">
        <v>10926</v>
      </c>
      <c r="KC48" s="59">
        <v>41480</v>
      </c>
      <c r="KD48" s="28">
        <f t="shared" si="148"/>
        <v>56212</v>
      </c>
      <c r="KE48" s="31">
        <v>12045</v>
      </c>
      <c r="KF48" s="59">
        <v>44167</v>
      </c>
      <c r="KG48" s="28">
        <f t="shared" si="150"/>
        <v>55742</v>
      </c>
      <c r="KH48" s="31">
        <v>13322</v>
      </c>
      <c r="KI48" s="59">
        <v>42420</v>
      </c>
      <c r="KJ48" s="28">
        <f t="shared" si="152"/>
        <v>42457</v>
      </c>
      <c r="KK48" s="31">
        <v>8649</v>
      </c>
      <c r="KL48" s="31">
        <v>33808</v>
      </c>
      <c r="KM48" s="31">
        <v>1866</v>
      </c>
      <c r="KN48" s="59">
        <v>217</v>
      </c>
      <c r="KO48" s="28">
        <f t="shared" si="154"/>
        <v>50138</v>
      </c>
      <c r="KP48" s="31">
        <v>10577</v>
      </c>
      <c r="KQ48" s="31">
        <v>39561</v>
      </c>
      <c r="KR48" s="59">
        <v>545</v>
      </c>
      <c r="KS48" s="28">
        <f t="shared" si="156"/>
        <v>35217</v>
      </c>
      <c r="KT48" s="31">
        <v>13044</v>
      </c>
      <c r="KU48" s="31">
        <v>22173</v>
      </c>
      <c r="KV48" s="59">
        <v>8621</v>
      </c>
      <c r="KW48" s="28">
        <f t="shared" si="158"/>
        <v>34080</v>
      </c>
      <c r="KX48" s="31">
        <v>10948</v>
      </c>
      <c r="KY48" s="31">
        <v>23132</v>
      </c>
      <c r="KZ48" s="59">
        <v>13837</v>
      </c>
      <c r="LA48" s="28">
        <f t="shared" si="160"/>
        <v>44829</v>
      </c>
      <c r="LB48" s="31">
        <v>18049</v>
      </c>
      <c r="LC48" s="31">
        <v>26780</v>
      </c>
      <c r="LD48" s="59">
        <v>3970</v>
      </c>
      <c r="LE48" s="28">
        <f t="shared" si="162"/>
        <v>50454</v>
      </c>
      <c r="LF48" s="31">
        <v>18009</v>
      </c>
      <c r="LG48" s="59">
        <v>32445</v>
      </c>
      <c r="LH48" s="28">
        <f t="shared" si="164"/>
        <v>35031</v>
      </c>
      <c r="LI48" s="31">
        <v>14037</v>
      </c>
      <c r="LJ48" s="31">
        <v>20994</v>
      </c>
      <c r="LK48" s="28">
        <f t="shared" si="165"/>
        <v>19022</v>
      </c>
      <c r="LL48" s="31">
        <v>7870</v>
      </c>
      <c r="LM48" s="31">
        <v>11152</v>
      </c>
      <c r="LN48" s="31">
        <v>13106</v>
      </c>
      <c r="LO48" s="28">
        <f t="shared" si="167"/>
        <v>33713</v>
      </c>
      <c r="LP48" s="31">
        <v>8350</v>
      </c>
      <c r="LQ48" s="59">
        <v>25363</v>
      </c>
      <c r="LR48" s="5"/>
      <c r="LS48" s="36">
        <v>16.28273950915996</v>
      </c>
      <c r="LT48" s="36">
        <v>15.210837448896008</v>
      </c>
      <c r="LU48" s="36">
        <v>11.545133400561713</v>
      </c>
      <c r="LV48" s="36">
        <v>5.1706228918027453</v>
      </c>
      <c r="LW48" s="36">
        <v>8.447567064259264</v>
      </c>
      <c r="LX48" s="36">
        <v>6.7992822968170223</v>
      </c>
      <c r="LY48" s="36">
        <v>2.1198455938477636</v>
      </c>
      <c r="LZ48" s="36">
        <v>0.50470901571589843</v>
      </c>
      <c r="MA48" s="36">
        <v>1.705400368768506</v>
      </c>
      <c r="MB48" s="36">
        <v>-6.79714312254176</v>
      </c>
      <c r="MC48" s="36">
        <v>-1.4273066823313307</v>
      </c>
      <c r="MD48" s="36">
        <v>-4.3840431543597846</v>
      </c>
      <c r="ME48" s="36">
        <v>4.9617116042073413</v>
      </c>
      <c r="MF48" s="36">
        <v>-8.7323100873545165</v>
      </c>
      <c r="MG48" s="36">
        <v>-14.427452689576359</v>
      </c>
      <c r="MH48" s="36">
        <v>-16.224838353070531</v>
      </c>
      <c r="MI48" s="36">
        <v>-14.868810509355008</v>
      </c>
      <c r="MJ48" s="36">
        <v>-10.836993986974914</v>
      </c>
      <c r="MK48" s="36">
        <v>-9.9430393087811204</v>
      </c>
      <c r="ML48" s="36">
        <v>-19.06030935145882</v>
      </c>
      <c r="MM48" s="36">
        <v>-17.547593083688668</v>
      </c>
      <c r="MN48" s="36">
        <v>-8.245458517878923</v>
      </c>
      <c r="MO48" s="36">
        <v>-18.097165407063422</v>
      </c>
      <c r="MP48" s="36">
        <v>-12.64843437478406</v>
      </c>
      <c r="MQ48" s="36">
        <v>-15.575012610133903</v>
      </c>
      <c r="MR48" s="36">
        <v>-24.655343505234768</v>
      </c>
      <c r="MS48" s="36">
        <v>-22.974702888260282</v>
      </c>
      <c r="MT48" s="36">
        <v>-20.522958550666658</v>
      </c>
      <c r="MU48" s="36">
        <v>-23.660183357828668</v>
      </c>
      <c r="MV48" s="36">
        <v>-30.566921010973878</v>
      </c>
      <c r="MW48" s="36">
        <v>-21.634618851558702</v>
      </c>
      <c r="MX48" s="36">
        <v>-23.344237256477378</v>
      </c>
      <c r="MY48" s="36">
        <v>-19.80646111578579</v>
      </c>
      <c r="MZ48" s="36">
        <v>-21.213235543296445</v>
      </c>
      <c r="NA48" s="36">
        <v>-20.041058867545086</v>
      </c>
      <c r="NB48" s="36">
        <v>-23.213508547033619</v>
      </c>
      <c r="NC48" s="36">
        <v>-25.909057578581873</v>
      </c>
      <c r="ND48" s="36">
        <v>-21.059093440724972</v>
      </c>
      <c r="NE48" s="36">
        <v>-16.62916011810988</v>
      </c>
      <c r="NF48" s="36">
        <v>-15.206132802942779</v>
      </c>
      <c r="NG48" s="36">
        <v>-10.484651483621699</v>
      </c>
      <c r="NH48" s="36">
        <v>-11.272334161066667</v>
      </c>
      <c r="NI48" s="36">
        <v>-10.798683372428735</v>
      </c>
      <c r="NJ48" s="36">
        <v>-18.340476526532719</v>
      </c>
      <c r="NK48" s="37">
        <v>-31.383500515675927</v>
      </c>
    </row>
    <row r="49" spans="1:375" ht="15" customHeight="1">
      <c r="A49" s="50" t="s">
        <v>196</v>
      </c>
      <c r="B49" s="41">
        <f t="shared" si="0"/>
        <v>0.51967376688764477</v>
      </c>
      <c r="C49" s="42">
        <f t="shared" si="1"/>
        <v>0.48032623311235517</v>
      </c>
      <c r="D49" s="31" t="str">
        <f t="shared" si="169"/>
        <v>D+</v>
      </c>
      <c r="E49" s="43">
        <f t="shared" si="170"/>
        <v>2.8573715338153782E-3</v>
      </c>
      <c r="F49" s="41">
        <f t="shared" si="2"/>
        <v>0.53182584406127553</v>
      </c>
      <c r="G49" s="42">
        <f t="shared" si="3"/>
        <v>0.46817415593872447</v>
      </c>
      <c r="H49" s="31" t="str">
        <f t="shared" si="171"/>
        <v>R+</v>
      </c>
      <c r="I49" s="43">
        <f t="shared" si="172"/>
        <v>0.50575988431453833</v>
      </c>
      <c r="J49" s="41">
        <f t="shared" si="4"/>
        <v>0.45866303286469939</v>
      </c>
      <c r="K49" s="42">
        <f t="shared" si="5"/>
        <v>0.54133696713530055</v>
      </c>
      <c r="L49" s="31" t="str">
        <f t="shared" si="173"/>
        <v>R+</v>
      </c>
      <c r="M49" s="43">
        <f t="shared" si="174"/>
        <v>2.8895654522195056</v>
      </c>
      <c r="N49" s="41">
        <f t="shared" si="6"/>
        <v>0.45852763694166748</v>
      </c>
      <c r="O49" s="42">
        <f t="shared" si="7"/>
        <v>0.54147236305833246</v>
      </c>
      <c r="P49" s="31" t="str">
        <f t="shared" si="175"/>
        <v>R+</v>
      </c>
      <c r="Q49" s="43">
        <f t="shared" si="176"/>
        <v>4.4169643108039116</v>
      </c>
      <c r="R49" s="41">
        <f t="shared" si="8"/>
        <v>0.48939405492933108</v>
      </c>
      <c r="S49" s="42">
        <f t="shared" si="9"/>
        <v>0.51060594507066892</v>
      </c>
      <c r="T49" s="31" t="str">
        <f t="shared" si="177"/>
        <v>R+</v>
      </c>
      <c r="U49" s="43">
        <f t="shared" si="178"/>
        <v>5.7958578268696437</v>
      </c>
      <c r="V49" s="41">
        <f t="shared" si="10"/>
        <v>0.47444987065856559</v>
      </c>
      <c r="W49" s="42">
        <f t="shared" si="11"/>
        <v>0.52555012934143441</v>
      </c>
      <c r="X49" s="31" t="str">
        <f t="shared" si="179"/>
        <v>R+</v>
      </c>
      <c r="Y49" s="43">
        <f t="shared" si="180"/>
        <v>6.0099319958333286</v>
      </c>
      <c r="Z49" s="41">
        <f t="shared" si="12"/>
        <v>0.39641053942417592</v>
      </c>
      <c r="AA49" s="42">
        <f t="shared" si="13"/>
        <v>0.60358946057582408</v>
      </c>
      <c r="AB49" s="31" t="str">
        <f t="shared" si="181"/>
        <v>R+</v>
      </c>
      <c r="AC49" s="43">
        <f t="shared" si="182"/>
        <v>6.4573873870101997</v>
      </c>
      <c r="AD49" s="41">
        <f t="shared" si="14"/>
        <v>0.37324312060780152</v>
      </c>
      <c r="AE49" s="42">
        <f t="shared" si="15"/>
        <v>0.62675687939219848</v>
      </c>
      <c r="AF49" s="31" t="str">
        <f t="shared" si="183"/>
        <v>R+</v>
      </c>
      <c r="AG49" s="43">
        <f t="shared" si="184"/>
        <v>3.5060681957248541</v>
      </c>
      <c r="AH49" s="41">
        <f t="shared" si="16"/>
        <v>0.43184139470875532</v>
      </c>
      <c r="AI49" s="42">
        <f t="shared" si="17"/>
        <v>0.56815860529124462</v>
      </c>
      <c r="AJ49" s="31" t="str">
        <f t="shared" si="185"/>
        <v>R+</v>
      </c>
      <c r="AK49" s="43">
        <f t="shared" si="186"/>
        <v>1.5105190875412233</v>
      </c>
      <c r="AL49" s="41">
        <f t="shared" si="18"/>
        <v>0.49313581144536339</v>
      </c>
      <c r="AM49" s="42">
        <f t="shared" si="19"/>
        <v>0.50686418855463666</v>
      </c>
      <c r="AN49" s="31" t="str">
        <f t="shared" si="187"/>
        <v>R+</v>
      </c>
      <c r="AO49" s="43">
        <f t="shared" si="188"/>
        <v>1.7387045277927282</v>
      </c>
      <c r="AP49" s="41">
        <f t="shared" si="20"/>
        <v>0.30747733609830596</v>
      </c>
      <c r="AQ49" s="42">
        <f t="shared" si="21"/>
        <v>0.69252266390169404</v>
      </c>
      <c r="AR49" s="31" t="str">
        <f t="shared" si="189"/>
        <v>R+</v>
      </c>
      <c r="AS49" s="43">
        <f t="shared" si="190"/>
        <v>7.4661564971161329</v>
      </c>
      <c r="AT49" s="41">
        <f t="shared" si="195"/>
        <v>0.53689920451965223</v>
      </c>
      <c r="AU49" s="42">
        <f t="shared" si="22"/>
        <v>0.46310079548034777</v>
      </c>
      <c r="AV49" s="31" t="str">
        <f t="shared" si="191"/>
        <v>R+</v>
      </c>
      <c r="AW49" s="43">
        <f t="shared" si="192"/>
        <v>7.6558819409697438</v>
      </c>
      <c r="AX49" s="41">
        <f t="shared" si="23"/>
        <v>0.47248868093807378</v>
      </c>
      <c r="AY49" s="42">
        <f t="shared" si="24"/>
        <v>0.52751131906192628</v>
      </c>
      <c r="AZ49" s="31" t="str">
        <f t="shared" si="193"/>
        <v>R+</v>
      </c>
      <c r="BA49" s="43">
        <f t="shared" si="194"/>
        <v>2.8336933128990269</v>
      </c>
      <c r="BB49" s="41">
        <f t="shared" si="316"/>
        <v>0.40928190712895834</v>
      </c>
      <c r="BC49" s="42">
        <f t="shared" si="317"/>
        <v>0.5907180928710416</v>
      </c>
      <c r="BD49" s="31" t="str">
        <f t="shared" si="318"/>
        <v>R+</v>
      </c>
      <c r="BE49" s="43">
        <f t="shared" si="319"/>
        <v>1.3201578894300514</v>
      </c>
      <c r="BF49" s="41">
        <f t="shared" si="320"/>
        <v>0.43495371644482722</v>
      </c>
      <c r="BG49" s="42">
        <f t="shared" si="321"/>
        <v>0.56504628355517283</v>
      </c>
      <c r="BH49" s="31" t="str">
        <f t="shared" si="322"/>
        <v>R+</v>
      </c>
      <c r="BI49" s="43">
        <f t="shared" si="323"/>
        <v>1.0527394168558135</v>
      </c>
      <c r="BJ49" s="41">
        <f t="shared" si="324"/>
        <v>0.62519773224022568</v>
      </c>
      <c r="BK49" s="42">
        <f t="shared" si="325"/>
        <v>0.37480226775977438</v>
      </c>
      <c r="BL49" s="31" t="str">
        <f t="shared" si="326"/>
        <v>D+</v>
      </c>
      <c r="BM49" s="43">
        <f t="shared" si="327"/>
        <v>8.7459718144527798</v>
      </c>
      <c r="BN49" s="41">
        <f t="shared" si="328"/>
        <v>0.6833032166892542</v>
      </c>
      <c r="BO49" s="42">
        <f t="shared" si="329"/>
        <v>0.31669678331074586</v>
      </c>
      <c r="BP49" s="31" t="str">
        <f t="shared" si="330"/>
        <v>D+</v>
      </c>
      <c r="BQ49" s="43">
        <f t="shared" si="331"/>
        <v>13.330496044945194</v>
      </c>
      <c r="BR49" s="41">
        <f t="shared" si="332"/>
        <v>0.70497665878625693</v>
      </c>
      <c r="BS49" s="42">
        <f t="shared" si="333"/>
        <v>0.29502334121374313</v>
      </c>
      <c r="BT49" s="31" t="str">
        <f t="shared" si="334"/>
        <v>D+</v>
      </c>
      <c r="BU49" s="43">
        <f t="shared" si="335"/>
        <v>8.0386125786384373</v>
      </c>
      <c r="BV49" s="41">
        <f t="shared" si="336"/>
        <v>0.69471350335131599</v>
      </c>
      <c r="BW49" s="42">
        <f t="shared" si="337"/>
        <v>0.30528649664868401</v>
      </c>
      <c r="BX49" s="31" t="str">
        <f t="shared" si="338"/>
        <v>D+</v>
      </c>
      <c r="BY49" s="43">
        <f t="shared" si="339"/>
        <v>10.322278508374538</v>
      </c>
      <c r="BZ49" s="41">
        <f t="shared" si="340"/>
        <v>0.45986448130465457</v>
      </c>
      <c r="CA49" s="42">
        <f t="shared" si="341"/>
        <v>0.54013551869534548</v>
      </c>
      <c r="CB49" s="31" t="str">
        <f t="shared" si="342"/>
        <v>D+</v>
      </c>
      <c r="CC49" s="43">
        <f t="shared" si="343"/>
        <v>4.7843879098782178</v>
      </c>
      <c r="CD49" s="41">
        <f t="shared" si="344"/>
        <v>0.61830608486160454</v>
      </c>
      <c r="CE49" s="42">
        <f t="shared" si="345"/>
        <v>0.38169391513839546</v>
      </c>
      <c r="CF49" s="31" t="str">
        <f t="shared" si="346"/>
        <v>D+</v>
      </c>
      <c r="CG49" s="43">
        <f t="shared" si="347"/>
        <v>25.712225384221981</v>
      </c>
      <c r="CH49" s="41">
        <f t="shared" si="348"/>
        <v>0.67567354448679195</v>
      </c>
      <c r="CI49" s="42">
        <f t="shared" si="349"/>
        <v>0.32432645551320805</v>
      </c>
      <c r="CJ49" s="31" t="str">
        <f t="shared" si="350"/>
        <v>D+</v>
      </c>
      <c r="CK49" s="43">
        <f t="shared" si="351"/>
        <v>15.923851734031169</v>
      </c>
      <c r="CL49" s="41">
        <f t="shared" si="538"/>
        <v>0.61206629377647248</v>
      </c>
      <c r="CM49" s="42">
        <f t="shared" si="539"/>
        <v>0.38793370622352752</v>
      </c>
      <c r="CN49" s="31" t="str">
        <f t="shared" si="540"/>
        <v>D+</v>
      </c>
      <c r="CO49" s="43">
        <f t="shared" si="541"/>
        <v>15.711945295216772</v>
      </c>
      <c r="CP49" s="41">
        <f t="shared" si="605"/>
        <v>0.62601588151736021</v>
      </c>
      <c r="CQ49" s="42">
        <f t="shared" si="606"/>
        <v>0.37398411848263979</v>
      </c>
      <c r="CR49" s="31" t="str">
        <f t="shared" si="607"/>
        <v>D+</v>
      </c>
      <c r="CS49" s="43">
        <f t="shared" si="608"/>
        <v>22.616490895758428</v>
      </c>
      <c r="CT49" s="41">
        <f t="shared" si="609"/>
        <v>0.55787708899819743</v>
      </c>
      <c r="CU49" s="42">
        <f t="shared" si="610"/>
        <v>0.44212291100180257</v>
      </c>
      <c r="CV49" s="31" t="str">
        <f t="shared" si="611"/>
        <v>D+</v>
      </c>
      <c r="CW49" s="43">
        <f t="shared" si="612"/>
        <v>8.9419179776617952</v>
      </c>
      <c r="CX49" s="41">
        <f t="shared" si="613"/>
        <v>0.5333158673087729</v>
      </c>
      <c r="CY49" s="42">
        <f t="shared" si="614"/>
        <v>0.4666841326912271</v>
      </c>
      <c r="CZ49" s="31" t="str">
        <f t="shared" si="615"/>
        <v>D+</v>
      </c>
      <c r="DA49" s="43">
        <f t="shared" si="616"/>
        <v>5.538638877090901</v>
      </c>
      <c r="DB49" s="41">
        <f t="shared" si="700"/>
        <v>0.50265374351444925</v>
      </c>
      <c r="DC49" s="42">
        <f t="shared" si="701"/>
        <v>0.49734625648555075</v>
      </c>
      <c r="DD49" s="31" t="str">
        <f t="shared" si="702"/>
        <v>R+</v>
      </c>
      <c r="DE49" s="43">
        <f t="shared" si="703"/>
        <v>0.16501972981464164</v>
      </c>
      <c r="DF49" s="41">
        <f t="shared" si="704"/>
        <v>0.51076893911468257</v>
      </c>
      <c r="DG49" s="42">
        <f t="shared" si="705"/>
        <v>0.48923106088531737</v>
      </c>
      <c r="DH49" s="31" t="str">
        <f t="shared" si="706"/>
        <v>D+</v>
      </c>
      <c r="DI49" s="43">
        <f t="shared" si="707"/>
        <v>0.78226321172609747</v>
      </c>
      <c r="DJ49" s="41">
        <f t="shared" si="708"/>
        <v>0.60526141690609403</v>
      </c>
      <c r="DK49" s="42">
        <f t="shared" si="709"/>
        <v>0.39473858309390597</v>
      </c>
      <c r="DL49" s="31" t="str">
        <f t="shared" si="710"/>
        <v>D+</v>
      </c>
      <c r="DM49" s="43">
        <f t="shared" si="711"/>
        <v>10.577110468271345</v>
      </c>
      <c r="DN49" s="41">
        <f t="shared" si="712"/>
        <v>0.5957560265438786</v>
      </c>
      <c r="DO49" s="42">
        <f t="shared" si="713"/>
        <v>0.40424397345612134</v>
      </c>
      <c r="DP49" s="31" t="str">
        <f t="shared" si="714"/>
        <v>D+</v>
      </c>
      <c r="DQ49" s="43">
        <f t="shared" si="715"/>
        <v>8.0573505317335972</v>
      </c>
      <c r="DR49" s="41">
        <f t="shared" si="716"/>
        <v>0.49509480849224785</v>
      </c>
      <c r="DS49" s="42">
        <f t="shared" si="717"/>
        <v>0.50490519150775215</v>
      </c>
      <c r="DT49" s="31" t="str">
        <f t="shared" si="718"/>
        <v>D+</v>
      </c>
      <c r="DU49" s="43">
        <f t="shared" si="719"/>
        <v>5.4472145263639691</v>
      </c>
      <c r="DV49" s="72" t="s">
        <v>171</v>
      </c>
      <c r="DW49" s="73"/>
      <c r="DX49" s="73"/>
      <c r="DY49" s="73"/>
      <c r="DZ49" s="72" t="s">
        <v>145</v>
      </c>
      <c r="EA49" s="73"/>
      <c r="EB49" s="73"/>
      <c r="EC49" s="73"/>
      <c r="ED49" s="41">
        <f t="shared" si="720"/>
        <v>0.55708726735241776</v>
      </c>
      <c r="EE49" s="42">
        <f t="shared" si="721"/>
        <v>0.4429127326475823</v>
      </c>
      <c r="EF49" s="48" t="str">
        <f t="shared" si="722"/>
        <v>D+</v>
      </c>
      <c r="EG49" s="43">
        <f t="shared" si="723"/>
        <v>2.0406365549460181</v>
      </c>
      <c r="EH49" s="41">
        <f t="shared" si="724"/>
        <v>0.50801052128168345</v>
      </c>
      <c r="EI49" s="42">
        <f t="shared" si="725"/>
        <v>0.49198947871831661</v>
      </c>
      <c r="EJ49" s="48" t="str">
        <f t="shared" si="726"/>
        <v>D+</v>
      </c>
      <c r="EK49" s="43">
        <f t="shared" si="727"/>
        <v>3.4705061796856618</v>
      </c>
      <c r="EL49" s="41">
        <f t="shared" si="728"/>
        <v>0.53045353206543921</v>
      </c>
      <c r="EM49" s="42">
        <f t="shared" si="729"/>
        <v>0.46954646793456073</v>
      </c>
      <c r="EN49" s="48" t="str">
        <f t="shared" si="730"/>
        <v>D+</v>
      </c>
      <c r="EO49" s="43">
        <f t="shared" si="731"/>
        <v>2.2988176746499001</v>
      </c>
      <c r="EP49" s="41">
        <f t="shared" si="732"/>
        <v>0.50648193161562149</v>
      </c>
      <c r="EQ49" s="42">
        <f t="shared" si="733"/>
        <v>0.49351806838437856</v>
      </c>
      <c r="ER49" s="48" t="str">
        <f t="shared" si="734"/>
        <v>D+</v>
      </c>
      <c r="ES49" s="43">
        <f t="shared" si="735"/>
        <v>3.6819596069885274</v>
      </c>
      <c r="ET49" s="41">
        <f t="shared" si="736"/>
        <v>0.56648127549128657</v>
      </c>
      <c r="EU49" s="49"/>
      <c r="EV49" s="48" t="str">
        <f t="shared" si="737"/>
        <v>D+</v>
      </c>
      <c r="EW49" s="43">
        <f t="shared" si="738"/>
        <v>5.7792206603857981</v>
      </c>
      <c r="EX49" s="41">
        <f t="shared" si="739"/>
        <v>0.74964425666060985</v>
      </c>
      <c r="EY49" s="42">
        <f t="shared" si="740"/>
        <v>0.25035574333939009</v>
      </c>
      <c r="EZ49" s="31" t="str">
        <f t="shared" si="741"/>
        <v>D+</v>
      </c>
      <c r="FA49" s="43">
        <f t="shared" si="742"/>
        <v>15.25080225697123</v>
      </c>
      <c r="FB49" s="41">
        <f t="shared" si="743"/>
        <v>0.6899085397184257</v>
      </c>
      <c r="FC49" s="42">
        <f t="shared" si="744"/>
        <v>0.31009146028157436</v>
      </c>
      <c r="FD49" s="31" t="str">
        <f t="shared" si="745"/>
        <v>D+</v>
      </c>
      <c r="FE49" s="43">
        <f t="shared" si="746"/>
        <v>12.83945976530555</v>
      </c>
      <c r="FF49" s="5"/>
      <c r="FG49" s="28">
        <f t="shared" si="76"/>
        <v>3794342</v>
      </c>
      <c r="FH49" s="31">
        <v>1971820</v>
      </c>
      <c r="FI49" s="59">
        <v>1822522</v>
      </c>
      <c r="FJ49" s="28">
        <f t="shared" si="78"/>
        <v>3684537</v>
      </c>
      <c r="FK49" s="31">
        <v>1959532</v>
      </c>
      <c r="FL49" s="59">
        <v>1725005</v>
      </c>
      <c r="FM49" s="28">
        <f t="shared" si="80"/>
        <v>3171701</v>
      </c>
      <c r="FN49" s="31">
        <v>1454742</v>
      </c>
      <c r="FO49" s="59">
        <v>1716959</v>
      </c>
      <c r="FP49" s="28">
        <f t="shared" si="82"/>
        <v>2654780</v>
      </c>
      <c r="FQ49" s="31">
        <v>1217290</v>
      </c>
      <c r="FR49" s="31">
        <v>1437490</v>
      </c>
      <c r="FS49" s="59">
        <v>59398</v>
      </c>
      <c r="FT49" s="28">
        <f t="shared" si="84"/>
        <v>2229410</v>
      </c>
      <c r="FU49" s="31">
        <v>1091060</v>
      </c>
      <c r="FV49" s="31">
        <v>1138350</v>
      </c>
      <c r="FW49" s="59">
        <v>159861</v>
      </c>
      <c r="FX49" s="28">
        <f t="shared" si="86"/>
        <v>2189167</v>
      </c>
      <c r="FY49" s="31">
        <v>1038650</v>
      </c>
      <c r="FZ49" s="31">
        <v>1150517</v>
      </c>
      <c r="GA49" s="59">
        <v>348639</v>
      </c>
      <c r="GB49" s="28">
        <f t="shared" si="88"/>
        <v>2168961</v>
      </c>
      <c r="GC49" s="31">
        <v>859799</v>
      </c>
      <c r="GD49" s="59">
        <v>1309162</v>
      </c>
      <c r="GE49" s="28">
        <f t="shared" si="90"/>
        <v>2133328</v>
      </c>
      <c r="GF49" s="31">
        <v>796250</v>
      </c>
      <c r="GG49" s="59">
        <v>1337078</v>
      </c>
      <c r="GH49" s="28">
        <f t="shared" si="92"/>
        <v>1741783</v>
      </c>
      <c r="GI49" s="31">
        <v>752174</v>
      </c>
      <c r="GJ49" s="31">
        <v>989609</v>
      </c>
      <c r="GK49" s="59">
        <v>95418</v>
      </c>
      <c r="GL49" s="28">
        <f t="shared" si="94"/>
        <v>1650450</v>
      </c>
      <c r="GM49" s="31">
        <v>813896</v>
      </c>
      <c r="GN49" s="59">
        <v>836554</v>
      </c>
      <c r="GO49" s="28">
        <f t="shared" si="96"/>
        <v>1427380</v>
      </c>
      <c r="GP49" s="31">
        <v>438887</v>
      </c>
      <c r="GQ49" s="59">
        <v>988493</v>
      </c>
      <c r="GR49" s="28">
        <f t="shared" si="98"/>
        <v>1032706</v>
      </c>
      <c r="GS49" s="31">
        <v>442387</v>
      </c>
      <c r="GT49" s="31">
        <v>590319</v>
      </c>
      <c r="GU49" s="59">
        <v>321833</v>
      </c>
      <c r="GV49" s="28">
        <f t="shared" si="100"/>
        <v>1039372</v>
      </c>
      <c r="GW49" s="31">
        <v>558038</v>
      </c>
      <c r="GX49" s="59">
        <v>481334</v>
      </c>
      <c r="GY49" s="28">
        <f t="shared" si="102"/>
        <v>766848</v>
      </c>
      <c r="GZ49" s="31">
        <v>362327</v>
      </c>
      <c r="HA49" s="31">
        <v>404521</v>
      </c>
      <c r="HB49" s="60">
        <v>4601</v>
      </c>
      <c r="HC49" s="28">
        <f t="shared" si="104"/>
        <v>654219</v>
      </c>
      <c r="HD49" s="31">
        <v>267760</v>
      </c>
      <c r="HE49" s="31">
        <v>386459</v>
      </c>
      <c r="HF49" s="60">
        <v>43759</v>
      </c>
      <c r="HG49" s="28">
        <f t="shared" si="106"/>
        <v>617714</v>
      </c>
      <c r="HH49" s="31">
        <v>268677</v>
      </c>
      <c r="HI49" s="59">
        <v>349037</v>
      </c>
      <c r="HJ49" s="28">
        <f t="shared" si="108"/>
        <v>372856</v>
      </c>
      <c r="HK49" s="31">
        <v>200786</v>
      </c>
      <c r="HL49" s="31">
        <v>172070</v>
      </c>
      <c r="HM49" s="31">
        <v>43393</v>
      </c>
      <c r="HN49" s="59">
        <v>2047</v>
      </c>
      <c r="HO49" s="28">
        <f t="shared" si="110"/>
        <v>387519</v>
      </c>
      <c r="HP49" s="31">
        <v>242276</v>
      </c>
      <c r="HQ49" s="59">
        <v>145243</v>
      </c>
      <c r="HR49" s="28">
        <f t="shared" si="112"/>
        <v>345324</v>
      </c>
      <c r="HS49" s="31">
        <v>235961</v>
      </c>
      <c r="HT49" s="59">
        <v>109363</v>
      </c>
      <c r="HU49" s="28">
        <f t="shared" si="114"/>
        <v>333316</v>
      </c>
      <c r="HV49" s="31">
        <v>234980</v>
      </c>
      <c r="HW49" s="59">
        <v>98336</v>
      </c>
      <c r="HX49" s="28">
        <f t="shared" si="116"/>
        <v>293616</v>
      </c>
      <c r="HY49" s="31">
        <v>203979</v>
      </c>
      <c r="HZ49" s="31">
        <v>89637</v>
      </c>
      <c r="IA49" s="59">
        <v>2382</v>
      </c>
      <c r="IB49" s="28">
        <f t="shared" si="118"/>
        <v>304755</v>
      </c>
      <c r="IC49" s="31">
        <v>140146</v>
      </c>
      <c r="ID49" s="59">
        <v>164609</v>
      </c>
      <c r="IE49" s="28">
        <f t="shared" si="120"/>
        <v>213028</v>
      </c>
      <c r="IF49" s="31">
        <v>139716</v>
      </c>
      <c r="IG49" s="31">
        <v>73312</v>
      </c>
      <c r="IH49" s="59">
        <v>10377</v>
      </c>
      <c r="II49" s="28">
        <f t="shared" si="122"/>
        <v>229126</v>
      </c>
      <c r="IJ49" s="31">
        <v>141670</v>
      </c>
      <c r="IK49" s="31">
        <v>87456</v>
      </c>
      <c r="IL49" s="59">
        <v>807</v>
      </c>
      <c r="IM49" s="28">
        <f t="shared" si="124"/>
        <v>152180</v>
      </c>
      <c r="IN49" s="31">
        <v>102824</v>
      </c>
      <c r="IO49" s="31">
        <v>49356</v>
      </c>
      <c r="IP49" s="59">
        <v>1062</v>
      </c>
      <c r="IQ49" s="28">
        <f t="shared" si="126"/>
        <v>113620</v>
      </c>
      <c r="IR49" s="31">
        <v>90332</v>
      </c>
      <c r="IS49" s="31">
        <v>23288</v>
      </c>
      <c r="IT49" s="31">
        <v>21777</v>
      </c>
      <c r="IU49" s="59">
        <v>820</v>
      </c>
      <c r="IV49" s="28">
        <f t="shared" si="128"/>
        <v>135518</v>
      </c>
      <c r="IW49" s="31">
        <v>82946</v>
      </c>
      <c r="IX49" s="31">
        <v>52572</v>
      </c>
      <c r="IY49" s="59">
        <v>255</v>
      </c>
      <c r="IZ49" s="28">
        <f t="shared" si="130"/>
        <v>128829</v>
      </c>
      <c r="JA49" s="31">
        <v>80649</v>
      </c>
      <c r="JB49" s="31">
        <v>48180</v>
      </c>
      <c r="JC49" s="59">
        <v>202</v>
      </c>
      <c r="JD49" s="28">
        <f t="shared" si="132"/>
        <v>261848</v>
      </c>
      <c r="JE49" s="31">
        <v>146079</v>
      </c>
      <c r="JF49" s="59">
        <v>115769</v>
      </c>
      <c r="JG49" s="28">
        <f t="shared" si="134"/>
        <v>290087</v>
      </c>
      <c r="JH49" s="31">
        <v>154708</v>
      </c>
      <c r="JI49" s="59">
        <v>135379</v>
      </c>
      <c r="JJ49" s="28">
        <f t="shared" si="136"/>
        <v>277234</v>
      </c>
      <c r="JK49" s="31">
        <v>164136</v>
      </c>
      <c r="JL49" s="31">
        <v>113098</v>
      </c>
      <c r="JM49" s="59">
        <v>12275</v>
      </c>
      <c r="JN49" s="28">
        <f t="shared" si="138"/>
        <v>302403</v>
      </c>
      <c r="JO49" s="31">
        <v>152004</v>
      </c>
      <c r="JP49" s="59">
        <v>150399</v>
      </c>
      <c r="JQ49" s="28">
        <f t="shared" si="140"/>
        <v>284847</v>
      </c>
      <c r="JR49" s="31">
        <v>145491</v>
      </c>
      <c r="JS49" s="59">
        <v>139356</v>
      </c>
      <c r="JT49" s="28">
        <f t="shared" si="142"/>
        <v>211616</v>
      </c>
      <c r="JU49" s="31">
        <v>128083</v>
      </c>
      <c r="JV49" s="31">
        <v>83533</v>
      </c>
      <c r="JW49" s="59">
        <v>0</v>
      </c>
      <c r="JX49" s="28">
        <f t="shared" si="144"/>
        <v>236288</v>
      </c>
      <c r="JY49" s="31">
        <v>140770</v>
      </c>
      <c r="JZ49" s="59">
        <v>95518</v>
      </c>
      <c r="KA49" s="28">
        <f t="shared" si="146"/>
        <v>185110</v>
      </c>
      <c r="KB49" s="31">
        <v>91647</v>
      </c>
      <c r="KC49" s="59">
        <v>93463</v>
      </c>
      <c r="KD49" s="28">
        <f t="shared" si="148"/>
        <v>0</v>
      </c>
      <c r="KE49" s="31"/>
      <c r="KF49" s="59"/>
      <c r="KG49" s="28">
        <f t="shared" si="150"/>
        <v>0</v>
      </c>
      <c r="KH49" s="31"/>
      <c r="KI49" s="59"/>
      <c r="KJ49" s="28">
        <f t="shared" si="152"/>
        <v>18085</v>
      </c>
      <c r="KK49" s="31">
        <v>16198</v>
      </c>
      <c r="KL49" s="31">
        <v>1887</v>
      </c>
      <c r="KM49" s="31">
        <v>74325</v>
      </c>
      <c r="KN49" s="59">
        <v>74481</v>
      </c>
      <c r="KO49" s="28">
        <f t="shared" si="154"/>
        <v>90083</v>
      </c>
      <c r="KP49" s="31">
        <v>90083</v>
      </c>
      <c r="KQ49" s="31">
        <v>0</v>
      </c>
      <c r="KR49" s="59">
        <v>60150</v>
      </c>
      <c r="KS49" s="28">
        <f t="shared" si="156"/>
        <v>132604</v>
      </c>
      <c r="KT49" s="31">
        <v>73872</v>
      </c>
      <c r="KU49" s="31">
        <v>58732</v>
      </c>
      <c r="KV49" s="59">
        <v>0</v>
      </c>
      <c r="KW49" s="28">
        <f t="shared" si="158"/>
        <v>92004</v>
      </c>
      <c r="KX49" s="31">
        <v>46739</v>
      </c>
      <c r="KY49" s="31">
        <v>45265</v>
      </c>
      <c r="KZ49" s="59">
        <v>0</v>
      </c>
      <c r="LA49" s="28">
        <f t="shared" si="160"/>
        <v>95539</v>
      </c>
      <c r="LB49" s="31">
        <v>50679</v>
      </c>
      <c r="LC49" s="31">
        <v>44860</v>
      </c>
      <c r="LD49" s="59">
        <v>0</v>
      </c>
      <c r="LE49" s="28">
        <f t="shared" si="162"/>
        <v>86394</v>
      </c>
      <c r="LF49" s="31">
        <v>43757</v>
      </c>
      <c r="LG49" s="59">
        <v>42637</v>
      </c>
      <c r="LH49" s="28">
        <f t="shared" si="164"/>
        <v>53940</v>
      </c>
      <c r="LI49" s="31">
        <v>30556</v>
      </c>
      <c r="LJ49" s="31">
        <v>23384</v>
      </c>
      <c r="LK49" s="28">
        <f t="shared" si="165"/>
        <v>45679</v>
      </c>
      <c r="LL49" s="31">
        <v>34243</v>
      </c>
      <c r="LM49" s="31">
        <v>11436</v>
      </c>
      <c r="LN49" s="31">
        <v>3</v>
      </c>
      <c r="LO49" s="28">
        <f t="shared" si="167"/>
        <v>38924</v>
      </c>
      <c r="LP49" s="31">
        <v>26854</v>
      </c>
      <c r="LQ49" s="59">
        <v>12070</v>
      </c>
      <c r="LR49" s="5"/>
      <c r="LS49" s="36">
        <v>2.8573715338153782E-3</v>
      </c>
      <c r="LT49" s="36">
        <v>-0.50575988431453833</v>
      </c>
      <c r="LU49" s="36">
        <v>-2.8895654522195056</v>
      </c>
      <c r="LV49" s="36">
        <v>-4.4169643108039116</v>
      </c>
      <c r="LW49" s="36">
        <v>-5.7958578268696437</v>
      </c>
      <c r="LX49" s="36">
        <v>-6.0099319958333286</v>
      </c>
      <c r="LY49" s="36">
        <v>-6.4573873870101997</v>
      </c>
      <c r="LZ49" s="36">
        <v>-3.5060681957248541</v>
      </c>
      <c r="MA49" s="36">
        <v>-1.5105190875412233</v>
      </c>
      <c r="MB49" s="36">
        <v>-1.7387045277927282</v>
      </c>
      <c r="MC49" s="36">
        <v>-7.4661564971161329</v>
      </c>
      <c r="MD49" s="36">
        <v>-6.7564018821340222</v>
      </c>
      <c r="ME49" s="36">
        <v>-7.6558819409697438</v>
      </c>
      <c r="MF49" s="36">
        <v>-2.8336933128990269</v>
      </c>
      <c r="MG49" s="36">
        <v>-1.3201578894300514</v>
      </c>
      <c r="MH49" s="36">
        <v>-1.0527394168558135</v>
      </c>
      <c r="MI49" s="36">
        <v>1.4812856262278795</v>
      </c>
      <c r="MJ49" s="36">
        <v>8.7459718144527798</v>
      </c>
      <c r="MK49" s="36">
        <v>13.330496044945194</v>
      </c>
      <c r="ML49" s="36">
        <v>8.0386125786384373</v>
      </c>
      <c r="MM49" s="36">
        <v>10.322278508374538</v>
      </c>
      <c r="MN49" s="36">
        <v>4.7843879098782178</v>
      </c>
      <c r="MO49" s="36">
        <v>30.80086831659089</v>
      </c>
      <c r="MP49" s="36">
        <v>25.712225384221981</v>
      </c>
      <c r="MQ49" s="36">
        <v>15.923851734031169</v>
      </c>
      <c r="MR49" s="36">
        <v>15.159488712887637</v>
      </c>
      <c r="MS49" s="36">
        <v>15.711945295216772</v>
      </c>
      <c r="MT49" s="36">
        <v>22.616490895758428</v>
      </c>
      <c r="MU49" s="36">
        <v>8.9419179776617952</v>
      </c>
      <c r="MV49" s="36">
        <v>5.538638877090901</v>
      </c>
      <c r="MW49" s="36">
        <v>7.5151933584822306</v>
      </c>
      <c r="MX49" s="36">
        <v>-0.16501972981464164</v>
      </c>
      <c r="MY49" s="36">
        <v>0.78226321172609747</v>
      </c>
      <c r="MZ49" s="36">
        <v>10.577110468271345</v>
      </c>
      <c r="NA49" s="36">
        <v>8.0573505317335972</v>
      </c>
      <c r="NB49" s="36">
        <v>5.4472145263639691</v>
      </c>
      <c r="NC49" s="36"/>
      <c r="ND49" s="36"/>
      <c r="NE49" s="36">
        <v>2.0406365549460181</v>
      </c>
      <c r="NF49" s="36">
        <v>3.4705061796856618</v>
      </c>
      <c r="NG49" s="36">
        <v>2.2988176746499001</v>
      </c>
      <c r="NH49" s="36">
        <v>3.6819596069885274</v>
      </c>
      <c r="NI49" s="36">
        <v>5.7792206603857981</v>
      </c>
      <c r="NJ49" s="36">
        <v>15.25080225697123</v>
      </c>
      <c r="NK49" s="37">
        <v>12.83945976530555</v>
      </c>
    </row>
    <row r="50" spans="1:375" ht="15" customHeight="1">
      <c r="A50" s="54" t="s">
        <v>197</v>
      </c>
      <c r="B50" s="41">
        <f t="shared" si="0"/>
        <v>0.57628298270621847</v>
      </c>
      <c r="C50" s="42">
        <f t="shared" si="1"/>
        <v>0.42371701729378153</v>
      </c>
      <c r="D50" s="31" t="str">
        <f t="shared" si="169"/>
        <v>D+</v>
      </c>
      <c r="E50" s="43">
        <f t="shared" si="170"/>
        <v>5.6637789533911853</v>
      </c>
      <c r="F50" s="41">
        <f t="shared" si="2"/>
        <v>0.58752026802108948</v>
      </c>
      <c r="G50" s="42">
        <f t="shared" si="3"/>
        <v>0.41247973197891052</v>
      </c>
      <c r="H50" s="31" t="str">
        <f t="shared" si="171"/>
        <v>D+</v>
      </c>
      <c r="I50" s="43">
        <f t="shared" si="172"/>
        <v>5.0636825116668565</v>
      </c>
      <c r="J50" s="41">
        <f t="shared" si="4"/>
        <v>0.53646537683452955</v>
      </c>
      <c r="K50" s="42">
        <f t="shared" si="5"/>
        <v>0.46353462316547045</v>
      </c>
      <c r="L50" s="31" t="str">
        <f t="shared" si="173"/>
        <v>D+</v>
      </c>
      <c r="M50" s="43">
        <f t="shared" si="174"/>
        <v>4.8906689447635099</v>
      </c>
      <c r="N50" s="41">
        <f t="shared" si="6"/>
        <v>0.52944771009405411</v>
      </c>
      <c r="O50" s="42">
        <f t="shared" si="7"/>
        <v>0.47055228990594589</v>
      </c>
      <c r="P50" s="31" t="str">
        <f t="shared" si="175"/>
        <v>D+</v>
      </c>
      <c r="Q50" s="43">
        <f t="shared" si="176"/>
        <v>2.6750430044347517</v>
      </c>
      <c r="R50" s="41">
        <f t="shared" si="8"/>
        <v>0.5719465284478128</v>
      </c>
      <c r="S50" s="42">
        <f t="shared" si="9"/>
        <v>0.4280534715521872</v>
      </c>
      <c r="T50" s="31" t="str">
        <f t="shared" si="177"/>
        <v>D+</v>
      </c>
      <c r="U50" s="43">
        <f t="shared" si="178"/>
        <v>2.459389524978528</v>
      </c>
      <c r="V50" s="41">
        <f t="shared" si="10"/>
        <v>0.57591701072511226</v>
      </c>
      <c r="W50" s="42">
        <f t="shared" si="11"/>
        <v>0.42408298927488774</v>
      </c>
      <c r="X50" s="31" t="str">
        <f t="shared" si="179"/>
        <v>D+</v>
      </c>
      <c r="Y50" s="43">
        <f t="shared" si="180"/>
        <v>4.1367820108213387</v>
      </c>
      <c r="Z50" s="41">
        <f t="shared" si="12"/>
        <v>0.50807711754585816</v>
      </c>
      <c r="AA50" s="42">
        <f t="shared" si="13"/>
        <v>0.49192288245414184</v>
      </c>
      <c r="AB50" s="31" t="str">
        <f t="shared" si="181"/>
        <v>D+</v>
      </c>
      <c r="AC50" s="43">
        <f t="shared" si="182"/>
        <v>4.7092704251580244</v>
      </c>
      <c r="AD50" s="41">
        <f t="shared" si="14"/>
        <v>0.43428856678404021</v>
      </c>
      <c r="AE50" s="42">
        <f t="shared" si="15"/>
        <v>0.56571143321595974</v>
      </c>
      <c r="AF50" s="31" t="str">
        <f t="shared" si="183"/>
        <v>D+</v>
      </c>
      <c r="AG50" s="43">
        <f t="shared" si="184"/>
        <v>2.5984764218990151</v>
      </c>
      <c r="AH50" s="41">
        <f t="shared" si="16"/>
        <v>0.42904653905111201</v>
      </c>
      <c r="AI50" s="42">
        <f t="shared" si="17"/>
        <v>0.57095346094888799</v>
      </c>
      <c r="AJ50" s="31" t="str">
        <f t="shared" si="185"/>
        <v>R+</v>
      </c>
      <c r="AK50" s="43">
        <f t="shared" si="186"/>
        <v>1.7900046533055547</v>
      </c>
      <c r="AL50" s="41">
        <f t="shared" si="18"/>
        <v>0.47979706432204833</v>
      </c>
      <c r="AM50" s="42">
        <f t="shared" si="19"/>
        <v>0.52020293567795162</v>
      </c>
      <c r="AN50" s="31" t="str">
        <f t="shared" si="187"/>
        <v>R+</v>
      </c>
      <c r="AO50" s="43">
        <f t="shared" si="188"/>
        <v>3.0725792401242344</v>
      </c>
      <c r="AP50" s="41">
        <f t="shared" si="20"/>
        <v>0.40437320211260441</v>
      </c>
      <c r="AQ50" s="42">
        <f t="shared" si="21"/>
        <v>0.59562679788739559</v>
      </c>
      <c r="AR50" s="31" t="str">
        <f t="shared" si="189"/>
        <v>D+</v>
      </c>
      <c r="AS50" s="43">
        <f t="shared" si="190"/>
        <v>2.2234301043137119</v>
      </c>
      <c r="AT50" s="41">
        <f t="shared" si="195"/>
        <v>0.62378154076754433</v>
      </c>
      <c r="AU50" s="42">
        <f t="shared" si="22"/>
        <v>0.37621845923245567</v>
      </c>
      <c r="AV50" s="31" t="str">
        <f t="shared" si="191"/>
        <v>D+</v>
      </c>
      <c r="AW50" s="43">
        <f t="shared" si="192"/>
        <v>1.0323516838194657</v>
      </c>
      <c r="AX50" s="41">
        <f t="shared" si="23"/>
        <v>0.48780086783751203</v>
      </c>
      <c r="AY50" s="42">
        <f t="shared" si="24"/>
        <v>0.51219913216248791</v>
      </c>
      <c r="AZ50" s="31" t="str">
        <f t="shared" si="193"/>
        <v>R+</v>
      </c>
      <c r="BA50" s="43">
        <f t="shared" si="194"/>
        <v>1.302474622955202</v>
      </c>
      <c r="BB50" s="41">
        <f t="shared" si="316"/>
        <v>0.4573966794702265</v>
      </c>
      <c r="BC50" s="42">
        <f t="shared" si="317"/>
        <v>0.54260332052977356</v>
      </c>
      <c r="BD50" s="31" t="str">
        <f t="shared" si="318"/>
        <v>D+</v>
      </c>
      <c r="BE50" s="43">
        <f t="shared" si="319"/>
        <v>3.4913193446967639</v>
      </c>
      <c r="BF50" s="41">
        <f t="shared" si="320"/>
        <v>0.45134309933037348</v>
      </c>
      <c r="BG50" s="42">
        <f t="shared" si="321"/>
        <v>0.54865690066962647</v>
      </c>
      <c r="BH50" s="31" t="str">
        <f t="shared" si="322"/>
        <v>D+</v>
      </c>
      <c r="BI50" s="43">
        <f t="shared" si="323"/>
        <v>0.58619887169881202</v>
      </c>
      <c r="BJ50" s="41">
        <f t="shared" si="324"/>
        <v>0.57371270167349664</v>
      </c>
      <c r="BK50" s="42">
        <f t="shared" si="325"/>
        <v>0.42628729832650336</v>
      </c>
      <c r="BL50" s="31" t="str">
        <f t="shared" si="326"/>
        <v>D+</v>
      </c>
      <c r="BM50" s="43">
        <f t="shared" si="327"/>
        <v>3.5974687577798758</v>
      </c>
      <c r="BN50" s="41">
        <f t="shared" si="328"/>
        <v>0.58926922939607385</v>
      </c>
      <c r="BO50" s="42">
        <f t="shared" si="329"/>
        <v>0.41073077060392621</v>
      </c>
      <c r="BP50" s="31" t="str">
        <f t="shared" si="330"/>
        <v>D+</v>
      </c>
      <c r="BQ50" s="43">
        <f t="shared" si="331"/>
        <v>3.9270973156271594</v>
      </c>
      <c r="BR50" s="41">
        <f t="shared" si="332"/>
        <v>0.68957088905593789</v>
      </c>
      <c r="BS50" s="42">
        <f t="shared" si="333"/>
        <v>0.31042911094406206</v>
      </c>
      <c r="BT50" s="31" t="str">
        <f t="shared" si="334"/>
        <v>D+</v>
      </c>
      <c r="BU50" s="43">
        <f t="shared" si="335"/>
        <v>6.4980356056065336</v>
      </c>
      <c r="BV50" s="41">
        <f t="shared" si="336"/>
        <v>0.62868278445644732</v>
      </c>
      <c r="BW50" s="42">
        <f t="shared" si="337"/>
        <v>0.37131721554355274</v>
      </c>
      <c r="BX50" s="31" t="str">
        <f t="shared" si="338"/>
        <v>D+</v>
      </c>
      <c r="BY50" s="43">
        <f t="shared" si="339"/>
        <v>3.7192066188876716</v>
      </c>
      <c r="BZ50" s="41">
        <f t="shared" si="340"/>
        <v>0.31824382480471602</v>
      </c>
      <c r="CA50" s="42">
        <f t="shared" si="341"/>
        <v>0.68175617519528398</v>
      </c>
      <c r="CB50" s="31" t="str">
        <f t="shared" si="342"/>
        <v>R+</v>
      </c>
      <c r="CC50" s="43">
        <f t="shared" si="343"/>
        <v>9.3776777401156366</v>
      </c>
      <c r="CD50" s="41">
        <f t="shared" si="344"/>
        <v>0.27419779790850096</v>
      </c>
      <c r="CE50" s="42">
        <f t="shared" si="345"/>
        <v>0.72580220209149904</v>
      </c>
      <c r="CF50" s="31" t="str">
        <f t="shared" si="346"/>
        <v>R+</v>
      </c>
      <c r="CG50" s="43">
        <f t="shared" si="347"/>
        <v>8.6986033110883767</v>
      </c>
      <c r="CH50" s="41">
        <f t="shared" si="348"/>
        <v>0.52307499229882826</v>
      </c>
      <c r="CI50" s="42">
        <f t="shared" si="349"/>
        <v>0.47692500770117174</v>
      </c>
      <c r="CJ50" s="31" t="str">
        <f t="shared" si="350"/>
        <v>D+</v>
      </c>
      <c r="CK50" s="43">
        <f t="shared" si="351"/>
        <v>0.6639965152347993</v>
      </c>
      <c r="CL50" s="41">
        <f t="shared" si="538"/>
        <v>0.35623630525696043</v>
      </c>
      <c r="CM50" s="42">
        <f t="shared" si="539"/>
        <v>0.64376369474303963</v>
      </c>
      <c r="CN50" s="31" t="str">
        <f t="shared" si="540"/>
        <v>R+</v>
      </c>
      <c r="CO50" s="43">
        <f t="shared" si="541"/>
        <v>9.8710535567344326</v>
      </c>
      <c r="CP50" s="41">
        <f t="shared" si="605"/>
        <v>0.21674200465912771</v>
      </c>
      <c r="CQ50" s="42">
        <f t="shared" si="606"/>
        <v>0.78325799534087226</v>
      </c>
      <c r="CR50" s="31" t="str">
        <f t="shared" si="607"/>
        <v>R+</v>
      </c>
      <c r="CS50" s="43">
        <f t="shared" si="608"/>
        <v>18.31089679006482</v>
      </c>
      <c r="CT50" s="41">
        <f t="shared" si="609"/>
        <v>0.43829737312907546</v>
      </c>
      <c r="CU50" s="42">
        <f t="shared" si="610"/>
        <v>0.56170262687092454</v>
      </c>
      <c r="CV50" s="31" t="str">
        <f t="shared" si="611"/>
        <v>R+</v>
      </c>
      <c r="CW50" s="43">
        <f t="shared" si="612"/>
        <v>3.016053609250402</v>
      </c>
      <c r="CX50" s="41">
        <f t="shared" si="613"/>
        <v>0.57657326397525599</v>
      </c>
      <c r="CY50" s="42">
        <f t="shared" si="614"/>
        <v>0.42342673602474395</v>
      </c>
      <c r="CZ50" s="31" t="str">
        <f t="shared" si="615"/>
        <v>D+</v>
      </c>
      <c r="DA50" s="43">
        <f t="shared" si="616"/>
        <v>9.8643785437392104</v>
      </c>
      <c r="DB50" s="46"/>
      <c r="DC50" s="49"/>
      <c r="DD50" s="51"/>
      <c r="DE50" s="52"/>
      <c r="DF50" s="46"/>
      <c r="DG50" s="49"/>
      <c r="DH50" s="51"/>
      <c r="DI50" s="52"/>
      <c r="DJ50" s="46"/>
      <c r="DK50" s="49"/>
      <c r="DL50" s="51"/>
      <c r="DM50" s="52"/>
      <c r="DN50" s="46"/>
      <c r="DO50" s="49"/>
      <c r="DP50" s="51"/>
      <c r="DQ50" s="52"/>
      <c r="DR50" s="46"/>
      <c r="DS50" s="49"/>
      <c r="DT50" s="51"/>
      <c r="DU50" s="52"/>
      <c r="DV50" s="46"/>
      <c r="DW50" s="49"/>
      <c r="DX50" s="51"/>
      <c r="DY50" s="52"/>
      <c r="DZ50" s="46"/>
      <c r="EA50" s="49"/>
      <c r="EB50" s="51"/>
      <c r="EC50" s="52"/>
      <c r="ED50" s="46"/>
      <c r="EE50" s="49"/>
      <c r="EF50" s="53"/>
      <c r="EG50" s="52"/>
      <c r="EH50" s="46"/>
      <c r="EI50" s="49"/>
      <c r="EJ50" s="53"/>
      <c r="EK50" s="52"/>
      <c r="EL50" s="46"/>
      <c r="EM50" s="49"/>
      <c r="EN50" s="53"/>
      <c r="EO50" s="52"/>
      <c r="EP50" s="46"/>
      <c r="EQ50" s="49"/>
      <c r="ER50" s="53"/>
      <c r="ES50" s="52"/>
      <c r="ET50" s="46"/>
      <c r="EU50" s="49"/>
      <c r="EV50" s="53"/>
      <c r="EW50" s="52"/>
      <c r="EX50" s="46"/>
      <c r="EY50" s="49"/>
      <c r="EZ50" s="51"/>
      <c r="FA50" s="52"/>
      <c r="FB50" s="46"/>
      <c r="FC50" s="49"/>
      <c r="FD50" s="51"/>
      <c r="FE50" s="52"/>
      <c r="FF50" s="5"/>
      <c r="FG50" s="28">
        <f t="shared" si="76"/>
        <v>3046066</v>
      </c>
      <c r="FH50" s="31">
        <v>1755396</v>
      </c>
      <c r="FI50" s="59">
        <v>1290670</v>
      </c>
      <c r="FJ50" s="28">
        <f t="shared" si="78"/>
        <v>2980064</v>
      </c>
      <c r="FK50" s="31">
        <v>1750848</v>
      </c>
      <c r="FL50" s="59">
        <v>1229216</v>
      </c>
      <c r="FM50" s="28">
        <f t="shared" si="80"/>
        <v>2815095</v>
      </c>
      <c r="FN50" s="31">
        <v>1510201</v>
      </c>
      <c r="FO50" s="59">
        <v>1304894</v>
      </c>
      <c r="FP50" s="28">
        <f t="shared" si="82"/>
        <v>2356516</v>
      </c>
      <c r="FQ50" s="31">
        <v>1247652</v>
      </c>
      <c r="FR50" s="31">
        <v>1108864</v>
      </c>
      <c r="FS50" s="59">
        <v>103002</v>
      </c>
      <c r="FT50" s="28">
        <f t="shared" si="84"/>
        <v>1964035</v>
      </c>
      <c r="FU50" s="31">
        <v>1123323</v>
      </c>
      <c r="FV50" s="31">
        <v>840712</v>
      </c>
      <c r="FW50" s="59">
        <v>201003</v>
      </c>
      <c r="FX50" s="28">
        <f t="shared" si="86"/>
        <v>1724271</v>
      </c>
      <c r="FY50" s="31">
        <v>993037</v>
      </c>
      <c r="FZ50" s="31">
        <v>731234</v>
      </c>
      <c r="GA50" s="59">
        <v>541780</v>
      </c>
      <c r="GB50" s="28">
        <f t="shared" si="88"/>
        <v>1837351</v>
      </c>
      <c r="GC50" s="31">
        <v>933516</v>
      </c>
      <c r="GD50" s="59">
        <v>903835</v>
      </c>
      <c r="GE50" s="28">
        <f t="shared" si="90"/>
        <v>1859022</v>
      </c>
      <c r="GF50" s="31">
        <v>807352</v>
      </c>
      <c r="GG50" s="59">
        <v>1051670</v>
      </c>
      <c r="GH50" s="28">
        <f t="shared" si="92"/>
        <v>1515437</v>
      </c>
      <c r="GI50" s="31">
        <v>650193</v>
      </c>
      <c r="GJ50" s="31">
        <v>865244</v>
      </c>
      <c r="GK50" s="59">
        <v>185073</v>
      </c>
      <c r="GL50" s="28">
        <f t="shared" si="94"/>
        <v>1495055</v>
      </c>
      <c r="GM50" s="31">
        <v>717323</v>
      </c>
      <c r="GN50" s="59">
        <v>777732</v>
      </c>
      <c r="GO50" s="28">
        <f t="shared" si="96"/>
        <v>1405469</v>
      </c>
      <c r="GP50" s="31">
        <v>568334</v>
      </c>
      <c r="GQ50" s="59">
        <v>837135</v>
      </c>
      <c r="GR50" s="28">
        <f t="shared" si="98"/>
        <v>1204547</v>
      </c>
      <c r="GS50" s="31">
        <v>616037</v>
      </c>
      <c r="GT50" s="31">
        <v>588510</v>
      </c>
      <c r="GU50" s="59">
        <v>96990</v>
      </c>
      <c r="GV50" s="28">
        <f t="shared" si="100"/>
        <v>1250247</v>
      </c>
      <c r="GW50" s="31">
        <v>779881</v>
      </c>
      <c r="GX50" s="59">
        <v>470366</v>
      </c>
      <c r="GY50" s="28">
        <f t="shared" si="102"/>
        <v>1228571</v>
      </c>
      <c r="GZ50" s="31">
        <v>599298</v>
      </c>
      <c r="HA50" s="31">
        <v>629273</v>
      </c>
      <c r="HB50" s="60">
        <v>13001</v>
      </c>
      <c r="HC50" s="28">
        <f t="shared" si="104"/>
        <v>1143432</v>
      </c>
      <c r="HD50" s="31">
        <v>523002</v>
      </c>
      <c r="HE50" s="31">
        <v>620430</v>
      </c>
      <c r="HF50" s="60">
        <v>7457</v>
      </c>
      <c r="HG50" s="28">
        <f t="shared" si="106"/>
        <v>1091952</v>
      </c>
      <c r="HH50" s="31">
        <v>492845</v>
      </c>
      <c r="HI50" s="59">
        <v>599107</v>
      </c>
      <c r="HJ50" s="28">
        <f t="shared" si="108"/>
        <v>862480</v>
      </c>
      <c r="HK50" s="31">
        <v>476165</v>
      </c>
      <c r="HL50" s="31">
        <v>386315</v>
      </c>
      <c r="HM50" s="31">
        <v>0</v>
      </c>
      <c r="HN50" s="59">
        <v>31692</v>
      </c>
      <c r="HO50" s="28">
        <f t="shared" si="110"/>
        <v>848463</v>
      </c>
      <c r="HP50" s="31">
        <v>486774</v>
      </c>
      <c r="HQ50" s="59">
        <v>361689</v>
      </c>
      <c r="HR50" s="28">
        <f t="shared" si="112"/>
        <v>784268</v>
      </c>
      <c r="HS50" s="31">
        <v>462145</v>
      </c>
      <c r="HT50" s="59">
        <v>322123</v>
      </c>
      <c r="HU50" s="28">
        <f t="shared" si="114"/>
        <v>666471</v>
      </c>
      <c r="HV50" s="31">
        <v>459579</v>
      </c>
      <c r="HW50" s="59">
        <v>206892</v>
      </c>
      <c r="HX50" s="28">
        <f t="shared" si="116"/>
        <v>561905</v>
      </c>
      <c r="HY50" s="31">
        <v>353260</v>
      </c>
      <c r="HZ50" s="31">
        <v>208645</v>
      </c>
      <c r="IA50" s="59">
        <v>17080</v>
      </c>
      <c r="IB50" s="28">
        <f t="shared" si="118"/>
        <v>492616</v>
      </c>
      <c r="IC50" s="31">
        <v>156772</v>
      </c>
      <c r="ID50" s="59">
        <v>335844</v>
      </c>
      <c r="IE50" s="28">
        <f t="shared" si="120"/>
        <v>263066</v>
      </c>
      <c r="IF50" s="31">
        <v>42842</v>
      </c>
      <c r="IG50" s="31">
        <v>220224</v>
      </c>
      <c r="IH50" s="59">
        <v>150727</v>
      </c>
      <c r="II50" s="28">
        <f t="shared" si="122"/>
        <v>307435</v>
      </c>
      <c r="IJ50" s="31">
        <v>84298</v>
      </c>
      <c r="IK50" s="31">
        <v>223137</v>
      </c>
      <c r="IL50" s="59">
        <v>8913</v>
      </c>
      <c r="IM50" s="28">
        <f t="shared" si="124"/>
        <v>350596</v>
      </c>
      <c r="IN50" s="31">
        <v>183388</v>
      </c>
      <c r="IO50" s="31">
        <v>167208</v>
      </c>
      <c r="IP50" s="59">
        <v>22800</v>
      </c>
      <c r="IQ50" s="28">
        <f t="shared" si="126"/>
        <v>157285</v>
      </c>
      <c r="IR50" s="31">
        <v>86840</v>
      </c>
      <c r="IS50" s="31">
        <v>70445</v>
      </c>
      <c r="IT50" s="31">
        <v>113698</v>
      </c>
      <c r="IU50" s="59">
        <v>40134</v>
      </c>
      <c r="IV50" s="28">
        <f t="shared" si="128"/>
        <v>164753</v>
      </c>
      <c r="IW50" s="31">
        <v>58691</v>
      </c>
      <c r="IX50" s="31">
        <v>106062</v>
      </c>
      <c r="IY50" s="59">
        <v>14177</v>
      </c>
      <c r="IZ50" s="28">
        <f t="shared" si="130"/>
        <v>129638</v>
      </c>
      <c r="JA50" s="31">
        <v>28098</v>
      </c>
      <c r="JB50" s="31">
        <v>101540</v>
      </c>
      <c r="JC50" s="59">
        <v>10023</v>
      </c>
      <c r="JD50" s="28">
        <f t="shared" si="132"/>
        <v>102289</v>
      </c>
      <c r="JE50" s="31">
        <v>44833</v>
      </c>
      <c r="JF50" s="59">
        <v>57456</v>
      </c>
      <c r="JG50" s="28">
        <f t="shared" si="134"/>
        <v>92467</v>
      </c>
      <c r="JH50" s="31">
        <v>53314</v>
      </c>
      <c r="JI50" s="59">
        <v>39153</v>
      </c>
      <c r="JJ50" s="28">
        <f t="shared" si="136"/>
        <v>66262</v>
      </c>
      <c r="JK50" s="31">
        <v>29802</v>
      </c>
      <c r="JL50" s="31">
        <v>36460</v>
      </c>
      <c r="JM50" s="59">
        <v>19165</v>
      </c>
      <c r="JN50" s="28">
        <f t="shared" si="138"/>
        <v>0</v>
      </c>
      <c r="JO50" s="31"/>
      <c r="JP50" s="59"/>
      <c r="JQ50" s="28">
        <f t="shared" si="140"/>
        <v>0</v>
      </c>
      <c r="JR50" s="31"/>
      <c r="JS50" s="59"/>
      <c r="JT50" s="28">
        <f t="shared" si="142"/>
        <v>0</v>
      </c>
      <c r="JU50" s="31"/>
      <c r="JV50" s="31"/>
      <c r="JW50" s="59"/>
      <c r="JX50" s="28">
        <f t="shared" si="144"/>
        <v>0</v>
      </c>
      <c r="JY50" s="31"/>
      <c r="JZ50" s="59"/>
      <c r="KA50" s="28">
        <f t="shared" si="146"/>
        <v>0</v>
      </c>
      <c r="KB50" s="31"/>
      <c r="KC50" s="59"/>
      <c r="KD50" s="28">
        <f t="shared" si="148"/>
        <v>0</v>
      </c>
      <c r="KE50" s="31"/>
      <c r="KF50" s="59"/>
      <c r="KG50" s="28">
        <f t="shared" si="150"/>
        <v>0</v>
      </c>
      <c r="KH50" s="31"/>
      <c r="KI50" s="59"/>
      <c r="KJ50" s="28">
        <f t="shared" si="152"/>
        <v>0</v>
      </c>
      <c r="KK50" s="31"/>
      <c r="KL50" s="31"/>
      <c r="KM50" s="31"/>
      <c r="KN50" s="59"/>
      <c r="KO50" s="28">
        <f t="shared" si="154"/>
        <v>0</v>
      </c>
      <c r="KP50" s="31"/>
      <c r="KQ50" s="31"/>
      <c r="KR50" s="59"/>
      <c r="KS50" s="28">
        <f t="shared" si="156"/>
        <v>0</v>
      </c>
      <c r="KT50" s="31"/>
      <c r="KU50" s="31"/>
      <c r="KV50" s="59"/>
      <c r="KW50" s="28">
        <f t="shared" si="158"/>
        <v>0</v>
      </c>
      <c r="KX50" s="31"/>
      <c r="KY50" s="31"/>
      <c r="KZ50" s="59"/>
      <c r="LA50" s="28">
        <f t="shared" si="160"/>
        <v>0</v>
      </c>
      <c r="LB50" s="31"/>
      <c r="LC50" s="31"/>
      <c r="LD50" s="59"/>
      <c r="LE50" s="28">
        <f t="shared" si="162"/>
        <v>0</v>
      </c>
      <c r="LF50" s="31"/>
      <c r="LG50" s="59"/>
      <c r="LH50" s="28">
        <f t="shared" si="164"/>
        <v>0</v>
      </c>
      <c r="LI50" s="31"/>
      <c r="LJ50" s="31"/>
      <c r="LK50" s="28">
        <f t="shared" si="165"/>
        <v>0</v>
      </c>
      <c r="LL50" s="31"/>
      <c r="LM50" s="31"/>
      <c r="LN50" s="31"/>
      <c r="LO50" s="28">
        <f t="shared" si="167"/>
        <v>0</v>
      </c>
      <c r="LP50" s="31"/>
      <c r="LQ50" s="59"/>
      <c r="LR50" s="5"/>
      <c r="LS50" s="36">
        <v>5.6637789533911853</v>
      </c>
      <c r="LT50" s="36">
        <v>5.0636825116668565</v>
      </c>
      <c r="LU50" s="36">
        <v>4.8906689447635099</v>
      </c>
      <c r="LV50" s="36">
        <v>2.6750430044347517</v>
      </c>
      <c r="LW50" s="36">
        <v>2.459389524978528</v>
      </c>
      <c r="LX50" s="36">
        <v>4.1367820108213387</v>
      </c>
      <c r="LY50" s="36">
        <v>4.7092704251580244</v>
      </c>
      <c r="LZ50" s="36">
        <v>2.5984764218990151</v>
      </c>
      <c r="MA50" s="36">
        <v>-1.7900046533055547</v>
      </c>
      <c r="MB50" s="36">
        <v>-3.0725792401242344</v>
      </c>
      <c r="MC50" s="36">
        <v>2.2234301043137119</v>
      </c>
      <c r="MD50" s="36">
        <v>1.5485750790422692</v>
      </c>
      <c r="ME50" s="36">
        <v>1.0323516838194657</v>
      </c>
      <c r="MF50" s="36">
        <v>-1.302474622955202</v>
      </c>
      <c r="MG50" s="36">
        <v>3.4913193446967639</v>
      </c>
      <c r="MH50" s="36">
        <v>0.58619887169881202</v>
      </c>
      <c r="MI50" s="36">
        <v>2.8392856615812256</v>
      </c>
      <c r="MJ50" s="36">
        <v>3.5974687577798758</v>
      </c>
      <c r="MK50" s="36">
        <v>3.9270973156271594</v>
      </c>
      <c r="ML50" s="36">
        <v>6.4980356056065336</v>
      </c>
      <c r="MM50" s="36">
        <v>3.7192066188876716</v>
      </c>
      <c r="MN50" s="36">
        <v>-9.3776777401156366</v>
      </c>
      <c r="MO50" s="36">
        <v>-18.499229332449286</v>
      </c>
      <c r="MP50" s="36">
        <v>-8.6986033110883767</v>
      </c>
      <c r="MQ50" s="36">
        <v>0.6639965152347993</v>
      </c>
      <c r="MR50" s="36">
        <v>-9.1322432768730195</v>
      </c>
      <c r="MS50" s="36">
        <v>-9.8710535567344326</v>
      </c>
      <c r="MT50" s="36">
        <v>-18.31089679006482</v>
      </c>
      <c r="MU50" s="36">
        <v>-3.016053609250402</v>
      </c>
      <c r="MV50" s="36">
        <v>9.8643785437392104</v>
      </c>
      <c r="MW50" s="36">
        <v>-6.7136617279609236</v>
      </c>
      <c r="MX50" s="36"/>
      <c r="MY50" s="36"/>
      <c r="MZ50" s="36"/>
      <c r="NA50" s="36"/>
      <c r="NB50" s="36"/>
      <c r="NC50" s="36"/>
      <c r="ND50" s="36"/>
      <c r="NE50" s="36"/>
      <c r="NF50" s="36"/>
      <c r="NG50" s="36"/>
      <c r="NH50" s="36"/>
      <c r="NI50" s="36"/>
      <c r="NJ50" s="36"/>
      <c r="NK50" s="37"/>
    </row>
    <row r="51" spans="1:375" ht="15" customHeight="1">
      <c r="A51" s="50" t="s">
        <v>198</v>
      </c>
      <c r="B51" s="41">
        <f t="shared" si="0"/>
        <v>0.36325702367957263</v>
      </c>
      <c r="C51" s="42">
        <f t="shared" si="1"/>
        <v>0.63674297632042731</v>
      </c>
      <c r="D51" s="31" t="str">
        <f t="shared" si="169"/>
        <v>R+</v>
      </c>
      <c r="E51" s="43">
        <f t="shared" si="170"/>
        <v>15.638816949273398</v>
      </c>
      <c r="F51" s="41">
        <f t="shared" si="2"/>
        <v>0.43326256232862748</v>
      </c>
      <c r="G51" s="42">
        <f t="shared" si="3"/>
        <v>0.56673743767137252</v>
      </c>
      <c r="H51" s="31" t="str">
        <f t="shared" si="171"/>
        <v>R+</v>
      </c>
      <c r="I51" s="43">
        <f t="shared" si="172"/>
        <v>10.362088057579344</v>
      </c>
      <c r="J51" s="41">
        <f t="shared" si="4"/>
        <v>0.43520289370254517</v>
      </c>
      <c r="K51" s="42">
        <f t="shared" si="5"/>
        <v>0.56479710629745483</v>
      </c>
      <c r="L51" s="31" t="str">
        <f t="shared" si="173"/>
        <v>R+</v>
      </c>
      <c r="M51" s="43">
        <f t="shared" si="174"/>
        <v>5.2355793684349283</v>
      </c>
      <c r="N51" s="41">
        <f t="shared" si="6"/>
        <v>0.46757925984062587</v>
      </c>
      <c r="O51" s="42">
        <f t="shared" si="7"/>
        <v>0.53242074015937413</v>
      </c>
      <c r="P51" s="31" t="str">
        <f t="shared" si="175"/>
        <v>R+</v>
      </c>
      <c r="Q51" s="43">
        <f t="shared" si="176"/>
        <v>3.5118020209080725</v>
      </c>
      <c r="R51" s="41">
        <f t="shared" si="8"/>
        <v>0.58354665176107856</v>
      </c>
      <c r="S51" s="42">
        <f t="shared" si="9"/>
        <v>0.41645334823892138</v>
      </c>
      <c r="T51" s="31" t="str">
        <f t="shared" si="177"/>
        <v>D+</v>
      </c>
      <c r="U51" s="43">
        <f t="shared" si="178"/>
        <v>3.6194018563051045</v>
      </c>
      <c r="V51" s="41">
        <f t="shared" si="10"/>
        <v>0.57768838081940743</v>
      </c>
      <c r="W51" s="42">
        <f t="shared" si="11"/>
        <v>0.42231161918059251</v>
      </c>
      <c r="X51" s="31" t="str">
        <f t="shared" si="179"/>
        <v>D+</v>
      </c>
      <c r="Y51" s="43">
        <f t="shared" si="180"/>
        <v>4.3139190202508555</v>
      </c>
      <c r="Z51" s="41">
        <f t="shared" si="12"/>
        <v>0.52376893197620578</v>
      </c>
      <c r="AA51" s="42">
        <f t="shared" si="13"/>
        <v>0.47623106802379428</v>
      </c>
      <c r="AB51" s="31" t="str">
        <f t="shared" si="181"/>
        <v>D+</v>
      </c>
      <c r="AC51" s="43">
        <f t="shared" si="182"/>
        <v>6.2784518681927857</v>
      </c>
      <c r="AD51" s="41">
        <f t="shared" si="14"/>
        <v>0.44727565675401576</v>
      </c>
      <c r="AE51" s="42">
        <f t="shared" si="15"/>
        <v>0.55272434324598418</v>
      </c>
      <c r="AF51" s="31" t="str">
        <f t="shared" si="183"/>
        <v>D+</v>
      </c>
      <c r="AG51" s="43">
        <f t="shared" si="184"/>
        <v>3.8971854188965702</v>
      </c>
      <c r="AH51" s="41">
        <f t="shared" si="16"/>
        <v>0.52369781720129749</v>
      </c>
      <c r="AI51" s="42">
        <f t="shared" si="17"/>
        <v>0.47630218279870251</v>
      </c>
      <c r="AJ51" s="31" t="str">
        <f t="shared" si="185"/>
        <v>D+</v>
      </c>
      <c r="AK51" s="43">
        <f t="shared" si="186"/>
        <v>7.6751231617129934</v>
      </c>
      <c r="AL51" s="41">
        <f t="shared" si="18"/>
        <v>0.58069681379666804</v>
      </c>
      <c r="AM51" s="42">
        <f t="shared" si="19"/>
        <v>0.41930318620333196</v>
      </c>
      <c r="AN51" s="31" t="str">
        <f t="shared" si="187"/>
        <v>D+</v>
      </c>
      <c r="AO51" s="43">
        <f t="shared" si="188"/>
        <v>7.0173957073377373</v>
      </c>
      <c r="AP51" s="41">
        <f t="shared" si="20"/>
        <v>0.36389738181713249</v>
      </c>
      <c r="AQ51" s="42">
        <f t="shared" si="21"/>
        <v>0.63610261818286751</v>
      </c>
      <c r="AR51" s="31" t="str">
        <f t="shared" si="189"/>
        <v>R+</v>
      </c>
      <c r="AS51" s="43">
        <f t="shared" si="190"/>
        <v>1.8241519252334804</v>
      </c>
      <c r="AT51" s="41">
        <f t="shared" si="195"/>
        <v>0.67936846623907887</v>
      </c>
      <c r="AU51" s="42">
        <f t="shared" si="22"/>
        <v>0.32063153376092118</v>
      </c>
      <c r="AV51" s="31" t="str">
        <f t="shared" si="191"/>
        <v>D+</v>
      </c>
      <c r="AW51" s="43">
        <f t="shared" si="192"/>
        <v>6.59104423097292</v>
      </c>
      <c r="AX51" s="41">
        <f t="shared" si="23"/>
        <v>0.52732874104330363</v>
      </c>
      <c r="AY51" s="42">
        <f t="shared" si="24"/>
        <v>0.47267125895669632</v>
      </c>
      <c r="AZ51" s="31" t="str">
        <f t="shared" si="193"/>
        <v>D+</v>
      </c>
      <c r="BA51" s="43">
        <f t="shared" si="194"/>
        <v>2.6503126976239577</v>
      </c>
      <c r="BB51" s="41">
        <f t="shared" si="316"/>
        <v>0.45921974505043744</v>
      </c>
      <c r="BC51" s="42">
        <f t="shared" si="317"/>
        <v>0.5407802549495625</v>
      </c>
      <c r="BD51" s="31" t="str">
        <f t="shared" si="318"/>
        <v>D+</v>
      </c>
      <c r="BE51" s="43">
        <f t="shared" si="319"/>
        <v>3.6736259027178586</v>
      </c>
      <c r="BF51" s="41">
        <f t="shared" si="320"/>
        <v>0.5192364930146941</v>
      </c>
      <c r="BG51" s="42">
        <f t="shared" si="321"/>
        <v>0.4807635069853059</v>
      </c>
      <c r="BH51" s="31" t="str">
        <f t="shared" si="322"/>
        <v>D+</v>
      </c>
      <c r="BI51" s="43">
        <f t="shared" si="323"/>
        <v>7.375538240130874</v>
      </c>
      <c r="BJ51" s="41">
        <f t="shared" si="324"/>
        <v>0.54888093281684081</v>
      </c>
      <c r="BK51" s="42">
        <f t="shared" si="325"/>
        <v>0.45111906718315919</v>
      </c>
      <c r="BL51" s="31" t="str">
        <f t="shared" si="326"/>
        <v>D+</v>
      </c>
      <c r="BM51" s="43">
        <f t="shared" si="327"/>
        <v>1.1142918721142925</v>
      </c>
      <c r="BN51" s="41">
        <f t="shared" si="328"/>
        <v>0.57098917606292532</v>
      </c>
      <c r="BO51" s="42">
        <f t="shared" si="329"/>
        <v>0.42901082393707463</v>
      </c>
      <c r="BP51" s="31" t="str">
        <f t="shared" si="330"/>
        <v>D+</v>
      </c>
      <c r="BQ51" s="43">
        <f t="shared" si="331"/>
        <v>2.0990919823123066</v>
      </c>
      <c r="BR51" s="41">
        <f t="shared" si="332"/>
        <v>0.60702707925695099</v>
      </c>
      <c r="BS51" s="42">
        <f t="shared" si="333"/>
        <v>0.39297292074304901</v>
      </c>
      <c r="BT51" s="31" t="str">
        <f t="shared" si="334"/>
        <v>R+</v>
      </c>
      <c r="BU51" s="43">
        <f t="shared" si="335"/>
        <v>1.7563453742921564</v>
      </c>
      <c r="BV51" s="41">
        <f t="shared" si="336"/>
        <v>0.55054868146577796</v>
      </c>
      <c r="BW51" s="42">
        <f t="shared" si="337"/>
        <v>0.4494513185342221</v>
      </c>
      <c r="BX51" s="31" t="str">
        <f t="shared" si="338"/>
        <v>R+</v>
      </c>
      <c r="BY51" s="43">
        <f t="shared" si="339"/>
        <v>4.0942036801792643</v>
      </c>
      <c r="BZ51" s="41">
        <f t="shared" si="340"/>
        <v>0.41259120805211663</v>
      </c>
      <c r="CA51" s="42">
        <f t="shared" si="341"/>
        <v>0.58740879194788331</v>
      </c>
      <c r="CB51" s="31" t="str">
        <f t="shared" si="342"/>
        <v>D+</v>
      </c>
      <c r="CC51" s="43">
        <f t="shared" si="343"/>
        <v>5.7060584624424315E-2</v>
      </c>
      <c r="CD51" s="41">
        <f t="shared" si="344"/>
        <v>0.43912242738605717</v>
      </c>
      <c r="CE51" s="42">
        <f t="shared" si="345"/>
        <v>0.56087757261394278</v>
      </c>
      <c r="CF51" s="31" t="str">
        <f t="shared" si="346"/>
        <v>D+</v>
      </c>
      <c r="CG51" s="43">
        <f t="shared" si="347"/>
        <v>7.7938596366672446</v>
      </c>
      <c r="CH51" s="41">
        <f t="shared" si="348"/>
        <v>0.49520151519961064</v>
      </c>
      <c r="CI51" s="42">
        <f t="shared" si="349"/>
        <v>0.50479848480038936</v>
      </c>
      <c r="CJ51" s="31" t="str">
        <f t="shared" si="350"/>
        <v>R+</v>
      </c>
      <c r="CK51" s="43">
        <f t="shared" si="351"/>
        <v>2.1233511946869621</v>
      </c>
      <c r="CL51" s="41">
        <f t="shared" si="538"/>
        <v>0.44694669196548559</v>
      </c>
      <c r="CM51" s="42">
        <f t="shared" si="539"/>
        <v>0.55305330803451447</v>
      </c>
      <c r="CN51" s="31" t="str">
        <f t="shared" si="540"/>
        <v>R+</v>
      </c>
      <c r="CO51" s="43">
        <f t="shared" si="541"/>
        <v>0.80001488588191672</v>
      </c>
      <c r="CP51" s="41">
        <f t="shared" si="605"/>
        <v>0.43197344469429277</v>
      </c>
      <c r="CQ51" s="42">
        <f t="shared" si="606"/>
        <v>0.56802655530570723</v>
      </c>
      <c r="CR51" s="31" t="str">
        <f t="shared" si="607"/>
        <v>D+</v>
      </c>
      <c r="CS51" s="43">
        <f t="shared" si="608"/>
        <v>3.2122472134516853</v>
      </c>
      <c r="CT51" s="41">
        <f t="shared" si="609"/>
        <v>0.45192466016575494</v>
      </c>
      <c r="CU51" s="42">
        <f t="shared" si="610"/>
        <v>0.54807533983424506</v>
      </c>
      <c r="CV51" s="31" t="str">
        <f t="shared" si="611"/>
        <v>R+</v>
      </c>
      <c r="CW51" s="43">
        <f t="shared" si="612"/>
        <v>1.6533249055824539</v>
      </c>
      <c r="CX51" s="41">
        <f t="shared" si="613"/>
        <v>0.47273327696025697</v>
      </c>
      <c r="CY51" s="42">
        <f t="shared" si="614"/>
        <v>0.52726672303974298</v>
      </c>
      <c r="CZ51" s="31" t="str">
        <f t="shared" si="615"/>
        <v>R+</v>
      </c>
      <c r="DA51" s="43">
        <f t="shared" si="616"/>
        <v>0.51962015776069181</v>
      </c>
      <c r="DB51" s="41">
        <f t="shared" ref="DB51:DB52" si="747">JO51/JN51</f>
        <v>0.50161302662450269</v>
      </c>
      <c r="DC51" s="42">
        <f t="shared" ref="DC51:DC52" si="748">JP51/JN51</f>
        <v>0.49838697337549731</v>
      </c>
      <c r="DD51" s="31" t="str">
        <f t="shared" ref="DD51:DD52" si="749">IF(MX51&gt;0,"D+","R+")</f>
        <v>R+</v>
      </c>
      <c r="DE51" s="43">
        <f t="shared" ref="DE51:DE52" si="750">ABS(MX51)</f>
        <v>0.26909141880929743</v>
      </c>
      <c r="DF51" s="41">
        <f t="shared" ref="DF51:DF52" si="751">JR51/JQ51</f>
        <v>0.51616094228070575</v>
      </c>
      <c r="DG51" s="42">
        <f t="shared" ref="DG51:DG52" si="752">JS51/JQ51</f>
        <v>0.4838390577192942</v>
      </c>
      <c r="DH51" s="31" t="str">
        <f t="shared" ref="DH51:DH52" si="753">IF(MY51&gt;0,"D+","R+")</f>
        <v>D+</v>
      </c>
      <c r="DI51" s="43">
        <f t="shared" ref="DI51:DI52" si="754">ABS(MY51)</f>
        <v>1.3214635283284148</v>
      </c>
      <c r="DJ51" s="41">
        <f t="shared" ref="DJ51:DJ52" si="755">JU51/JT51</f>
        <v>0.55378113149286423</v>
      </c>
      <c r="DK51" s="42">
        <f t="shared" ref="DK51:DK52" si="756">JV51/JT51</f>
        <v>0.44621886850713577</v>
      </c>
      <c r="DL51" s="31" t="str">
        <f t="shared" ref="DL51:DL52" si="757">IF(MZ51&gt;0,"D+","R+")</f>
        <v>D+</v>
      </c>
      <c r="DM51" s="43">
        <f t="shared" ref="DM51:DM52" si="758">ABS(MZ51)</f>
        <v>5.4290819269483652</v>
      </c>
      <c r="DN51" s="41">
        <f t="shared" ref="DN51:DN52" si="759">JY51/JX51</f>
        <v>0.57382056564139516</v>
      </c>
      <c r="DO51" s="42">
        <f t="shared" ref="DO51:DO52" si="760">JZ51/JX51</f>
        <v>0.42617943435860489</v>
      </c>
      <c r="DP51" s="31" t="str">
        <f t="shared" ref="DP51:DP52" si="761">IF(NA51&gt;0,"D+","R+")</f>
        <v>D+</v>
      </c>
      <c r="DQ51" s="43">
        <f t="shared" ref="DQ51:DQ52" si="762">ABS(NA51)</f>
        <v>5.8638044414852537</v>
      </c>
      <c r="DR51" s="41">
        <f t="shared" ref="DR51:DR52" si="763">KB51/KA51</f>
        <v>0.47746232943154626</v>
      </c>
      <c r="DS51" s="42">
        <f t="shared" ref="DS51:DS52" si="764">KC51/KA51</f>
        <v>0.52253767056845368</v>
      </c>
      <c r="DT51" s="31" t="str">
        <f t="shared" ref="DT51:DT52" si="765">IF(NB51&gt;0,"D+","R+")</f>
        <v>D+</v>
      </c>
      <c r="DU51" s="43">
        <f t="shared" ref="DU51:DU52" si="766">ABS(NB51)</f>
        <v>3.6839666202938104</v>
      </c>
      <c r="DV51" s="41">
        <f t="shared" ref="DV51:DV52" si="767">KE51/KD51</f>
        <v>0.41171103586707486</v>
      </c>
      <c r="DW51" s="42">
        <f t="shared" ref="DW51:DW52" si="768">KF51/KD51</f>
        <v>0.58828896413292509</v>
      </c>
      <c r="DX51" s="31" t="str">
        <f t="shared" ref="DX51:DX52" si="769">IF(NC51&gt;0,"D+","R+")</f>
        <v>R+</v>
      </c>
      <c r="DY51" s="43">
        <f t="shared" ref="DY51:DY52" si="770">ABS(NC51)</f>
        <v>6.165763000626967</v>
      </c>
      <c r="DZ51" s="41">
        <f t="shared" ref="DZ51:DZ52" si="771">KH51/KG51</f>
        <v>0.31763053014880865</v>
      </c>
      <c r="EA51" s="42">
        <f t="shared" ref="EA51:EA52" si="772">KI51/KG51</f>
        <v>0.68236946985119129</v>
      </c>
      <c r="EB51" s="31" t="str">
        <f t="shared" ref="EB51:EB52" si="773">IF(ND51&gt;0,"D+","R+")</f>
        <v>R+</v>
      </c>
      <c r="EC51" s="43">
        <f t="shared" ref="EC51:EC52" si="774">ABS(ND51)</f>
        <v>13.195434060805178</v>
      </c>
      <c r="ED51" s="46"/>
      <c r="EE51" s="49"/>
      <c r="EF51" s="53"/>
      <c r="EG51" s="52"/>
      <c r="EH51" s="46"/>
      <c r="EI51" s="49"/>
      <c r="EJ51" s="53"/>
      <c r="EK51" s="52"/>
      <c r="EL51" s="46"/>
      <c r="EM51" s="49"/>
      <c r="EN51" s="53"/>
      <c r="EO51" s="52"/>
      <c r="EP51" s="46"/>
      <c r="EQ51" s="49"/>
      <c r="ER51" s="53"/>
      <c r="ES51" s="52"/>
      <c r="ET51" s="46"/>
      <c r="EU51" s="49"/>
      <c r="EV51" s="53"/>
      <c r="EW51" s="52"/>
      <c r="EX51" s="46"/>
      <c r="EY51" s="49"/>
      <c r="EZ51" s="51"/>
      <c r="FA51" s="52"/>
      <c r="FB51" s="46"/>
      <c r="FC51" s="49"/>
      <c r="FD51" s="51"/>
      <c r="FE51" s="52"/>
      <c r="FF51" s="5"/>
      <c r="FG51" s="28">
        <f t="shared" si="76"/>
        <v>655924</v>
      </c>
      <c r="FH51" s="31">
        <v>238269</v>
      </c>
      <c r="FI51" s="59">
        <v>417655</v>
      </c>
      <c r="FJ51" s="28">
        <f t="shared" si="78"/>
        <v>701323</v>
      </c>
      <c r="FK51" s="31">
        <v>303857</v>
      </c>
      <c r="FL51" s="59">
        <v>397466</v>
      </c>
      <c r="FM51" s="28">
        <f t="shared" si="80"/>
        <v>750319</v>
      </c>
      <c r="FN51" s="31">
        <v>326541</v>
      </c>
      <c r="FO51" s="59">
        <v>423778</v>
      </c>
      <c r="FP51" s="28">
        <f t="shared" si="82"/>
        <v>631972</v>
      </c>
      <c r="FQ51" s="31">
        <v>295497</v>
      </c>
      <c r="FR51" s="31">
        <v>336475</v>
      </c>
      <c r="FS51" s="59">
        <v>10680</v>
      </c>
      <c r="FT51" s="28">
        <f t="shared" si="84"/>
        <v>561758</v>
      </c>
      <c r="FU51" s="31">
        <v>327812</v>
      </c>
      <c r="FV51" s="31">
        <v>233946</v>
      </c>
      <c r="FW51" s="59">
        <v>71639</v>
      </c>
      <c r="FX51" s="28">
        <f t="shared" si="86"/>
        <v>572975</v>
      </c>
      <c r="FY51" s="31">
        <v>331001</v>
      </c>
      <c r="FZ51" s="31">
        <v>241974</v>
      </c>
      <c r="GA51" s="59">
        <v>108829</v>
      </c>
      <c r="GB51" s="28">
        <f t="shared" si="88"/>
        <v>651081</v>
      </c>
      <c r="GC51" s="31">
        <v>341016</v>
      </c>
      <c r="GD51" s="59">
        <v>310065</v>
      </c>
      <c r="GE51" s="28">
        <f t="shared" si="90"/>
        <v>733608</v>
      </c>
      <c r="GF51" s="31">
        <v>328125</v>
      </c>
      <c r="GG51" s="59">
        <v>405483</v>
      </c>
      <c r="GH51" s="28">
        <f t="shared" si="92"/>
        <v>701668</v>
      </c>
      <c r="GI51" s="31">
        <v>367462</v>
      </c>
      <c r="GJ51" s="31">
        <v>334206</v>
      </c>
      <c r="GK51" s="59">
        <v>31691</v>
      </c>
      <c r="GL51" s="28">
        <f t="shared" si="94"/>
        <v>750674</v>
      </c>
      <c r="GM51" s="31">
        <v>435914</v>
      </c>
      <c r="GN51" s="59">
        <v>314760</v>
      </c>
      <c r="GO51" s="28">
        <f t="shared" si="96"/>
        <v>762399</v>
      </c>
      <c r="GP51" s="31">
        <v>277435</v>
      </c>
      <c r="GQ51" s="59">
        <v>484964</v>
      </c>
      <c r="GR51" s="28">
        <f t="shared" si="98"/>
        <v>681646</v>
      </c>
      <c r="GS51" s="31">
        <v>374091</v>
      </c>
      <c r="GT51" s="31">
        <v>307555</v>
      </c>
      <c r="GU51" s="59">
        <v>72560</v>
      </c>
      <c r="GV51" s="28">
        <f t="shared" si="100"/>
        <v>792040</v>
      </c>
      <c r="GW51" s="31">
        <v>538087</v>
      </c>
      <c r="GX51" s="59">
        <v>253953</v>
      </c>
      <c r="GY51" s="28">
        <f t="shared" si="102"/>
        <v>837781</v>
      </c>
      <c r="GZ51" s="31">
        <v>441786</v>
      </c>
      <c r="HA51" s="31">
        <v>395995</v>
      </c>
      <c r="HB51" s="59">
        <v>0</v>
      </c>
      <c r="HC51" s="28">
        <f t="shared" si="104"/>
        <v>830831</v>
      </c>
      <c r="HD51" s="31">
        <v>381534</v>
      </c>
      <c r="HE51" s="31">
        <v>449297</v>
      </c>
      <c r="HF51" s="59">
        <v>0</v>
      </c>
      <c r="HG51" s="28">
        <f t="shared" si="106"/>
        <v>873548</v>
      </c>
      <c r="HH51" s="31">
        <v>453578</v>
      </c>
      <c r="HI51" s="59">
        <v>419970</v>
      </c>
      <c r="HJ51" s="28">
        <f t="shared" si="108"/>
        <v>745439</v>
      </c>
      <c r="HK51" s="31">
        <v>429188</v>
      </c>
      <c r="HL51" s="31">
        <v>316251</v>
      </c>
      <c r="HM51" s="31">
        <v>0</v>
      </c>
      <c r="HN51" s="59">
        <v>3311</v>
      </c>
      <c r="HO51" s="28">
        <f t="shared" si="110"/>
        <v>715596</v>
      </c>
      <c r="HP51" s="31">
        <v>392777</v>
      </c>
      <c r="HQ51" s="59">
        <v>322819</v>
      </c>
      <c r="HR51" s="28">
        <f t="shared" si="112"/>
        <v>868076</v>
      </c>
      <c r="HS51" s="31">
        <v>495662</v>
      </c>
      <c r="HT51" s="59">
        <v>372414</v>
      </c>
      <c r="HU51" s="28">
        <f t="shared" si="114"/>
        <v>827940</v>
      </c>
      <c r="HV51" s="31">
        <v>502582</v>
      </c>
      <c r="HW51" s="59">
        <v>325358</v>
      </c>
      <c r="HX51" s="28">
        <f t="shared" si="116"/>
        <v>735855</v>
      </c>
      <c r="HY51" s="31">
        <v>405124</v>
      </c>
      <c r="HZ51" s="31">
        <v>330731</v>
      </c>
      <c r="IA51" s="59">
        <v>5133</v>
      </c>
      <c r="IB51" s="28">
        <f t="shared" si="118"/>
        <v>639335</v>
      </c>
      <c r="IC51" s="31">
        <v>263784</v>
      </c>
      <c r="ID51" s="59">
        <v>375551</v>
      </c>
      <c r="IE51" s="28">
        <f t="shared" si="120"/>
        <v>545867</v>
      </c>
      <c r="IF51" s="31">
        <v>257232</v>
      </c>
      <c r="IG51" s="31">
        <v>288635</v>
      </c>
      <c r="IH51" s="59">
        <v>36723</v>
      </c>
      <c r="II51" s="28">
        <f t="shared" si="122"/>
        <v>502796</v>
      </c>
      <c r="IJ51" s="31">
        <v>220789</v>
      </c>
      <c r="IK51" s="31">
        <v>282007</v>
      </c>
      <c r="IL51" s="59">
        <v>5618</v>
      </c>
      <c r="IM51" s="28">
        <f t="shared" si="124"/>
        <v>283527</v>
      </c>
      <c r="IN51" s="31">
        <v>140403</v>
      </c>
      <c r="IO51" s="31">
        <v>143124</v>
      </c>
      <c r="IP51" s="59">
        <v>6150</v>
      </c>
      <c r="IQ51" s="28">
        <f t="shared" si="126"/>
        <v>169951</v>
      </c>
      <c r="IR51" s="31">
        <v>113197</v>
      </c>
      <c r="IS51" s="31">
        <v>56754</v>
      </c>
      <c r="IT51" s="31">
        <v>79112</v>
      </c>
      <c r="IU51" s="59">
        <v>15248</v>
      </c>
      <c r="IV51" s="28">
        <f t="shared" si="128"/>
        <v>249287</v>
      </c>
      <c r="IW51" s="31">
        <v>111418</v>
      </c>
      <c r="IX51" s="31">
        <v>137869</v>
      </c>
      <c r="IY51" s="59">
        <v>3679</v>
      </c>
      <c r="IZ51" s="28">
        <f t="shared" si="130"/>
        <v>233475</v>
      </c>
      <c r="JA51" s="31">
        <v>100855</v>
      </c>
      <c r="JB51" s="31">
        <v>132620</v>
      </c>
      <c r="JC51" s="59">
        <v>1573</v>
      </c>
      <c r="JD51" s="28">
        <f t="shared" si="132"/>
        <v>218636</v>
      </c>
      <c r="JE51" s="31">
        <v>98807</v>
      </c>
      <c r="JF51" s="59">
        <v>119829</v>
      </c>
      <c r="JG51" s="28">
        <f t="shared" si="134"/>
        <v>199859</v>
      </c>
      <c r="JH51" s="31">
        <v>94480</v>
      </c>
      <c r="JI51" s="59">
        <v>105379</v>
      </c>
      <c r="JJ51" s="28">
        <f t="shared" si="136"/>
        <v>164759</v>
      </c>
      <c r="JK51" s="31">
        <v>84467</v>
      </c>
      <c r="JL51" s="31">
        <v>80292</v>
      </c>
      <c r="JM51" s="59">
        <v>4167</v>
      </c>
      <c r="JN51" s="28">
        <f t="shared" si="138"/>
        <v>156848</v>
      </c>
      <c r="JO51" s="31">
        <v>78677</v>
      </c>
      <c r="JP51" s="59">
        <v>78171</v>
      </c>
      <c r="JQ51" s="28">
        <f t="shared" si="140"/>
        <v>130407</v>
      </c>
      <c r="JR51" s="31">
        <v>67311</v>
      </c>
      <c r="JS51" s="59">
        <v>63096</v>
      </c>
      <c r="JT51" s="28">
        <f t="shared" si="142"/>
        <v>103633</v>
      </c>
      <c r="JU51" s="31">
        <v>57390</v>
      </c>
      <c r="JV51" s="31">
        <v>46243</v>
      </c>
      <c r="JW51" s="59">
        <v>9008</v>
      </c>
      <c r="JX51" s="28">
        <f t="shared" si="144"/>
        <v>98543</v>
      </c>
      <c r="JY51" s="31">
        <v>56546</v>
      </c>
      <c r="JZ51" s="59">
        <v>41997</v>
      </c>
      <c r="KA51" s="28">
        <f t="shared" si="146"/>
        <v>61852</v>
      </c>
      <c r="KB51" s="31">
        <v>29532</v>
      </c>
      <c r="KC51" s="59">
        <v>32320</v>
      </c>
      <c r="KD51" s="28">
        <f t="shared" si="148"/>
        <v>49321</v>
      </c>
      <c r="KE51" s="31">
        <v>20306</v>
      </c>
      <c r="KF51" s="59">
        <v>29015</v>
      </c>
      <c r="KG51" s="28">
        <f t="shared" si="150"/>
        <v>34877</v>
      </c>
      <c r="KH51" s="31">
        <v>11078</v>
      </c>
      <c r="KI51" s="59">
        <v>23799</v>
      </c>
      <c r="KJ51" s="28">
        <f t="shared" si="152"/>
        <v>0</v>
      </c>
      <c r="KK51" s="31"/>
      <c r="KL51" s="31"/>
      <c r="KM51" s="31"/>
      <c r="KN51" s="59"/>
      <c r="KO51" s="28">
        <f t="shared" si="154"/>
        <v>0</v>
      </c>
      <c r="KP51" s="31"/>
      <c r="KQ51" s="31"/>
      <c r="KR51" s="59"/>
      <c r="KS51" s="28">
        <f t="shared" si="156"/>
        <v>0</v>
      </c>
      <c r="KT51" s="31"/>
      <c r="KU51" s="31"/>
      <c r="KV51" s="59"/>
      <c r="KW51" s="28">
        <f t="shared" si="158"/>
        <v>0</v>
      </c>
      <c r="KX51" s="31"/>
      <c r="KY51" s="31"/>
      <c r="KZ51" s="59"/>
      <c r="LA51" s="28">
        <f t="shared" si="160"/>
        <v>0</v>
      </c>
      <c r="LB51" s="31"/>
      <c r="LC51" s="31"/>
      <c r="LD51" s="59"/>
      <c r="LE51" s="28">
        <f t="shared" si="162"/>
        <v>0</v>
      </c>
      <c r="LF51" s="31"/>
      <c r="LG51" s="59"/>
      <c r="LH51" s="28">
        <f t="shared" si="164"/>
        <v>0</v>
      </c>
      <c r="LI51" s="31"/>
      <c r="LJ51" s="31"/>
      <c r="LK51" s="28">
        <f t="shared" si="165"/>
        <v>0</v>
      </c>
      <c r="LL51" s="31"/>
      <c r="LM51" s="31"/>
      <c r="LN51" s="31"/>
      <c r="LO51" s="28">
        <f t="shared" si="167"/>
        <v>0</v>
      </c>
      <c r="LP51" s="31"/>
      <c r="LQ51" s="59"/>
      <c r="LR51" s="5"/>
      <c r="LS51" s="36">
        <v>-15.638816949273398</v>
      </c>
      <c r="LT51" s="36">
        <v>-10.362088057579344</v>
      </c>
      <c r="LU51" s="36">
        <v>-5.2355793684349283</v>
      </c>
      <c r="LV51" s="36">
        <v>-3.5118020209080725</v>
      </c>
      <c r="LW51" s="36">
        <v>3.6194018563051045</v>
      </c>
      <c r="LX51" s="36">
        <v>4.3139190202508555</v>
      </c>
      <c r="LY51" s="36">
        <v>6.2784518681927857</v>
      </c>
      <c r="LZ51" s="36">
        <v>3.8971854188965702</v>
      </c>
      <c r="MA51" s="36">
        <v>7.6751231617129934</v>
      </c>
      <c r="MB51" s="36">
        <v>7.0173957073377373</v>
      </c>
      <c r="MC51" s="36">
        <v>-1.8241519252334804</v>
      </c>
      <c r="MD51" s="36">
        <v>5.2864855218678226</v>
      </c>
      <c r="ME51" s="36">
        <v>6.59104423097292</v>
      </c>
      <c r="MF51" s="36">
        <v>2.6503126976239577</v>
      </c>
      <c r="MG51" s="36">
        <v>3.6736259027178586</v>
      </c>
      <c r="MH51" s="36">
        <v>7.375538240130874</v>
      </c>
      <c r="MI51" s="36">
        <v>5.2056698788326745</v>
      </c>
      <c r="MJ51" s="36">
        <v>1.1142918721142925</v>
      </c>
      <c r="MK51" s="36">
        <v>2.0990919823123066</v>
      </c>
      <c r="ML51" s="36">
        <v>-1.7563453742921564</v>
      </c>
      <c r="MM51" s="36">
        <v>-4.0942036801792643</v>
      </c>
      <c r="MN51" s="36">
        <v>5.7060584624424315E-2</v>
      </c>
      <c r="MO51" s="36">
        <v>12.338690449261119</v>
      </c>
      <c r="MP51" s="36">
        <v>7.7938596366672446</v>
      </c>
      <c r="MQ51" s="36">
        <v>-2.1233511946869621</v>
      </c>
      <c r="MR51" s="36">
        <v>2.261548886001663</v>
      </c>
      <c r="MS51" s="36">
        <v>-0.80001488588191672</v>
      </c>
      <c r="MT51" s="36">
        <v>3.2122472134516853</v>
      </c>
      <c r="MU51" s="36">
        <v>-1.6533249055824539</v>
      </c>
      <c r="MV51" s="36">
        <v>-0.51962015776069181</v>
      </c>
      <c r="MW51" s="36">
        <v>-0.42266396823696928</v>
      </c>
      <c r="MX51" s="36">
        <v>-0.26909141880929743</v>
      </c>
      <c r="MY51" s="36">
        <v>1.3214635283284148</v>
      </c>
      <c r="MZ51" s="36">
        <v>5.4290819269483652</v>
      </c>
      <c r="NA51" s="36">
        <v>5.8638044414852537</v>
      </c>
      <c r="NB51" s="36">
        <v>3.6839666202938104</v>
      </c>
      <c r="NC51" s="36">
        <v>-6.165763000626967</v>
      </c>
      <c r="ND51" s="36">
        <v>-13.195434060805178</v>
      </c>
      <c r="NE51" s="36"/>
      <c r="NF51" s="36"/>
      <c r="NG51" s="36"/>
      <c r="NH51" s="36"/>
      <c r="NI51" s="36"/>
      <c r="NJ51" s="36"/>
      <c r="NK51" s="37"/>
    </row>
    <row r="52" spans="1:375" ht="15" customHeight="1">
      <c r="A52" s="54" t="s">
        <v>199</v>
      </c>
      <c r="B52" s="41">
        <f t="shared" si="0"/>
        <v>0.53516382404337348</v>
      </c>
      <c r="C52" s="42">
        <f t="shared" si="1"/>
        <v>0.46483617595662657</v>
      </c>
      <c r="D52" s="31" t="str">
        <f t="shared" si="169"/>
        <v>D+</v>
      </c>
      <c r="E52" s="43">
        <f t="shared" si="170"/>
        <v>1.5518630871066863</v>
      </c>
      <c r="F52" s="41">
        <f t="shared" si="2"/>
        <v>0.57055678247818409</v>
      </c>
      <c r="G52" s="42">
        <f t="shared" si="3"/>
        <v>0.42944321752181586</v>
      </c>
      <c r="H52" s="31" t="str">
        <f t="shared" si="171"/>
        <v>D+</v>
      </c>
      <c r="I52" s="43">
        <f t="shared" si="172"/>
        <v>3.3673339573763172</v>
      </c>
      <c r="J52" s="41">
        <f t="shared" si="4"/>
        <v>0.50191803274269242</v>
      </c>
      <c r="K52" s="42">
        <f t="shared" si="5"/>
        <v>0.49808196725730752</v>
      </c>
      <c r="L52" s="31" t="str">
        <f t="shared" si="173"/>
        <v>D+</v>
      </c>
      <c r="M52" s="43">
        <f t="shared" si="174"/>
        <v>1.435934535579797</v>
      </c>
      <c r="N52" s="41">
        <f t="shared" si="6"/>
        <v>0.50115068303157806</v>
      </c>
      <c r="O52" s="42">
        <f t="shared" si="7"/>
        <v>0.49884931696842194</v>
      </c>
      <c r="P52" s="31" t="str">
        <f t="shared" si="175"/>
        <v>R+</v>
      </c>
      <c r="Q52" s="43">
        <f t="shared" si="176"/>
        <v>0.15465970181285371</v>
      </c>
      <c r="R52" s="41">
        <f t="shared" si="8"/>
        <v>0.55919196661450188</v>
      </c>
      <c r="S52" s="42">
        <f t="shared" si="9"/>
        <v>0.44080803338549818</v>
      </c>
      <c r="T52" s="31" t="str">
        <f t="shared" si="177"/>
        <v>D+</v>
      </c>
      <c r="U52" s="43">
        <f t="shared" si="178"/>
        <v>1.1839333416474362</v>
      </c>
      <c r="V52" s="41">
        <f t="shared" si="10"/>
        <v>0.52794508502115445</v>
      </c>
      <c r="W52" s="42">
        <f t="shared" si="11"/>
        <v>0.4720549149788455</v>
      </c>
      <c r="X52" s="31" t="str">
        <f t="shared" si="179"/>
        <v>R+</v>
      </c>
      <c r="Y52" s="43">
        <f t="shared" si="180"/>
        <v>0.6604105595744425</v>
      </c>
      <c r="Z52" s="41">
        <f t="shared" si="12"/>
        <v>0.51823466294561038</v>
      </c>
      <c r="AA52" s="42">
        <f t="shared" si="13"/>
        <v>0.48176533705438962</v>
      </c>
      <c r="AB52" s="31" t="str">
        <f t="shared" si="181"/>
        <v>D+</v>
      </c>
      <c r="AC52" s="43">
        <f t="shared" si="182"/>
        <v>5.7250249651332465</v>
      </c>
      <c r="AD52" s="41">
        <f t="shared" si="14"/>
        <v>0.45376181226411355</v>
      </c>
      <c r="AE52" s="42">
        <f t="shared" si="15"/>
        <v>0.5462381877358865</v>
      </c>
      <c r="AF52" s="31" t="str">
        <f t="shared" si="183"/>
        <v>D+</v>
      </c>
      <c r="AG52" s="43">
        <f t="shared" si="184"/>
        <v>4.5458009699063497</v>
      </c>
      <c r="AH52" s="41">
        <f t="shared" si="16"/>
        <v>0.47409691421439709</v>
      </c>
      <c r="AI52" s="42">
        <f t="shared" si="17"/>
        <v>0.52590308578560285</v>
      </c>
      <c r="AJ52" s="31" t="str">
        <f t="shared" si="185"/>
        <v>D+</v>
      </c>
      <c r="AK52" s="43">
        <f t="shared" si="186"/>
        <v>2.7150328630229534</v>
      </c>
      <c r="AL52" s="41">
        <f t="shared" si="18"/>
        <v>0.50861643667499667</v>
      </c>
      <c r="AM52" s="42">
        <f t="shared" si="19"/>
        <v>0.49138356332500333</v>
      </c>
      <c r="AN52" s="31" t="str">
        <f t="shared" si="187"/>
        <v>R+</v>
      </c>
      <c r="AO52" s="43">
        <f t="shared" si="188"/>
        <v>0.19064200482939997</v>
      </c>
      <c r="AP52" s="41">
        <f t="shared" si="20"/>
        <v>0.4501957097228057</v>
      </c>
      <c r="AQ52" s="42">
        <f t="shared" si="21"/>
        <v>0.54980429027719435</v>
      </c>
      <c r="AR52" s="31" t="str">
        <f t="shared" si="189"/>
        <v>D+</v>
      </c>
      <c r="AS52" s="43">
        <f t="shared" si="190"/>
        <v>6.8056808653338408</v>
      </c>
      <c r="AT52" s="41">
        <f t="shared" si="195"/>
        <v>0.62195049022481241</v>
      </c>
      <c r="AU52" s="42">
        <f t="shared" si="22"/>
        <v>0.37804950977518759</v>
      </c>
      <c r="AV52" s="31" t="str">
        <f t="shared" si="191"/>
        <v>D+</v>
      </c>
      <c r="AW52" s="43">
        <f t="shared" si="192"/>
        <v>0.84924662954627417</v>
      </c>
      <c r="AX52" s="41">
        <f t="shared" si="23"/>
        <v>0.48135262285773878</v>
      </c>
      <c r="AY52" s="42">
        <f t="shared" si="24"/>
        <v>0.51864737714226117</v>
      </c>
      <c r="AZ52" s="31" t="str">
        <f t="shared" si="193"/>
        <v>R+</v>
      </c>
      <c r="BA52" s="43">
        <f t="shared" si="194"/>
        <v>1.9472991209325274</v>
      </c>
      <c r="BB52" s="41">
        <f t="shared" si="316"/>
        <v>0.38061976684146204</v>
      </c>
      <c r="BC52" s="42">
        <f t="shared" si="317"/>
        <v>0.61938023315853796</v>
      </c>
      <c r="BD52" s="31" t="str">
        <f t="shared" si="318"/>
        <v>R+</v>
      </c>
      <c r="BE52" s="43">
        <f t="shared" si="319"/>
        <v>4.1863719181796819</v>
      </c>
      <c r="BF52" s="41">
        <f t="shared" si="320"/>
        <v>0.38839354549137628</v>
      </c>
      <c r="BG52" s="42">
        <f t="shared" si="321"/>
        <v>0.61160645450862372</v>
      </c>
      <c r="BH52" s="31" t="str">
        <f t="shared" si="322"/>
        <v>R+</v>
      </c>
      <c r="BI52" s="43">
        <f t="shared" si="323"/>
        <v>5.7087565122009076</v>
      </c>
      <c r="BJ52" s="41">
        <f t="shared" si="324"/>
        <v>0.49089811275185008</v>
      </c>
      <c r="BK52" s="42">
        <f t="shared" si="325"/>
        <v>0.50910188724814998</v>
      </c>
      <c r="BL52" s="31" t="str">
        <f t="shared" si="326"/>
        <v>R+</v>
      </c>
      <c r="BM52" s="43">
        <f t="shared" si="327"/>
        <v>4.6839901343847803</v>
      </c>
      <c r="BN52" s="41">
        <f t="shared" si="328"/>
        <v>0.50925379345923161</v>
      </c>
      <c r="BO52" s="42">
        <f t="shared" si="329"/>
        <v>0.49074620654076834</v>
      </c>
      <c r="BP52" s="31" t="str">
        <f t="shared" si="330"/>
        <v>R+</v>
      </c>
      <c r="BQ52" s="43">
        <f t="shared" si="331"/>
        <v>4.0744462780570645</v>
      </c>
      <c r="BR52" s="41">
        <f t="shared" si="332"/>
        <v>0.67830364956597833</v>
      </c>
      <c r="BS52" s="42">
        <f t="shared" si="333"/>
        <v>0.32169635043402162</v>
      </c>
      <c r="BT52" s="31" t="str">
        <f t="shared" si="334"/>
        <v>D+</v>
      </c>
      <c r="BU52" s="43">
        <f t="shared" si="335"/>
        <v>5.3713116566105779</v>
      </c>
      <c r="BV52" s="41">
        <f t="shared" si="336"/>
        <v>0.67043484771373951</v>
      </c>
      <c r="BW52" s="42">
        <f t="shared" si="337"/>
        <v>0.32956515228626043</v>
      </c>
      <c r="BX52" s="31" t="str">
        <f t="shared" si="338"/>
        <v>D+</v>
      </c>
      <c r="BY52" s="43">
        <f t="shared" si="339"/>
        <v>7.8944129446168905</v>
      </c>
      <c r="BZ52" s="41">
        <f t="shared" si="340"/>
        <v>0.45276550986259934</v>
      </c>
      <c r="CA52" s="42">
        <f t="shared" si="341"/>
        <v>0.54723449013740066</v>
      </c>
      <c r="CB52" s="31" t="str">
        <f t="shared" si="342"/>
        <v>D+</v>
      </c>
      <c r="CC52" s="43">
        <f t="shared" si="343"/>
        <v>4.074490765672695</v>
      </c>
      <c r="CD52" s="41">
        <f t="shared" si="344"/>
        <v>0.18533067101526476</v>
      </c>
      <c r="CE52" s="42">
        <f t="shared" si="345"/>
        <v>0.81466932898473521</v>
      </c>
      <c r="CF52" s="31" t="str">
        <f t="shared" si="346"/>
        <v>R+</v>
      </c>
      <c r="CG52" s="43">
        <f t="shared" si="347"/>
        <v>17.585316000411996</v>
      </c>
      <c r="CH52" s="41">
        <f t="shared" si="348"/>
        <v>0.4642648325387872</v>
      </c>
      <c r="CI52" s="42">
        <f t="shared" si="349"/>
        <v>0.53573516746121286</v>
      </c>
      <c r="CJ52" s="31" t="str">
        <f t="shared" si="350"/>
        <v>R+</v>
      </c>
      <c r="CK52" s="43">
        <f t="shared" si="351"/>
        <v>5.2170194607693068</v>
      </c>
      <c r="CL52" s="41">
        <f t="shared" si="538"/>
        <v>0.40216790658504037</v>
      </c>
      <c r="CM52" s="42">
        <f t="shared" si="539"/>
        <v>0.59783209341495958</v>
      </c>
      <c r="CN52" s="31" t="str">
        <f t="shared" si="540"/>
        <v>R+</v>
      </c>
      <c r="CO52" s="43">
        <f t="shared" si="541"/>
        <v>5.2778934239264386</v>
      </c>
      <c r="CP52" s="41">
        <f t="shared" si="605"/>
        <v>0.30704291505982401</v>
      </c>
      <c r="CQ52" s="42">
        <f t="shared" si="606"/>
        <v>0.69295708494017605</v>
      </c>
      <c r="CR52" s="31" t="str">
        <f t="shared" si="607"/>
        <v>R+</v>
      </c>
      <c r="CS52" s="43">
        <f t="shared" si="608"/>
        <v>9.2808057499951921</v>
      </c>
      <c r="CT52" s="41">
        <f t="shared" si="609"/>
        <v>0.37456903956716864</v>
      </c>
      <c r="CU52" s="42">
        <f t="shared" si="610"/>
        <v>0.62543096043283131</v>
      </c>
      <c r="CV52" s="31" t="str">
        <f t="shared" si="611"/>
        <v>R+</v>
      </c>
      <c r="CW52" s="43">
        <f t="shared" si="612"/>
        <v>9.3888869654410847</v>
      </c>
      <c r="CX52" s="41">
        <f t="shared" si="613"/>
        <v>0.38169017981912012</v>
      </c>
      <c r="CY52" s="42">
        <f t="shared" si="614"/>
        <v>0.61830982018087988</v>
      </c>
      <c r="CZ52" s="31" t="str">
        <f t="shared" si="615"/>
        <v>R+</v>
      </c>
      <c r="DA52" s="43">
        <f t="shared" si="616"/>
        <v>9.6239298718743758</v>
      </c>
      <c r="DB52" s="41">
        <f t="shared" si="747"/>
        <v>0.4678692526786925</v>
      </c>
      <c r="DC52" s="42">
        <f t="shared" si="748"/>
        <v>0.5321307473213075</v>
      </c>
      <c r="DD52" s="31" t="str">
        <f t="shared" si="749"/>
        <v>R+</v>
      </c>
      <c r="DE52" s="43">
        <f t="shared" si="750"/>
        <v>3.6434688133903159</v>
      </c>
      <c r="DF52" s="41">
        <f t="shared" si="751"/>
        <v>0.47613365931050627</v>
      </c>
      <c r="DG52" s="42">
        <f t="shared" si="752"/>
        <v>0.52386634068949378</v>
      </c>
      <c r="DH52" s="31" t="str">
        <f t="shared" si="753"/>
        <v>R+</v>
      </c>
      <c r="DI52" s="43">
        <f t="shared" si="754"/>
        <v>2.6812647686915323</v>
      </c>
      <c r="DJ52" s="41">
        <f t="shared" si="755"/>
        <v>0.44256915866925056</v>
      </c>
      <c r="DK52" s="42">
        <f t="shared" si="756"/>
        <v>0.55743084133074949</v>
      </c>
      <c r="DL52" s="31" t="str">
        <f t="shared" si="757"/>
        <v>R+</v>
      </c>
      <c r="DM52" s="43">
        <f t="shared" si="758"/>
        <v>5.6921153554130024</v>
      </c>
      <c r="DN52" s="41">
        <f t="shared" si="759"/>
        <v>0.4879110841637368</v>
      </c>
      <c r="DO52" s="42">
        <f t="shared" si="760"/>
        <v>0.51208891583626326</v>
      </c>
      <c r="DP52" s="31" t="str">
        <f t="shared" si="761"/>
        <v>R+</v>
      </c>
      <c r="DQ52" s="43">
        <f t="shared" si="762"/>
        <v>2.7271437062805823</v>
      </c>
      <c r="DR52" s="41">
        <f t="shared" si="763"/>
        <v>0.45164541888850007</v>
      </c>
      <c r="DS52" s="42">
        <f t="shared" si="764"/>
        <v>0.54835458111149993</v>
      </c>
      <c r="DT52" s="31" t="str">
        <f t="shared" si="765"/>
        <v>D+</v>
      </c>
      <c r="DU52" s="43">
        <f t="shared" si="766"/>
        <v>1.1022755659891914</v>
      </c>
      <c r="DV52" s="41">
        <f t="shared" si="767"/>
        <v>0.43750871629055332</v>
      </c>
      <c r="DW52" s="42">
        <f t="shared" si="768"/>
        <v>0.56249128370944668</v>
      </c>
      <c r="DX52" s="31" t="str">
        <f t="shared" si="769"/>
        <v>R+</v>
      </c>
      <c r="DY52" s="43">
        <f t="shared" si="770"/>
        <v>3.5859949582791204</v>
      </c>
      <c r="DZ52" s="41">
        <f t="shared" si="771"/>
        <v>0.44116189685420043</v>
      </c>
      <c r="EA52" s="42">
        <f t="shared" si="772"/>
        <v>0.55883810314579963</v>
      </c>
      <c r="EB52" s="31" t="str">
        <f t="shared" si="773"/>
        <v>R+</v>
      </c>
      <c r="EC52" s="43">
        <f t="shared" si="774"/>
        <v>0.84229739026600026</v>
      </c>
      <c r="ED52" s="41">
        <f>KT52/KS52</f>
        <v>0.60245578864466243</v>
      </c>
      <c r="EE52" s="42">
        <f>KU52/KS52</f>
        <v>0.39754421135533757</v>
      </c>
      <c r="EF52" s="48" t="str">
        <f>IF(NE52&gt;0,"D+","W+")</f>
        <v>D+</v>
      </c>
      <c r="EG52" s="43">
        <f>ABS(NE52)</f>
        <v>6.5774886841704845</v>
      </c>
      <c r="EH52" s="41">
        <f>KX52/KW52</f>
        <v>0.52181021288437457</v>
      </c>
      <c r="EI52" s="42">
        <f>KY52/KW52</f>
        <v>0.47818978711562543</v>
      </c>
      <c r="EJ52" s="48" t="str">
        <f>IF(NF52&gt;0,"D+","W+")</f>
        <v>D+</v>
      </c>
      <c r="EK52" s="43">
        <f>ABS(NF52)</f>
        <v>4.850475339954774</v>
      </c>
      <c r="EL52" s="46"/>
      <c r="EM52" s="49"/>
      <c r="EN52" s="53"/>
      <c r="EO52" s="52"/>
      <c r="EP52" s="46"/>
      <c r="EQ52" s="49"/>
      <c r="ER52" s="53"/>
      <c r="ES52" s="52"/>
      <c r="ET52" s="46"/>
      <c r="EU52" s="49"/>
      <c r="EV52" s="53"/>
      <c r="EW52" s="52"/>
      <c r="EX52" s="46"/>
      <c r="EY52" s="49"/>
      <c r="EZ52" s="51"/>
      <c r="FA52" s="52"/>
      <c r="FB52" s="46"/>
      <c r="FC52" s="49"/>
      <c r="FD52" s="51"/>
      <c r="FE52" s="52"/>
      <c r="FF52" s="5"/>
      <c r="FG52" s="28">
        <f t="shared" si="76"/>
        <v>3028951</v>
      </c>
      <c r="FH52" s="31">
        <v>1620985</v>
      </c>
      <c r="FI52" s="59">
        <v>1407966</v>
      </c>
      <c r="FJ52" s="28">
        <f t="shared" si="78"/>
        <v>2939604</v>
      </c>
      <c r="FK52" s="31">
        <v>1677211</v>
      </c>
      <c r="FL52" s="59">
        <v>1262393</v>
      </c>
      <c r="FM52" s="28">
        <f t="shared" si="80"/>
        <v>2967624</v>
      </c>
      <c r="FN52" s="31">
        <v>1489504</v>
      </c>
      <c r="FO52" s="59">
        <v>1478120</v>
      </c>
      <c r="FP52" s="28">
        <f t="shared" si="82"/>
        <v>2480266</v>
      </c>
      <c r="FQ52" s="31">
        <v>1242987</v>
      </c>
      <c r="FR52" s="31">
        <v>1237279</v>
      </c>
      <c r="FS52" s="59">
        <v>94070</v>
      </c>
      <c r="FT52" s="28">
        <f t="shared" si="84"/>
        <v>1917000</v>
      </c>
      <c r="FU52" s="31">
        <v>1071971</v>
      </c>
      <c r="FV52" s="31">
        <v>845029</v>
      </c>
      <c r="FW52" s="59">
        <v>227339</v>
      </c>
      <c r="FX52" s="28">
        <f t="shared" si="86"/>
        <v>1971921</v>
      </c>
      <c r="FY52" s="31">
        <v>1041066</v>
      </c>
      <c r="FZ52" s="31">
        <v>930855</v>
      </c>
      <c r="GA52" s="59">
        <v>544479</v>
      </c>
      <c r="GB52" s="28">
        <f t="shared" si="88"/>
        <v>2174293</v>
      </c>
      <c r="GC52" s="31">
        <v>1126794</v>
      </c>
      <c r="GD52" s="59">
        <v>1047499</v>
      </c>
      <c r="GE52" s="28">
        <f t="shared" si="90"/>
        <v>2194647</v>
      </c>
      <c r="GF52" s="31">
        <v>995847</v>
      </c>
      <c r="GG52" s="59">
        <v>1198800</v>
      </c>
      <c r="GH52" s="28">
        <f t="shared" si="92"/>
        <v>2070429</v>
      </c>
      <c r="GI52" s="31">
        <v>981584</v>
      </c>
      <c r="GJ52" s="31">
        <v>1088845</v>
      </c>
      <c r="GK52" s="59">
        <v>160657</v>
      </c>
      <c r="GL52" s="28">
        <f t="shared" si="94"/>
        <v>2045219</v>
      </c>
      <c r="GM52" s="31">
        <v>1040232</v>
      </c>
      <c r="GN52" s="59">
        <v>1004987</v>
      </c>
      <c r="GO52" s="28">
        <f t="shared" si="96"/>
        <v>1799604</v>
      </c>
      <c r="GP52" s="31">
        <v>810174</v>
      </c>
      <c r="GQ52" s="59">
        <v>989430</v>
      </c>
      <c r="GR52" s="28">
        <f t="shared" si="98"/>
        <v>1558801</v>
      </c>
      <c r="GS52" s="31">
        <v>748804</v>
      </c>
      <c r="GT52" s="31">
        <v>809997</v>
      </c>
      <c r="GU52" s="59">
        <v>127835</v>
      </c>
      <c r="GV52" s="28">
        <f t="shared" si="100"/>
        <v>1688919</v>
      </c>
      <c r="GW52" s="31">
        <v>1050424</v>
      </c>
      <c r="GX52" s="59">
        <v>638495</v>
      </c>
      <c r="GY52" s="28">
        <f t="shared" si="102"/>
        <v>1725980</v>
      </c>
      <c r="GZ52" s="31">
        <v>830805</v>
      </c>
      <c r="HA52" s="31">
        <v>895175</v>
      </c>
      <c r="HB52" s="60">
        <v>3102</v>
      </c>
      <c r="HC52" s="28">
        <f t="shared" si="104"/>
        <v>1541612</v>
      </c>
      <c r="HD52" s="31">
        <v>586768</v>
      </c>
      <c r="HE52" s="31">
        <v>954844</v>
      </c>
      <c r="HF52" s="60">
        <v>8946</v>
      </c>
      <c r="HG52" s="28">
        <f t="shared" si="106"/>
        <v>1601919</v>
      </c>
      <c r="HH52" s="31">
        <v>622175</v>
      </c>
      <c r="HI52" s="59">
        <v>979744</v>
      </c>
      <c r="HJ52" s="28">
        <f t="shared" si="108"/>
        <v>1238269</v>
      </c>
      <c r="HK52" s="31">
        <v>647310</v>
      </c>
      <c r="HL52" s="31">
        <v>590959</v>
      </c>
      <c r="HM52" s="31">
        <v>0</v>
      </c>
      <c r="HN52" s="59">
        <v>25282</v>
      </c>
      <c r="HO52" s="28">
        <f t="shared" si="110"/>
        <v>1324945</v>
      </c>
      <c r="HP52" s="31">
        <v>650413</v>
      </c>
      <c r="HQ52" s="59">
        <v>674532</v>
      </c>
      <c r="HR52" s="28">
        <f t="shared" si="112"/>
        <v>1384027</v>
      </c>
      <c r="HS52" s="31">
        <v>704821</v>
      </c>
      <c r="HT52" s="59">
        <v>679206</v>
      </c>
      <c r="HU52" s="28">
        <f t="shared" si="114"/>
        <v>1183812</v>
      </c>
      <c r="HV52" s="31">
        <v>802984</v>
      </c>
      <c r="HW52" s="59">
        <v>380828</v>
      </c>
      <c r="HX52" s="28">
        <f t="shared" si="116"/>
        <v>1055151</v>
      </c>
      <c r="HY52" s="31">
        <v>707410</v>
      </c>
      <c r="HZ52" s="31">
        <v>347741</v>
      </c>
      <c r="IA52" s="59">
        <v>53379</v>
      </c>
      <c r="IB52" s="28">
        <f t="shared" si="118"/>
        <v>994464</v>
      </c>
      <c r="IC52" s="31">
        <v>450259</v>
      </c>
      <c r="ID52" s="59">
        <v>544205</v>
      </c>
      <c r="IE52" s="28">
        <f t="shared" si="120"/>
        <v>379729</v>
      </c>
      <c r="IF52" s="31">
        <v>68115</v>
      </c>
      <c r="IG52" s="31">
        <v>311614</v>
      </c>
      <c r="IH52" s="59">
        <v>453678</v>
      </c>
      <c r="II52" s="28">
        <f t="shared" si="122"/>
        <v>611998</v>
      </c>
      <c r="IJ52" s="31">
        <v>113422</v>
      </c>
      <c r="IK52" s="31">
        <v>498576</v>
      </c>
      <c r="IL52" s="59">
        <v>80635</v>
      </c>
      <c r="IM52" s="28">
        <f t="shared" si="124"/>
        <v>412185</v>
      </c>
      <c r="IN52" s="31">
        <v>191363</v>
      </c>
      <c r="IO52" s="31">
        <v>220822</v>
      </c>
      <c r="IP52" s="59">
        <v>27631</v>
      </c>
      <c r="IQ52" s="28">
        <f t="shared" si="126"/>
        <v>294826</v>
      </c>
      <c r="IR52" s="31">
        <v>164230</v>
      </c>
      <c r="IS52" s="31">
        <v>130596</v>
      </c>
      <c r="IT52" s="31">
        <v>62448</v>
      </c>
      <c r="IU52" s="59">
        <v>33476</v>
      </c>
      <c r="IV52" s="28">
        <f t="shared" si="128"/>
        <v>414409</v>
      </c>
      <c r="IW52" s="31">
        <v>166662</v>
      </c>
      <c r="IX52" s="31">
        <v>247747</v>
      </c>
      <c r="IY52" s="59">
        <v>28147</v>
      </c>
      <c r="IZ52" s="28">
        <f t="shared" si="130"/>
        <v>404520</v>
      </c>
      <c r="JA52" s="31">
        <v>124205</v>
      </c>
      <c r="JB52" s="31">
        <v>280315</v>
      </c>
      <c r="JC52" s="59">
        <v>28240</v>
      </c>
      <c r="JD52" s="28">
        <f t="shared" si="132"/>
        <v>424923</v>
      </c>
      <c r="JE52" s="31">
        <v>159163</v>
      </c>
      <c r="JF52" s="59">
        <v>265760</v>
      </c>
      <c r="JG52" s="28">
        <f t="shared" si="134"/>
        <v>433658</v>
      </c>
      <c r="JH52" s="31">
        <v>165523</v>
      </c>
      <c r="JI52" s="59">
        <v>268135</v>
      </c>
      <c r="JJ52" s="28">
        <f t="shared" si="136"/>
        <v>348426</v>
      </c>
      <c r="JK52" s="31">
        <v>177325</v>
      </c>
      <c r="JL52" s="31">
        <v>171101</v>
      </c>
      <c r="JM52" s="59">
        <v>10019</v>
      </c>
      <c r="JN52" s="28">
        <f t="shared" si="138"/>
        <v>331785</v>
      </c>
      <c r="JO52" s="31">
        <v>155232</v>
      </c>
      <c r="JP52" s="59">
        <v>176553</v>
      </c>
      <c r="JQ52" s="28">
        <f t="shared" si="140"/>
        <v>307588</v>
      </c>
      <c r="JR52" s="31">
        <v>146453</v>
      </c>
      <c r="JS52" s="59">
        <v>161135</v>
      </c>
      <c r="JT52" s="28">
        <f t="shared" si="142"/>
        <v>259042</v>
      </c>
      <c r="JU52" s="31">
        <v>114644</v>
      </c>
      <c r="JV52" s="31">
        <v>144398</v>
      </c>
      <c r="JW52" s="59">
        <v>7986</v>
      </c>
      <c r="JX52" s="28">
        <f t="shared" si="144"/>
        <v>253993</v>
      </c>
      <c r="JY52" s="31">
        <v>123926</v>
      </c>
      <c r="JZ52" s="59">
        <v>130067</v>
      </c>
      <c r="KA52" s="28">
        <f t="shared" si="146"/>
        <v>191471</v>
      </c>
      <c r="KB52" s="31">
        <v>86477</v>
      </c>
      <c r="KC52" s="59">
        <v>104994</v>
      </c>
      <c r="KD52" s="28">
        <f t="shared" si="148"/>
        <v>193603</v>
      </c>
      <c r="KE52" s="31">
        <v>84703</v>
      </c>
      <c r="KF52" s="59">
        <v>108900</v>
      </c>
      <c r="KG52" s="28">
        <f t="shared" si="150"/>
        <v>149342</v>
      </c>
      <c r="KH52" s="31">
        <v>65884</v>
      </c>
      <c r="KI52" s="59">
        <v>83458</v>
      </c>
      <c r="KJ52" s="28">
        <f t="shared" si="152"/>
        <v>151134</v>
      </c>
      <c r="KK52" s="31">
        <v>65021</v>
      </c>
      <c r="KL52" s="31">
        <v>86113</v>
      </c>
      <c r="KM52" s="31">
        <v>888</v>
      </c>
      <c r="KN52" s="59">
        <v>161</v>
      </c>
      <c r="KO52" s="28">
        <f t="shared" si="154"/>
        <v>118933</v>
      </c>
      <c r="KP52" s="31">
        <v>52843</v>
      </c>
      <c r="KQ52" s="31">
        <v>66090</v>
      </c>
      <c r="KR52" s="59">
        <v>579</v>
      </c>
      <c r="KS52" s="28">
        <f t="shared" si="156"/>
        <v>55868</v>
      </c>
      <c r="KT52" s="31">
        <v>33658</v>
      </c>
      <c r="KU52" s="31">
        <v>22210</v>
      </c>
      <c r="KV52" s="59">
        <v>8814</v>
      </c>
      <c r="KW52" s="28">
        <f t="shared" si="158"/>
        <v>28748</v>
      </c>
      <c r="KX52" s="31">
        <v>15001</v>
      </c>
      <c r="KY52" s="31">
        <v>13747</v>
      </c>
      <c r="KZ52" s="59">
        <v>10418</v>
      </c>
      <c r="LA52" s="28">
        <f t="shared" si="160"/>
        <v>0</v>
      </c>
      <c r="LB52" s="31"/>
      <c r="LC52" s="31"/>
      <c r="LD52" s="59"/>
      <c r="LE52" s="28">
        <f t="shared" si="162"/>
        <v>0</v>
      </c>
      <c r="LF52" s="31"/>
      <c r="LG52" s="59"/>
      <c r="LH52" s="28">
        <f t="shared" si="164"/>
        <v>0</v>
      </c>
      <c r="LI52" s="31"/>
      <c r="LJ52" s="31"/>
      <c r="LK52" s="28">
        <f t="shared" si="165"/>
        <v>0</v>
      </c>
      <c r="LL52" s="31"/>
      <c r="LM52" s="31"/>
      <c r="LN52" s="31"/>
      <c r="LO52" s="28">
        <f t="shared" si="167"/>
        <v>0</v>
      </c>
      <c r="LP52" s="31"/>
      <c r="LQ52" s="59"/>
      <c r="LR52" s="5"/>
      <c r="LS52" s="36">
        <v>1.5518630871066863</v>
      </c>
      <c r="LT52" s="36">
        <v>3.3673339573763172</v>
      </c>
      <c r="LU52" s="36">
        <v>1.435934535579797</v>
      </c>
      <c r="LV52" s="36">
        <v>-0.15465970181285371</v>
      </c>
      <c r="LW52" s="36">
        <v>1.1839333416474362</v>
      </c>
      <c r="LX52" s="36">
        <v>-0.6604105595744425</v>
      </c>
      <c r="LY52" s="36">
        <v>5.7250249651332465</v>
      </c>
      <c r="LZ52" s="36">
        <v>4.5458009699063497</v>
      </c>
      <c r="MA52" s="36">
        <v>2.7150328630229534</v>
      </c>
      <c r="MB52" s="36">
        <v>-0.19064200482939997</v>
      </c>
      <c r="MC52" s="36">
        <v>6.8056808653338408</v>
      </c>
      <c r="MD52" s="36">
        <v>-1.5568763515886985</v>
      </c>
      <c r="ME52" s="36">
        <v>0.84924662954627417</v>
      </c>
      <c r="MF52" s="36">
        <v>-1.9472991209325274</v>
      </c>
      <c r="MG52" s="36">
        <v>-4.1863719181796819</v>
      </c>
      <c r="MH52" s="36">
        <v>-5.7087565122009076</v>
      </c>
      <c r="MI52" s="36">
        <v>-9.4136656016519105E-2</v>
      </c>
      <c r="MJ52" s="36">
        <v>-4.6839901343847803</v>
      </c>
      <c r="MK52" s="36">
        <v>-4.0744462780570645</v>
      </c>
      <c r="ML52" s="36">
        <v>5.3713116566105779</v>
      </c>
      <c r="MM52" s="36">
        <v>7.8944129446168905</v>
      </c>
      <c r="MN52" s="36">
        <v>4.074490765672695</v>
      </c>
      <c r="MO52" s="36">
        <v>-16.847083802043432</v>
      </c>
      <c r="MP52" s="36">
        <v>-17.585316000411996</v>
      </c>
      <c r="MQ52" s="36">
        <v>-5.2170194607693068</v>
      </c>
      <c r="MR52" s="36">
        <v>-8.6400774224175905</v>
      </c>
      <c r="MS52" s="36">
        <v>-5.2778934239264386</v>
      </c>
      <c r="MT52" s="36">
        <v>-9.2808057499951921</v>
      </c>
      <c r="MU52" s="36">
        <v>-9.3888869654410847</v>
      </c>
      <c r="MV52" s="36">
        <v>-9.6239298718743758</v>
      </c>
      <c r="MW52" s="36">
        <v>-0.7965065512309577</v>
      </c>
      <c r="MX52" s="36">
        <v>-3.6434688133903159</v>
      </c>
      <c r="MY52" s="36">
        <v>-2.6812647686915323</v>
      </c>
      <c r="MZ52" s="36">
        <v>-5.6921153554130024</v>
      </c>
      <c r="NA52" s="36">
        <v>-2.7271437062805823</v>
      </c>
      <c r="NB52" s="36">
        <v>1.1022755659891914</v>
      </c>
      <c r="NC52" s="36">
        <v>-3.5859949582791204</v>
      </c>
      <c r="ND52" s="36">
        <v>-0.84229739026600026</v>
      </c>
      <c r="NE52" s="36">
        <v>6.5774886841704845</v>
      </c>
      <c r="NF52" s="36">
        <v>4.850475339954774</v>
      </c>
      <c r="NG52" s="36"/>
      <c r="NH52" s="36"/>
      <c r="NI52" s="36"/>
      <c r="NJ52" s="36"/>
      <c r="NK52" s="37"/>
    </row>
    <row r="53" spans="1:375" ht="15" customHeight="1">
      <c r="A53" s="50" t="s">
        <v>200</v>
      </c>
      <c r="B53" s="41">
        <f t="shared" si="0"/>
        <v>0.28839365988478571</v>
      </c>
      <c r="C53" s="42">
        <f t="shared" si="1"/>
        <v>0.71160634011521429</v>
      </c>
      <c r="D53" s="31" t="str">
        <f t="shared" si="169"/>
        <v>R+</v>
      </c>
      <c r="E53" s="43">
        <f t="shared" si="170"/>
        <v>23.125153328752091</v>
      </c>
      <c r="F53" s="41">
        <f t="shared" si="2"/>
        <v>0.33437976644904088</v>
      </c>
      <c r="G53" s="42">
        <f t="shared" si="3"/>
        <v>0.66562023355095912</v>
      </c>
      <c r="H53" s="31" t="str">
        <f t="shared" si="171"/>
        <v>R+</v>
      </c>
      <c r="I53" s="43">
        <f t="shared" si="172"/>
        <v>20.250367645538002</v>
      </c>
      <c r="J53" s="41">
        <f t="shared" si="4"/>
        <v>0.29687296826828297</v>
      </c>
      <c r="K53" s="42">
        <f t="shared" si="5"/>
        <v>0.70312703173171709</v>
      </c>
      <c r="L53" s="31" t="str">
        <f t="shared" si="173"/>
        <v>R+</v>
      </c>
      <c r="M53" s="43">
        <f t="shared" si="174"/>
        <v>19.068571911861149</v>
      </c>
      <c r="N53" s="41">
        <f t="shared" si="6"/>
        <v>0.29017694359682961</v>
      </c>
      <c r="O53" s="42">
        <f t="shared" si="7"/>
        <v>0.70982305640317045</v>
      </c>
      <c r="P53" s="31" t="str">
        <f t="shared" si="175"/>
        <v>R+</v>
      </c>
      <c r="Q53" s="43">
        <f t="shared" si="176"/>
        <v>21.2520336452877</v>
      </c>
      <c r="R53" s="41">
        <f t="shared" si="8"/>
        <v>0.42512082565104026</v>
      </c>
      <c r="S53" s="42">
        <f t="shared" si="9"/>
        <v>0.57487917434895974</v>
      </c>
      <c r="T53" s="31" t="str">
        <f t="shared" si="177"/>
        <v>R+</v>
      </c>
      <c r="U53" s="43">
        <f t="shared" si="178"/>
        <v>12.223180754698726</v>
      </c>
      <c r="V53" s="41">
        <f t="shared" si="10"/>
        <v>0.46207976570603426</v>
      </c>
      <c r="W53" s="42">
        <f t="shared" si="11"/>
        <v>0.53792023429396574</v>
      </c>
      <c r="X53" s="31" t="str">
        <f t="shared" si="179"/>
        <v>R+</v>
      </c>
      <c r="Y53" s="43">
        <f t="shared" si="180"/>
        <v>7.246942491086461</v>
      </c>
      <c r="Z53" s="41">
        <f t="shared" si="12"/>
        <v>0.38575123577422693</v>
      </c>
      <c r="AA53" s="42">
        <f t="shared" si="13"/>
        <v>0.61424876422577313</v>
      </c>
      <c r="AB53" s="31" t="str">
        <f t="shared" si="181"/>
        <v>R+</v>
      </c>
      <c r="AC53" s="43">
        <f t="shared" si="182"/>
        <v>7.5233177520050987</v>
      </c>
      <c r="AD53" s="41">
        <f t="shared" si="14"/>
        <v>0.28599600237928097</v>
      </c>
      <c r="AE53" s="42">
        <f t="shared" si="15"/>
        <v>0.71400399762071909</v>
      </c>
      <c r="AF53" s="31" t="str">
        <f t="shared" si="183"/>
        <v>R+</v>
      </c>
      <c r="AG53" s="43">
        <f t="shared" si="184"/>
        <v>12.230780018576908</v>
      </c>
      <c r="AH53" s="41">
        <f t="shared" si="16"/>
        <v>0.30867374021870142</v>
      </c>
      <c r="AI53" s="42">
        <f t="shared" si="17"/>
        <v>0.69132625978129858</v>
      </c>
      <c r="AJ53" s="31" t="str">
        <f t="shared" si="185"/>
        <v>R+</v>
      </c>
      <c r="AK53" s="43">
        <f t="shared" si="186"/>
        <v>13.827284536546614</v>
      </c>
      <c r="AL53" s="41">
        <f t="shared" si="18"/>
        <v>0.40165595394821757</v>
      </c>
      <c r="AM53" s="42">
        <f t="shared" si="19"/>
        <v>0.59834404605178249</v>
      </c>
      <c r="AN53" s="31" t="str">
        <f t="shared" si="187"/>
        <v>R+</v>
      </c>
      <c r="AO53" s="43">
        <f t="shared" si="188"/>
        <v>10.886690277507311</v>
      </c>
      <c r="AP53" s="41">
        <f t="shared" si="20"/>
        <v>0.30629324273936281</v>
      </c>
      <c r="AQ53" s="42">
        <f t="shared" si="21"/>
        <v>0.69370675726063724</v>
      </c>
      <c r="AR53" s="31" t="str">
        <f t="shared" si="189"/>
        <v>R+</v>
      </c>
      <c r="AS53" s="43">
        <f t="shared" si="190"/>
        <v>7.5845658330104477</v>
      </c>
      <c r="AT53" s="41">
        <f t="shared" si="195"/>
        <v>0.56558479778020687</v>
      </c>
      <c r="AU53" s="42">
        <f t="shared" si="22"/>
        <v>0.43441520221979313</v>
      </c>
      <c r="AV53" s="31" t="str">
        <f t="shared" si="191"/>
        <v>R+</v>
      </c>
      <c r="AW53" s="43">
        <f t="shared" si="192"/>
        <v>4.78732261491428</v>
      </c>
      <c r="AX53" s="41">
        <f t="shared" si="23"/>
        <v>0.44985154352118878</v>
      </c>
      <c r="AY53" s="42">
        <f t="shared" si="24"/>
        <v>0.55014845647881117</v>
      </c>
      <c r="AZ53" s="31" t="str">
        <f t="shared" si="193"/>
        <v>R+</v>
      </c>
      <c r="BA53" s="43">
        <f t="shared" si="194"/>
        <v>5.097407054587527</v>
      </c>
      <c r="BB53" s="41">
        <f t="shared" si="316"/>
        <v>0.39922015355241003</v>
      </c>
      <c r="BC53" s="42">
        <f t="shared" si="317"/>
        <v>0.60077984644758997</v>
      </c>
      <c r="BD53" s="31" t="str">
        <f t="shared" si="318"/>
        <v>R+</v>
      </c>
      <c r="BE53" s="43">
        <f t="shared" si="319"/>
        <v>2.3263332470848832</v>
      </c>
      <c r="BF53" s="41">
        <f t="shared" si="320"/>
        <v>0.37163613245361721</v>
      </c>
      <c r="BG53" s="42">
        <f t="shared" si="321"/>
        <v>0.62836386754638285</v>
      </c>
      <c r="BH53" s="31" t="str">
        <f t="shared" si="322"/>
        <v>R+</v>
      </c>
      <c r="BI53" s="43">
        <f t="shared" si="323"/>
        <v>7.3844978159768146</v>
      </c>
      <c r="BJ53" s="41">
        <f t="shared" si="324"/>
        <v>0.48765541740674956</v>
      </c>
      <c r="BK53" s="42">
        <f t="shared" si="325"/>
        <v>0.51234458259325044</v>
      </c>
      <c r="BL53" s="31" t="str">
        <f t="shared" si="326"/>
        <v>R+</v>
      </c>
      <c r="BM53" s="43">
        <f t="shared" si="327"/>
        <v>5.0082596688948318</v>
      </c>
      <c r="BN53" s="41">
        <f t="shared" si="328"/>
        <v>0.52972659042172976</v>
      </c>
      <c r="BO53" s="42">
        <f t="shared" si="329"/>
        <v>0.47027340957827019</v>
      </c>
      <c r="BP53" s="31" t="str">
        <f t="shared" si="330"/>
        <v>R+</v>
      </c>
      <c r="BQ53" s="43">
        <f t="shared" si="331"/>
        <v>2.0271665818072493</v>
      </c>
      <c r="BR53" s="41">
        <f t="shared" si="332"/>
        <v>0.61781912532186301</v>
      </c>
      <c r="BS53" s="42">
        <f t="shared" si="333"/>
        <v>0.38218087467813699</v>
      </c>
      <c r="BT53" s="31" t="str">
        <f t="shared" si="334"/>
        <v>R+</v>
      </c>
      <c r="BU53" s="43">
        <f t="shared" si="335"/>
        <v>0.67714076780095445</v>
      </c>
      <c r="BV53" s="41">
        <f t="shared" si="336"/>
        <v>0.57869360212020904</v>
      </c>
      <c r="BW53" s="42">
        <f t="shared" si="337"/>
        <v>0.42130639787979096</v>
      </c>
      <c r="BX53" s="31" t="str">
        <f t="shared" si="338"/>
        <v>R+</v>
      </c>
      <c r="BY53" s="43">
        <f t="shared" si="339"/>
        <v>1.2797116147361565</v>
      </c>
      <c r="BZ53" s="41">
        <f t="shared" si="340"/>
        <v>0.35710019866661791</v>
      </c>
      <c r="CA53" s="42">
        <f t="shared" si="341"/>
        <v>0.64289980133338209</v>
      </c>
      <c r="CB53" s="31" t="str">
        <f t="shared" si="342"/>
        <v>R+</v>
      </c>
      <c r="CC53" s="43">
        <f t="shared" si="343"/>
        <v>5.4920403539254483</v>
      </c>
      <c r="CD53" s="41">
        <f t="shared" si="344"/>
        <v>0.33185453160700684</v>
      </c>
      <c r="CE53" s="42">
        <f t="shared" si="345"/>
        <v>0.66814546839299316</v>
      </c>
      <c r="CF53" s="31" t="str">
        <f t="shared" si="346"/>
        <v>R+</v>
      </c>
      <c r="CG53" s="43">
        <f t="shared" si="347"/>
        <v>2.9329299412377887</v>
      </c>
      <c r="CH53" s="41">
        <f t="shared" si="348"/>
        <v>0.56616147478705958</v>
      </c>
      <c r="CI53" s="42">
        <f t="shared" si="349"/>
        <v>0.43383852521294036</v>
      </c>
      <c r="CJ53" s="31" t="str">
        <f t="shared" si="350"/>
        <v>D+</v>
      </c>
      <c r="CK53" s="43">
        <f t="shared" si="351"/>
        <v>4.9726447640579323</v>
      </c>
      <c r="CL53" s="41">
        <f t="shared" si="538"/>
        <v>0.41712336427692653</v>
      </c>
      <c r="CM53" s="42">
        <f t="shared" si="539"/>
        <v>0.58287663572307347</v>
      </c>
      <c r="CN53" s="31" t="str">
        <f t="shared" si="540"/>
        <v>R+</v>
      </c>
      <c r="CO53" s="43">
        <f t="shared" si="541"/>
        <v>3.7823476547378219</v>
      </c>
      <c r="CP53" s="41">
        <f t="shared" si="605"/>
        <v>0.30354532784934907</v>
      </c>
      <c r="CQ53" s="42">
        <f t="shared" si="606"/>
        <v>0.69645467215065093</v>
      </c>
      <c r="CR53" s="31" t="str">
        <f t="shared" si="607"/>
        <v>R+</v>
      </c>
      <c r="CS53" s="43">
        <f t="shared" si="608"/>
        <v>9.6305644710426854</v>
      </c>
      <c r="CT53" s="41">
        <f t="shared" si="609"/>
        <v>0.41239957802483163</v>
      </c>
      <c r="CU53" s="42">
        <f t="shared" si="610"/>
        <v>0.58760042197516837</v>
      </c>
      <c r="CV53" s="31" t="str">
        <f t="shared" si="611"/>
        <v>R+</v>
      </c>
      <c r="CW53" s="43">
        <f t="shared" si="612"/>
        <v>5.6058331196747861</v>
      </c>
      <c r="CX53" s="41">
        <f t="shared" si="613"/>
        <v>0.51884584149429136</v>
      </c>
      <c r="CY53" s="42">
        <f t="shared" si="614"/>
        <v>0.4811541585057087</v>
      </c>
      <c r="CZ53" s="31" t="str">
        <f t="shared" si="615"/>
        <v>D+</v>
      </c>
      <c r="DA53" s="43">
        <f t="shared" si="616"/>
        <v>4.0916362956427479</v>
      </c>
      <c r="DB53" s="46"/>
      <c r="DC53" s="49"/>
      <c r="DD53" s="51"/>
      <c r="DE53" s="52"/>
      <c r="DF53" s="46"/>
      <c r="DG53" s="49"/>
      <c r="DH53" s="51"/>
      <c r="DI53" s="52"/>
      <c r="DJ53" s="46"/>
      <c r="DK53" s="49"/>
      <c r="DL53" s="51"/>
      <c r="DM53" s="52"/>
      <c r="DN53" s="46"/>
      <c r="DO53" s="49"/>
      <c r="DP53" s="51"/>
      <c r="DQ53" s="52"/>
      <c r="DR53" s="46"/>
      <c r="DS53" s="49"/>
      <c r="DT53" s="51"/>
      <c r="DU53" s="52"/>
      <c r="DV53" s="46"/>
      <c r="DW53" s="49"/>
      <c r="DX53" s="51"/>
      <c r="DY53" s="52"/>
      <c r="DZ53" s="46"/>
      <c r="EA53" s="49"/>
      <c r="EB53" s="51"/>
      <c r="EC53" s="52"/>
      <c r="ED53" s="46"/>
      <c r="EE53" s="49"/>
      <c r="EF53" s="53"/>
      <c r="EG53" s="52"/>
      <c r="EH53" s="46"/>
      <c r="EI53" s="49"/>
      <c r="EJ53" s="53"/>
      <c r="EK53" s="52"/>
      <c r="EL53" s="46"/>
      <c r="EM53" s="49"/>
      <c r="EN53" s="53"/>
      <c r="EO53" s="52"/>
      <c r="EP53" s="46"/>
      <c r="EQ53" s="49"/>
      <c r="ER53" s="53"/>
      <c r="ES53" s="52"/>
      <c r="ET53" s="46"/>
      <c r="EU53" s="49"/>
      <c r="EV53" s="53"/>
      <c r="EW53" s="52"/>
      <c r="EX53" s="46"/>
      <c r="EY53" s="49"/>
      <c r="EZ53" s="51"/>
      <c r="FA53" s="52"/>
      <c r="FB53" s="46"/>
      <c r="FC53" s="49"/>
      <c r="FD53" s="51"/>
      <c r="FE53" s="52"/>
      <c r="FF53" s="5"/>
      <c r="FG53" s="28">
        <f t="shared" si="76"/>
        <v>240248</v>
      </c>
      <c r="FH53" s="31">
        <v>69286</v>
      </c>
      <c r="FI53" s="59">
        <v>170962</v>
      </c>
      <c r="FJ53" s="28">
        <f t="shared" si="78"/>
        <v>247826</v>
      </c>
      <c r="FK53" s="31">
        <v>82868</v>
      </c>
      <c r="FL53" s="59">
        <v>164958</v>
      </c>
      <c r="FM53" s="28">
        <f t="shared" si="80"/>
        <v>238405</v>
      </c>
      <c r="FN53" s="31">
        <v>70776</v>
      </c>
      <c r="FO53" s="59">
        <v>167629</v>
      </c>
      <c r="FP53" s="28">
        <f t="shared" si="82"/>
        <v>208428</v>
      </c>
      <c r="FQ53" s="31">
        <v>60481</v>
      </c>
      <c r="FR53" s="31">
        <v>147947</v>
      </c>
      <c r="FS53" s="59">
        <v>4625</v>
      </c>
      <c r="FT53" s="28">
        <f t="shared" si="84"/>
        <v>183322</v>
      </c>
      <c r="FU53" s="31">
        <v>77934</v>
      </c>
      <c r="FV53" s="31">
        <v>105388</v>
      </c>
      <c r="FW53" s="59">
        <v>25928</v>
      </c>
      <c r="FX53" s="28">
        <f t="shared" si="86"/>
        <v>147507</v>
      </c>
      <c r="FY53" s="31">
        <v>68160</v>
      </c>
      <c r="FZ53" s="31">
        <v>79347</v>
      </c>
      <c r="GA53" s="59">
        <v>51263</v>
      </c>
      <c r="GB53" s="28">
        <f t="shared" si="88"/>
        <v>173980</v>
      </c>
      <c r="GC53" s="31">
        <v>67113</v>
      </c>
      <c r="GD53" s="59">
        <v>106867</v>
      </c>
      <c r="GE53" s="28">
        <f t="shared" si="90"/>
        <v>186611</v>
      </c>
      <c r="GF53" s="31">
        <v>53370</v>
      </c>
      <c r="GG53" s="59">
        <v>133241</v>
      </c>
      <c r="GH53" s="28">
        <f t="shared" si="92"/>
        <v>160127</v>
      </c>
      <c r="GI53" s="31">
        <v>49427</v>
      </c>
      <c r="GJ53" s="31">
        <v>110700</v>
      </c>
      <c r="GK53" s="59">
        <v>12072</v>
      </c>
      <c r="GL53" s="28">
        <f t="shared" si="94"/>
        <v>154956</v>
      </c>
      <c r="GM53" s="31">
        <v>62239</v>
      </c>
      <c r="GN53" s="59">
        <v>92717</v>
      </c>
      <c r="GO53" s="28">
        <f t="shared" si="96"/>
        <v>144822</v>
      </c>
      <c r="GP53" s="31">
        <v>44358</v>
      </c>
      <c r="GQ53" s="59">
        <v>100464</v>
      </c>
      <c r="GR53" s="28">
        <f t="shared" si="98"/>
        <v>116100</v>
      </c>
      <c r="GS53" s="31">
        <v>45173</v>
      </c>
      <c r="GT53" s="31">
        <v>70927</v>
      </c>
      <c r="GU53" s="59">
        <v>11105</v>
      </c>
      <c r="GV53" s="28">
        <f t="shared" si="100"/>
        <v>142716</v>
      </c>
      <c r="GW53" s="31">
        <v>80718</v>
      </c>
      <c r="GX53" s="59">
        <v>61998</v>
      </c>
      <c r="GY53" s="28">
        <f t="shared" si="102"/>
        <v>140782</v>
      </c>
      <c r="GZ53" s="31">
        <v>63331</v>
      </c>
      <c r="HA53" s="31">
        <v>77451</v>
      </c>
      <c r="HB53" s="59">
        <v>0</v>
      </c>
      <c r="HC53" s="28">
        <f t="shared" si="104"/>
        <v>124127</v>
      </c>
      <c r="HD53" s="31">
        <v>49554</v>
      </c>
      <c r="HE53" s="31">
        <v>74573</v>
      </c>
      <c r="HF53" s="59">
        <v>0</v>
      </c>
      <c r="HG53" s="28">
        <f t="shared" si="106"/>
        <v>128981</v>
      </c>
      <c r="HH53" s="31">
        <v>47934</v>
      </c>
      <c r="HI53" s="59">
        <v>81047</v>
      </c>
      <c r="HJ53" s="28">
        <f t="shared" si="108"/>
        <v>100301</v>
      </c>
      <c r="HK53" s="31">
        <v>52354</v>
      </c>
      <c r="HL53" s="31">
        <v>47947</v>
      </c>
      <c r="HM53" s="31">
        <v>0</v>
      </c>
      <c r="HN53" s="59">
        <v>931</v>
      </c>
      <c r="HO53" s="28">
        <f t="shared" si="110"/>
        <v>101340</v>
      </c>
      <c r="HP53" s="31">
        <v>49419</v>
      </c>
      <c r="HQ53" s="59">
        <v>51921</v>
      </c>
      <c r="HR53" s="28">
        <f t="shared" si="112"/>
        <v>111920</v>
      </c>
      <c r="HS53" s="31">
        <v>59287</v>
      </c>
      <c r="HT53" s="59">
        <v>52633</v>
      </c>
      <c r="HU53" s="28">
        <f t="shared" si="114"/>
        <v>101363</v>
      </c>
      <c r="HV53" s="31">
        <v>62624</v>
      </c>
      <c r="HW53" s="59">
        <v>38739</v>
      </c>
      <c r="HX53" s="28">
        <f t="shared" si="116"/>
        <v>93953</v>
      </c>
      <c r="HY53" s="31">
        <v>54370</v>
      </c>
      <c r="HZ53" s="31">
        <v>39583</v>
      </c>
      <c r="IA53" s="59">
        <v>2829</v>
      </c>
      <c r="IB53" s="28">
        <f t="shared" si="118"/>
        <v>82047</v>
      </c>
      <c r="IC53" s="31">
        <v>29299</v>
      </c>
      <c r="ID53" s="59">
        <v>52748</v>
      </c>
      <c r="IE53" s="28">
        <f t="shared" si="120"/>
        <v>54726</v>
      </c>
      <c r="IF53" s="31">
        <v>12868</v>
      </c>
      <c r="IG53" s="31">
        <v>41858</v>
      </c>
      <c r="IH53" s="59">
        <v>25174</v>
      </c>
      <c r="II53" s="28">
        <f t="shared" si="122"/>
        <v>52520</v>
      </c>
      <c r="IJ53" s="31">
        <v>17429</v>
      </c>
      <c r="IK53" s="31">
        <v>35091</v>
      </c>
      <c r="IL53" s="59">
        <v>0</v>
      </c>
      <c r="IM53" s="28">
        <f t="shared" si="124"/>
        <v>50014</v>
      </c>
      <c r="IN53" s="31">
        <v>28316</v>
      </c>
      <c r="IO53" s="31">
        <v>21698</v>
      </c>
      <c r="IP53" s="59">
        <v>1453</v>
      </c>
      <c r="IQ53" s="28">
        <f t="shared" si="126"/>
        <v>29870</v>
      </c>
      <c r="IR53" s="31">
        <v>15310</v>
      </c>
      <c r="IS53" s="31">
        <v>14560</v>
      </c>
      <c r="IT53" s="31">
        <v>9232</v>
      </c>
      <c r="IU53" s="59">
        <v>2760</v>
      </c>
      <c r="IV53" s="28">
        <f t="shared" si="128"/>
        <v>35764</v>
      </c>
      <c r="IW53" s="31">
        <v>14918</v>
      </c>
      <c r="IX53" s="31">
        <v>20846</v>
      </c>
      <c r="IY53" s="59">
        <v>1715</v>
      </c>
      <c r="IZ53" s="28">
        <f t="shared" si="130"/>
        <v>29419</v>
      </c>
      <c r="JA53" s="31">
        <v>8930</v>
      </c>
      <c r="JB53" s="31">
        <v>20489</v>
      </c>
      <c r="JC53" s="59">
        <v>1072</v>
      </c>
      <c r="JD53" s="28">
        <f t="shared" si="132"/>
        <v>24646</v>
      </c>
      <c r="JE53" s="31">
        <v>10164</v>
      </c>
      <c r="JF53" s="59">
        <v>14482</v>
      </c>
      <c r="JG53" s="28">
        <f t="shared" si="134"/>
        <v>20933</v>
      </c>
      <c r="JH53" s="31">
        <v>10861</v>
      </c>
      <c r="JI53" s="59">
        <v>10072</v>
      </c>
      <c r="JJ53" s="28">
        <f t="shared" si="136"/>
        <v>8454</v>
      </c>
      <c r="JK53" s="31">
        <v>0</v>
      </c>
      <c r="JL53" s="31">
        <v>8454</v>
      </c>
      <c r="JM53" s="59">
        <v>7722</v>
      </c>
      <c r="JN53" s="28">
        <f t="shared" si="138"/>
        <v>0</v>
      </c>
      <c r="JO53" s="31"/>
      <c r="JP53" s="59"/>
      <c r="JQ53" s="28">
        <f t="shared" si="140"/>
        <v>0</v>
      </c>
      <c r="JR53" s="31"/>
      <c r="JS53" s="59"/>
      <c r="JT53" s="28">
        <f t="shared" si="142"/>
        <v>0</v>
      </c>
      <c r="JU53" s="31"/>
      <c r="JV53" s="31"/>
      <c r="JW53" s="59"/>
      <c r="JX53" s="28">
        <f t="shared" si="144"/>
        <v>0</v>
      </c>
      <c r="JY53" s="31"/>
      <c r="JZ53" s="59"/>
      <c r="KA53" s="28">
        <f t="shared" si="146"/>
        <v>0</v>
      </c>
      <c r="KB53" s="31"/>
      <c r="KC53" s="59"/>
      <c r="KD53" s="28">
        <f t="shared" si="148"/>
        <v>0</v>
      </c>
      <c r="KE53" s="31"/>
      <c r="KF53" s="59"/>
      <c r="KG53" s="28">
        <f t="shared" si="150"/>
        <v>0</v>
      </c>
      <c r="KH53" s="31"/>
      <c r="KI53" s="59"/>
      <c r="KJ53" s="28">
        <f t="shared" si="152"/>
        <v>0</v>
      </c>
      <c r="KK53" s="31"/>
      <c r="KL53" s="31"/>
      <c r="KM53" s="31"/>
      <c r="KN53" s="59"/>
      <c r="KO53" s="28">
        <f t="shared" si="154"/>
        <v>0</v>
      </c>
      <c r="KP53" s="31"/>
      <c r="KQ53" s="31"/>
      <c r="KR53" s="59"/>
      <c r="KS53" s="28">
        <f t="shared" si="156"/>
        <v>0</v>
      </c>
      <c r="KT53" s="31"/>
      <c r="KU53" s="31"/>
      <c r="KV53" s="59"/>
      <c r="KW53" s="28">
        <f t="shared" si="158"/>
        <v>0</v>
      </c>
      <c r="KX53" s="31"/>
      <c r="KY53" s="31"/>
      <c r="KZ53" s="59"/>
      <c r="LA53" s="28">
        <f t="shared" si="160"/>
        <v>0</v>
      </c>
      <c r="LB53" s="31"/>
      <c r="LC53" s="31"/>
      <c r="LD53" s="59"/>
      <c r="LE53" s="28">
        <f t="shared" si="162"/>
        <v>0</v>
      </c>
      <c r="LF53" s="31"/>
      <c r="LG53" s="59"/>
      <c r="LH53" s="28">
        <f t="shared" si="164"/>
        <v>0</v>
      </c>
      <c r="LI53" s="31"/>
      <c r="LJ53" s="31"/>
      <c r="LK53" s="28">
        <f t="shared" si="165"/>
        <v>0</v>
      </c>
      <c r="LL53" s="31"/>
      <c r="LM53" s="31"/>
      <c r="LN53" s="31"/>
      <c r="LO53" s="28">
        <f t="shared" si="167"/>
        <v>0</v>
      </c>
      <c r="LP53" s="31"/>
      <c r="LQ53" s="59"/>
      <c r="LR53" s="5"/>
      <c r="LS53" s="36">
        <v>-23.125153328752091</v>
      </c>
      <c r="LT53" s="36">
        <v>-20.250367645538002</v>
      </c>
      <c r="LU53" s="36">
        <v>-19.068571911861149</v>
      </c>
      <c r="LV53" s="36">
        <v>-21.2520336452877</v>
      </c>
      <c r="LW53" s="36">
        <v>-12.223180754698726</v>
      </c>
      <c r="LX53" s="36">
        <v>-7.246942491086461</v>
      </c>
      <c r="LY53" s="36">
        <v>-7.5233177520050987</v>
      </c>
      <c r="LZ53" s="36">
        <v>-12.230780018576908</v>
      </c>
      <c r="MA53" s="36">
        <v>-13.827284536546614</v>
      </c>
      <c r="MB53" s="36">
        <v>-10.886690277507311</v>
      </c>
      <c r="MC53" s="36">
        <v>-7.5845658330104477</v>
      </c>
      <c r="MD53" s="36">
        <v>-10.685354246551281</v>
      </c>
      <c r="ME53" s="36">
        <v>-4.78732261491428</v>
      </c>
      <c r="MF53" s="36">
        <v>-5.097407054587527</v>
      </c>
      <c r="MG53" s="36">
        <v>-2.3263332470848832</v>
      </c>
      <c r="MH53" s="36">
        <v>-7.3844978159768146</v>
      </c>
      <c r="MI53" s="36">
        <v>-0.17264340572268333</v>
      </c>
      <c r="MJ53" s="36">
        <v>-5.0082596688948318</v>
      </c>
      <c r="MK53" s="36">
        <v>-2.0271665818072493</v>
      </c>
      <c r="ML53" s="36">
        <v>-0.67714076780095445</v>
      </c>
      <c r="MM53" s="36">
        <v>-1.2797116147361565</v>
      </c>
      <c r="MN53" s="36">
        <v>-5.4920403539254483</v>
      </c>
      <c r="MO53" s="36">
        <v>-11.271372644066307</v>
      </c>
      <c r="MP53" s="36">
        <v>-2.9329299412377887</v>
      </c>
      <c r="MQ53" s="36">
        <v>4.9726447640579323</v>
      </c>
      <c r="MR53" s="36">
        <v>-13.088679565694662</v>
      </c>
      <c r="MS53" s="36">
        <v>-3.7823476547378219</v>
      </c>
      <c r="MT53" s="36">
        <v>-9.6305644710426854</v>
      </c>
      <c r="MU53" s="36">
        <v>-5.6058331196747861</v>
      </c>
      <c r="MV53" s="36">
        <v>4.0916362956427479</v>
      </c>
      <c r="MW53" s="36">
        <v>-51.689666074343464</v>
      </c>
      <c r="MX53" s="36"/>
      <c r="MY53" s="36"/>
      <c r="MZ53" s="36"/>
      <c r="NA53" s="36"/>
      <c r="NB53" s="36"/>
      <c r="NC53" s="36"/>
      <c r="ND53" s="36"/>
      <c r="NE53" s="36"/>
      <c r="NF53" s="36"/>
      <c r="NG53" s="36"/>
      <c r="NH53" s="36"/>
      <c r="NI53" s="36"/>
      <c r="NJ53" s="36"/>
      <c r="NK53" s="37"/>
    </row>
    <row r="54" spans="1:375" ht="15" customHeight="1">
      <c r="A54" s="65" t="s">
        <v>201</v>
      </c>
      <c r="B54" s="41">
        <f t="shared" si="0"/>
        <v>0.92587649202117517</v>
      </c>
      <c r="C54" s="42">
        <f t="shared" si="1"/>
        <v>7.4123507978824832E-2</v>
      </c>
      <c r="D54" s="31" t="str">
        <f t="shared" si="169"/>
        <v>D+</v>
      </c>
      <c r="E54" s="43">
        <f t="shared" si="170"/>
        <v>40.623129884886858</v>
      </c>
      <c r="F54" s="41">
        <f t="shared" si="2"/>
        <v>0.93400768333415662</v>
      </c>
      <c r="G54" s="42">
        <f t="shared" si="3"/>
        <v>6.5992316665843362E-2</v>
      </c>
      <c r="H54" s="31" t="str">
        <f t="shared" si="171"/>
        <v>D+</v>
      </c>
      <c r="I54" s="43">
        <f t="shared" si="172"/>
        <v>39.712424042973574</v>
      </c>
      <c r="J54" s="41">
        <f t="shared" si="4"/>
        <v>0.9052027864743607</v>
      </c>
      <c r="K54" s="42">
        <f t="shared" si="5"/>
        <v>9.4797213525639315E-2</v>
      </c>
      <c r="L54" s="31" t="str">
        <f t="shared" si="173"/>
        <v>D+</v>
      </c>
      <c r="M54" s="43">
        <f t="shared" si="174"/>
        <v>41.764409908746622</v>
      </c>
      <c r="N54" s="41">
        <f t="shared" si="6"/>
        <v>0.9048769447777848</v>
      </c>
      <c r="O54" s="42">
        <f t="shared" si="7"/>
        <v>9.5123055222215203E-2</v>
      </c>
      <c r="P54" s="31" t="str">
        <f t="shared" si="175"/>
        <v>D+</v>
      </c>
      <c r="Q54" s="43">
        <f t="shared" si="176"/>
        <v>40.217966472807817</v>
      </c>
      <c r="R54" s="41">
        <f t="shared" si="8"/>
        <v>0.90123548208864257</v>
      </c>
      <c r="S54" s="42">
        <f t="shared" si="9"/>
        <v>9.876451791135743E-2</v>
      </c>
      <c r="T54" s="31" t="str">
        <f t="shared" si="177"/>
        <v>D+</v>
      </c>
      <c r="U54" s="43">
        <f t="shared" si="178"/>
        <v>35.388284889061502</v>
      </c>
      <c r="V54" s="41">
        <f t="shared" si="10"/>
        <v>0.90297069619392734</v>
      </c>
      <c r="W54" s="42">
        <f t="shared" si="11"/>
        <v>9.702930380607265E-2</v>
      </c>
      <c r="X54" s="31" t="str">
        <f t="shared" si="179"/>
        <v>D+</v>
      </c>
      <c r="Y54" s="43">
        <f t="shared" si="180"/>
        <v>36.842150557702844</v>
      </c>
      <c r="Z54" s="41">
        <f t="shared" si="12"/>
        <v>0.85245752605656777</v>
      </c>
      <c r="AA54" s="42">
        <f t="shared" si="13"/>
        <v>0.14754247394343226</v>
      </c>
      <c r="AB54" s="31" t="str">
        <f t="shared" si="181"/>
        <v>D+</v>
      </c>
      <c r="AC54" s="43">
        <f t="shared" si="182"/>
        <v>39.147311276228983</v>
      </c>
      <c r="AD54" s="41">
        <f t="shared" si="14"/>
        <v>0.86147733947100757</v>
      </c>
      <c r="AE54" s="42">
        <f t="shared" si="15"/>
        <v>0.1385226605289924</v>
      </c>
      <c r="AF54" s="31" t="str">
        <f t="shared" si="183"/>
        <v>D+</v>
      </c>
      <c r="AG54" s="43">
        <f t="shared" si="184"/>
        <v>45.317353690595752</v>
      </c>
      <c r="AH54" s="41">
        <f t="shared" si="16"/>
        <v>0.84816730057833589</v>
      </c>
      <c r="AI54" s="42">
        <f t="shared" si="17"/>
        <v>0.15183269942166414</v>
      </c>
      <c r="AJ54" s="31" t="str">
        <f t="shared" si="185"/>
        <v>D+</v>
      </c>
      <c r="AK54" s="43">
        <f t="shared" si="186"/>
        <v>40.122071499416833</v>
      </c>
      <c r="AL54" s="41">
        <f t="shared" si="18"/>
        <v>0.83177722386852637</v>
      </c>
      <c r="AM54" s="42">
        <f t="shared" si="19"/>
        <v>0.16822277613147366</v>
      </c>
      <c r="AN54" s="31" t="str">
        <f t="shared" si="187"/>
        <v>D+</v>
      </c>
      <c r="AO54" s="43">
        <f t="shared" si="188"/>
        <v>32.125436714523573</v>
      </c>
      <c r="AP54" s="41">
        <f t="shared" si="20"/>
        <v>0.7836944974916028</v>
      </c>
      <c r="AQ54" s="42">
        <f t="shared" si="21"/>
        <v>0.21630550250839714</v>
      </c>
      <c r="AR54" s="31" t="str">
        <f t="shared" si="189"/>
        <v>D+</v>
      </c>
      <c r="AS54" s="43">
        <f t="shared" si="190"/>
        <v>40.155559642213554</v>
      </c>
      <c r="AT54" s="41">
        <f t="shared" si="195"/>
        <v>0.85497766834342914</v>
      </c>
      <c r="AU54" s="42">
        <f t="shared" si="22"/>
        <v>0.14502233165657086</v>
      </c>
      <c r="AV54" s="31" t="str">
        <f t="shared" si="191"/>
        <v>D+</v>
      </c>
      <c r="AW54" s="43">
        <f t="shared" si="192"/>
        <v>24.151964441407948</v>
      </c>
      <c r="AX54" s="46"/>
      <c r="AY54" s="49"/>
      <c r="AZ54" s="51"/>
      <c r="BA54" s="52"/>
      <c r="BB54" s="46"/>
      <c r="BC54" s="49"/>
      <c r="BD54" s="51"/>
      <c r="BE54" s="52"/>
      <c r="BF54" s="46"/>
      <c r="BG54" s="49"/>
      <c r="BH54" s="51"/>
      <c r="BI54" s="52"/>
      <c r="BJ54" s="46"/>
      <c r="BK54" s="49"/>
      <c r="BL54" s="51"/>
      <c r="BM54" s="52"/>
      <c r="BN54" s="46"/>
      <c r="BO54" s="49"/>
      <c r="BP54" s="51"/>
      <c r="BQ54" s="52"/>
      <c r="BR54" s="46"/>
      <c r="BS54" s="49"/>
      <c r="BT54" s="51"/>
      <c r="BU54" s="52"/>
      <c r="BV54" s="46"/>
      <c r="BW54" s="49"/>
      <c r="BX54" s="51"/>
      <c r="BY54" s="52"/>
      <c r="BZ54" s="46"/>
      <c r="CA54" s="49"/>
      <c r="CB54" s="51"/>
      <c r="CC54" s="52"/>
      <c r="CD54" s="46"/>
      <c r="CE54" s="49"/>
      <c r="CF54" s="51"/>
      <c r="CG54" s="52"/>
      <c r="CH54" s="46"/>
      <c r="CI54" s="49"/>
      <c r="CJ54" s="51"/>
      <c r="CK54" s="52"/>
      <c r="CL54" s="46"/>
      <c r="CM54" s="49"/>
      <c r="CN54" s="51"/>
      <c r="CO54" s="52"/>
      <c r="CP54" s="46"/>
      <c r="CQ54" s="49"/>
      <c r="CR54" s="51"/>
      <c r="CS54" s="52"/>
      <c r="CT54" s="46"/>
      <c r="CU54" s="49"/>
      <c r="CV54" s="51"/>
      <c r="CW54" s="52"/>
      <c r="CX54" s="46"/>
      <c r="CY54" s="49"/>
      <c r="CZ54" s="51"/>
      <c r="DA54" s="52"/>
      <c r="DB54" s="46"/>
      <c r="DC54" s="49"/>
      <c r="DD54" s="51"/>
      <c r="DE54" s="52"/>
      <c r="DF54" s="46"/>
      <c r="DG54" s="49"/>
      <c r="DH54" s="51"/>
      <c r="DI54" s="52"/>
      <c r="DJ54" s="46"/>
      <c r="DK54" s="49"/>
      <c r="DL54" s="51"/>
      <c r="DM54" s="52"/>
      <c r="DN54" s="46"/>
      <c r="DO54" s="49"/>
      <c r="DP54" s="51"/>
      <c r="DQ54" s="52"/>
      <c r="DR54" s="46"/>
      <c r="DS54" s="49"/>
      <c r="DT54" s="51"/>
      <c r="DU54" s="52"/>
      <c r="DV54" s="46"/>
      <c r="DW54" s="49"/>
      <c r="DX54" s="51"/>
      <c r="DY54" s="52"/>
      <c r="DZ54" s="46"/>
      <c r="EA54" s="49"/>
      <c r="EB54" s="51"/>
      <c r="EC54" s="52"/>
      <c r="ED54" s="46"/>
      <c r="EE54" s="49"/>
      <c r="EF54" s="53"/>
      <c r="EG54" s="52"/>
      <c r="EH54" s="46"/>
      <c r="EI54" s="49"/>
      <c r="EJ54" s="53"/>
      <c r="EK54" s="52"/>
      <c r="EL54" s="46"/>
      <c r="EM54" s="49"/>
      <c r="EN54" s="53"/>
      <c r="EO54" s="52"/>
      <c r="EP54" s="46"/>
      <c r="EQ54" s="49"/>
      <c r="ER54" s="53"/>
      <c r="ES54" s="52"/>
      <c r="ET54" s="46"/>
      <c r="EU54" s="49"/>
      <c r="EV54" s="53"/>
      <c r="EW54" s="52"/>
      <c r="EX54" s="46"/>
      <c r="EY54" s="49"/>
      <c r="EZ54" s="51"/>
      <c r="FA54" s="52"/>
      <c r="FB54" s="46"/>
      <c r="FC54" s="49"/>
      <c r="FD54" s="51"/>
      <c r="FE54" s="52"/>
      <c r="FF54" s="5"/>
      <c r="FG54" s="28">
        <f t="shared" si="76"/>
        <v>288451</v>
      </c>
      <c r="FH54" s="31">
        <v>267070</v>
      </c>
      <c r="FI54" s="59">
        <v>21381</v>
      </c>
      <c r="FJ54" s="28">
        <f t="shared" si="78"/>
        <v>263167</v>
      </c>
      <c r="FK54" s="31">
        <v>245800</v>
      </c>
      <c r="FL54" s="59">
        <v>17367</v>
      </c>
      <c r="FM54" s="28">
        <f t="shared" si="80"/>
        <v>224226</v>
      </c>
      <c r="FN54" s="31">
        <v>202970</v>
      </c>
      <c r="FO54" s="59">
        <v>21256</v>
      </c>
      <c r="FP54" s="28">
        <f t="shared" si="82"/>
        <v>189996</v>
      </c>
      <c r="FQ54" s="31">
        <v>171923</v>
      </c>
      <c r="FR54" s="31">
        <v>18073</v>
      </c>
      <c r="FS54" s="59">
        <v>10576</v>
      </c>
      <c r="FT54" s="28">
        <f t="shared" si="84"/>
        <v>175559</v>
      </c>
      <c r="FU54" s="31">
        <v>158220</v>
      </c>
      <c r="FV54" s="31">
        <v>17339</v>
      </c>
      <c r="FW54" s="59">
        <v>3611</v>
      </c>
      <c r="FX54" s="28">
        <f t="shared" si="86"/>
        <v>213317</v>
      </c>
      <c r="FY54" s="31">
        <v>192619</v>
      </c>
      <c r="FZ54" s="31">
        <v>20698</v>
      </c>
      <c r="GA54" s="59">
        <v>9681</v>
      </c>
      <c r="GB54" s="28">
        <f t="shared" si="88"/>
        <v>186997</v>
      </c>
      <c r="GC54" s="31">
        <v>159407</v>
      </c>
      <c r="GD54" s="59">
        <v>27590</v>
      </c>
      <c r="GE54" s="28">
        <f t="shared" si="90"/>
        <v>209417</v>
      </c>
      <c r="GF54" s="31">
        <v>180408</v>
      </c>
      <c r="GG54" s="59">
        <v>29009</v>
      </c>
      <c r="GH54" s="28">
        <f t="shared" si="92"/>
        <v>153544</v>
      </c>
      <c r="GI54" s="31">
        <v>130231</v>
      </c>
      <c r="GJ54" s="31">
        <v>23313</v>
      </c>
      <c r="GK54" s="59">
        <v>16131</v>
      </c>
      <c r="GL54" s="28">
        <f t="shared" si="94"/>
        <v>165691</v>
      </c>
      <c r="GM54" s="31">
        <v>137818</v>
      </c>
      <c r="GN54" s="59">
        <v>27873</v>
      </c>
      <c r="GO54" s="28">
        <f t="shared" si="96"/>
        <v>162853</v>
      </c>
      <c r="GP54" s="31">
        <v>127627</v>
      </c>
      <c r="GQ54" s="59">
        <v>35226</v>
      </c>
      <c r="GR54" s="28">
        <f t="shared" si="98"/>
        <v>170578</v>
      </c>
      <c r="GS54" s="31">
        <v>139566</v>
      </c>
      <c r="GT54" s="31">
        <v>31012</v>
      </c>
      <c r="GU54" s="59">
        <v>0</v>
      </c>
      <c r="GV54" s="28">
        <f t="shared" si="100"/>
        <v>198597</v>
      </c>
      <c r="GW54" s="31">
        <v>169796</v>
      </c>
      <c r="GX54" s="59">
        <v>28801</v>
      </c>
      <c r="GY54" s="28">
        <f t="shared" si="102"/>
        <v>0</v>
      </c>
      <c r="GZ54" s="31"/>
      <c r="HA54" s="31"/>
      <c r="HB54" s="59"/>
      <c r="HC54" s="28">
        <f t="shared" si="104"/>
        <v>0</v>
      </c>
      <c r="HD54" s="31"/>
      <c r="HE54" s="31"/>
      <c r="HF54" s="59"/>
      <c r="HG54" s="28">
        <f t="shared" si="106"/>
        <v>0</v>
      </c>
      <c r="HH54" s="31"/>
      <c r="HI54" s="59"/>
      <c r="HJ54" s="28">
        <f t="shared" si="108"/>
        <v>0</v>
      </c>
      <c r="HK54" s="31"/>
      <c r="HL54" s="31"/>
      <c r="HM54" s="31"/>
      <c r="HN54" s="59"/>
      <c r="HO54" s="28">
        <f t="shared" si="110"/>
        <v>0</v>
      </c>
      <c r="HP54" s="31"/>
      <c r="HQ54" s="59"/>
      <c r="HR54" s="28">
        <f t="shared" si="112"/>
        <v>0</v>
      </c>
      <c r="HS54" s="31"/>
      <c r="HT54" s="59"/>
      <c r="HU54" s="28">
        <f t="shared" si="114"/>
        <v>0</v>
      </c>
      <c r="HV54" s="31"/>
      <c r="HW54" s="59"/>
      <c r="HX54" s="28">
        <f t="shared" si="116"/>
        <v>0</v>
      </c>
      <c r="HY54" s="31"/>
      <c r="HZ54" s="31"/>
      <c r="IA54" s="59"/>
      <c r="IB54" s="28">
        <f t="shared" si="118"/>
        <v>0</v>
      </c>
      <c r="IC54" s="31"/>
      <c r="ID54" s="59"/>
      <c r="IE54" s="28">
        <f t="shared" si="120"/>
        <v>0</v>
      </c>
      <c r="IF54" s="31"/>
      <c r="IG54" s="31"/>
      <c r="IH54" s="59"/>
      <c r="II54" s="28">
        <f t="shared" si="122"/>
        <v>0</v>
      </c>
      <c r="IJ54" s="31"/>
      <c r="IK54" s="31"/>
      <c r="IL54" s="59"/>
      <c r="IM54" s="28">
        <f t="shared" si="124"/>
        <v>0</v>
      </c>
      <c r="IN54" s="31"/>
      <c r="IO54" s="31"/>
      <c r="IP54" s="59"/>
      <c r="IQ54" s="28">
        <f t="shared" si="126"/>
        <v>0</v>
      </c>
      <c r="IR54" s="31"/>
      <c r="IS54" s="31"/>
      <c r="IT54" s="31"/>
      <c r="IU54" s="59"/>
      <c r="IV54" s="28">
        <f t="shared" si="128"/>
        <v>0</v>
      </c>
      <c r="IW54" s="31"/>
      <c r="IX54" s="31"/>
      <c r="IY54" s="59"/>
      <c r="IZ54" s="28">
        <f t="shared" si="130"/>
        <v>0</v>
      </c>
      <c r="JA54" s="31"/>
      <c r="JB54" s="31"/>
      <c r="JC54" s="59"/>
      <c r="JD54" s="28">
        <f t="shared" si="132"/>
        <v>0</v>
      </c>
      <c r="JE54" s="31"/>
      <c r="JF54" s="59"/>
      <c r="JG54" s="28">
        <f t="shared" si="134"/>
        <v>0</v>
      </c>
      <c r="JH54" s="31"/>
      <c r="JI54" s="59"/>
      <c r="JJ54" s="28">
        <f t="shared" si="136"/>
        <v>0</v>
      </c>
      <c r="JK54" s="31"/>
      <c r="JL54" s="31"/>
      <c r="JM54" s="59"/>
      <c r="JN54" s="28">
        <f t="shared" si="138"/>
        <v>0</v>
      </c>
      <c r="JO54" s="31"/>
      <c r="JP54" s="59"/>
      <c r="JQ54" s="28">
        <f t="shared" si="140"/>
        <v>0</v>
      </c>
      <c r="JR54" s="31"/>
      <c r="JS54" s="59"/>
      <c r="JT54" s="28">
        <f t="shared" si="142"/>
        <v>0</v>
      </c>
      <c r="JU54" s="31"/>
      <c r="JV54" s="31"/>
      <c r="JW54" s="59"/>
      <c r="JX54" s="28">
        <f t="shared" si="144"/>
        <v>0</v>
      </c>
      <c r="JY54" s="31"/>
      <c r="JZ54" s="59"/>
      <c r="KA54" s="28">
        <f t="shared" si="146"/>
        <v>0</v>
      </c>
      <c r="KB54" s="31"/>
      <c r="KC54" s="59"/>
      <c r="KD54" s="28">
        <f t="shared" si="148"/>
        <v>0</v>
      </c>
      <c r="KE54" s="31"/>
      <c r="KF54" s="59"/>
      <c r="KG54" s="28">
        <f t="shared" si="150"/>
        <v>0</v>
      </c>
      <c r="KH54" s="31"/>
      <c r="KI54" s="59"/>
      <c r="KJ54" s="28">
        <f t="shared" si="152"/>
        <v>0</v>
      </c>
      <c r="KK54" s="31"/>
      <c r="KL54" s="31"/>
      <c r="KM54" s="31"/>
      <c r="KN54" s="59"/>
      <c r="KO54" s="28">
        <f t="shared" si="154"/>
        <v>0</v>
      </c>
      <c r="KP54" s="31"/>
      <c r="KQ54" s="31"/>
      <c r="KR54" s="59"/>
      <c r="KS54" s="28">
        <f t="shared" si="156"/>
        <v>0</v>
      </c>
      <c r="KT54" s="31"/>
      <c r="KU54" s="31"/>
      <c r="KV54" s="59"/>
      <c r="KW54" s="28">
        <f t="shared" si="158"/>
        <v>0</v>
      </c>
      <c r="KX54" s="31"/>
      <c r="KY54" s="31"/>
      <c r="KZ54" s="59"/>
      <c r="LA54" s="28">
        <f t="shared" si="160"/>
        <v>0</v>
      </c>
      <c r="LB54" s="31"/>
      <c r="LC54" s="31"/>
      <c r="LD54" s="59"/>
      <c r="LE54" s="28">
        <f t="shared" si="162"/>
        <v>0</v>
      </c>
      <c r="LF54" s="31"/>
      <c r="LG54" s="59"/>
      <c r="LH54" s="28">
        <f t="shared" si="164"/>
        <v>0</v>
      </c>
      <c r="LI54" s="31"/>
      <c r="LJ54" s="31"/>
      <c r="LK54" s="28">
        <f t="shared" si="165"/>
        <v>0</v>
      </c>
      <c r="LL54" s="31"/>
      <c r="LM54" s="31"/>
      <c r="LN54" s="31"/>
      <c r="LO54" s="28">
        <f t="shared" si="167"/>
        <v>0</v>
      </c>
      <c r="LP54" s="31"/>
      <c r="LQ54" s="59"/>
      <c r="LR54" s="5"/>
      <c r="LS54" s="36">
        <v>40.623129884886858</v>
      </c>
      <c r="LT54" s="36">
        <v>39.712424042973574</v>
      </c>
      <c r="LU54" s="36">
        <v>41.764409908746622</v>
      </c>
      <c r="LV54" s="36">
        <v>40.217966472807817</v>
      </c>
      <c r="LW54" s="36">
        <v>35.388284889061502</v>
      </c>
      <c r="LX54" s="36">
        <v>36.842150557702844</v>
      </c>
      <c r="LY54" s="36">
        <v>39.147311276228983</v>
      </c>
      <c r="LZ54" s="36">
        <v>45.317353690595752</v>
      </c>
      <c r="MA54" s="36">
        <v>40.122071499416833</v>
      </c>
      <c r="MB54" s="36">
        <v>32.125436714523573</v>
      </c>
      <c r="MC54" s="36">
        <v>40.155559642213554</v>
      </c>
      <c r="MD54" s="36">
        <v>32.225407248168672</v>
      </c>
      <c r="ME54" s="36">
        <v>24.151964441407948</v>
      </c>
      <c r="MF54" s="36"/>
      <c r="MG54" s="36"/>
      <c r="MH54" s="36"/>
      <c r="MI54" s="36"/>
      <c r="MJ54" s="36"/>
      <c r="MK54" s="36"/>
      <c r="ML54" s="36"/>
      <c r="MM54" s="36"/>
      <c r="MN54" s="36"/>
      <c r="MO54" s="36"/>
      <c r="MP54" s="36"/>
      <c r="MQ54" s="36"/>
      <c r="MR54" s="36"/>
      <c r="MS54" s="36"/>
      <c r="MT54" s="36"/>
      <c r="MU54" s="36"/>
      <c r="MV54" s="36"/>
      <c r="MW54" s="36"/>
      <c r="MX54" s="36"/>
      <c r="MY54" s="36"/>
      <c r="MZ54" s="36"/>
      <c r="NA54" s="36"/>
      <c r="NB54" s="36"/>
      <c r="NC54" s="36"/>
      <c r="ND54" s="36"/>
      <c r="NE54" s="36"/>
      <c r="NF54" s="36"/>
      <c r="NG54" s="36"/>
      <c r="NH54" s="36"/>
      <c r="NI54" s="36"/>
      <c r="NJ54" s="36"/>
      <c r="NK54" s="37"/>
    </row>
  </sheetData>
  <mergeCells count="191">
    <mergeCell ref="DV12:DY12"/>
    <mergeCell ref="DZ12:EC12"/>
    <mergeCell ref="DZ13:EC13"/>
    <mergeCell ref="DZ21:EC21"/>
    <mergeCell ref="DZ4:EC4"/>
    <mergeCell ref="DZ7:EC7"/>
    <mergeCell ref="F1:I1"/>
    <mergeCell ref="J1:M1"/>
    <mergeCell ref="R1:U1"/>
    <mergeCell ref="Z1:AC1"/>
    <mergeCell ref="AD1:AG1"/>
    <mergeCell ref="V1:Y1"/>
    <mergeCell ref="AH1:AK1"/>
    <mergeCell ref="DB1:DE1"/>
    <mergeCell ref="DF1:DI1"/>
    <mergeCell ref="AL1:AO1"/>
    <mergeCell ref="AP1:AS1"/>
    <mergeCell ref="AT1:AW1"/>
    <mergeCell ref="AX1:BA1"/>
    <mergeCell ref="BB1:BE1"/>
    <mergeCell ref="CX1:DA1"/>
    <mergeCell ref="BV1:BY1"/>
    <mergeCell ref="BL3:BM3"/>
    <mergeCell ref="BP3:BQ3"/>
    <mergeCell ref="BH2:BI2"/>
    <mergeCell ref="BL2:BM2"/>
    <mergeCell ref="BP2:BQ2"/>
    <mergeCell ref="BT2:BU2"/>
    <mergeCell ref="AN3:AO3"/>
    <mergeCell ref="AV2:AW2"/>
    <mergeCell ref="AZ2:BA2"/>
    <mergeCell ref="AR2:AS2"/>
    <mergeCell ref="AN2:AO2"/>
    <mergeCell ref="BD2:BE2"/>
    <mergeCell ref="BT3:BU3"/>
    <mergeCell ref="AV3:AW3"/>
    <mergeCell ref="AZ3:BA3"/>
    <mergeCell ref="BD3:BE3"/>
    <mergeCell ref="BH3:BI3"/>
    <mergeCell ref="FB11:FE11"/>
    <mergeCell ref="DN9:DQ9"/>
    <mergeCell ref="EZ3:FA3"/>
    <mergeCell ref="EZ2:FA2"/>
    <mergeCell ref="FD2:FE2"/>
    <mergeCell ref="CJ2:CK2"/>
    <mergeCell ref="DP2:DQ2"/>
    <mergeCell ref="DX2:DY2"/>
    <mergeCell ref="DH3:DI3"/>
    <mergeCell ref="DL3:DM3"/>
    <mergeCell ref="DP3:DQ3"/>
    <mergeCell ref="DT3:DU3"/>
    <mergeCell ref="DH2:DI2"/>
    <mergeCell ref="DL2:DM2"/>
    <mergeCell ref="CR2:CS2"/>
    <mergeCell ref="B1:E1"/>
    <mergeCell ref="N1:Q1"/>
    <mergeCell ref="L2:M2"/>
    <mergeCell ref="FD3:FE3"/>
    <mergeCell ref="EJ3:EK3"/>
    <mergeCell ref="EN3:EO3"/>
    <mergeCell ref="ER3:ES3"/>
    <mergeCell ref="EV3:EW3"/>
    <mergeCell ref="EN2:EO2"/>
    <mergeCell ref="EF3:EG3"/>
    <mergeCell ref="EF2:EG2"/>
    <mergeCell ref="EV2:EW2"/>
    <mergeCell ref="ER2:ES2"/>
    <mergeCell ref="CJ3:CK3"/>
    <mergeCell ref="CT1:CW1"/>
    <mergeCell ref="BZ1:CC1"/>
    <mergeCell ref="CD1:CG1"/>
    <mergeCell ref="CH1:CK1"/>
    <mergeCell ref="CL1:CO1"/>
    <mergeCell ref="CP1:CS1"/>
    <mergeCell ref="BN1:BQ1"/>
    <mergeCell ref="BR1:BU1"/>
    <mergeCell ref="BF1:BI1"/>
    <mergeCell ref="BJ1:BM1"/>
    <mergeCell ref="DV49:DY49"/>
    <mergeCell ref="DZ49:EC49"/>
    <mergeCell ref="DZ45:EC45"/>
    <mergeCell ref="DZ36:EC36"/>
    <mergeCell ref="P3:Q3"/>
    <mergeCell ref="P2:Q2"/>
    <mergeCell ref="D3:E3"/>
    <mergeCell ref="H3:I3"/>
    <mergeCell ref="L3:M3"/>
    <mergeCell ref="D2:E2"/>
    <mergeCell ref="H2:I2"/>
    <mergeCell ref="AF3:AG3"/>
    <mergeCell ref="AB3:AC3"/>
    <mergeCell ref="AB2:AC2"/>
    <mergeCell ref="X2:Y2"/>
    <mergeCell ref="T2:U2"/>
    <mergeCell ref="AF2:AG2"/>
    <mergeCell ref="AJ3:AK3"/>
    <mergeCell ref="AJ2:AK2"/>
    <mergeCell ref="T3:U3"/>
    <mergeCell ref="AR3:AS3"/>
    <mergeCell ref="X3:Y3"/>
    <mergeCell ref="DV27:DY27"/>
    <mergeCell ref="DZ27:EC27"/>
    <mergeCell ref="EL43:EO43"/>
    <mergeCell ref="EP43:ES43"/>
    <mergeCell ref="ET43:EW43"/>
    <mergeCell ref="EX43:FA43"/>
    <mergeCell ref="FB43:FE43"/>
    <mergeCell ref="ED43:EG43"/>
    <mergeCell ref="DZ43:EC43"/>
    <mergeCell ref="EH43:EK43"/>
    <mergeCell ref="DV46:DY46"/>
    <mergeCell ref="DZ46:EC46"/>
    <mergeCell ref="LK1:LN1"/>
    <mergeCell ref="LO1:LQ1"/>
    <mergeCell ref="KJ1:KN1"/>
    <mergeCell ref="KO1:KR1"/>
    <mergeCell ref="KS1:KV1"/>
    <mergeCell ref="KG1:KI1"/>
    <mergeCell ref="KD1:KF1"/>
    <mergeCell ref="IV1:IY1"/>
    <mergeCell ref="IQ1:IU1"/>
    <mergeCell ref="JQ1:JS1"/>
    <mergeCell ref="JN1:JP1"/>
    <mergeCell ref="JT1:JW1"/>
    <mergeCell ref="JX1:JZ1"/>
    <mergeCell ref="KA1:KC1"/>
    <mergeCell ref="KW1:KZ1"/>
    <mergeCell ref="LE1:LG1"/>
    <mergeCell ref="LH1:LJ1"/>
    <mergeCell ref="LA1:LD1"/>
    <mergeCell ref="IZ1:JC1"/>
    <mergeCell ref="JD1:JF1"/>
    <mergeCell ref="JG1:JI1"/>
    <mergeCell ref="JJ1:JM1"/>
    <mergeCell ref="IM1:IP1"/>
    <mergeCell ref="IE1:IH1"/>
    <mergeCell ref="II1:IL1"/>
    <mergeCell ref="GE1:GG1"/>
    <mergeCell ref="GH1:GK1"/>
    <mergeCell ref="GL1:GN1"/>
    <mergeCell ref="GO1:GQ1"/>
    <mergeCell ref="GR1:GU1"/>
    <mergeCell ref="GV1:GX1"/>
    <mergeCell ref="BX3:BY3"/>
    <mergeCell ref="BX2:BY2"/>
    <mergeCell ref="CF2:CG2"/>
    <mergeCell ref="CZ2:DA2"/>
    <mergeCell ref="DD2:DE2"/>
    <mergeCell ref="DJ1:DM1"/>
    <mergeCell ref="DN1:DQ1"/>
    <mergeCell ref="DT2:DU2"/>
    <mergeCell ref="DR1:DU1"/>
    <mergeCell ref="EL1:EO1"/>
    <mergeCell ref="EP1:ES1"/>
    <mergeCell ref="DZ1:EC1"/>
    <mergeCell ref="DV1:DY1"/>
    <mergeCell ref="ET1:EW1"/>
    <mergeCell ref="DX3:DY3"/>
    <mergeCell ref="EB3:EC3"/>
    <mergeCell ref="CB3:CC3"/>
    <mergeCell ref="CB2:CC2"/>
    <mergeCell ref="CN3:CO3"/>
    <mergeCell ref="CN2:CO2"/>
    <mergeCell ref="CV3:CW3"/>
    <mergeCell ref="CV2:CW2"/>
    <mergeCell ref="CF3:CG3"/>
    <mergeCell ref="DD3:DE3"/>
    <mergeCell ref="CR3:CS3"/>
    <mergeCell ref="CZ3:DA3"/>
    <mergeCell ref="ED1:EG1"/>
    <mergeCell ref="EH1:EK1"/>
    <mergeCell ref="EB2:EC2"/>
    <mergeCell ref="EJ2:EK2"/>
    <mergeCell ref="FX1:GA1"/>
    <mergeCell ref="FM1:FO1"/>
    <mergeCell ref="EX1:FA1"/>
    <mergeCell ref="FB1:FE1"/>
    <mergeCell ref="FG1:FI1"/>
    <mergeCell ref="FJ1:FL1"/>
    <mergeCell ref="HX1:IA1"/>
    <mergeCell ref="IB1:ID1"/>
    <mergeCell ref="GB1:GD1"/>
    <mergeCell ref="HU1:HW1"/>
    <mergeCell ref="GY1:HB1"/>
    <mergeCell ref="HC1:HF1"/>
    <mergeCell ref="HO1:HQ1"/>
    <mergeCell ref="HR1:HT1"/>
    <mergeCell ref="HG1:HI1"/>
    <mergeCell ref="HJ1:HN1"/>
    <mergeCell ref="FP1:FS1"/>
    <mergeCell ref="FT1:FW1"/>
  </mergeCells>
  <conditionalFormatting sqref="D3:D54 H12:H54 L12:L54 P12:P54 T12:T54 X12:X54 AB12:AB54 AF12:AF54 AJ12:AJ54 AN12:AN54 AR12:AR54 AV12:AV54">
    <cfRule type="containsText" dxfId="247" priority="1" operator="containsText" text="D+">
      <formula>NOT(ISERROR(SEARCH(("D+"),(D3))))</formula>
    </cfRule>
  </conditionalFormatting>
  <conditionalFormatting sqref="D3:D54 H12:H54 L12:L54 P12:P54 T12:T54 X12:X54 AB12:AB54 AF12:AF54 AJ12:AJ54 AN12:AN54 AR12:AR54 AV12:AV54">
    <cfRule type="containsText" dxfId="246" priority="2" operator="containsText" text="R+">
      <formula>NOT(ISERROR(SEARCH(("R+"),(D3))))</formula>
    </cfRule>
  </conditionalFormatting>
  <conditionalFormatting sqref="B3:B54">
    <cfRule type="expression" dxfId="245" priority="3">
      <formula>B3&gt;C3</formula>
    </cfRule>
  </conditionalFormatting>
  <conditionalFormatting sqref="C3:C54">
    <cfRule type="expression" dxfId="244" priority="4">
      <formula>C3&gt;B3</formula>
    </cfRule>
  </conditionalFormatting>
  <conditionalFormatting sqref="H3:H11">
    <cfRule type="containsText" dxfId="243" priority="5" operator="containsText" text="D+">
      <formula>NOT(ISERROR(SEARCH(("D+"),(H3))))</formula>
    </cfRule>
  </conditionalFormatting>
  <conditionalFormatting sqref="H3:H11">
    <cfRule type="containsText" dxfId="242" priority="6" operator="containsText" text="R+">
      <formula>NOT(ISERROR(SEARCH(("R+"),(H3))))</formula>
    </cfRule>
  </conditionalFormatting>
  <conditionalFormatting sqref="L3:L11">
    <cfRule type="containsText" dxfId="241" priority="7" operator="containsText" text="D+">
      <formula>NOT(ISERROR(SEARCH(("D+"),(L3))))</formula>
    </cfRule>
  </conditionalFormatting>
  <conditionalFormatting sqref="L3:L11">
    <cfRule type="containsText" dxfId="240" priority="8" operator="containsText" text="R+">
      <formula>NOT(ISERROR(SEARCH(("R+"),(L3))))</formula>
    </cfRule>
  </conditionalFormatting>
  <conditionalFormatting sqref="P3:P11">
    <cfRule type="containsText" dxfId="239" priority="9" operator="containsText" text="D+">
      <formula>NOT(ISERROR(SEARCH(("D+"),(P3))))</formula>
    </cfRule>
  </conditionalFormatting>
  <conditionalFormatting sqref="P3:P11">
    <cfRule type="containsText" dxfId="238" priority="10" operator="containsText" text="R+">
      <formula>NOT(ISERROR(SEARCH(("R+"),(P3))))</formula>
    </cfRule>
  </conditionalFormatting>
  <conditionalFormatting sqref="T3:T11">
    <cfRule type="containsText" dxfId="237" priority="11" operator="containsText" text="D+">
      <formula>NOT(ISERROR(SEARCH(("D+"),(T3))))</formula>
    </cfRule>
  </conditionalFormatting>
  <conditionalFormatting sqref="T3:T11">
    <cfRule type="containsText" dxfId="236" priority="12" operator="containsText" text="R+">
      <formula>NOT(ISERROR(SEARCH(("R+"),(T3))))</formula>
    </cfRule>
  </conditionalFormatting>
  <conditionalFormatting sqref="X3:X11">
    <cfRule type="containsText" dxfId="235" priority="13" operator="containsText" text="D+">
      <formula>NOT(ISERROR(SEARCH(("D+"),(X3))))</formula>
    </cfRule>
  </conditionalFormatting>
  <conditionalFormatting sqref="X3:X11">
    <cfRule type="containsText" dxfId="234" priority="14" operator="containsText" text="R+">
      <formula>NOT(ISERROR(SEARCH(("R+"),(X3))))</formula>
    </cfRule>
  </conditionalFormatting>
  <conditionalFormatting sqref="AB3:AB11">
    <cfRule type="containsText" dxfId="233" priority="15" operator="containsText" text="D+">
      <formula>NOT(ISERROR(SEARCH(("D+"),(AB3))))</formula>
    </cfRule>
  </conditionalFormatting>
  <conditionalFormatting sqref="AB3:AB11">
    <cfRule type="containsText" dxfId="232" priority="16" operator="containsText" text="R+">
      <formula>NOT(ISERROR(SEARCH(("R+"),(AB3))))</formula>
    </cfRule>
  </conditionalFormatting>
  <conditionalFormatting sqref="AF3:AF11">
    <cfRule type="containsText" dxfId="231" priority="17" operator="containsText" text="D+">
      <formula>NOT(ISERROR(SEARCH(("D+"),(AF3))))</formula>
    </cfRule>
  </conditionalFormatting>
  <conditionalFormatting sqref="AF3:AF11">
    <cfRule type="containsText" dxfId="230" priority="18" operator="containsText" text="R+">
      <formula>NOT(ISERROR(SEARCH(("R+"),(AF3))))</formula>
    </cfRule>
  </conditionalFormatting>
  <conditionalFormatting sqref="AJ3:AJ11">
    <cfRule type="containsText" dxfId="229" priority="19" operator="containsText" text="D+">
      <formula>NOT(ISERROR(SEARCH(("D+"),(AJ3))))</formula>
    </cfRule>
  </conditionalFormatting>
  <conditionalFormatting sqref="AJ3:AJ11">
    <cfRule type="containsText" dxfId="228" priority="20" operator="containsText" text="R+">
      <formula>NOT(ISERROR(SEARCH(("R+"),(AJ3))))</formula>
    </cfRule>
  </conditionalFormatting>
  <conditionalFormatting sqref="AN3:AN11">
    <cfRule type="containsText" dxfId="227" priority="21" operator="containsText" text="D+">
      <formula>NOT(ISERROR(SEARCH(("D+"),(AN3))))</formula>
    </cfRule>
  </conditionalFormatting>
  <conditionalFormatting sqref="AN3:AN11">
    <cfRule type="containsText" dxfId="226" priority="22" operator="containsText" text="R+">
      <formula>NOT(ISERROR(SEARCH(("R+"),(AN3))))</formula>
    </cfRule>
  </conditionalFormatting>
  <conditionalFormatting sqref="AR3:AR11">
    <cfRule type="containsText" dxfId="225" priority="23" operator="containsText" text="D+">
      <formula>NOT(ISERROR(SEARCH(("D+"),(AR3))))</formula>
    </cfRule>
  </conditionalFormatting>
  <conditionalFormatting sqref="AR3:AR11">
    <cfRule type="containsText" dxfId="224" priority="24" operator="containsText" text="R+">
      <formula>NOT(ISERROR(SEARCH(("R+"),(AR3))))</formula>
    </cfRule>
  </conditionalFormatting>
  <conditionalFormatting sqref="AV3:AV11">
    <cfRule type="containsText" dxfId="223" priority="25" operator="containsText" text="D+">
      <formula>NOT(ISERROR(SEARCH(("D+"),(AV3))))</formula>
    </cfRule>
  </conditionalFormatting>
  <conditionalFormatting sqref="AV3:AV11">
    <cfRule type="containsText" dxfId="222" priority="26" operator="containsText" text="R+">
      <formula>NOT(ISERROR(SEARCH(("R+"),(AV3))))</formula>
    </cfRule>
  </conditionalFormatting>
  <conditionalFormatting sqref="AZ3:AZ54">
    <cfRule type="containsText" dxfId="221" priority="27" operator="containsText" text="D+">
      <formula>NOT(ISERROR(SEARCH(("D+"),(AZ3))))</formula>
    </cfRule>
  </conditionalFormatting>
  <conditionalFormatting sqref="AZ3:AZ54">
    <cfRule type="containsText" dxfId="220" priority="28" operator="containsText" text="R+">
      <formula>NOT(ISERROR(SEARCH(("R+"),(AZ3))))</formula>
    </cfRule>
  </conditionalFormatting>
  <conditionalFormatting sqref="BD3:BD54">
    <cfRule type="containsText" dxfId="219" priority="29" operator="containsText" text="D+">
      <formula>NOT(ISERROR(SEARCH(("D+"),(BD3))))</formula>
    </cfRule>
  </conditionalFormatting>
  <conditionalFormatting sqref="BD3:BD54">
    <cfRule type="containsText" dxfId="218" priority="30" operator="containsText" text="R+">
      <formula>NOT(ISERROR(SEARCH(("R+"),(BD3))))</formula>
    </cfRule>
  </conditionalFormatting>
  <conditionalFormatting sqref="BH3:BH54">
    <cfRule type="containsText" dxfId="217" priority="31" operator="containsText" text="D+">
      <formula>NOT(ISERROR(SEARCH(("D+"),(BH3))))</formula>
    </cfRule>
  </conditionalFormatting>
  <conditionalFormatting sqref="BH3:BH54">
    <cfRule type="containsText" dxfId="216" priority="32" operator="containsText" text="R+">
      <formula>NOT(ISERROR(SEARCH(("R+"),(BH3))))</formula>
    </cfRule>
  </conditionalFormatting>
  <conditionalFormatting sqref="BL3:BL54">
    <cfRule type="containsText" dxfId="215" priority="33" operator="containsText" text="D+">
      <formula>NOT(ISERROR(SEARCH(("D+"),(BL3))))</formula>
    </cfRule>
  </conditionalFormatting>
  <conditionalFormatting sqref="BL3:BL54">
    <cfRule type="containsText" dxfId="214" priority="34" operator="containsText" text="R+">
      <formula>NOT(ISERROR(SEARCH(("R+"),(BL3))))</formula>
    </cfRule>
  </conditionalFormatting>
  <conditionalFormatting sqref="BP3:BP54">
    <cfRule type="containsText" dxfId="213" priority="35" operator="containsText" text="D+">
      <formula>NOT(ISERROR(SEARCH(("D+"),(BP3))))</formula>
    </cfRule>
  </conditionalFormatting>
  <conditionalFormatting sqref="BP3:BP54">
    <cfRule type="containsText" dxfId="212" priority="36" operator="containsText" text="R+">
      <formula>NOT(ISERROR(SEARCH(("R+"),(BP3))))</formula>
    </cfRule>
  </conditionalFormatting>
  <conditionalFormatting sqref="BT3:BT54">
    <cfRule type="containsText" dxfId="211" priority="37" operator="containsText" text="D+">
      <formula>NOT(ISERROR(SEARCH(("D+"),(BT3))))</formula>
    </cfRule>
  </conditionalFormatting>
  <conditionalFormatting sqref="BT3:BT54">
    <cfRule type="containsText" dxfId="210" priority="38" operator="containsText" text="R+">
      <formula>NOT(ISERROR(SEARCH(("R+"),(BT3))))</formula>
    </cfRule>
  </conditionalFormatting>
  <conditionalFormatting sqref="BX3:BX54">
    <cfRule type="containsText" dxfId="209" priority="39" operator="containsText" text="D+">
      <formula>NOT(ISERROR(SEARCH(("D+"),(BX3))))</formula>
    </cfRule>
  </conditionalFormatting>
  <conditionalFormatting sqref="BX3:BX54">
    <cfRule type="containsText" dxfId="208" priority="40" operator="containsText" text="R+">
      <formula>NOT(ISERROR(SEARCH(("R+"),(BX3))))</formula>
    </cfRule>
  </conditionalFormatting>
  <conditionalFormatting sqref="CB3:CB54">
    <cfRule type="containsText" dxfId="207" priority="41" operator="containsText" text="D+">
      <formula>NOT(ISERROR(SEARCH(("D+"),(CB3))))</formula>
    </cfRule>
  </conditionalFormatting>
  <conditionalFormatting sqref="CB3:CB54">
    <cfRule type="containsText" dxfId="206" priority="42" operator="containsText" text="R+">
      <formula>NOT(ISERROR(SEARCH(("R+"),(CB3))))</formula>
    </cfRule>
  </conditionalFormatting>
  <conditionalFormatting sqref="CF3:CF54">
    <cfRule type="containsText" dxfId="205" priority="43" operator="containsText" text="D+">
      <formula>NOT(ISERROR(SEARCH(("D+"),(CF3))))</formula>
    </cfRule>
  </conditionalFormatting>
  <conditionalFormatting sqref="CF3:CF54">
    <cfRule type="containsText" dxfId="204" priority="44" operator="containsText" text="R+">
      <formula>NOT(ISERROR(SEARCH(("R+"),(CF3))))</formula>
    </cfRule>
  </conditionalFormatting>
  <conditionalFormatting sqref="CJ3:CJ54">
    <cfRule type="containsText" dxfId="203" priority="45" operator="containsText" text="D+">
      <formula>NOT(ISERROR(SEARCH(("D+"),(CJ3))))</formula>
    </cfRule>
  </conditionalFormatting>
  <conditionalFormatting sqref="CJ3:CJ54">
    <cfRule type="containsText" dxfId="202" priority="46" operator="containsText" text="R+">
      <formula>NOT(ISERROR(SEARCH(("R+"),(CJ3))))</formula>
    </cfRule>
  </conditionalFormatting>
  <conditionalFormatting sqref="CN3:CN54">
    <cfRule type="containsText" dxfId="201" priority="47" operator="containsText" text="D+">
      <formula>NOT(ISERROR(SEARCH(("D+"),(CN3))))</formula>
    </cfRule>
  </conditionalFormatting>
  <conditionalFormatting sqref="CN3:CN54">
    <cfRule type="containsText" dxfId="200" priority="48" operator="containsText" text="R+">
      <formula>NOT(ISERROR(SEARCH(("R+"),(CN3))))</formula>
    </cfRule>
  </conditionalFormatting>
  <conditionalFormatting sqref="CR3:CR54">
    <cfRule type="containsText" dxfId="199" priority="49" operator="containsText" text="D+">
      <formula>NOT(ISERROR(SEARCH(("D+"),(CR3))))</formula>
    </cfRule>
  </conditionalFormatting>
  <conditionalFormatting sqref="CR3:CR54">
    <cfRule type="containsText" dxfId="198" priority="50" operator="containsText" text="R+">
      <formula>NOT(ISERROR(SEARCH(("R+"),(CR3))))</formula>
    </cfRule>
  </conditionalFormatting>
  <conditionalFormatting sqref="CV3:CV54">
    <cfRule type="containsText" dxfId="197" priority="51" operator="containsText" text="D+">
      <formula>NOT(ISERROR(SEARCH(("D+"),(CV3))))</formula>
    </cfRule>
  </conditionalFormatting>
  <conditionalFormatting sqref="CV3:CV54">
    <cfRule type="containsText" dxfId="196" priority="52" operator="containsText" text="R+">
      <formula>NOT(ISERROR(SEARCH(("R+"),(CV3))))</formula>
    </cfRule>
  </conditionalFormatting>
  <conditionalFormatting sqref="CZ3:CZ54">
    <cfRule type="containsText" dxfId="195" priority="53" operator="containsText" text="D+">
      <formula>NOT(ISERROR(SEARCH(("D+"),(CZ3))))</formula>
    </cfRule>
  </conditionalFormatting>
  <conditionalFormatting sqref="CZ3:CZ54">
    <cfRule type="containsText" dxfId="194" priority="54" operator="containsText" text="R+">
      <formula>NOT(ISERROR(SEARCH(("R+"),(CZ3))))</formula>
    </cfRule>
  </conditionalFormatting>
  <conditionalFormatting sqref="DD3:DD54">
    <cfRule type="containsText" dxfId="193" priority="55" operator="containsText" text="D+">
      <formula>NOT(ISERROR(SEARCH(("D+"),(DD3))))</formula>
    </cfRule>
  </conditionalFormatting>
  <conditionalFormatting sqref="DD3:DD54">
    <cfRule type="containsText" dxfId="192" priority="56" operator="containsText" text="R+">
      <formula>NOT(ISERROR(SEARCH(("R+"),(DD3))))</formula>
    </cfRule>
  </conditionalFormatting>
  <conditionalFormatting sqref="DE4:DE54">
    <cfRule type="expression" dxfId="191" priority="57">
      <formula>MX4&gt;0</formula>
    </cfRule>
  </conditionalFormatting>
  <conditionalFormatting sqref="DE4:DE54">
    <cfRule type="expression" dxfId="190" priority="58">
      <formula>MX4&lt;0</formula>
    </cfRule>
  </conditionalFormatting>
  <conditionalFormatting sqref="DH3:DH54">
    <cfRule type="containsText" dxfId="189" priority="59" operator="containsText" text="D+">
      <formula>NOT(ISERROR(SEARCH(("D+"),(DH3))))</formula>
    </cfRule>
  </conditionalFormatting>
  <conditionalFormatting sqref="DH3:DH54">
    <cfRule type="containsText" dxfId="188" priority="60" operator="containsText" text="R+">
      <formula>NOT(ISERROR(SEARCH(("R+"),(DH3))))</formula>
    </cfRule>
  </conditionalFormatting>
  <conditionalFormatting sqref="DL3:DL54">
    <cfRule type="containsText" dxfId="187" priority="61" operator="containsText" text="D+">
      <formula>NOT(ISERROR(SEARCH(("D+"),(DL3))))</formula>
    </cfRule>
  </conditionalFormatting>
  <conditionalFormatting sqref="DL3:DL54">
    <cfRule type="containsText" dxfId="186" priority="62" operator="containsText" text="R+">
      <formula>NOT(ISERROR(SEARCH(("R+"),(DL3))))</formula>
    </cfRule>
  </conditionalFormatting>
  <conditionalFormatting sqref="DP3:DP8 DP10:DP54">
    <cfRule type="containsText" dxfId="185" priority="63" operator="containsText" text="D+">
      <formula>NOT(ISERROR(SEARCH(("D+"),(DP3))))</formula>
    </cfRule>
  </conditionalFormatting>
  <conditionalFormatting sqref="DP3:DP8 DP10:DP54">
    <cfRule type="containsText" dxfId="184" priority="64" operator="containsText" text="R+">
      <formula>NOT(ISERROR(SEARCH(("R+"),(DP3))))</formula>
    </cfRule>
  </conditionalFormatting>
  <conditionalFormatting sqref="DT3:DT54">
    <cfRule type="containsText" dxfId="183" priority="65" operator="containsText" text="D+">
      <formula>NOT(ISERROR(SEARCH(("D+"),(DT3))))</formula>
    </cfRule>
  </conditionalFormatting>
  <conditionalFormatting sqref="DT3:DT54">
    <cfRule type="containsText" dxfId="182" priority="66" operator="containsText" text="R+">
      <formula>NOT(ISERROR(SEARCH(("R+"),(DT3))))</formula>
    </cfRule>
  </conditionalFormatting>
  <conditionalFormatting sqref="DX3:DX11 DX13:DX26 DX47:DX48 DX28:DX45 DX50:DX54">
    <cfRule type="containsText" dxfId="181" priority="67" operator="containsText" text="D+">
      <formula>NOT(ISERROR(SEARCH(("D+"),(DX3))))</formula>
    </cfRule>
  </conditionalFormatting>
  <conditionalFormatting sqref="DX3:DX11 DX13:DX26 DX47:DX48 DX28:DX45 DX50:DX54">
    <cfRule type="containsText" dxfId="180" priority="68" operator="containsText" text="R+">
      <formula>NOT(ISERROR(SEARCH(("R+"),(DX3))))</formula>
    </cfRule>
  </conditionalFormatting>
  <conditionalFormatting sqref="EB3">
    <cfRule type="containsText" dxfId="179" priority="69" operator="containsText" text="D+">
      <formula>NOT(ISERROR(SEARCH(("D+"),(EB3))))</formula>
    </cfRule>
  </conditionalFormatting>
  <conditionalFormatting sqref="EB3">
    <cfRule type="containsText" dxfId="178" priority="70" operator="containsText" text="R+">
      <formula>NOT(ISERROR(SEARCH(("R+"),(EB3))))</formula>
    </cfRule>
  </conditionalFormatting>
  <conditionalFormatting sqref="DA4:DA54">
    <cfRule type="expression" dxfId="177" priority="71">
      <formula>MV4&gt;0</formula>
    </cfRule>
  </conditionalFormatting>
  <conditionalFormatting sqref="DA4:DA54">
    <cfRule type="expression" dxfId="176" priority="72">
      <formula>MV4&lt;0</formula>
    </cfRule>
  </conditionalFormatting>
  <conditionalFormatting sqref="CW4:CW54">
    <cfRule type="expression" dxfId="175" priority="73">
      <formula>MU4&gt;0</formula>
    </cfRule>
  </conditionalFormatting>
  <conditionalFormatting sqref="CW4:CW54">
    <cfRule type="expression" dxfId="174" priority="74">
      <formula>MU4&lt;0</formula>
    </cfRule>
  </conditionalFormatting>
  <conditionalFormatting sqref="CS4:CS54">
    <cfRule type="expression" dxfId="173" priority="75">
      <formula>MT4&gt;0</formula>
    </cfRule>
  </conditionalFormatting>
  <conditionalFormatting sqref="CS4:CS54">
    <cfRule type="expression" dxfId="172" priority="76">
      <formula>MT4&lt;0</formula>
    </cfRule>
  </conditionalFormatting>
  <conditionalFormatting sqref="CO4:CO54">
    <cfRule type="expression" dxfId="171" priority="77">
      <formula>MS4&gt;0</formula>
    </cfRule>
  </conditionalFormatting>
  <conditionalFormatting sqref="CO4:CO54">
    <cfRule type="expression" dxfId="170" priority="78">
      <formula>MS4&lt;0</formula>
    </cfRule>
  </conditionalFormatting>
  <conditionalFormatting sqref="CK4:CK54">
    <cfRule type="expression" dxfId="169" priority="79">
      <formula>MQ4&gt;0</formula>
    </cfRule>
  </conditionalFormatting>
  <conditionalFormatting sqref="CK4:CK54">
    <cfRule type="expression" dxfId="168" priority="80">
      <formula>MQ4&lt;0</formula>
    </cfRule>
  </conditionalFormatting>
  <conditionalFormatting sqref="CG4:CG54">
    <cfRule type="expression" dxfId="167" priority="81">
      <formula>MP4&gt;0</formula>
    </cfRule>
  </conditionalFormatting>
  <conditionalFormatting sqref="CG4:CG54">
    <cfRule type="expression" dxfId="166" priority="82">
      <formula>MP4&lt;0</formula>
    </cfRule>
  </conditionalFormatting>
  <conditionalFormatting sqref="CC4:CC54">
    <cfRule type="expression" dxfId="165" priority="83">
      <formula>MN4&gt;0</formula>
    </cfRule>
  </conditionalFormatting>
  <conditionalFormatting sqref="CC4:CC54">
    <cfRule type="expression" dxfId="164" priority="84">
      <formula>MN4&lt;0</formula>
    </cfRule>
  </conditionalFormatting>
  <conditionalFormatting sqref="BY4:BY54">
    <cfRule type="expression" dxfId="163" priority="85">
      <formula>MM4&gt;0</formula>
    </cfRule>
  </conditionalFormatting>
  <conditionalFormatting sqref="BY4:BY54">
    <cfRule type="expression" dxfId="162" priority="86">
      <formula>MM4&lt;0</formula>
    </cfRule>
  </conditionalFormatting>
  <conditionalFormatting sqref="BU4:BU54">
    <cfRule type="expression" dxfId="161" priority="87">
      <formula>ML4&gt;0</formula>
    </cfRule>
  </conditionalFormatting>
  <conditionalFormatting sqref="BU4:BU54">
    <cfRule type="expression" dxfId="160" priority="88">
      <formula>ML4&lt;0</formula>
    </cfRule>
  </conditionalFormatting>
  <conditionalFormatting sqref="BQ4:BQ54">
    <cfRule type="expression" dxfId="159" priority="89">
      <formula>MK4&gt;0</formula>
    </cfRule>
  </conditionalFormatting>
  <conditionalFormatting sqref="BQ4:BQ54">
    <cfRule type="expression" dxfId="158" priority="90">
      <formula>MK4&lt;0</formula>
    </cfRule>
  </conditionalFormatting>
  <conditionalFormatting sqref="BM4:BM54">
    <cfRule type="expression" dxfId="157" priority="91">
      <formula>MJ4&gt;0</formula>
    </cfRule>
  </conditionalFormatting>
  <conditionalFormatting sqref="BM4:BM54">
    <cfRule type="expression" dxfId="156" priority="92">
      <formula>MJ4&lt;0</formula>
    </cfRule>
  </conditionalFormatting>
  <conditionalFormatting sqref="BI4:BI54">
    <cfRule type="expression" dxfId="155" priority="93">
      <formula>MH4&gt;0</formula>
    </cfRule>
  </conditionalFormatting>
  <conditionalFormatting sqref="BI4:BI54">
    <cfRule type="expression" dxfId="154" priority="94">
      <formula>MH4&lt;0</formula>
    </cfRule>
  </conditionalFormatting>
  <conditionalFormatting sqref="BE4:BE54">
    <cfRule type="expression" dxfId="153" priority="95">
      <formula>MG4&gt;0</formula>
    </cfRule>
  </conditionalFormatting>
  <conditionalFormatting sqref="BE4:BE54">
    <cfRule type="expression" dxfId="152" priority="96">
      <formula>MG4&lt;0</formula>
    </cfRule>
  </conditionalFormatting>
  <conditionalFormatting sqref="BA4:BA54">
    <cfRule type="expression" dxfId="151" priority="97">
      <formula>MF4&gt;0</formula>
    </cfRule>
  </conditionalFormatting>
  <conditionalFormatting sqref="BA4:BA54">
    <cfRule type="expression" dxfId="150" priority="98">
      <formula>MF4&lt;0</formula>
    </cfRule>
  </conditionalFormatting>
  <conditionalFormatting sqref="AW4:AW54">
    <cfRule type="expression" dxfId="149" priority="99">
      <formula>ME4&gt;0</formula>
    </cfRule>
  </conditionalFormatting>
  <conditionalFormatting sqref="AW4:AW54">
    <cfRule type="expression" dxfId="148" priority="100">
      <formula>ME4&lt;0</formula>
    </cfRule>
  </conditionalFormatting>
  <conditionalFormatting sqref="AS4:AS54">
    <cfRule type="expression" dxfId="147" priority="101">
      <formula>MC4&gt;0</formula>
    </cfRule>
  </conditionalFormatting>
  <conditionalFormatting sqref="AS4:AS54">
    <cfRule type="expression" dxfId="146" priority="102">
      <formula>MC4&lt;0</formula>
    </cfRule>
  </conditionalFormatting>
  <conditionalFormatting sqref="AO4:AO54">
    <cfRule type="expression" dxfId="145" priority="103">
      <formula>MB4&gt;0</formula>
    </cfRule>
  </conditionalFormatting>
  <conditionalFormatting sqref="AO4:AO54">
    <cfRule type="expression" dxfId="144" priority="104">
      <formula>MB4&lt;0</formula>
    </cfRule>
  </conditionalFormatting>
  <conditionalFormatting sqref="AK4:AK54">
    <cfRule type="expression" dxfId="143" priority="105">
      <formula>MA4&gt;0</formula>
    </cfRule>
  </conditionalFormatting>
  <conditionalFormatting sqref="AK4:AK54">
    <cfRule type="expression" dxfId="142" priority="106">
      <formula>MA4&lt;0</formula>
    </cfRule>
  </conditionalFormatting>
  <conditionalFormatting sqref="AG4:AG54">
    <cfRule type="expression" dxfId="141" priority="107">
      <formula>LZ4&gt;0</formula>
    </cfRule>
  </conditionalFormatting>
  <conditionalFormatting sqref="AG4:AG54">
    <cfRule type="expression" dxfId="140" priority="108">
      <formula>LZ4&lt;0</formula>
    </cfRule>
  </conditionalFormatting>
  <conditionalFormatting sqref="AC4:AC54">
    <cfRule type="expression" dxfId="139" priority="109">
      <formula>LY4&gt;0</formula>
    </cfRule>
  </conditionalFormatting>
  <conditionalFormatting sqref="AC4:AC54">
    <cfRule type="expression" dxfId="138" priority="110">
      <formula>LY4&lt;0</formula>
    </cfRule>
  </conditionalFormatting>
  <conditionalFormatting sqref="Y4:Y54">
    <cfRule type="expression" dxfId="137" priority="111">
      <formula>LX4&gt;0</formula>
    </cfRule>
  </conditionalFormatting>
  <conditionalFormatting sqref="Y4:Y54">
    <cfRule type="expression" dxfId="136" priority="112">
      <formula>LX4&lt;0</formula>
    </cfRule>
  </conditionalFormatting>
  <conditionalFormatting sqref="U4:U54">
    <cfRule type="expression" dxfId="135" priority="113">
      <formula>LW4&gt;0</formula>
    </cfRule>
  </conditionalFormatting>
  <conditionalFormatting sqref="U4:U54">
    <cfRule type="expression" dxfId="134" priority="114">
      <formula>LW4&lt;0</formula>
    </cfRule>
  </conditionalFormatting>
  <conditionalFormatting sqref="Q4:Q54">
    <cfRule type="expression" dxfId="133" priority="115">
      <formula>LV4&gt;0</formula>
    </cfRule>
  </conditionalFormatting>
  <conditionalFormatting sqref="Q4:Q54">
    <cfRule type="expression" dxfId="132" priority="116">
      <formula>LV4&lt;0</formula>
    </cfRule>
  </conditionalFormatting>
  <conditionalFormatting sqref="M4:M54">
    <cfRule type="expression" dxfId="131" priority="117">
      <formula>LU4&gt;0</formula>
    </cfRule>
  </conditionalFormatting>
  <conditionalFormatting sqref="M4:M54">
    <cfRule type="expression" dxfId="130" priority="118">
      <formula>LU4&lt;0</formula>
    </cfRule>
  </conditionalFormatting>
  <conditionalFormatting sqref="I4:I54">
    <cfRule type="expression" dxfId="129" priority="119">
      <formula>LT4&gt;0</formula>
    </cfRule>
  </conditionalFormatting>
  <conditionalFormatting sqref="I4:I54">
    <cfRule type="expression" dxfId="128" priority="120">
      <formula>LT4&lt;0</formula>
    </cfRule>
  </conditionalFormatting>
  <conditionalFormatting sqref="E4:E54">
    <cfRule type="expression" dxfId="127" priority="121">
      <formula>LS4&gt;0</formula>
    </cfRule>
  </conditionalFormatting>
  <conditionalFormatting sqref="E4:E54">
    <cfRule type="expression" dxfId="126" priority="122">
      <formula>LS4&lt;0</formula>
    </cfRule>
  </conditionalFormatting>
  <conditionalFormatting sqref="DY4:DY11 DY13:DY26 DY47:DY48 DY28:DY45 DY50:DY54">
    <cfRule type="expression" dxfId="125" priority="123">
      <formula>NC4&gt;0</formula>
    </cfRule>
  </conditionalFormatting>
  <conditionalFormatting sqref="DY4:DY11 DY13:DY26 DY47:DY48 DY28:DY45 DY50:DY54">
    <cfRule type="expression" dxfId="124" priority="124">
      <formula>NC4&lt;0</formula>
    </cfRule>
  </conditionalFormatting>
  <conditionalFormatting sqref="DU4:DU54">
    <cfRule type="expression" dxfId="123" priority="125">
      <formula>NB4&gt;0</formula>
    </cfRule>
  </conditionalFormatting>
  <conditionalFormatting sqref="DU4:DU54">
    <cfRule type="expression" dxfId="122" priority="126">
      <formula>NB4&lt;0</formula>
    </cfRule>
  </conditionalFormatting>
  <conditionalFormatting sqref="DQ4:DQ8 DQ10:DQ54">
    <cfRule type="expression" dxfId="121" priority="127">
      <formula>NA4&gt;0</formula>
    </cfRule>
  </conditionalFormatting>
  <conditionalFormatting sqref="DQ4:DQ8 DQ10:DQ54">
    <cfRule type="expression" dxfId="120" priority="128">
      <formula>NA4&lt;0</formula>
    </cfRule>
  </conditionalFormatting>
  <conditionalFormatting sqref="DM4:DM54">
    <cfRule type="expression" dxfId="119" priority="129">
      <formula>MZ4&gt;0</formula>
    </cfRule>
  </conditionalFormatting>
  <conditionalFormatting sqref="DM4:DM54">
    <cfRule type="expression" dxfId="118" priority="130">
      <formula>MZ4&lt;0</formula>
    </cfRule>
  </conditionalFormatting>
  <conditionalFormatting sqref="DI4:DI54">
    <cfRule type="expression" dxfId="117" priority="131">
      <formula>MY4&gt;0</formula>
    </cfRule>
  </conditionalFormatting>
  <conditionalFormatting sqref="DI4:DI54">
    <cfRule type="expression" dxfId="116" priority="132">
      <formula>MY4&lt;0</formula>
    </cfRule>
  </conditionalFormatting>
  <conditionalFormatting sqref="F3:F54">
    <cfRule type="expression" dxfId="115" priority="133">
      <formula>F3&gt;G3</formula>
    </cfRule>
  </conditionalFormatting>
  <conditionalFormatting sqref="G3:G54">
    <cfRule type="expression" dxfId="114" priority="134">
      <formula>G3&gt;F3</formula>
    </cfRule>
  </conditionalFormatting>
  <conditionalFormatting sqref="J3:J54">
    <cfRule type="expression" dxfId="113" priority="135">
      <formula>J3&gt;K3</formula>
    </cfRule>
  </conditionalFormatting>
  <conditionalFormatting sqref="K3:K54">
    <cfRule type="expression" dxfId="112" priority="136">
      <formula>K3&gt;J3</formula>
    </cfRule>
  </conditionalFormatting>
  <conditionalFormatting sqref="N3:N54">
    <cfRule type="expression" dxfId="111" priority="137">
      <formula>N3&gt;O3</formula>
    </cfRule>
  </conditionalFormatting>
  <conditionalFormatting sqref="O3:O54">
    <cfRule type="expression" dxfId="110" priority="138">
      <formula>O3&gt;N3</formula>
    </cfRule>
  </conditionalFormatting>
  <conditionalFormatting sqref="R3:R54">
    <cfRule type="expression" dxfId="109" priority="139">
      <formula>R3&gt;S3</formula>
    </cfRule>
  </conditionalFormatting>
  <conditionalFormatting sqref="S3:S54">
    <cfRule type="expression" dxfId="108" priority="140">
      <formula>S3&gt;R3</formula>
    </cfRule>
  </conditionalFormatting>
  <conditionalFormatting sqref="V3:V54">
    <cfRule type="expression" dxfId="107" priority="141">
      <formula>V3&gt;W3</formula>
    </cfRule>
  </conditionalFormatting>
  <conditionalFormatting sqref="W3:W54">
    <cfRule type="expression" dxfId="106" priority="142">
      <formula>W3&gt;V3</formula>
    </cfRule>
  </conditionalFormatting>
  <conditionalFormatting sqref="Z3:Z54">
    <cfRule type="expression" dxfId="105" priority="143">
      <formula>Z3&gt;AA3</formula>
    </cfRule>
  </conditionalFormatting>
  <conditionalFormatting sqref="AA3:AA54">
    <cfRule type="expression" dxfId="104" priority="144">
      <formula>AA3&gt;Z3</formula>
    </cfRule>
  </conditionalFormatting>
  <conditionalFormatting sqref="AD3:AD54">
    <cfRule type="expression" dxfId="103" priority="145">
      <formula>AD3&gt;AE3</formula>
    </cfRule>
  </conditionalFormatting>
  <conditionalFormatting sqref="AE3:AE54">
    <cfRule type="expression" dxfId="102" priority="146">
      <formula>AE3&gt;AD3</formula>
    </cfRule>
  </conditionalFormatting>
  <conditionalFormatting sqref="AH3:AH54">
    <cfRule type="expression" dxfId="101" priority="147">
      <formula>AH3&gt;AI3</formula>
    </cfRule>
  </conditionalFormatting>
  <conditionalFormatting sqref="AI3:AI54">
    <cfRule type="expression" dxfId="100" priority="148">
      <formula>AI3&gt;AH3</formula>
    </cfRule>
  </conditionalFormatting>
  <conditionalFormatting sqref="AL3:AL54">
    <cfRule type="expression" dxfId="99" priority="149">
      <formula>AL3&gt;AM3</formula>
    </cfRule>
  </conditionalFormatting>
  <conditionalFormatting sqref="AM3:AM54">
    <cfRule type="expression" dxfId="98" priority="150">
      <formula>AM3&gt;AL3</formula>
    </cfRule>
  </conditionalFormatting>
  <conditionalFormatting sqref="AP3:AP54">
    <cfRule type="expression" dxfId="97" priority="151">
      <formula>AP3&gt;AQ3</formula>
    </cfRule>
  </conditionalFormatting>
  <conditionalFormatting sqref="AQ3:AQ54">
    <cfRule type="expression" dxfId="96" priority="152">
      <formula>AQ3&gt;AP3</formula>
    </cfRule>
  </conditionalFormatting>
  <conditionalFormatting sqref="AT3:AT54">
    <cfRule type="expression" dxfId="95" priority="153">
      <formula>AT3&gt;AU3</formula>
    </cfRule>
  </conditionalFormatting>
  <conditionalFormatting sqref="AU3:AU54">
    <cfRule type="expression" dxfId="94" priority="154">
      <formula>AU3&gt;AT3</formula>
    </cfRule>
  </conditionalFormatting>
  <conditionalFormatting sqref="AX3:AX26 AX28:AX54">
    <cfRule type="expression" dxfId="93" priority="155">
      <formula>AX3&gt;AY3</formula>
    </cfRule>
  </conditionalFormatting>
  <conditionalFormatting sqref="AY3:AY26 AY28:AY54">
    <cfRule type="expression" dxfId="92" priority="156">
      <formula>AY3&gt;AX3</formula>
    </cfRule>
  </conditionalFormatting>
  <conditionalFormatting sqref="BB3:BB54">
    <cfRule type="expression" dxfId="91" priority="157">
      <formula>BB3&gt;BC3</formula>
    </cfRule>
  </conditionalFormatting>
  <conditionalFormatting sqref="BC3:BC54">
    <cfRule type="expression" dxfId="90" priority="158">
      <formula>BC3&gt;BB3</formula>
    </cfRule>
  </conditionalFormatting>
  <conditionalFormatting sqref="BF3:BF54">
    <cfRule type="expression" dxfId="89" priority="159">
      <formula>BF3&gt;BG3</formula>
    </cfRule>
  </conditionalFormatting>
  <conditionalFormatting sqref="BG3:BG54">
    <cfRule type="expression" dxfId="88" priority="160">
      <formula>BG3&gt;BF3</formula>
    </cfRule>
  </conditionalFormatting>
  <conditionalFormatting sqref="BJ3:BJ54">
    <cfRule type="expression" dxfId="87" priority="161">
      <formula>BJ3&gt;BK3</formula>
    </cfRule>
  </conditionalFormatting>
  <conditionalFormatting sqref="BK3:BK54">
    <cfRule type="expression" dxfId="86" priority="162">
      <formula>BK3&gt;BJ3</formula>
    </cfRule>
  </conditionalFormatting>
  <conditionalFormatting sqref="BN3:BN54">
    <cfRule type="expression" dxfId="85" priority="163">
      <formula>BN3&gt;BO3</formula>
    </cfRule>
  </conditionalFormatting>
  <conditionalFormatting sqref="BO3:BO54">
    <cfRule type="expression" dxfId="84" priority="164">
      <formula>BO3&gt;BN3</formula>
    </cfRule>
  </conditionalFormatting>
  <conditionalFormatting sqref="BR3:BR54">
    <cfRule type="expression" dxfId="83" priority="165">
      <formula>BR3&gt;BS3</formula>
    </cfRule>
  </conditionalFormatting>
  <conditionalFormatting sqref="BS3:BS54">
    <cfRule type="expression" dxfId="82" priority="166">
      <formula>BS3&gt;BR3</formula>
    </cfRule>
  </conditionalFormatting>
  <conditionalFormatting sqref="BV3:BV54">
    <cfRule type="expression" dxfId="81" priority="167">
      <formula>BV3&gt;BW3</formula>
    </cfRule>
  </conditionalFormatting>
  <conditionalFormatting sqref="BW3:BW54">
    <cfRule type="expression" dxfId="80" priority="168">
      <formula>BW3&gt;BV3</formula>
    </cfRule>
  </conditionalFormatting>
  <conditionalFormatting sqref="BZ3:BZ54">
    <cfRule type="expression" dxfId="79" priority="169">
      <formula>BZ3&gt;CA3</formula>
    </cfRule>
  </conditionalFormatting>
  <conditionalFormatting sqref="CA3:CA54">
    <cfRule type="expression" dxfId="78" priority="170">
      <formula>CA3&gt;BZ3</formula>
    </cfRule>
  </conditionalFormatting>
  <conditionalFormatting sqref="CD3:CD54">
    <cfRule type="expression" dxfId="77" priority="171">
      <formula>CD3&gt;CE3</formula>
    </cfRule>
  </conditionalFormatting>
  <conditionalFormatting sqref="CE3:CE54">
    <cfRule type="expression" dxfId="76" priority="172">
      <formula>CE3&gt;CD3</formula>
    </cfRule>
  </conditionalFormatting>
  <conditionalFormatting sqref="CH3:CH54">
    <cfRule type="expression" dxfId="75" priority="173">
      <formula>CH3&gt;CI3</formula>
    </cfRule>
  </conditionalFormatting>
  <conditionalFormatting sqref="CI3:CI54">
    <cfRule type="expression" dxfId="74" priority="174">
      <formula>CI3&gt;CH3</formula>
    </cfRule>
  </conditionalFormatting>
  <conditionalFormatting sqref="CL3:CL54">
    <cfRule type="expression" dxfId="73" priority="175">
      <formula>CL3&gt;CM3</formula>
    </cfRule>
  </conditionalFormatting>
  <conditionalFormatting sqref="CM3:CM54">
    <cfRule type="expression" dxfId="72" priority="176">
      <formula>CM3&gt;CL3</formula>
    </cfRule>
  </conditionalFormatting>
  <conditionalFormatting sqref="CP3:CP54">
    <cfRule type="expression" dxfId="71" priority="177">
      <formula>CP3&gt;CQ3</formula>
    </cfRule>
  </conditionalFormatting>
  <conditionalFormatting sqref="CQ3:CQ54">
    <cfRule type="expression" dxfId="70" priority="178">
      <formula>CQ3&gt;CP3</formula>
    </cfRule>
  </conditionalFormatting>
  <conditionalFormatting sqref="CT3:CT54">
    <cfRule type="expression" dxfId="69" priority="179">
      <formula>CT3&gt;CU3</formula>
    </cfRule>
  </conditionalFormatting>
  <conditionalFormatting sqref="CU3:CU54">
    <cfRule type="expression" dxfId="68" priority="180">
      <formula>CU3&gt;CT3</formula>
    </cfRule>
  </conditionalFormatting>
  <conditionalFormatting sqref="CX3:CX54">
    <cfRule type="expression" dxfId="67" priority="181">
      <formula>CX3&gt;CY3</formula>
    </cfRule>
  </conditionalFormatting>
  <conditionalFormatting sqref="CY3:CY54">
    <cfRule type="expression" dxfId="66" priority="182">
      <formula>CY3&gt;CX3</formula>
    </cfRule>
  </conditionalFormatting>
  <conditionalFormatting sqref="DB3:DB54">
    <cfRule type="expression" dxfId="65" priority="183">
      <formula>DB3&gt;DC3</formula>
    </cfRule>
  </conditionalFormatting>
  <conditionalFormatting sqref="DC3:DC54">
    <cfRule type="expression" dxfId="64" priority="184">
      <formula>DC3&gt;DB3</formula>
    </cfRule>
  </conditionalFormatting>
  <conditionalFormatting sqref="DF3:DF54">
    <cfRule type="expression" dxfId="63" priority="185">
      <formula>DF3&gt;DG3</formula>
    </cfRule>
  </conditionalFormatting>
  <conditionalFormatting sqref="DG3:DG54">
    <cfRule type="expression" dxfId="62" priority="186">
      <formula>DG3&gt;DF3</formula>
    </cfRule>
  </conditionalFormatting>
  <conditionalFormatting sqref="DJ3:DJ54">
    <cfRule type="expression" dxfId="61" priority="187">
      <formula>DJ3&gt;DK3</formula>
    </cfRule>
  </conditionalFormatting>
  <conditionalFormatting sqref="DK3:DK54">
    <cfRule type="expression" dxfId="60" priority="188">
      <formula>DK3&gt;DJ3</formula>
    </cfRule>
  </conditionalFormatting>
  <conditionalFormatting sqref="DN3:DN8 DN10:DN54">
    <cfRule type="expression" dxfId="59" priority="189">
      <formula>DN3&gt;DO3</formula>
    </cfRule>
  </conditionalFormatting>
  <conditionalFormatting sqref="DO3:DO8 DO10:DO54">
    <cfRule type="expression" dxfId="58" priority="190">
      <formula>DO3&gt;DN3</formula>
    </cfRule>
  </conditionalFormatting>
  <conditionalFormatting sqref="DR3:DR54">
    <cfRule type="expression" dxfId="57" priority="191">
      <formula>DR3&gt;DS3</formula>
    </cfRule>
  </conditionalFormatting>
  <conditionalFormatting sqref="DS3:DS54">
    <cfRule type="expression" dxfId="56" priority="192">
      <formula>DS3&gt;DR3</formula>
    </cfRule>
  </conditionalFormatting>
  <conditionalFormatting sqref="DV3:DV11 DV13:DV26 DV47:DV48 DV28:DV45 DV50:DV54">
    <cfRule type="expression" dxfId="55" priority="193">
      <formula>DV3&gt;DW3</formula>
    </cfRule>
  </conditionalFormatting>
  <conditionalFormatting sqref="DW3:DW11 DW13:DW26 DW47:DW48 DW28:DW45 DW50:DW54">
    <cfRule type="expression" dxfId="54" priority="194">
      <formula>DW3&gt;DV3</formula>
    </cfRule>
  </conditionalFormatting>
  <conditionalFormatting sqref="DZ3 DZ5 DZ8:DZ11 DZ14:DZ20 DZ22:DZ26 DZ28:DZ35 DZ37:DZ42 DZ44 DZ47:DZ48 DZ50:DZ54">
    <cfRule type="expression" dxfId="53" priority="195">
      <formula>DZ3&gt;EA3</formula>
    </cfRule>
  </conditionalFormatting>
  <conditionalFormatting sqref="EA3 EA5 EA8:EA11 EA14:EA20 EA22:EA26 EA28:EA35 EA37:EA42 EA44 EA47:EA48 EA50:EA54">
    <cfRule type="expression" dxfId="52" priority="196">
      <formula>EA3&gt;DZ3</formula>
    </cfRule>
  </conditionalFormatting>
  <conditionalFormatting sqref="ED3:ED42 ED44:ED54">
    <cfRule type="expression" dxfId="51" priority="197">
      <formula>ED3&gt;EE3</formula>
    </cfRule>
  </conditionalFormatting>
  <conditionalFormatting sqref="EE3:EE42 EE44:EE54">
    <cfRule type="expression" dxfId="50" priority="198">
      <formula>EE3&gt;ED3</formula>
    </cfRule>
  </conditionalFormatting>
  <conditionalFormatting sqref="EY3:EY42 EY44:EY54">
    <cfRule type="expression" dxfId="49" priority="199">
      <formula>EY3&gt;EX3</formula>
    </cfRule>
  </conditionalFormatting>
  <conditionalFormatting sqref="EH3:EH42 EH44:EH54">
    <cfRule type="expression" dxfId="48" priority="200">
      <formula>EH3&gt;EI3</formula>
    </cfRule>
  </conditionalFormatting>
  <conditionalFormatting sqref="EI3:EI42 EI44:EI54">
    <cfRule type="expression" dxfId="47" priority="201">
      <formula>EI3&gt;EH3</formula>
    </cfRule>
  </conditionalFormatting>
  <conditionalFormatting sqref="EL3:EL42 EL44:EL54">
    <cfRule type="expression" dxfId="46" priority="202">
      <formula>EL3&gt;EM3</formula>
    </cfRule>
  </conditionalFormatting>
  <conditionalFormatting sqref="EM3:EM42 EM44:EM54">
    <cfRule type="expression" dxfId="45" priority="203">
      <formula>EM3&gt;EL3</formula>
    </cfRule>
  </conditionalFormatting>
  <conditionalFormatting sqref="EP3:EP54">
    <cfRule type="expression" dxfId="44" priority="204">
      <formula>EP3&gt;EQ3</formula>
    </cfRule>
  </conditionalFormatting>
  <conditionalFormatting sqref="EQ3:EQ42 EQ44:EQ54">
    <cfRule type="expression" dxfId="43" priority="205">
      <formula>EQ3&gt;EP3</formula>
    </cfRule>
  </conditionalFormatting>
  <conditionalFormatting sqref="ET3:ET12 ET44 ET46:ET54 ET25:ET42 ET14:ET23">
    <cfRule type="expression" dxfId="42" priority="206">
      <formula>ET3&gt;EU3</formula>
    </cfRule>
  </conditionalFormatting>
  <conditionalFormatting sqref="EU3:EU42 EU44:EU54">
    <cfRule type="expression" dxfId="41" priority="207">
      <formula>EU3&gt;ET3</formula>
    </cfRule>
  </conditionalFormatting>
  <conditionalFormatting sqref="EX3:EX54">
    <cfRule type="expression" dxfId="40" priority="208">
      <formula>EX3&gt;EY3</formula>
    </cfRule>
  </conditionalFormatting>
  <conditionalFormatting sqref="FC3:FC10 FC44:FC54 FC12:FC42">
    <cfRule type="expression" dxfId="39" priority="209">
      <formula>FC3&gt;FB3</formula>
    </cfRule>
  </conditionalFormatting>
  <conditionalFormatting sqref="FB3:FB42 FB44:FB54">
    <cfRule type="expression" dxfId="38" priority="210">
      <formula>FB3&gt;FC3</formula>
    </cfRule>
  </conditionalFormatting>
  <conditionalFormatting sqref="DZ6">
    <cfRule type="expression" dxfId="37" priority="211">
      <formula>DZ6&gt;EA6</formula>
    </cfRule>
  </conditionalFormatting>
  <conditionalFormatting sqref="EA6">
    <cfRule type="expression" dxfId="36" priority="212">
      <formula>EA6&gt;DZ6</formula>
    </cfRule>
  </conditionalFormatting>
  <conditionalFormatting sqref="ED43">
    <cfRule type="expression" dxfId="35" priority="213">
      <formula>ED43&gt;EE43</formula>
    </cfRule>
  </conditionalFormatting>
  <conditionalFormatting sqref="FB43">
    <cfRule type="expression" dxfId="34" priority="214">
      <formula>FB43&gt;FC43</formula>
    </cfRule>
  </conditionalFormatting>
  <conditionalFormatting sqref="EF3:EF42 EF44:EF54">
    <cfRule type="containsText" dxfId="33" priority="215" operator="containsText" text="D+">
      <formula>NOT(ISERROR(SEARCH(("D+"),(EF3))))</formula>
    </cfRule>
  </conditionalFormatting>
  <conditionalFormatting sqref="EF3:EF42 EF44:EF54">
    <cfRule type="containsText" dxfId="32" priority="216" operator="containsText" text="W+">
      <formula>NOT(ISERROR(SEARCH(("W+"),(EF3))))</formula>
    </cfRule>
  </conditionalFormatting>
  <conditionalFormatting sqref="EG4:EG42 EG44:EG54">
    <cfRule type="expression" dxfId="31" priority="217">
      <formula>NE4&gt;0</formula>
    </cfRule>
  </conditionalFormatting>
  <conditionalFormatting sqref="EG4:EG42 EG44:EG54">
    <cfRule type="expression" dxfId="30" priority="218">
      <formula>NE4&lt;0</formula>
    </cfRule>
  </conditionalFormatting>
  <conditionalFormatting sqref="EJ3:EJ42 EJ44:EJ54">
    <cfRule type="containsText" dxfId="29" priority="219" operator="containsText" text="D+">
      <formula>NOT(ISERROR(SEARCH(("D+"),(EJ3))))</formula>
    </cfRule>
  </conditionalFormatting>
  <conditionalFormatting sqref="EJ3:EJ42 EJ44:EJ54">
    <cfRule type="containsText" dxfId="28" priority="220" operator="containsText" text="W+">
      <formula>NOT(ISERROR(SEARCH(("W+"),(EJ3))))</formula>
    </cfRule>
  </conditionalFormatting>
  <conditionalFormatting sqref="EK4:EK42 EK44:EK54">
    <cfRule type="expression" dxfId="27" priority="221">
      <formula>NF4&gt;0</formula>
    </cfRule>
  </conditionalFormatting>
  <conditionalFormatting sqref="EK4:EK42 EK44:EK54">
    <cfRule type="expression" dxfId="26" priority="222">
      <formula>NF4&lt;0</formula>
    </cfRule>
  </conditionalFormatting>
  <conditionalFormatting sqref="EN3:EN42 EN44:EN54">
    <cfRule type="containsText" dxfId="25" priority="223" operator="containsText" text="D+">
      <formula>NOT(ISERROR(SEARCH(("D+"),(EN3))))</formula>
    </cfRule>
  </conditionalFormatting>
  <conditionalFormatting sqref="EN3:EN42 EN44:EN54">
    <cfRule type="containsText" dxfId="24" priority="224" operator="containsText" text="W+">
      <formula>NOT(ISERROR(SEARCH(("W+"),(EN3))))</formula>
    </cfRule>
  </conditionalFormatting>
  <conditionalFormatting sqref="EO4:EO42 EO44:EO54">
    <cfRule type="expression" dxfId="23" priority="225">
      <formula>NG4&gt;0</formula>
    </cfRule>
  </conditionalFormatting>
  <conditionalFormatting sqref="EO4:EO42 EO44:EO54">
    <cfRule type="expression" dxfId="22" priority="226">
      <formula>NG4&lt;0</formula>
    </cfRule>
  </conditionalFormatting>
  <conditionalFormatting sqref="ER3:ER42 ER44:ER54">
    <cfRule type="containsText" dxfId="21" priority="227" operator="containsText" text="D+">
      <formula>NOT(ISERROR(SEARCH(("D+"),(ER3))))</formula>
    </cfRule>
  </conditionalFormatting>
  <conditionalFormatting sqref="ER3:ER42 ER44:ER54">
    <cfRule type="containsText" dxfId="20" priority="228" operator="containsText" text="W+">
      <formula>NOT(ISERROR(SEARCH(("W+"),(ER3))))</formula>
    </cfRule>
  </conditionalFormatting>
  <conditionalFormatting sqref="ES4:ES42 ES44:ES54">
    <cfRule type="expression" dxfId="19" priority="229">
      <formula>NH4&gt;0</formula>
    </cfRule>
  </conditionalFormatting>
  <conditionalFormatting sqref="ES4:ES42 ES44:ES54">
    <cfRule type="expression" dxfId="18" priority="230">
      <formula>NH4&lt;0</formula>
    </cfRule>
  </conditionalFormatting>
  <conditionalFormatting sqref="EV3:EV42 EV44:EV54">
    <cfRule type="containsText" dxfId="17" priority="231" operator="containsText" text="D+">
      <formula>NOT(ISERROR(SEARCH(("D+"),(EV3))))</formula>
    </cfRule>
  </conditionalFormatting>
  <conditionalFormatting sqref="EV3:EV42 EV44:EV54">
    <cfRule type="containsText" dxfId="16" priority="232" operator="containsText" text="W+">
      <formula>NOT(ISERROR(SEARCH(("W+"),(EV3))))</formula>
    </cfRule>
  </conditionalFormatting>
  <conditionalFormatting sqref="EW4:EW42 EW44:EW54">
    <cfRule type="expression" dxfId="15" priority="233">
      <formula>NI4&gt;0</formula>
    </cfRule>
  </conditionalFormatting>
  <conditionalFormatting sqref="EW4:EW42 EW44:EW54">
    <cfRule type="expression" dxfId="14" priority="234">
      <formula>NI4&lt;0</formula>
    </cfRule>
  </conditionalFormatting>
  <conditionalFormatting sqref="EZ3:EZ42 EZ44:EZ54">
    <cfRule type="containsText" dxfId="13" priority="235" operator="containsText" text="D+">
      <formula>NOT(ISERROR(SEARCH(("D+"),(EZ3))))</formula>
    </cfRule>
  </conditionalFormatting>
  <conditionalFormatting sqref="EZ3:EZ42 EZ44:EZ54">
    <cfRule type="containsText" dxfId="12" priority="236" operator="containsText" text="R+">
      <formula>NOT(ISERROR(SEARCH(("R+"),(EZ3))))</formula>
    </cfRule>
  </conditionalFormatting>
  <conditionalFormatting sqref="FA4:FA42 FA44:FA54">
    <cfRule type="expression" dxfId="11" priority="237">
      <formula>NJ4&gt;0</formula>
    </cfRule>
  </conditionalFormatting>
  <conditionalFormatting sqref="FA4:FA42 FA44:FA54">
    <cfRule type="expression" dxfId="10" priority="238">
      <formula>NJ4&lt;0</formula>
    </cfRule>
  </conditionalFormatting>
  <conditionalFormatting sqref="FD3:FD10 FD12:FD42 FD44:FD54">
    <cfRule type="containsText" dxfId="9" priority="239" operator="containsText" text="D+">
      <formula>NOT(ISERROR(SEARCH(("D+"),(FD3))))</formula>
    </cfRule>
  </conditionalFormatting>
  <conditionalFormatting sqref="FD3:FD10 FD12:FD42 FD44:FD54">
    <cfRule type="containsText" dxfId="8" priority="240" operator="containsText" text="R+">
      <formula>NOT(ISERROR(SEARCH(("R+"),(FD3))))</formula>
    </cfRule>
  </conditionalFormatting>
  <conditionalFormatting sqref="FE4:FE10 FE12:FE42 FE44:FE54">
    <cfRule type="expression" dxfId="7" priority="241">
      <formula>NK4&gt;0</formula>
    </cfRule>
  </conditionalFormatting>
  <conditionalFormatting sqref="FE4:FE10 FE12:FE42 FE44:FE54">
    <cfRule type="expression" dxfId="6" priority="242">
      <formula>NK4&lt;0</formula>
    </cfRule>
  </conditionalFormatting>
  <conditionalFormatting sqref="EH43">
    <cfRule type="expression" dxfId="5" priority="243">
      <formula>EH43&gt;EI43</formula>
    </cfRule>
  </conditionalFormatting>
  <conditionalFormatting sqref="EL43">
    <cfRule type="expression" dxfId="4" priority="244">
      <formula>EL43&gt;EM43</formula>
    </cfRule>
  </conditionalFormatting>
  <conditionalFormatting sqref="EB8:EB11 EB50:EB52 EB47:EB48 EB44 EB37:EB42 EB28:EB35 EB22:EB26 EB14:EB20">
    <cfRule type="containsText" dxfId="3" priority="245" operator="containsText" text="D+">
      <formula>NOT(ISERROR(SEARCH(("D+"),(EB8))))</formula>
    </cfRule>
  </conditionalFormatting>
  <conditionalFormatting sqref="EB8:EB11 EB50:EB52 EB47:EB48 EB44 EB37:EB42 EB28:EB35 EB22:EB26 EB14:EB20">
    <cfRule type="containsText" dxfId="2" priority="246" operator="containsText" text="R+">
      <formula>NOT(ISERROR(SEARCH(("R+"),(EB8))))</formula>
    </cfRule>
  </conditionalFormatting>
  <conditionalFormatting sqref="EC8:EC11 EC50:EC52 EC47:EC48 EC44 EC37:EC42 EC28:EC35 EC22:EC26 EC14:EC20">
    <cfRule type="expression" dxfId="1" priority="247">
      <formula>ND8&lt;0</formula>
    </cfRule>
  </conditionalFormatting>
  <conditionalFormatting sqref="EC8:EC11 EC50:EC52 EC47:EC48 EC44 EC37:EC42 EC28:EC35 EC22:EC26 EC14:EC20">
    <cfRule type="expression" dxfId="0" priority="248">
      <formula>ND8&gt;0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US Pres Results &amp; PVIs</vt:lpstr>
      <vt:lpstr>2-Party US Pres Results &amp; PVIs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2016-09-23T17:29:14Z</dcterms:modified>
</cp:coreProperties>
</file>