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3060" yWindow="380" windowWidth="25600" windowHeight="18380" tabRatio="500"/>
  </bookViews>
  <sheets>
    <sheet name="region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K7" i="1"/>
  <c r="K6" i="1"/>
  <c r="K5" i="1"/>
  <c r="K4" i="1"/>
  <c r="K3" i="1"/>
  <c r="K2" i="1"/>
  <c r="C7" i="1"/>
  <c r="G7" i="1"/>
  <c r="I7" i="1"/>
  <c r="I6" i="1"/>
  <c r="I5" i="1"/>
  <c r="I4" i="1"/>
  <c r="I3" i="1"/>
  <c r="I2" i="1"/>
  <c r="G6" i="1"/>
  <c r="G5" i="1"/>
  <c r="G4" i="1"/>
  <c r="G3" i="1"/>
  <c r="G2" i="1"/>
  <c r="E6" i="1"/>
  <c r="E5" i="1"/>
  <c r="E4" i="1"/>
  <c r="E3" i="1"/>
  <c r="E2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<sst xmlns="http://schemas.openxmlformats.org/spreadsheetml/2006/main" count="20" uniqueCount="20">
  <si>
    <t>carter</t>
  </si>
  <si>
    <t>dickinson</t>
  </si>
  <si>
    <t>goldstein</t>
  </si>
  <si>
    <t>harris</t>
  </si>
  <si>
    <t>thao</t>
  </si>
  <si>
    <t>Grand Total</t>
  </si>
  <si>
    <t>metro</t>
  </si>
  <si>
    <t>minneapolis</t>
  </si>
  <si>
    <t>stpaul</t>
  </si>
  <si>
    <t>unknown</t>
  </si>
  <si>
    <t>region</t>
  </si>
  <si>
    <t>other states</t>
  </si>
  <si>
    <t>Note: Findings based on donation records sent from each campaign, may not contain every contribution and was current as of last filing</t>
  </si>
  <si>
    <t>Source: St. Paul mayoral campaigns</t>
  </si>
  <si>
    <t>dickinson_pct</t>
  </si>
  <si>
    <t>goldstein_pct</t>
  </si>
  <si>
    <t>harris_pct</t>
  </si>
  <si>
    <t>carter_pct</t>
  </si>
  <si>
    <t>thao_pct</t>
  </si>
  <si>
    <t>outstate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</si>
</sst>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0" fontId="1" fillId="2" borderId="0" xfId="0" applyFont="1" applyFill="1"/>
    <xf numFmtId="0" fontId="0" fillId="3" borderId="0" xfId="0" applyFont="1" applyFill="1"/>
    <xf numFmtId="0" fontId="0" fillId="3" borderId="0" xfId="0" applyFill="1"/>
    <xf numFmtId="0" fontId="1" fillId="3" borderId="0" xfId="0" applyFont="1" applyFill="1"/>
    <xf numFmtId="164" fontId="1" fillId="2" borderId="0" xfId="0" applyNumberFormat="1" applyFont="1" applyFill="1"/>
    <xf numFmtId="164" fontId="0" fillId="2" borderId="0" xfId="0" applyNumberFormat="1" applyFont="1" applyFill="1"/>
    <xf numFmtId="0" fontId="1" fillId="4" borderId="0" xfId="0" applyFont="1" applyFill="1"/>
    <xf numFmtId="0" fontId="0" fillId="4" borderId="0" xfId="0" applyFill="1"/>
    <xf numFmtId="164" fontId="1" fillId="4" borderId="0" xfId="0" applyNumberFormat="1" applyFont="1" applyFill="1"/>
    <xf numFmtId="164" fontId="0" fillId="4" borderId="0" xfId="0" applyNumberFormat="1" applyFont="1" applyFill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E15" sqref="E15"/>
    </sheetView>
  </sheetViews>
  <sheetFormatPr baseColWidth="10" defaultRowHeight="15" x14ac:dyDescent="0"/>
  <cols>
    <col min="1" max="1" width="10.83203125" style="1"/>
  </cols>
  <sheetData>
    <row r="1" spans="1:11">
      <c r="A1" s="2" t="s">
        <v>10</v>
      </c>
      <c r="B1" t="s">
        <v>0</v>
      </c>
      <c r="C1" t="s">
        <v>17</v>
      </c>
      <c r="D1" t="s">
        <v>1</v>
      </c>
      <c r="E1" t="s">
        <v>14</v>
      </c>
      <c r="F1" t="s">
        <v>2</v>
      </c>
      <c r="G1" t="s">
        <v>15</v>
      </c>
      <c r="H1" t="s">
        <v>3</v>
      </c>
      <c r="I1" t="s">
        <v>16</v>
      </c>
      <c r="J1" t="s">
        <v>4</v>
      </c>
      <c r="K1" t="s">
        <v>18</v>
      </c>
    </row>
    <row r="2" spans="1:11" s="1" customFormat="1">
      <c r="A2" s="3" t="s">
        <v>8</v>
      </c>
      <c r="B2" s="3">
        <v>130790.6</v>
      </c>
      <c r="C2" s="7">
        <f>B2/B8</f>
        <v>0.50942343339380514</v>
      </c>
      <c r="D2" s="3">
        <v>8017.45</v>
      </c>
      <c r="E2" s="8">
        <f>D2/D8</f>
        <v>0.6146512929415282</v>
      </c>
      <c r="F2" s="3">
        <v>16367.93</v>
      </c>
      <c r="G2" s="8">
        <f>F2/F8</f>
        <v>0.87679405268821986</v>
      </c>
      <c r="H2" s="3">
        <v>135979.96000000002</v>
      </c>
      <c r="I2" s="8">
        <f>H2/H8</f>
        <v>0.47644968566504797</v>
      </c>
      <c r="J2" s="3">
        <v>50794</v>
      </c>
      <c r="K2" s="8">
        <f>J2/J8</f>
        <v>0.29593029715319291</v>
      </c>
    </row>
    <row r="3" spans="1:11">
      <c r="A3" s="9" t="s">
        <v>7</v>
      </c>
      <c r="B3" s="10">
        <v>23134</v>
      </c>
      <c r="C3" s="11">
        <f>B3/B8</f>
        <v>9.0105876937121535E-2</v>
      </c>
      <c r="D3" s="10">
        <v>235.57</v>
      </c>
      <c r="E3" s="12">
        <f>D3/D8</f>
        <v>1.8059782733691611E-2</v>
      </c>
      <c r="F3" s="10">
        <v>600</v>
      </c>
      <c r="G3" s="12">
        <f>F3/F8</f>
        <v>3.2140681907420907E-2</v>
      </c>
      <c r="H3" s="10">
        <v>19080</v>
      </c>
      <c r="I3" s="12">
        <f>H3/H8</f>
        <v>6.6852939230818378E-2</v>
      </c>
      <c r="J3" s="10">
        <v>4760</v>
      </c>
      <c r="K3" s="12">
        <f>J3/J8</f>
        <v>2.7732177313249562E-2</v>
      </c>
    </row>
    <row r="4" spans="1:11">
      <c r="A4" s="9" t="s">
        <v>6</v>
      </c>
      <c r="B4" s="10">
        <v>48377.81</v>
      </c>
      <c r="C4" s="11">
        <f>B4/B8</f>
        <v>0.18842936778540015</v>
      </c>
      <c r="D4" s="10">
        <v>1040.8800000000001</v>
      </c>
      <c r="E4" s="12">
        <f>D4/D8</f>
        <v>7.9798219857557945E-2</v>
      </c>
      <c r="F4" s="10">
        <v>800</v>
      </c>
      <c r="G4" s="12">
        <f>F4/F8</f>
        <v>4.285424254322788E-2</v>
      </c>
      <c r="H4" s="10">
        <v>110467.6</v>
      </c>
      <c r="I4" s="12">
        <f>H4/H8</f>
        <v>0.38705889673869776</v>
      </c>
      <c r="J4" s="10">
        <v>43788</v>
      </c>
      <c r="K4" s="12">
        <f>J4/J8</f>
        <v>0.25511272693121256</v>
      </c>
    </row>
    <row r="5" spans="1:11">
      <c r="A5" s="9" t="s">
        <v>19</v>
      </c>
      <c r="B5" s="10">
        <v>1610</v>
      </c>
      <c r="C5" s="11">
        <f>B5/B8</f>
        <v>6.2708767125774041E-3</v>
      </c>
      <c r="D5" s="10">
        <v>100</v>
      </c>
      <c r="E5" s="12">
        <f>D5/D8</f>
        <v>7.6664187857925928E-3</v>
      </c>
      <c r="F5" s="10">
        <v>0</v>
      </c>
      <c r="G5" s="12">
        <f>F5/F8</f>
        <v>0</v>
      </c>
      <c r="H5" s="10">
        <v>4150</v>
      </c>
      <c r="I5" s="12">
        <f>H5/H8</f>
        <v>1.4540864664984082E-2</v>
      </c>
      <c r="J5" s="10">
        <v>850</v>
      </c>
      <c r="K5" s="12">
        <f>J5/J8</f>
        <v>4.9521745202231364E-3</v>
      </c>
    </row>
    <row r="6" spans="1:11">
      <c r="A6" s="9" t="s">
        <v>11</v>
      </c>
      <c r="B6" s="10">
        <v>52830</v>
      </c>
      <c r="C6" s="11">
        <f>B6/B8</f>
        <v>0.2057704451710958</v>
      </c>
      <c r="D6" s="10">
        <v>2650</v>
      </c>
      <c r="E6" s="12">
        <f>D6/D8</f>
        <v>0.20316009782350372</v>
      </c>
      <c r="F6" s="10">
        <v>900</v>
      </c>
      <c r="G6" s="12">
        <f>F6/F8</f>
        <v>4.821102286113136E-2</v>
      </c>
      <c r="H6" s="10">
        <v>15575</v>
      </c>
      <c r="I6" s="12">
        <f>H6/H8</f>
        <v>5.4572040278825798E-2</v>
      </c>
      <c r="J6" s="10">
        <v>70714.83</v>
      </c>
      <c r="K6" s="12">
        <f>J6/J8</f>
        <v>0.41199079920930665</v>
      </c>
    </row>
    <row r="7" spans="1:11">
      <c r="A7" s="9" t="s">
        <v>9</v>
      </c>
      <c r="B7" s="10">
        <v>0</v>
      </c>
      <c r="C7" s="11">
        <f>B7/B8</f>
        <v>0</v>
      </c>
      <c r="D7" s="10">
        <v>1000</v>
      </c>
      <c r="E7" s="12">
        <f>D7/D8</f>
        <v>7.6664187857925933E-2</v>
      </c>
      <c r="F7" s="10">
        <v>0</v>
      </c>
      <c r="G7" s="12">
        <f>F7/F8</f>
        <v>0</v>
      </c>
      <c r="H7" s="10">
        <v>150</v>
      </c>
      <c r="I7" s="12">
        <f>H7/H8</f>
        <v>5.2557342162593067E-4</v>
      </c>
      <c r="J7" s="10">
        <v>734.94</v>
      </c>
      <c r="K7" s="12">
        <f>J7/J8</f>
        <v>4.2818248728150494E-3</v>
      </c>
    </row>
    <row r="8" spans="1:11">
      <c r="A8" s="4" t="s">
        <v>5</v>
      </c>
      <c r="B8" s="5">
        <v>256742.41</v>
      </c>
      <c r="C8" s="6"/>
      <c r="D8" s="5">
        <v>13043.9</v>
      </c>
      <c r="E8" s="4"/>
      <c r="F8" s="5">
        <v>18667.93</v>
      </c>
      <c r="G8" s="4"/>
      <c r="H8" s="5">
        <v>285402.56000000006</v>
      </c>
      <c r="I8" s="5"/>
      <c r="J8" s="5">
        <v>171641.77000000002</v>
      </c>
      <c r="K8" s="5"/>
    </row>
    <row r="12" spans="1:11">
      <c r="A12" s="2" t="s">
        <v>13</v>
      </c>
    </row>
    <row r="13" spans="1:11">
      <c r="A13" s="2" t="s">
        <v>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regions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StarTribune StarTribune</dc:creator>
  <cp:lastModifiedBy>StarTribune StarTribune</cp:lastModifiedBy>
  <dcterms:created xsi:type="dcterms:W3CDTF">2017-10-23T16:20:47Z</dcterms:created>
  <dcterms:modified xsi:type="dcterms:W3CDTF">2017-10-23T18:56:17Z</dcterms:modified>
</cp:coreProperties>
</file>