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B03C142C-EA51-7841-B4EA-5B88225B472A}" xr6:coauthVersionLast="37" xr6:coauthVersionMax="37" xr10:uidLastSave="{00000000-0000-0000-0000-000000000000}"/>
  <bookViews>
    <workbookView xWindow="5300" yWindow="1040" windowWidth="26900" windowHeight="17360" activeTab="2" xr2:uid="{00000000-000D-0000-FFFF-FFFF00000000}"/>
  </bookViews>
  <sheets>
    <sheet name="2018age" sheetId="11" r:id="rId1"/>
    <sheet name="2018counties" sheetId="10" r:id="rId2"/>
    <sheet name="2018regions" sheetId="9" r:id="rId3"/>
    <sheet name="2018primary" sheetId="8" r:id="rId4"/>
    <sheet name="2016where" sheetId="1" r:id="rId5"/>
    <sheet name="2016who" sheetId="2" r:id="rId6"/>
    <sheet name="2016when" sheetId="3" r:id="rId7"/>
    <sheet name="2016lean" sheetId="4" r:id="rId8"/>
    <sheet name="2014weekly" sheetId="12" r:id="rId9"/>
    <sheet name="source" sheetId="6" r:id="rId10"/>
    <sheet name="layout" sheetId="7" r:id="rId11"/>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19" i="9" l="1"/>
  <c r="D18" i="9"/>
  <c r="L29" i="8" l="1"/>
  <c r="K29" i="8"/>
  <c r="J29" i="8"/>
  <c r="I29" i="8"/>
  <c r="M29" i="8" s="1"/>
  <c r="M28" i="8"/>
  <c r="M27" i="8"/>
  <c r="M26" i="8"/>
  <c r="M25" i="8"/>
  <c r="M24" i="8"/>
  <c r="M23" i="8"/>
  <c r="M22" i="8"/>
  <c r="M21" i="8"/>
  <c r="M20" i="8"/>
  <c r="M19" i="8"/>
  <c r="M18" i="8"/>
  <c r="M17" i="8"/>
  <c r="M16" i="8"/>
  <c r="M15" i="8"/>
  <c r="M14" i="8"/>
  <c r="M13" i="8"/>
  <c r="D3" i="9" l="1"/>
  <c r="D4" i="9"/>
  <c r="D5" i="9"/>
  <c r="D6" i="9"/>
  <c r="D2" i="9"/>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D2" i="10"/>
  <c r="C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<sst xmlns="http://schemas.openxmlformats.org/spreadsheetml/2006/main" count="675" uniqueCount="355">
  <si>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</si>
  <si>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</si>
  <si>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</si>
  <si>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</si>
  <si>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</si>
  <si>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</si>
  <si>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</si>
  <si>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</si>
  <si>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</si>
  <si>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</si>
  <si>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</si>
  <si>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</si>
  <si>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</si>
  <si>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</si>
  <si>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</si>
  <si>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</si>
  <si>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</si>
  <si>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</si>
  <si>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</si>
  <si>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</si>
  <si>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</si>
  <si>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</si>
  <si>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</si>
  <si>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</si>
  <si>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</si>
  <si>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</si>
  <si>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</si>
  <si>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</si>
  <si>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</si>
  <si>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</si>
  <si>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</si>
  <si>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</si>
  <si>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</si>
  <si>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</si>
  <si>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</si>
  <si>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</si>
  <si>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</si>
  <si>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</si>
  <si>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</si>
  <si>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</si>
  <si>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</si>
  <si>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</si>
  <si>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</si>
  <si>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</si>
  <si>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</si>
  <si>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</si>
  <si>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</si>
  <si>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</si>
  <si>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</si>
  <si>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</si>
  <si>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</si>
  <si>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</si>
  <si>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</si>
  <si>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</si>
  <si>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</si>
  <si>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</si>
  <si>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</si>
  <si>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</si>
  <si>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</si>
  <si>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</si>
  <si>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</si>
  <si>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</si>
  <si>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</si>
  <si>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</si>
  <si>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</si>
  <si>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</si>
  <si>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</si>
  <si>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</si>
  <si>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</si>
  <si>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</si>
  <si>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</si>
  <si>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</si>
  <si>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</si>
  <si>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</si>
  <si>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</si>
  <si>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</si>
  <si>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</si>
  <si>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</si>
  <si>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</si>
  <si>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</si>
  <si>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</si>
  <si>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</si>
  <si>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</si>
  <si>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</si>
  <si>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</si>
  <si>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</si>
  <si>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</si>
  <si>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</si>
  <si>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</si>
  <si>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</si>
  <si>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</si>
  <si>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</si>
  <si>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</si>
  <si>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</si>
  <si>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</si>
  <si>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</si>
  <si>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</si>
  <si>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</si>
  <si>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</si>
  <si>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</si>
  <si>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</si>
  <si>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</si>
  <si>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</si>
  <si>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</si>
  <si>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</si>
  <si>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</si>
  <si>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</si>
  <si>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</si>
  <si>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</si>
  <si>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</si>
  <si>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</si>
  <si>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</si>
  <si>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</si>
  <si>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</si>
  <si>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</si>
  <si>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</si>
  <si>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</si>
  <si>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</si>
  <si>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</si>
  <si>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</si>
  <si>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</si>
  <si>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</si>
  <si>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</si>
  <si>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</si>
  <si>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</si>
  <si>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</si>
  <si>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</si>
  <si>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</si>
  <si>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</si>
  <si>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</si>
  <si>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</si>
  <si>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</si>
  <si>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</si>
  <si>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</si>
  <si>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</si>
  <si>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</si>
  <si>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</si>
  <si>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</si>
  <si>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</si>
  <si>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</si>
  <si>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</si>
  <si>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</si>
  <si>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</si>
  <si>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</si>
  <si>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</si>
  <si>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</si>
  <si>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</si>
  <si>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</si>
  <si>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</si>
  <si>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</si>
  <si>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</si>
  <si>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</si>
  <si>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</si>
  <si>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</si>
  <si>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</si>
  <si>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</si>
  <si>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</si>
  <si>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</si>
  <si>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</si>
  <si>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</si>
  <si>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</si>
  <si>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</si>
  <si>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</si>
  <si>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</si>
  <si>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</si>
  <si>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</si>
  <si>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</si>
  <si>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</si>
  <si>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</si>
  <si>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</si>
  <si>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</si>
  <si>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</si>
  <si>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</si>
  <si>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</si>
  <si>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Source: Minnesota Secretary of State, Star Tribune analysis</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</si>
  <si>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</si>
  <si>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</si>
  <si>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</si>
  <si>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</si>
  <si>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</si>
  <si>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</si>
  <si>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</si>
  <si>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</si>
  <si>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</si>
  <si>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</si>
  <si>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</si>
  <si>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</si>
  <si>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</si>
  <si>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</si>
  <si>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</si>
  <si>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</si>
  <si>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</si>
  <si>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</si>
  <si>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</si>
  <si>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</si>
  <si>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</si>
  <si>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</si>
  <si>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</si>
  <si>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</si>
  <si>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</si>
  <si>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</si>
  <si>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</si>
  <si>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</si>
  <si>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</si>
  <si>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</si>
  <si>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</si>
  <si>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</si>
  <si>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</si>
  <si>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</si>
  <si>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</si>
  <si>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</si>
  <si>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</si>
  <si>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</si>
  <si>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</si>
  <si>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</si>
  <si>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</si>
  <si>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</si>
  <si>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</si>
  <si>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</si>
  <si>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</si>
  <si>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</si>
  <si>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</si>
  <si>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</si>
  <si>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</si>
  <si>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</si>
  <si>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</si>
  <si>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</si>
  <si>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</si>
  <si>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</si>
  <si>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</si>
  <si>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</si>
  <si>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</si>
  <si>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</si>
  <si>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</si>
  <si>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</si>
  <si>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</si>
  <si>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</si>
  <si>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</si>
  <si>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</si>
  <si>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</si>
  <si>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</si>
  <si>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</si>
  <si>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</si>
  <si>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</si>
  <si>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</si>
  <si>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</si>
  <si>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</si>
  <si>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</si>
  <si>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</si>
  <si>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Other Metro</t>
  </si>
  <si>
    <t>Outer Suburbs</t>
  </si>
  <si>
    <t>Outstate Cities</t>
  </si>
  <si>
    <t>Other Outstate</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</si>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</sst>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style="thin">
        <color theme="6" tint="0.79998168889431442"/>
      </top>
      <bottom style="thin">
        <color theme="6" tint="0.79998168889431442"/>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3" fontId="0" fillId="2" borderId="0" xfId="0" applyNumberFormat="1" applyFill="1"/>
    <xf numFmtId="0" fontId="9" fillId="0" borderId="0" xfId="0" applyFont="1"/>
    <xf numFmtId="0" fontId="10" fillId="0" borderId="0" xfId="0" applyFon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A5" sqref="A5"/>
    </sheetView>
  </sheetViews>
  <sheetFormatPr baseColWidth="10" defaultRowHeight="15" x14ac:dyDescent="0.2"/>
  <sheetData>
    <row r="1" spans="1:5" x14ac:dyDescent="0.2">
      <c r="A1" t="s">
        <v>311</v>
      </c>
      <c r="B1" t="s">
        <v>306</v>
      </c>
      <c r="C1" t="s">
        <v>307</v>
      </c>
      <c r="D1" t="s">
        <v>312</v>
      </c>
      <c r="E1" t="s">
        <v>313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B23" sqref="B23"/>
    </sheetView>
  </sheetViews>
  <sheetFormatPr baseColWidth="10" defaultRowHeight="15" x14ac:dyDescent="0.2"/>
  <cols>
    <col min="2" max="2" width="38.1640625" bestFit="1" customWidth="1"/>
  </cols>
  <sheetData>
    <row r="1" spans="1:3" x14ac:dyDescent="0.2">
      <c r="A1" t="s">
        <v>174</v>
      </c>
    </row>
    <row r="6" spans="1:3" s="5" customFormat="1" x14ac:dyDescent="0.2">
      <c r="A6" s="5" t="s">
        <v>173</v>
      </c>
      <c r="B6" s="5" t="s">
        <v>175</v>
      </c>
      <c r="C6" s="5" t="s">
        <v>176</v>
      </c>
    </row>
    <row r="7" spans="1:3" x14ac:dyDescent="0.2">
      <c r="A7" t="s">
        <v>266</v>
      </c>
      <c r="B7" t="s">
        <v>273</v>
      </c>
      <c r="C7" t="s">
        <v>213</v>
      </c>
    </row>
    <row r="8" spans="1:3" x14ac:dyDescent="0.2">
      <c r="A8" t="s">
        <v>267</v>
      </c>
      <c r="B8" t="s">
        <v>272</v>
      </c>
      <c r="C8" t="s">
        <v>213</v>
      </c>
    </row>
    <row r="9" spans="1:3" x14ac:dyDescent="0.2">
      <c r="A9" t="s">
        <v>268</v>
      </c>
      <c r="B9" t="s">
        <v>269</v>
      </c>
      <c r="C9" t="s">
        <v>213</v>
      </c>
    </row>
    <row r="10" spans="1:3" x14ac:dyDescent="0.2">
      <c r="A10" t="s">
        <v>212</v>
      </c>
      <c r="B10" t="s">
        <v>214</v>
      </c>
      <c r="C10" t="s">
        <v>213</v>
      </c>
    </row>
    <row r="11" spans="1:3" x14ac:dyDescent="0.2">
      <c r="A11" t="s">
        <v>208</v>
      </c>
      <c r="B11" t="s">
        <v>180</v>
      </c>
      <c r="C11" t="s">
        <v>181</v>
      </c>
    </row>
    <row r="12" spans="1:3" x14ac:dyDescent="0.2">
      <c r="A12" t="s">
        <v>209</v>
      </c>
      <c r="B12" t="s">
        <v>179</v>
      </c>
      <c r="C12" t="s">
        <v>181</v>
      </c>
    </row>
    <row r="13" spans="1:3" x14ac:dyDescent="0.2">
      <c r="A13" t="s">
        <v>210</v>
      </c>
      <c r="B13" t="s">
        <v>178</v>
      </c>
      <c r="C13" t="s">
        <v>181</v>
      </c>
    </row>
    <row r="14" spans="1:3" x14ac:dyDescent="0.2">
      <c r="A14" t="s">
        <v>211</v>
      </c>
      <c r="B14" t="s">
        <v>177</v>
      </c>
      <c r="C14" t="s">
        <v>181</v>
      </c>
    </row>
    <row r="15" spans="1:3" x14ac:dyDescent="0.2">
      <c r="A15" t="s">
        <v>270</v>
      </c>
      <c r="B15" t="s">
        <v>271</v>
      </c>
      <c r="C15" t="s">
        <v>181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78"/>
  <sheetViews>
    <sheetView workbookViewId="0">
      <selection activeCell="B8" sqref="B8"/>
    </sheetView>
  </sheetViews>
  <sheetFormatPr baseColWidth="10" defaultRowHeight="15" x14ac:dyDescent="0.2"/>
  <cols>
    <col min="1" max="1" width="26.83203125" bestFit="1" customWidth="1"/>
    <col min="9" max="9" width="14.33203125" bestFit="1" customWidth="1"/>
  </cols>
  <sheetData>
    <row r="2" spans="1:2" s="5" customFormat="1" x14ac:dyDescent="0.2">
      <c r="A2" s="5" t="s">
        <v>266</v>
      </c>
      <c r="B2"/>
    </row>
    <row r="3" spans="1:2" x14ac:dyDescent="0.2">
      <c r="A3" t="s">
        <v>311</v>
      </c>
      <c r="B3" t="s">
        <v>314</v>
      </c>
    </row>
    <row r="4" spans="1:2" x14ac:dyDescent="0.2">
      <c r="A4" t="s">
        <v>306</v>
      </c>
      <c r="B4" t="s">
        <v>309</v>
      </c>
    </row>
    <row r="5" spans="1:2" x14ac:dyDescent="0.2">
      <c r="A5" t="s">
        <v>307</v>
      </c>
      <c r="B5" t="s">
        <v>310</v>
      </c>
    </row>
    <row r="6" spans="1:2" x14ac:dyDescent="0.2">
      <c r="A6" t="s">
        <v>312</v>
      </c>
      <c r="B6" t="s">
        <v>279</v>
      </c>
    </row>
    <row r="7" spans="1:2" x14ac:dyDescent="0.2">
      <c r="A7" t="s">
        <v>313</v>
      </c>
      <c r="B7" t="s">
        <v>315</v>
      </c>
    </row>
    <row r="9" spans="1:2" x14ac:dyDescent="0.2">
      <c r="A9" s="5" t="s">
        <v>267</v>
      </c>
    </row>
    <row r="10" spans="1:2" x14ac:dyDescent="0.2">
      <c r="A10" t="s">
        <v>224</v>
      </c>
      <c r="B10" t="s">
        <v>278</v>
      </c>
    </row>
    <row r="11" spans="1:2" x14ac:dyDescent="0.2">
      <c r="A11" t="s">
        <v>223</v>
      </c>
      <c r="B11" t="s">
        <v>279</v>
      </c>
    </row>
    <row r="12" spans="1:2" x14ac:dyDescent="0.2">
      <c r="A12" t="s">
        <v>230</v>
      </c>
      <c r="B12" t="s">
        <v>280</v>
      </c>
    </row>
    <row r="13" spans="1:2" x14ac:dyDescent="0.2">
      <c r="A13" t="s">
        <v>228</v>
      </c>
      <c r="B13" t="s">
        <v>281</v>
      </c>
    </row>
    <row r="14" spans="1:2" x14ac:dyDescent="0.2">
      <c r="A14" t="s">
        <v>229</v>
      </c>
      <c r="B14" t="s">
        <v>282</v>
      </c>
    </row>
    <row r="15" spans="1:2" x14ac:dyDescent="0.2">
      <c r="A15" t="s">
        <v>227</v>
      </c>
      <c r="B15" t="s">
        <v>283</v>
      </c>
    </row>
    <row r="16" spans="1:2" x14ac:dyDescent="0.2">
      <c r="A16" t="s">
        <v>225</v>
      </c>
      <c r="B16" t="s">
        <v>284</v>
      </c>
    </row>
    <row r="17" spans="1:2" x14ac:dyDescent="0.2">
      <c r="A17" t="s">
        <v>226</v>
      </c>
      <c r="B17" t="s">
        <v>285</v>
      </c>
    </row>
    <row r="18" spans="1:2" x14ac:dyDescent="0.2">
      <c r="A18" t="s">
        <v>231</v>
      </c>
      <c r="B18" t="s">
        <v>286</v>
      </c>
    </row>
    <row r="19" spans="1:2" x14ac:dyDescent="0.2">
      <c r="A19" t="s">
        <v>232</v>
      </c>
      <c r="B19" t="s">
        <v>287</v>
      </c>
    </row>
    <row r="20" spans="1:2" x14ac:dyDescent="0.2">
      <c r="A20" t="s">
        <v>235</v>
      </c>
      <c r="B20" t="s">
        <v>288</v>
      </c>
    </row>
    <row r="21" spans="1:2" x14ac:dyDescent="0.2">
      <c r="A21" t="s">
        <v>236</v>
      </c>
      <c r="B21" t="s">
        <v>289</v>
      </c>
    </row>
    <row r="22" spans="1:2" x14ac:dyDescent="0.2">
      <c r="A22" t="s">
        <v>237</v>
      </c>
      <c r="B22" t="s">
        <v>290</v>
      </c>
    </row>
    <row r="23" spans="1:2" x14ac:dyDescent="0.2">
      <c r="A23" t="s">
        <v>233</v>
      </c>
      <c r="B23" t="s">
        <v>291</v>
      </c>
    </row>
    <row r="24" spans="1:2" x14ac:dyDescent="0.2">
      <c r="A24" t="s">
        <v>234</v>
      </c>
      <c r="B24" t="s">
        <v>292</v>
      </c>
    </row>
    <row r="25" spans="1:2" x14ac:dyDescent="0.2">
      <c r="A25" t="s">
        <v>238</v>
      </c>
      <c r="B25" t="s">
        <v>293</v>
      </c>
    </row>
    <row r="26" spans="1:2" x14ac:dyDescent="0.2">
      <c r="A26" t="s">
        <v>239</v>
      </c>
      <c r="B26" t="s">
        <v>294</v>
      </c>
    </row>
    <row r="27" spans="1:2" x14ac:dyDescent="0.2">
      <c r="A27" t="s">
        <v>240</v>
      </c>
      <c r="B27" s="22" t="s">
        <v>295</v>
      </c>
    </row>
    <row r="28" spans="1:2" x14ac:dyDescent="0.2">
      <c r="A28" t="s">
        <v>241</v>
      </c>
      <c r="B28" s="22" t="s">
        <v>296</v>
      </c>
    </row>
    <row r="29" spans="1:2" x14ac:dyDescent="0.2">
      <c r="A29" t="s">
        <v>245</v>
      </c>
      <c r="B29" s="22" t="s">
        <v>297</v>
      </c>
    </row>
    <row r="30" spans="1:2" x14ac:dyDescent="0.2">
      <c r="A30" t="s">
        <v>244</v>
      </c>
      <c r="B30" s="22" t="s">
        <v>298</v>
      </c>
    </row>
    <row r="31" spans="1:2" x14ac:dyDescent="0.2">
      <c r="A31" t="s">
        <v>246</v>
      </c>
      <c r="B31" s="22" t="s">
        <v>299</v>
      </c>
    </row>
    <row r="32" spans="1:2" x14ac:dyDescent="0.2">
      <c r="A32" t="s">
        <v>242</v>
      </c>
      <c r="B32" s="22" t="s">
        <v>300</v>
      </c>
    </row>
    <row r="33" spans="1:2" x14ac:dyDescent="0.2">
      <c r="A33" t="s">
        <v>243</v>
      </c>
      <c r="B33" s="22" t="s">
        <v>301</v>
      </c>
    </row>
    <row r="34" spans="1:2" x14ac:dyDescent="0.2">
      <c r="A34" t="s">
        <v>247</v>
      </c>
      <c r="B34" s="22" t="s">
        <v>302</v>
      </c>
    </row>
    <row r="35" spans="1:2" x14ac:dyDescent="0.2">
      <c r="A35" t="s">
        <v>248</v>
      </c>
      <c r="B35" s="22" t="s">
        <v>303</v>
      </c>
    </row>
    <row r="37" spans="1:2" x14ac:dyDescent="0.2">
      <c r="A37" s="5" t="s">
        <v>268</v>
      </c>
    </row>
    <row r="38" spans="1:2" x14ac:dyDescent="0.2">
      <c r="A38" t="s">
        <v>215</v>
      </c>
      <c r="B38" t="s">
        <v>274</v>
      </c>
    </row>
    <row r="39" spans="1:2" x14ac:dyDescent="0.2">
      <c r="A39" t="s">
        <v>253</v>
      </c>
      <c r="B39" t="s">
        <v>275</v>
      </c>
    </row>
    <row r="40" spans="1:2" x14ac:dyDescent="0.2">
      <c r="A40" t="s">
        <v>255</v>
      </c>
      <c r="B40" t="s">
        <v>277</v>
      </c>
    </row>
    <row r="41" spans="1:2" x14ac:dyDescent="0.2">
      <c r="A41" t="s">
        <v>254</v>
      </c>
      <c r="B41" t="s">
        <v>276</v>
      </c>
    </row>
    <row r="43" spans="1:2" x14ac:dyDescent="0.2">
      <c r="A43" s="5" t="s">
        <v>212</v>
      </c>
      <c r="B43" s="5"/>
    </row>
    <row r="44" spans="1:2" ht="16" x14ac:dyDescent="0.2">
      <c r="A44" s="16" t="s">
        <v>215</v>
      </c>
      <c r="B44" t="s">
        <v>216</v>
      </c>
    </row>
    <row r="45" spans="1:2" ht="16" x14ac:dyDescent="0.2">
      <c r="A45" s="18">
        <v>2016</v>
      </c>
      <c r="B45" t="s">
        <v>217</v>
      </c>
    </row>
    <row r="46" spans="1:2" ht="16" x14ac:dyDescent="0.2">
      <c r="A46" s="18">
        <v>2018</v>
      </c>
      <c r="B46" t="s">
        <v>218</v>
      </c>
    </row>
    <row r="47" spans="1:2" ht="16" x14ac:dyDescent="0.2">
      <c r="A47" s="16" t="s">
        <v>204</v>
      </c>
      <c r="B47" t="s">
        <v>219</v>
      </c>
    </row>
    <row r="49" spans="1:2" x14ac:dyDescent="0.2">
      <c r="A49" s="5" t="s">
        <v>208</v>
      </c>
      <c r="B49" s="5"/>
    </row>
    <row r="50" spans="1:2" x14ac:dyDescent="0.2">
      <c r="A50" t="s">
        <v>0</v>
      </c>
      <c r="B50" t="s">
        <v>182</v>
      </c>
    </row>
    <row r="51" spans="1:2" x14ac:dyDescent="0.2">
      <c r="A51" t="s">
        <v>89</v>
      </c>
      <c r="B51" t="s">
        <v>183</v>
      </c>
    </row>
    <row r="52" spans="1:2" x14ac:dyDescent="0.2">
      <c r="A52" t="s">
        <v>88</v>
      </c>
      <c r="B52" t="s">
        <v>184</v>
      </c>
    </row>
    <row r="53" spans="1:2" x14ac:dyDescent="0.2">
      <c r="A53" t="s">
        <v>90</v>
      </c>
      <c r="B53" t="s">
        <v>185</v>
      </c>
    </row>
    <row r="55" spans="1:2" x14ac:dyDescent="0.2">
      <c r="A55" s="5" t="s">
        <v>209</v>
      </c>
    </row>
    <row r="56" spans="1:2" x14ac:dyDescent="0.2">
      <c r="A56" t="s">
        <v>110</v>
      </c>
      <c r="B56" t="s">
        <v>186</v>
      </c>
    </row>
    <row r="57" spans="1:2" x14ac:dyDescent="0.2">
      <c r="A57" t="s">
        <v>106</v>
      </c>
      <c r="B57" t="s">
        <v>187</v>
      </c>
    </row>
    <row r="58" spans="1:2" x14ac:dyDescent="0.2">
      <c r="A58" t="s">
        <v>107</v>
      </c>
      <c r="B58" t="s">
        <v>188</v>
      </c>
    </row>
    <row r="59" spans="1:2" x14ac:dyDescent="0.2">
      <c r="A59" t="s">
        <v>128</v>
      </c>
      <c r="B59" t="s">
        <v>189</v>
      </c>
    </row>
    <row r="61" spans="1:2" x14ac:dyDescent="0.2">
      <c r="A61" s="5" t="s">
        <v>210</v>
      </c>
    </row>
    <row r="62" spans="1:2" x14ac:dyDescent="0.2">
      <c r="A62" t="s">
        <v>97</v>
      </c>
      <c r="B62" t="s">
        <v>190</v>
      </c>
    </row>
    <row r="63" spans="1:2" x14ac:dyDescent="0.2">
      <c r="A63" t="s">
        <v>98</v>
      </c>
      <c r="B63" t="s">
        <v>191</v>
      </c>
    </row>
    <row r="64" spans="1:2" x14ac:dyDescent="0.2">
      <c r="A64" t="s">
        <v>100</v>
      </c>
      <c r="B64" t="s">
        <v>192</v>
      </c>
    </row>
    <row r="65" spans="1:2" x14ac:dyDescent="0.2">
      <c r="A65" t="s">
        <v>99</v>
      </c>
      <c r="B65" t="s">
        <v>193</v>
      </c>
    </row>
    <row r="66" spans="1:2" x14ac:dyDescent="0.2">
      <c r="A66" t="s">
        <v>101</v>
      </c>
      <c r="B66" t="s">
        <v>194</v>
      </c>
    </row>
    <row r="67" spans="1:2" x14ac:dyDescent="0.2">
      <c r="A67" t="s">
        <v>150</v>
      </c>
      <c r="B67" t="s">
        <v>195</v>
      </c>
    </row>
    <row r="69" spans="1:2" x14ac:dyDescent="0.2">
      <c r="A69" s="5" t="s">
        <v>211</v>
      </c>
    </row>
    <row r="70" spans="1:2" x14ac:dyDescent="0.2">
      <c r="A70" t="s">
        <v>138</v>
      </c>
      <c r="B70" t="s">
        <v>196</v>
      </c>
    </row>
    <row r="71" spans="1:2" x14ac:dyDescent="0.2">
      <c r="A71" t="s">
        <v>139</v>
      </c>
      <c r="B71" t="s">
        <v>198</v>
      </c>
    </row>
    <row r="72" spans="1:2" x14ac:dyDescent="0.2">
      <c r="A72" t="s">
        <v>128</v>
      </c>
      <c r="B72" t="s">
        <v>197</v>
      </c>
    </row>
    <row r="74" spans="1:2" x14ac:dyDescent="0.2">
      <c r="A74" s="5" t="s">
        <v>270</v>
      </c>
    </row>
    <row r="75" spans="1:2" x14ac:dyDescent="0.2">
      <c r="A75" t="s">
        <v>304</v>
      </c>
      <c r="B75" t="s">
        <v>100</v>
      </c>
    </row>
    <row r="76" spans="1:2" x14ac:dyDescent="0.2">
      <c r="A76" t="s">
        <v>305</v>
      </c>
      <c r="B76" t="s">
        <v>308</v>
      </c>
    </row>
    <row r="77" spans="1:2" x14ac:dyDescent="0.2">
      <c r="A77" t="s">
        <v>306</v>
      </c>
      <c r="B77" t="s">
        <v>309</v>
      </c>
    </row>
    <row r="78" spans="1:2" x14ac:dyDescent="0.2">
      <c r="A78" t="s">
        <v>307</v>
      </c>
      <c r="B78" t="s">
        <v>310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Z93"/>
  <sheetViews>
    <sheetView workbookViewId="0">
      <selection activeCell="E20" sqref="E20"/>
    </sheetView>
  </sheetViews>
  <sheetFormatPr baseColWidth="10" defaultRowHeight="15" x14ac:dyDescent="0.2"/>
  <cols>
    <col min="2" max="5" width="10.83203125" style="20"/>
  </cols>
  <sheetData>
    <row r="1" spans="1:26" x14ac:dyDescent="0.2">
      <c r="A1" t="s">
        <v>224</v>
      </c>
      <c r="B1" s="19" t="s">
        <v>223</v>
      </c>
      <c r="C1" s="19" t="s">
        <v>230</v>
      </c>
      <c r="D1" s="19" t="s">
        <v>228</v>
      </c>
      <c r="E1" s="19" t="s">
        <v>229</v>
      </c>
      <c r="F1" t="s">
        <v>227</v>
      </c>
      <c r="G1" t="s">
        <v>225</v>
      </c>
      <c r="H1" t="s">
        <v>226</v>
      </c>
      <c r="I1" t="s">
        <v>231</v>
      </c>
      <c r="J1" t="s">
        <v>232</v>
      </c>
      <c r="K1" t="s">
        <v>235</v>
      </c>
      <c r="L1" t="s">
        <v>236</v>
      </c>
      <c r="M1" t="s">
        <v>237</v>
      </c>
      <c r="N1" t="s">
        <v>233</v>
      </c>
      <c r="O1" t="s">
        <v>234</v>
      </c>
      <c r="P1" t="s">
        <v>238</v>
      </c>
      <c r="Q1" t="s">
        <v>239</v>
      </c>
      <c r="R1" t="s">
        <v>240</v>
      </c>
      <c r="S1" t="s">
        <v>241</v>
      </c>
      <c r="T1" t="s">
        <v>245</v>
      </c>
      <c r="U1" t="s">
        <v>244</v>
      </c>
      <c r="V1" t="s">
        <v>246</v>
      </c>
      <c r="W1" t="s">
        <v>242</v>
      </c>
      <c r="X1" t="s">
        <v>243</v>
      </c>
      <c r="Y1" t="s">
        <v>247</v>
      </c>
      <c r="Z1" t="s">
        <v>248</v>
      </c>
    </row>
    <row r="2" spans="1:26" x14ac:dyDescent="0.2">
      <c r="A2" t="s">
        <v>1</v>
      </c>
      <c r="B2" s="21">
        <v>10041</v>
      </c>
      <c r="C2" s="19">
        <f>SUM(F2+I2+L2+O2+R2+U2+X2)</f>
        <v>0</v>
      </c>
      <c r="D2" s="19">
        <f>SUM(G2+J2+M2+P2+S2+V2+Y2)</f>
        <v>0</v>
      </c>
      <c r="E2" s="19">
        <f>D2/B2</f>
        <v>0</v>
      </c>
      <c r="F2">
        <v>0</v>
      </c>
      <c r="G2">
        <v>0</v>
      </c>
      <c r="H2">
        <f>G2/B2</f>
        <v>0</v>
      </c>
      <c r="I2">
        <v>0</v>
      </c>
      <c r="J2">
        <v>0</v>
      </c>
      <c r="K2">
        <v>0</v>
      </c>
      <c r="L2">
        <v>0</v>
      </c>
      <c r="M2">
        <v>0</v>
      </c>
      <c r="N2">
        <v>0</v>
      </c>
      <c r="O2">
        <v>0</v>
      </c>
      <c r="P2">
        <v>0</v>
      </c>
      <c r="Q2">
        <v>0</v>
      </c>
      <c r="R2">
        <v>0</v>
      </c>
      <c r="S2">
        <v>0</v>
      </c>
      <c r="T2">
        <v>0</v>
      </c>
      <c r="U2">
        <v>0</v>
      </c>
      <c r="V2">
        <v>0</v>
      </c>
      <c r="W2">
        <v>0</v>
      </c>
      <c r="X2">
        <v>0</v>
      </c>
      <c r="Y2">
        <v>0</v>
      </c>
      <c r="Z2">
        <v>0</v>
      </c>
    </row>
    <row r="3" spans="1:26" x14ac:dyDescent="0.2">
      <c r="A3" t="s">
        <v>2</v>
      </c>
      <c r="B3" s="21">
        <v>206870</v>
      </c>
      <c r="C3" s="19">
        <f t="shared" ref="C3:C66" si="0">SUM(F3+I3+L3+O3+R3+U3+X3)</f>
        <v>5947</v>
      </c>
      <c r="D3" s="19">
        <f t="shared" ref="D3:D66" si="1">SUM(G3+J3+M3+P3+S3+V3+Y3)</f>
        <v>522</v>
      </c>
      <c r="E3" s="19">
        <f t="shared" ref="E3:E66" si="2">D3/B3</f>
        <v>2.5233238265577416E-3</v>
      </c>
      <c r="F3">
        <v>5947</v>
      </c>
      <c r="G3">
        <v>522</v>
      </c>
      <c r="H3">
        <f t="shared" ref="H3:H66" si="3">G3/B3</f>
        <v>2.5233238265577416E-3</v>
      </c>
      <c r="I3">
        <v>0</v>
      </c>
      <c r="J3">
        <v>0</v>
      </c>
      <c r="K3">
        <v>0</v>
      </c>
      <c r="L3">
        <v>0</v>
      </c>
      <c r="M3">
        <v>0</v>
      </c>
      <c r="N3">
        <v>0</v>
      </c>
      <c r="O3">
        <v>0</v>
      </c>
      <c r="P3">
        <v>0</v>
      </c>
      <c r="Q3">
        <v>0</v>
      </c>
      <c r="R3">
        <v>0</v>
      </c>
      <c r="S3">
        <v>0</v>
      </c>
      <c r="T3">
        <v>0</v>
      </c>
      <c r="U3">
        <v>0</v>
      </c>
      <c r="V3">
        <v>0</v>
      </c>
      <c r="W3">
        <v>0</v>
      </c>
      <c r="X3">
        <v>0</v>
      </c>
      <c r="Y3">
        <v>0</v>
      </c>
      <c r="Z3">
        <v>0</v>
      </c>
    </row>
    <row r="4" spans="1:26" x14ac:dyDescent="0.2">
      <c r="A4" t="s">
        <v>3</v>
      </c>
      <c r="B4" s="21">
        <v>19110</v>
      </c>
      <c r="C4" s="19">
        <f t="shared" si="0"/>
        <v>0</v>
      </c>
      <c r="D4" s="19">
        <f t="shared" si="1"/>
        <v>0</v>
      </c>
      <c r="E4" s="19">
        <f t="shared" si="2"/>
        <v>0</v>
      </c>
      <c r="F4">
        <v>0</v>
      </c>
      <c r="G4">
        <v>0</v>
      </c>
      <c r="H4">
        <f t="shared" si="3"/>
        <v>0</v>
      </c>
      <c r="I4">
        <v>0</v>
      </c>
      <c r="J4">
        <v>0</v>
      </c>
      <c r="K4">
        <v>0</v>
      </c>
      <c r="L4">
        <v>0</v>
      </c>
      <c r="M4">
        <v>0</v>
      </c>
      <c r="N4">
        <v>0</v>
      </c>
      <c r="O4">
        <v>0</v>
      </c>
      <c r="P4">
        <v>0</v>
      </c>
      <c r="Q4">
        <v>0</v>
      </c>
      <c r="R4">
        <v>0</v>
      </c>
      <c r="S4">
        <v>0</v>
      </c>
      <c r="T4">
        <v>0</v>
      </c>
      <c r="U4">
        <v>0</v>
      </c>
      <c r="V4">
        <v>0</v>
      </c>
      <c r="W4">
        <v>0</v>
      </c>
      <c r="X4">
        <v>0</v>
      </c>
      <c r="Y4">
        <v>0</v>
      </c>
      <c r="Z4">
        <v>0</v>
      </c>
    </row>
    <row r="5" spans="1:26" x14ac:dyDescent="0.2">
      <c r="A5" t="s">
        <v>4</v>
      </c>
      <c r="B5" s="21">
        <v>23932</v>
      </c>
      <c r="C5" s="19">
        <f t="shared" si="0"/>
        <v>0</v>
      </c>
      <c r="D5" s="19">
        <f t="shared" si="1"/>
        <v>0</v>
      </c>
      <c r="E5" s="19">
        <f t="shared" si="2"/>
        <v>0</v>
      </c>
      <c r="F5">
        <v>0</v>
      </c>
      <c r="G5">
        <v>0</v>
      </c>
      <c r="H5">
        <f t="shared" si="3"/>
        <v>0</v>
      </c>
      <c r="I5">
        <v>0</v>
      </c>
      <c r="J5">
        <v>0</v>
      </c>
      <c r="K5">
        <v>0</v>
      </c>
      <c r="L5">
        <v>0</v>
      </c>
      <c r="M5">
        <v>0</v>
      </c>
      <c r="N5">
        <v>0</v>
      </c>
      <c r="O5">
        <v>0</v>
      </c>
      <c r="P5">
        <v>0</v>
      </c>
      <c r="Q5">
        <v>0</v>
      </c>
      <c r="R5">
        <v>0</v>
      </c>
      <c r="S5">
        <v>0</v>
      </c>
      <c r="T5">
        <v>0</v>
      </c>
      <c r="U5">
        <v>0</v>
      </c>
      <c r="V5">
        <v>0</v>
      </c>
      <c r="W5">
        <v>0</v>
      </c>
      <c r="X5">
        <v>0</v>
      </c>
      <c r="Y5">
        <v>0</v>
      </c>
      <c r="Z5">
        <v>0</v>
      </c>
    </row>
    <row r="6" spans="1:26" x14ac:dyDescent="0.2">
      <c r="A6" t="s">
        <v>5</v>
      </c>
      <c r="B6" s="21">
        <v>22566</v>
      </c>
      <c r="C6" s="19">
        <f t="shared" si="0"/>
        <v>0</v>
      </c>
      <c r="D6" s="19">
        <f t="shared" si="1"/>
        <v>0</v>
      </c>
      <c r="E6" s="19">
        <f t="shared" si="2"/>
        <v>0</v>
      </c>
      <c r="F6">
        <v>0</v>
      </c>
      <c r="G6">
        <v>0</v>
      </c>
      <c r="H6">
        <f t="shared" si="3"/>
        <v>0</v>
      </c>
      <c r="I6">
        <v>0</v>
      </c>
      <c r="J6">
        <v>0</v>
      </c>
      <c r="K6">
        <v>0</v>
      </c>
      <c r="L6">
        <v>0</v>
      </c>
      <c r="M6">
        <v>0</v>
      </c>
      <c r="N6">
        <v>0</v>
      </c>
      <c r="O6">
        <v>0</v>
      </c>
      <c r="P6">
        <v>0</v>
      </c>
      <c r="Q6">
        <v>0</v>
      </c>
      <c r="R6">
        <v>0</v>
      </c>
      <c r="S6">
        <v>0</v>
      </c>
      <c r="T6">
        <v>0</v>
      </c>
      <c r="U6">
        <v>0</v>
      </c>
      <c r="V6">
        <v>0</v>
      </c>
      <c r="W6">
        <v>0</v>
      </c>
      <c r="X6">
        <v>0</v>
      </c>
      <c r="Y6">
        <v>0</v>
      </c>
      <c r="Z6">
        <v>0</v>
      </c>
    </row>
    <row r="7" spans="1:26" x14ac:dyDescent="0.2">
      <c r="A7" t="s">
        <v>6</v>
      </c>
      <c r="B7" s="21">
        <v>3043</v>
      </c>
      <c r="C7" s="19">
        <f t="shared" si="0"/>
        <v>0</v>
      </c>
      <c r="D7" s="19">
        <f t="shared" si="1"/>
        <v>0</v>
      </c>
      <c r="E7" s="19">
        <f t="shared" si="2"/>
        <v>0</v>
      </c>
      <c r="F7">
        <v>0</v>
      </c>
      <c r="G7">
        <v>0</v>
      </c>
      <c r="H7">
        <f t="shared" si="3"/>
        <v>0</v>
      </c>
      <c r="I7">
        <v>0</v>
      </c>
      <c r="J7">
        <v>0</v>
      </c>
      <c r="K7">
        <v>0</v>
      </c>
      <c r="L7">
        <v>0</v>
      </c>
      <c r="M7">
        <v>0</v>
      </c>
      <c r="N7">
        <v>0</v>
      </c>
      <c r="O7">
        <v>0</v>
      </c>
      <c r="P7">
        <v>0</v>
      </c>
      <c r="Q7">
        <v>0</v>
      </c>
      <c r="R7">
        <v>0</v>
      </c>
      <c r="S7">
        <v>0</v>
      </c>
      <c r="T7">
        <v>0</v>
      </c>
      <c r="U7">
        <v>0</v>
      </c>
      <c r="V7">
        <v>0</v>
      </c>
      <c r="W7">
        <v>0</v>
      </c>
      <c r="X7">
        <v>0</v>
      </c>
      <c r="Y7">
        <v>0</v>
      </c>
      <c r="Z7">
        <v>0</v>
      </c>
    </row>
    <row r="8" spans="1:26" x14ac:dyDescent="0.2">
      <c r="A8" t="s">
        <v>7</v>
      </c>
      <c r="B8" s="21">
        <v>36134</v>
      </c>
      <c r="C8" s="19">
        <f t="shared" si="0"/>
        <v>0</v>
      </c>
      <c r="D8" s="19">
        <f t="shared" si="1"/>
        <v>0</v>
      </c>
      <c r="E8" s="19">
        <f t="shared" si="2"/>
        <v>0</v>
      </c>
      <c r="F8">
        <v>0</v>
      </c>
      <c r="G8">
        <v>0</v>
      </c>
      <c r="H8">
        <f t="shared" si="3"/>
        <v>0</v>
      </c>
      <c r="I8">
        <v>0</v>
      </c>
      <c r="J8">
        <v>0</v>
      </c>
      <c r="K8">
        <v>0</v>
      </c>
      <c r="L8">
        <v>0</v>
      </c>
      <c r="M8">
        <v>0</v>
      </c>
      <c r="N8">
        <v>0</v>
      </c>
      <c r="O8">
        <v>0</v>
      </c>
      <c r="P8">
        <v>0</v>
      </c>
      <c r="Q8">
        <v>0</v>
      </c>
      <c r="R8">
        <v>0</v>
      </c>
      <c r="S8">
        <v>0</v>
      </c>
      <c r="T8">
        <v>0</v>
      </c>
      <c r="U8">
        <v>0</v>
      </c>
      <c r="V8">
        <v>0</v>
      </c>
      <c r="W8">
        <v>0</v>
      </c>
      <c r="X8">
        <v>0</v>
      </c>
      <c r="Y8">
        <v>0</v>
      </c>
      <c r="Z8">
        <v>0</v>
      </c>
    </row>
    <row r="9" spans="1:26" x14ac:dyDescent="0.2">
      <c r="A9" t="s">
        <v>8</v>
      </c>
      <c r="B9" s="21">
        <v>14880</v>
      </c>
      <c r="C9" s="19">
        <f t="shared" si="0"/>
        <v>0</v>
      </c>
      <c r="D9" s="19">
        <f t="shared" si="1"/>
        <v>0</v>
      </c>
      <c r="E9" s="19">
        <f t="shared" si="2"/>
        <v>0</v>
      </c>
      <c r="F9">
        <v>0</v>
      </c>
      <c r="G9">
        <v>0</v>
      </c>
      <c r="H9">
        <f t="shared" si="3"/>
        <v>0</v>
      </c>
      <c r="I9">
        <v>0</v>
      </c>
      <c r="J9">
        <v>0</v>
      </c>
      <c r="K9">
        <v>0</v>
      </c>
      <c r="L9">
        <v>0</v>
      </c>
      <c r="M9">
        <v>0</v>
      </c>
      <c r="N9">
        <v>0</v>
      </c>
      <c r="O9">
        <v>0</v>
      </c>
      <c r="P9">
        <v>0</v>
      </c>
      <c r="Q9">
        <v>0</v>
      </c>
      <c r="R9">
        <v>0</v>
      </c>
      <c r="S9">
        <v>0</v>
      </c>
      <c r="T9">
        <v>0</v>
      </c>
      <c r="U9">
        <v>0</v>
      </c>
      <c r="V9">
        <v>0</v>
      </c>
      <c r="W9">
        <v>0</v>
      </c>
      <c r="X9">
        <v>0</v>
      </c>
      <c r="Y9">
        <v>0</v>
      </c>
      <c r="Z9">
        <v>0</v>
      </c>
    </row>
    <row r="10" spans="1:26" x14ac:dyDescent="0.2">
      <c r="A10" t="s">
        <v>9</v>
      </c>
      <c r="B10" s="21">
        <v>20458</v>
      </c>
      <c r="C10" s="19">
        <f t="shared" si="0"/>
        <v>0</v>
      </c>
      <c r="D10" s="19">
        <f t="shared" si="1"/>
        <v>0</v>
      </c>
      <c r="E10" s="19">
        <f t="shared" si="2"/>
        <v>0</v>
      </c>
      <c r="F10">
        <v>0</v>
      </c>
      <c r="G10">
        <v>0</v>
      </c>
      <c r="H10">
        <f t="shared" si="3"/>
        <v>0</v>
      </c>
      <c r="I10">
        <v>0</v>
      </c>
      <c r="J10">
        <v>0</v>
      </c>
      <c r="K10">
        <v>0</v>
      </c>
      <c r="L10">
        <v>0</v>
      </c>
      <c r="M10">
        <v>0</v>
      </c>
      <c r="N10">
        <v>0</v>
      </c>
      <c r="O10">
        <v>0</v>
      </c>
      <c r="P10">
        <v>0</v>
      </c>
      <c r="Q10">
        <v>0</v>
      </c>
      <c r="R10">
        <v>0</v>
      </c>
      <c r="S10">
        <v>0</v>
      </c>
      <c r="T10">
        <v>0</v>
      </c>
      <c r="U10">
        <v>0</v>
      </c>
      <c r="V10">
        <v>0</v>
      </c>
      <c r="W10">
        <v>0</v>
      </c>
      <c r="X10">
        <v>0</v>
      </c>
      <c r="Y10">
        <v>0</v>
      </c>
      <c r="Z10">
        <v>0</v>
      </c>
    </row>
    <row r="11" spans="1:26" x14ac:dyDescent="0.2">
      <c r="A11" t="s">
        <v>10</v>
      </c>
      <c r="B11" s="21">
        <v>61854</v>
      </c>
      <c r="C11" s="19">
        <f t="shared" si="0"/>
        <v>0</v>
      </c>
      <c r="D11" s="19">
        <f t="shared" si="1"/>
        <v>0</v>
      </c>
      <c r="E11" s="19">
        <f t="shared" si="2"/>
        <v>0</v>
      </c>
      <c r="F11">
        <v>0</v>
      </c>
      <c r="G11">
        <v>0</v>
      </c>
      <c r="H11">
        <f t="shared" si="3"/>
        <v>0</v>
      </c>
      <c r="I11">
        <v>0</v>
      </c>
      <c r="J11">
        <v>0</v>
      </c>
      <c r="K11">
        <v>0</v>
      </c>
      <c r="L11">
        <v>0</v>
      </c>
      <c r="M11">
        <v>0</v>
      </c>
      <c r="N11">
        <v>0</v>
      </c>
      <c r="O11">
        <v>0</v>
      </c>
      <c r="P11">
        <v>0</v>
      </c>
      <c r="Q11">
        <v>0</v>
      </c>
      <c r="R11">
        <v>0</v>
      </c>
      <c r="S11">
        <v>0</v>
      </c>
      <c r="T11">
        <v>0</v>
      </c>
      <c r="U11">
        <v>0</v>
      </c>
      <c r="V11">
        <v>0</v>
      </c>
      <c r="W11">
        <v>0</v>
      </c>
      <c r="X11">
        <v>0</v>
      </c>
      <c r="Y11">
        <v>0</v>
      </c>
      <c r="Z11">
        <v>0</v>
      </c>
    </row>
    <row r="12" spans="1:26" x14ac:dyDescent="0.2">
      <c r="A12" t="s">
        <v>11</v>
      </c>
      <c r="B12" s="21">
        <v>18117</v>
      </c>
      <c r="C12" s="19">
        <f t="shared" si="0"/>
        <v>0</v>
      </c>
      <c r="D12" s="19">
        <f t="shared" si="1"/>
        <v>0</v>
      </c>
      <c r="E12" s="19">
        <f t="shared" si="2"/>
        <v>0</v>
      </c>
      <c r="F12">
        <v>0</v>
      </c>
      <c r="G12">
        <v>0</v>
      </c>
      <c r="H12">
        <f t="shared" si="3"/>
        <v>0</v>
      </c>
      <c r="I12">
        <v>0</v>
      </c>
      <c r="J12">
        <v>0</v>
      </c>
      <c r="K12">
        <v>0</v>
      </c>
      <c r="L12">
        <v>0</v>
      </c>
      <c r="M12">
        <v>0</v>
      </c>
      <c r="N12">
        <v>0</v>
      </c>
      <c r="O12">
        <v>0</v>
      </c>
      <c r="P12">
        <v>0</v>
      </c>
      <c r="Q12">
        <v>0</v>
      </c>
      <c r="R12">
        <v>0</v>
      </c>
      <c r="S12">
        <v>0</v>
      </c>
      <c r="T12">
        <v>0</v>
      </c>
      <c r="U12">
        <v>0</v>
      </c>
      <c r="V12">
        <v>0</v>
      </c>
      <c r="W12">
        <v>0</v>
      </c>
      <c r="X12">
        <v>0</v>
      </c>
      <c r="Y12">
        <v>0</v>
      </c>
      <c r="Z12">
        <v>0</v>
      </c>
    </row>
    <row r="13" spans="1:26" x14ac:dyDescent="0.2">
      <c r="A13" t="s">
        <v>12</v>
      </c>
      <c r="B13" s="21">
        <v>6931</v>
      </c>
      <c r="C13" s="19">
        <f t="shared" si="0"/>
        <v>0</v>
      </c>
      <c r="D13" s="19">
        <f t="shared" si="1"/>
        <v>0</v>
      </c>
      <c r="E13" s="19">
        <f t="shared" si="2"/>
        <v>0</v>
      </c>
      <c r="F13">
        <v>0</v>
      </c>
      <c r="G13">
        <v>0</v>
      </c>
      <c r="H13">
        <f t="shared" si="3"/>
        <v>0</v>
      </c>
      <c r="I13">
        <v>0</v>
      </c>
      <c r="J13">
        <v>0</v>
      </c>
      <c r="K13">
        <v>0</v>
      </c>
      <c r="L13">
        <v>0</v>
      </c>
      <c r="M13">
        <v>0</v>
      </c>
      <c r="N13">
        <v>0</v>
      </c>
      <c r="O13">
        <v>0</v>
      </c>
      <c r="P13">
        <v>0</v>
      </c>
      <c r="Q13">
        <v>0</v>
      </c>
      <c r="R13">
        <v>0</v>
      </c>
      <c r="S13">
        <v>0</v>
      </c>
      <c r="T13">
        <v>0</v>
      </c>
      <c r="U13">
        <v>0</v>
      </c>
      <c r="V13">
        <v>0</v>
      </c>
      <c r="W13">
        <v>0</v>
      </c>
      <c r="X13">
        <v>0</v>
      </c>
      <c r="Y13">
        <v>0</v>
      </c>
      <c r="Z13">
        <v>0</v>
      </c>
    </row>
    <row r="14" spans="1:26" x14ac:dyDescent="0.2">
      <c r="A14" t="s">
        <v>13</v>
      </c>
      <c r="B14" s="21">
        <v>33544</v>
      </c>
      <c r="C14" s="19">
        <f t="shared" si="0"/>
        <v>0</v>
      </c>
      <c r="D14" s="19">
        <f t="shared" si="1"/>
        <v>0</v>
      </c>
      <c r="E14" s="19">
        <f t="shared" si="2"/>
        <v>0</v>
      </c>
      <c r="F14">
        <v>0</v>
      </c>
      <c r="G14">
        <v>0</v>
      </c>
      <c r="H14">
        <f t="shared" si="3"/>
        <v>0</v>
      </c>
      <c r="I14">
        <v>0</v>
      </c>
      <c r="J14">
        <v>0</v>
      </c>
      <c r="K14">
        <v>0</v>
      </c>
      <c r="L14">
        <v>0</v>
      </c>
      <c r="M14">
        <v>0</v>
      </c>
      <c r="N14">
        <v>0</v>
      </c>
      <c r="O14">
        <v>0</v>
      </c>
      <c r="P14">
        <v>0</v>
      </c>
      <c r="Q14">
        <v>0</v>
      </c>
      <c r="R14">
        <v>0</v>
      </c>
      <c r="S14">
        <v>0</v>
      </c>
      <c r="T14">
        <v>0</v>
      </c>
      <c r="U14">
        <v>0</v>
      </c>
      <c r="V14">
        <v>0</v>
      </c>
      <c r="W14">
        <v>0</v>
      </c>
      <c r="X14">
        <v>0</v>
      </c>
      <c r="Y14">
        <v>0</v>
      </c>
      <c r="Z14">
        <v>0</v>
      </c>
    </row>
    <row r="15" spans="1:26" x14ac:dyDescent="0.2">
      <c r="A15" t="s">
        <v>14</v>
      </c>
      <c r="B15" s="21">
        <v>32032</v>
      </c>
      <c r="C15" s="19">
        <f t="shared" si="0"/>
        <v>0</v>
      </c>
      <c r="D15" s="19">
        <f t="shared" si="1"/>
        <v>0</v>
      </c>
      <c r="E15" s="19">
        <f t="shared" si="2"/>
        <v>0</v>
      </c>
      <c r="F15">
        <v>0</v>
      </c>
      <c r="G15">
        <v>0</v>
      </c>
      <c r="H15">
        <f t="shared" si="3"/>
        <v>0</v>
      </c>
      <c r="I15">
        <v>0</v>
      </c>
      <c r="J15">
        <v>0</v>
      </c>
      <c r="K15">
        <v>0</v>
      </c>
      <c r="L15">
        <v>0</v>
      </c>
      <c r="M15">
        <v>0</v>
      </c>
      <c r="N15">
        <v>0</v>
      </c>
      <c r="O15">
        <v>0</v>
      </c>
      <c r="P15">
        <v>0</v>
      </c>
      <c r="Q15">
        <v>0</v>
      </c>
      <c r="R15">
        <v>0</v>
      </c>
      <c r="S15">
        <v>0</v>
      </c>
      <c r="T15">
        <v>0</v>
      </c>
      <c r="U15">
        <v>0</v>
      </c>
      <c r="V15">
        <v>0</v>
      </c>
      <c r="W15">
        <v>0</v>
      </c>
      <c r="X15">
        <v>0</v>
      </c>
      <c r="Y15">
        <v>0</v>
      </c>
      <c r="Z15">
        <v>0</v>
      </c>
    </row>
    <row r="16" spans="1:26" x14ac:dyDescent="0.2">
      <c r="A16" t="s">
        <v>15</v>
      </c>
      <c r="B16" s="21">
        <v>4660</v>
      </c>
      <c r="C16" s="19">
        <f t="shared" si="0"/>
        <v>0</v>
      </c>
      <c r="D16" s="19">
        <f t="shared" si="1"/>
        <v>0</v>
      </c>
      <c r="E16" s="19">
        <f t="shared" si="2"/>
        <v>0</v>
      </c>
      <c r="F16">
        <v>0</v>
      </c>
      <c r="G16">
        <v>0</v>
      </c>
      <c r="H16">
        <f t="shared" si="3"/>
        <v>0</v>
      </c>
      <c r="I16">
        <v>0</v>
      </c>
      <c r="J16">
        <v>0</v>
      </c>
      <c r="K16">
        <v>0</v>
      </c>
      <c r="L16">
        <v>0</v>
      </c>
      <c r="M16">
        <v>0</v>
      </c>
      <c r="N16">
        <v>0</v>
      </c>
      <c r="O16">
        <v>0</v>
      </c>
      <c r="P16">
        <v>0</v>
      </c>
      <c r="Q16">
        <v>0</v>
      </c>
      <c r="R16">
        <v>0</v>
      </c>
      <c r="S16">
        <v>0</v>
      </c>
      <c r="T16">
        <v>0</v>
      </c>
      <c r="U16">
        <v>0</v>
      </c>
      <c r="V16">
        <v>0</v>
      </c>
      <c r="W16">
        <v>0</v>
      </c>
      <c r="X16">
        <v>0</v>
      </c>
      <c r="Y16">
        <v>0</v>
      </c>
      <c r="Z16">
        <v>0</v>
      </c>
    </row>
    <row r="17" spans="1:26" x14ac:dyDescent="0.2">
      <c r="A17" t="s">
        <v>16</v>
      </c>
      <c r="B17" s="21">
        <v>3698</v>
      </c>
      <c r="C17" s="19">
        <f t="shared" si="0"/>
        <v>0</v>
      </c>
      <c r="D17" s="19">
        <f t="shared" si="1"/>
        <v>0</v>
      </c>
      <c r="E17" s="19">
        <f t="shared" si="2"/>
        <v>0</v>
      </c>
      <c r="F17">
        <v>0</v>
      </c>
      <c r="G17">
        <v>0</v>
      </c>
      <c r="H17">
        <f t="shared" si="3"/>
        <v>0</v>
      </c>
      <c r="I17">
        <v>0</v>
      </c>
      <c r="J17">
        <v>0</v>
      </c>
      <c r="K17">
        <v>0</v>
      </c>
      <c r="L17">
        <v>0</v>
      </c>
      <c r="M17">
        <v>0</v>
      </c>
      <c r="N17">
        <v>0</v>
      </c>
      <c r="O17">
        <v>0</v>
      </c>
      <c r="P17">
        <v>0</v>
      </c>
      <c r="Q17">
        <v>0</v>
      </c>
      <c r="R17">
        <v>0</v>
      </c>
      <c r="S17">
        <v>0</v>
      </c>
      <c r="T17">
        <v>0</v>
      </c>
      <c r="U17">
        <v>0</v>
      </c>
      <c r="V17">
        <v>0</v>
      </c>
      <c r="W17">
        <v>0</v>
      </c>
      <c r="X17">
        <v>0</v>
      </c>
      <c r="Y17">
        <v>0</v>
      </c>
      <c r="Z17">
        <v>0</v>
      </c>
    </row>
    <row r="18" spans="1:26" x14ac:dyDescent="0.2">
      <c r="A18" t="s">
        <v>17</v>
      </c>
      <c r="B18" s="21">
        <v>6196</v>
      </c>
      <c r="C18" s="19">
        <f t="shared" si="0"/>
        <v>0</v>
      </c>
      <c r="D18" s="19">
        <f t="shared" si="1"/>
        <v>0</v>
      </c>
      <c r="E18" s="19">
        <f t="shared" si="2"/>
        <v>0</v>
      </c>
      <c r="F18">
        <v>0</v>
      </c>
      <c r="G18">
        <v>0</v>
      </c>
      <c r="H18">
        <f t="shared" si="3"/>
        <v>0</v>
      </c>
      <c r="I18">
        <v>0</v>
      </c>
      <c r="J18">
        <v>0</v>
      </c>
      <c r="K18">
        <v>0</v>
      </c>
      <c r="L18">
        <v>0</v>
      </c>
      <c r="M18">
        <v>0</v>
      </c>
      <c r="N18">
        <v>0</v>
      </c>
      <c r="O18">
        <v>0</v>
      </c>
      <c r="P18">
        <v>0</v>
      </c>
      <c r="Q18">
        <v>0</v>
      </c>
      <c r="R18">
        <v>0</v>
      </c>
      <c r="S18">
        <v>0</v>
      </c>
      <c r="T18">
        <v>0</v>
      </c>
      <c r="U18">
        <v>0</v>
      </c>
      <c r="V18">
        <v>0</v>
      </c>
      <c r="W18">
        <v>0</v>
      </c>
      <c r="X18">
        <v>0</v>
      </c>
      <c r="Y18">
        <v>0</v>
      </c>
      <c r="Z18">
        <v>0</v>
      </c>
    </row>
    <row r="19" spans="1:26" x14ac:dyDescent="0.2">
      <c r="A19" t="s">
        <v>18</v>
      </c>
      <c r="B19" s="21">
        <v>40109</v>
      </c>
      <c r="C19" s="19">
        <f t="shared" si="0"/>
        <v>0</v>
      </c>
      <c r="D19" s="19">
        <f t="shared" si="1"/>
        <v>0</v>
      </c>
      <c r="E19" s="19">
        <f t="shared" si="2"/>
        <v>0</v>
      </c>
      <c r="F19">
        <v>0</v>
      </c>
      <c r="G19">
        <v>0</v>
      </c>
      <c r="H19">
        <f t="shared" si="3"/>
        <v>0</v>
      </c>
      <c r="I19">
        <v>0</v>
      </c>
      <c r="J19">
        <v>0</v>
      </c>
      <c r="K19">
        <v>0</v>
      </c>
      <c r="L19">
        <v>0</v>
      </c>
      <c r="M19">
        <v>0</v>
      </c>
      <c r="N19">
        <v>0</v>
      </c>
      <c r="O19">
        <v>0</v>
      </c>
      <c r="P19">
        <v>0</v>
      </c>
      <c r="Q19">
        <v>0</v>
      </c>
      <c r="R19">
        <v>0</v>
      </c>
      <c r="S19">
        <v>0</v>
      </c>
      <c r="T19">
        <v>0</v>
      </c>
      <c r="U19">
        <v>0</v>
      </c>
      <c r="V19">
        <v>0</v>
      </c>
      <c r="W19">
        <v>0</v>
      </c>
      <c r="X19">
        <v>0</v>
      </c>
      <c r="Y19">
        <v>0</v>
      </c>
      <c r="Z19">
        <v>0</v>
      </c>
    </row>
    <row r="20" spans="1:26" x14ac:dyDescent="0.2">
      <c r="A20" t="s">
        <v>19</v>
      </c>
      <c r="B20" s="21">
        <v>255313</v>
      </c>
      <c r="C20" s="19">
        <f t="shared" si="0"/>
        <v>10288</v>
      </c>
      <c r="D20" s="19">
        <f t="shared" si="1"/>
        <v>836</v>
      </c>
      <c r="E20" s="19">
        <f t="shared" si="2"/>
        <v>3.2744121920936261E-3</v>
      </c>
      <c r="F20">
        <v>10288</v>
      </c>
      <c r="G20">
        <v>836</v>
      </c>
      <c r="H20">
        <f t="shared" si="3"/>
        <v>3.2744121920936261E-3</v>
      </c>
      <c r="I20">
        <v>0</v>
      </c>
      <c r="J20">
        <v>0</v>
      </c>
      <c r="K20">
        <v>0</v>
      </c>
      <c r="L20">
        <v>0</v>
      </c>
      <c r="M20">
        <v>0</v>
      </c>
      <c r="N20">
        <v>0</v>
      </c>
      <c r="O20">
        <v>0</v>
      </c>
      <c r="P20">
        <v>0</v>
      </c>
      <c r="Q20">
        <v>0</v>
      </c>
      <c r="R20">
        <v>0</v>
      </c>
      <c r="S20">
        <v>0</v>
      </c>
      <c r="T20">
        <v>0</v>
      </c>
      <c r="U20">
        <v>0</v>
      </c>
      <c r="V20">
        <v>0</v>
      </c>
      <c r="W20">
        <v>0</v>
      </c>
      <c r="X20">
        <v>0</v>
      </c>
      <c r="Y20">
        <v>0</v>
      </c>
      <c r="Z20">
        <v>0</v>
      </c>
    </row>
    <row r="21" spans="1:26" x14ac:dyDescent="0.2">
      <c r="A21" t="s">
        <v>20</v>
      </c>
      <c r="B21" s="21">
        <v>11834</v>
      </c>
      <c r="C21" s="19">
        <f t="shared" si="0"/>
        <v>0</v>
      </c>
      <c r="D21" s="19">
        <f t="shared" si="1"/>
        <v>0</v>
      </c>
      <c r="E21" s="19">
        <f t="shared" si="2"/>
        <v>0</v>
      </c>
      <c r="F21">
        <v>0</v>
      </c>
      <c r="G21">
        <v>0</v>
      </c>
      <c r="H21">
        <f t="shared" si="3"/>
        <v>0</v>
      </c>
      <c r="I21">
        <v>0</v>
      </c>
      <c r="J21">
        <v>0</v>
      </c>
      <c r="K21">
        <v>0</v>
      </c>
      <c r="L21">
        <v>0</v>
      </c>
      <c r="M21">
        <v>0</v>
      </c>
      <c r="N21">
        <v>0</v>
      </c>
      <c r="O21">
        <v>0</v>
      </c>
      <c r="P21">
        <v>0</v>
      </c>
      <c r="Q21">
        <v>0</v>
      </c>
      <c r="R21">
        <v>0</v>
      </c>
      <c r="S21">
        <v>0</v>
      </c>
      <c r="T21">
        <v>0</v>
      </c>
      <c r="U21">
        <v>0</v>
      </c>
      <c r="V21">
        <v>0</v>
      </c>
      <c r="W21">
        <v>0</v>
      </c>
      <c r="X21">
        <v>0</v>
      </c>
      <c r="Y21">
        <v>0</v>
      </c>
      <c r="Z21">
        <v>0</v>
      </c>
    </row>
    <row r="22" spans="1:26" x14ac:dyDescent="0.2">
      <c r="A22" t="s">
        <v>21</v>
      </c>
      <c r="B22" s="21">
        <v>24578</v>
      </c>
      <c r="C22" s="19">
        <f t="shared" si="0"/>
        <v>0</v>
      </c>
      <c r="D22" s="19">
        <f t="shared" si="1"/>
        <v>0</v>
      </c>
      <c r="E22" s="19">
        <f t="shared" si="2"/>
        <v>0</v>
      </c>
      <c r="F22">
        <v>0</v>
      </c>
      <c r="G22">
        <v>0</v>
      </c>
      <c r="H22">
        <f t="shared" si="3"/>
        <v>0</v>
      </c>
      <c r="I22">
        <v>0</v>
      </c>
      <c r="J22">
        <v>0</v>
      </c>
      <c r="K22">
        <v>0</v>
      </c>
      <c r="L22">
        <v>0</v>
      </c>
      <c r="M22">
        <v>0</v>
      </c>
      <c r="N22">
        <v>0</v>
      </c>
      <c r="O22">
        <v>0</v>
      </c>
      <c r="P22">
        <v>0</v>
      </c>
      <c r="Q22">
        <v>0</v>
      </c>
      <c r="R22">
        <v>0</v>
      </c>
      <c r="S22">
        <v>0</v>
      </c>
      <c r="T22">
        <v>0</v>
      </c>
      <c r="U22">
        <v>0</v>
      </c>
      <c r="V22">
        <v>0</v>
      </c>
      <c r="W22">
        <v>0</v>
      </c>
      <c r="X22">
        <v>0</v>
      </c>
      <c r="Y22">
        <v>0</v>
      </c>
      <c r="Z22">
        <v>0</v>
      </c>
    </row>
    <row r="23" spans="1:26" x14ac:dyDescent="0.2">
      <c r="A23" t="s">
        <v>22</v>
      </c>
      <c r="B23" s="21">
        <v>8089</v>
      </c>
      <c r="C23" s="19">
        <f t="shared" si="0"/>
        <v>0</v>
      </c>
      <c r="D23" s="19">
        <f t="shared" si="1"/>
        <v>0</v>
      </c>
      <c r="E23" s="19">
        <f t="shared" si="2"/>
        <v>0</v>
      </c>
      <c r="F23">
        <v>0</v>
      </c>
      <c r="G23">
        <v>0</v>
      </c>
      <c r="H23">
        <f t="shared" si="3"/>
        <v>0</v>
      </c>
      <c r="I23">
        <v>0</v>
      </c>
      <c r="J23">
        <v>0</v>
      </c>
      <c r="K23">
        <v>0</v>
      </c>
      <c r="L23">
        <v>0</v>
      </c>
      <c r="M23">
        <v>0</v>
      </c>
      <c r="N23">
        <v>0</v>
      </c>
      <c r="O23">
        <v>0</v>
      </c>
      <c r="P23">
        <v>0</v>
      </c>
      <c r="Q23">
        <v>0</v>
      </c>
      <c r="R23">
        <v>0</v>
      </c>
      <c r="S23">
        <v>0</v>
      </c>
      <c r="T23">
        <v>0</v>
      </c>
      <c r="U23">
        <v>0</v>
      </c>
      <c r="V23">
        <v>0</v>
      </c>
      <c r="W23">
        <v>0</v>
      </c>
      <c r="X23">
        <v>0</v>
      </c>
      <c r="Y23">
        <v>0</v>
      </c>
      <c r="Z23">
        <v>0</v>
      </c>
    </row>
    <row r="24" spans="1:26" x14ac:dyDescent="0.2">
      <c r="A24" t="s">
        <v>23</v>
      </c>
      <c r="B24" s="21">
        <v>12168</v>
      </c>
      <c r="C24" s="19">
        <f t="shared" si="0"/>
        <v>0</v>
      </c>
      <c r="D24" s="19">
        <f t="shared" si="1"/>
        <v>0</v>
      </c>
      <c r="E24" s="19">
        <f t="shared" si="2"/>
        <v>0</v>
      </c>
      <c r="F24">
        <v>0</v>
      </c>
      <c r="G24">
        <v>0</v>
      </c>
      <c r="H24">
        <f t="shared" si="3"/>
        <v>0</v>
      </c>
      <c r="I24">
        <v>0</v>
      </c>
      <c r="J24">
        <v>0</v>
      </c>
      <c r="K24">
        <v>0</v>
      </c>
      <c r="L24">
        <v>0</v>
      </c>
      <c r="M24">
        <v>0</v>
      </c>
      <c r="N24">
        <v>0</v>
      </c>
      <c r="O24">
        <v>0</v>
      </c>
      <c r="P24">
        <v>0</v>
      </c>
      <c r="Q24">
        <v>0</v>
      </c>
      <c r="R24">
        <v>0</v>
      </c>
      <c r="S24">
        <v>0</v>
      </c>
      <c r="T24">
        <v>0</v>
      </c>
      <c r="U24">
        <v>0</v>
      </c>
      <c r="V24">
        <v>0</v>
      </c>
      <c r="W24">
        <v>0</v>
      </c>
      <c r="X24">
        <v>0</v>
      </c>
      <c r="Y24">
        <v>0</v>
      </c>
      <c r="Z24">
        <v>0</v>
      </c>
    </row>
    <row r="25" spans="1:26" x14ac:dyDescent="0.2">
      <c r="A25" t="s">
        <v>24</v>
      </c>
      <c r="B25" s="21">
        <v>17532</v>
      </c>
      <c r="C25" s="19">
        <f t="shared" si="0"/>
        <v>0</v>
      </c>
      <c r="D25" s="19">
        <f t="shared" si="1"/>
        <v>0</v>
      </c>
      <c r="E25" s="19">
        <f t="shared" si="2"/>
        <v>0</v>
      </c>
      <c r="F25">
        <v>0</v>
      </c>
      <c r="G25">
        <v>0</v>
      </c>
      <c r="H25">
        <f t="shared" si="3"/>
        <v>0</v>
      </c>
      <c r="I25">
        <v>0</v>
      </c>
      <c r="J25">
        <v>0</v>
      </c>
      <c r="K25">
        <v>0</v>
      </c>
      <c r="L25">
        <v>0</v>
      </c>
      <c r="M25">
        <v>0</v>
      </c>
      <c r="N25">
        <v>0</v>
      </c>
      <c r="O25">
        <v>0</v>
      </c>
      <c r="P25">
        <v>0</v>
      </c>
      <c r="Q25">
        <v>0</v>
      </c>
      <c r="R25">
        <v>0</v>
      </c>
      <c r="S25">
        <v>0</v>
      </c>
      <c r="T25">
        <v>0</v>
      </c>
      <c r="U25">
        <v>0</v>
      </c>
      <c r="V25">
        <v>0</v>
      </c>
      <c r="W25">
        <v>0</v>
      </c>
      <c r="X25">
        <v>0</v>
      </c>
      <c r="Y25">
        <v>0</v>
      </c>
      <c r="Z25">
        <v>0</v>
      </c>
    </row>
    <row r="26" spans="1:26" x14ac:dyDescent="0.2">
      <c r="A26" t="s">
        <v>25</v>
      </c>
      <c r="B26" s="21">
        <v>28156</v>
      </c>
      <c r="C26" s="19">
        <f t="shared" si="0"/>
        <v>0</v>
      </c>
      <c r="D26" s="19">
        <f t="shared" si="1"/>
        <v>0</v>
      </c>
      <c r="E26" s="19">
        <f t="shared" si="2"/>
        <v>0</v>
      </c>
      <c r="F26">
        <v>0</v>
      </c>
      <c r="G26">
        <v>0</v>
      </c>
      <c r="H26">
        <f t="shared" si="3"/>
        <v>0</v>
      </c>
      <c r="I26">
        <v>0</v>
      </c>
      <c r="J26">
        <v>0</v>
      </c>
      <c r="K26">
        <v>0</v>
      </c>
      <c r="L26">
        <v>0</v>
      </c>
      <c r="M26">
        <v>0</v>
      </c>
      <c r="N26">
        <v>0</v>
      </c>
      <c r="O26">
        <v>0</v>
      </c>
      <c r="P26">
        <v>0</v>
      </c>
      <c r="Q26">
        <v>0</v>
      </c>
      <c r="R26">
        <v>0</v>
      </c>
      <c r="S26">
        <v>0</v>
      </c>
      <c r="T26">
        <v>0</v>
      </c>
      <c r="U26">
        <v>0</v>
      </c>
      <c r="V26">
        <v>0</v>
      </c>
      <c r="W26">
        <v>0</v>
      </c>
      <c r="X26">
        <v>0</v>
      </c>
      <c r="Y26">
        <v>0</v>
      </c>
      <c r="Z26">
        <v>0</v>
      </c>
    </row>
    <row r="27" spans="1:26" x14ac:dyDescent="0.2">
      <c r="A27" t="s">
        <v>26</v>
      </c>
      <c r="B27" s="21">
        <v>3819</v>
      </c>
      <c r="C27" s="19">
        <f t="shared" si="0"/>
        <v>0</v>
      </c>
      <c r="D27" s="19">
        <f t="shared" si="1"/>
        <v>0</v>
      </c>
      <c r="E27" s="19">
        <f t="shared" si="2"/>
        <v>0</v>
      </c>
      <c r="F27">
        <v>0</v>
      </c>
      <c r="G27">
        <v>0</v>
      </c>
      <c r="H27">
        <f t="shared" si="3"/>
        <v>0</v>
      </c>
      <c r="I27">
        <v>0</v>
      </c>
      <c r="J27">
        <v>0</v>
      </c>
      <c r="K27">
        <v>0</v>
      </c>
      <c r="L27">
        <v>0</v>
      </c>
      <c r="M27">
        <v>0</v>
      </c>
      <c r="N27">
        <v>0</v>
      </c>
      <c r="O27">
        <v>0</v>
      </c>
      <c r="P27">
        <v>0</v>
      </c>
      <c r="Q27">
        <v>0</v>
      </c>
      <c r="R27">
        <v>0</v>
      </c>
      <c r="S27">
        <v>0</v>
      </c>
      <c r="T27">
        <v>0</v>
      </c>
      <c r="U27">
        <v>0</v>
      </c>
      <c r="V27">
        <v>0</v>
      </c>
      <c r="W27">
        <v>0</v>
      </c>
      <c r="X27">
        <v>0</v>
      </c>
      <c r="Y27">
        <v>0</v>
      </c>
      <c r="Z27">
        <v>0</v>
      </c>
    </row>
    <row r="28" spans="1:26" x14ac:dyDescent="0.2">
      <c r="A28" t="s">
        <v>27</v>
      </c>
      <c r="B28" s="21">
        <v>744857</v>
      </c>
      <c r="C28" s="19">
        <f t="shared" si="0"/>
        <v>36657</v>
      </c>
      <c r="D28" s="19">
        <f t="shared" si="1"/>
        <v>4297</v>
      </c>
      <c r="E28" s="19">
        <f t="shared" si="2"/>
        <v>5.7688925525302172E-3</v>
      </c>
      <c r="F28">
        <v>36657</v>
      </c>
      <c r="G28">
        <v>4297</v>
      </c>
      <c r="H28">
        <f t="shared" si="3"/>
        <v>5.7688925525302172E-3</v>
      </c>
      <c r="I28">
        <v>0</v>
      </c>
      <c r="J28">
        <v>0</v>
      </c>
      <c r="K28">
        <v>0</v>
      </c>
      <c r="L28">
        <v>0</v>
      </c>
      <c r="M28">
        <v>0</v>
      </c>
      <c r="N28">
        <v>0</v>
      </c>
      <c r="O28">
        <v>0</v>
      </c>
      <c r="P28">
        <v>0</v>
      </c>
      <c r="Q28">
        <v>0</v>
      </c>
      <c r="R28">
        <v>0</v>
      </c>
      <c r="S28">
        <v>0</v>
      </c>
      <c r="T28">
        <v>0</v>
      </c>
      <c r="U28">
        <v>0</v>
      </c>
      <c r="V28">
        <v>0</v>
      </c>
      <c r="W28">
        <v>0</v>
      </c>
      <c r="X28">
        <v>0</v>
      </c>
      <c r="Y28">
        <v>0</v>
      </c>
      <c r="Z28">
        <v>0</v>
      </c>
    </row>
    <row r="29" spans="1:26" x14ac:dyDescent="0.2">
      <c r="A29" t="s">
        <v>28</v>
      </c>
      <c r="B29" s="21">
        <v>11827</v>
      </c>
      <c r="C29" s="19">
        <f t="shared" si="0"/>
        <v>0</v>
      </c>
      <c r="D29" s="19">
        <f t="shared" si="1"/>
        <v>0</v>
      </c>
      <c r="E29" s="19">
        <f t="shared" si="2"/>
        <v>0</v>
      </c>
      <c r="F29">
        <v>0</v>
      </c>
      <c r="G29">
        <v>0</v>
      </c>
      <c r="H29">
        <f t="shared" si="3"/>
        <v>0</v>
      </c>
      <c r="I29">
        <v>0</v>
      </c>
      <c r="J29">
        <v>0</v>
      </c>
      <c r="K29">
        <v>0</v>
      </c>
      <c r="L29">
        <v>0</v>
      </c>
      <c r="M29">
        <v>0</v>
      </c>
      <c r="N29">
        <v>0</v>
      </c>
      <c r="O29">
        <v>0</v>
      </c>
      <c r="P29">
        <v>0</v>
      </c>
      <c r="Q29">
        <v>0</v>
      </c>
      <c r="R29">
        <v>0</v>
      </c>
      <c r="S29">
        <v>0</v>
      </c>
      <c r="T29">
        <v>0</v>
      </c>
      <c r="U29">
        <v>0</v>
      </c>
      <c r="V29">
        <v>0</v>
      </c>
      <c r="W29">
        <v>0</v>
      </c>
      <c r="X29">
        <v>0</v>
      </c>
      <c r="Y29">
        <v>0</v>
      </c>
      <c r="Z29">
        <v>0</v>
      </c>
    </row>
    <row r="30" spans="1:26" x14ac:dyDescent="0.2">
      <c r="A30" t="s">
        <v>29</v>
      </c>
      <c r="B30" s="21">
        <v>12762</v>
      </c>
      <c r="C30" s="19">
        <f t="shared" si="0"/>
        <v>0</v>
      </c>
      <c r="D30" s="19">
        <f t="shared" si="1"/>
        <v>0</v>
      </c>
      <c r="E30" s="19">
        <f t="shared" si="2"/>
        <v>0</v>
      </c>
      <c r="F30">
        <v>0</v>
      </c>
      <c r="G30">
        <v>0</v>
      </c>
      <c r="H30">
        <f t="shared" si="3"/>
        <v>0</v>
      </c>
      <c r="I30">
        <v>0</v>
      </c>
      <c r="J30">
        <v>0</v>
      </c>
      <c r="K30">
        <v>0</v>
      </c>
      <c r="L30">
        <v>0</v>
      </c>
      <c r="M30">
        <v>0</v>
      </c>
      <c r="N30">
        <v>0</v>
      </c>
      <c r="O30">
        <v>0</v>
      </c>
      <c r="P30">
        <v>0</v>
      </c>
      <c r="Q30">
        <v>0</v>
      </c>
      <c r="R30">
        <v>0</v>
      </c>
      <c r="S30">
        <v>0</v>
      </c>
      <c r="T30">
        <v>0</v>
      </c>
      <c r="U30">
        <v>0</v>
      </c>
      <c r="V30">
        <v>0</v>
      </c>
      <c r="W30">
        <v>0</v>
      </c>
      <c r="X30">
        <v>0</v>
      </c>
      <c r="Y30">
        <v>0</v>
      </c>
      <c r="Z30">
        <v>0</v>
      </c>
    </row>
    <row r="31" spans="1:26" x14ac:dyDescent="0.2">
      <c r="A31" t="s">
        <v>30</v>
      </c>
      <c r="B31" s="21">
        <v>23372</v>
      </c>
      <c r="C31" s="19">
        <f t="shared" si="0"/>
        <v>0</v>
      </c>
      <c r="D31" s="19">
        <f t="shared" si="1"/>
        <v>0</v>
      </c>
      <c r="E31" s="19">
        <f t="shared" si="2"/>
        <v>0</v>
      </c>
      <c r="F31">
        <v>0</v>
      </c>
      <c r="G31">
        <v>0</v>
      </c>
      <c r="H31">
        <f t="shared" si="3"/>
        <v>0</v>
      </c>
      <c r="I31">
        <v>0</v>
      </c>
      <c r="J31">
        <v>0</v>
      </c>
      <c r="K31">
        <v>0</v>
      </c>
      <c r="L31">
        <v>0</v>
      </c>
      <c r="M31">
        <v>0</v>
      </c>
      <c r="N31">
        <v>0</v>
      </c>
      <c r="O31">
        <v>0</v>
      </c>
      <c r="P31">
        <v>0</v>
      </c>
      <c r="Q31">
        <v>0</v>
      </c>
      <c r="R31">
        <v>0</v>
      </c>
      <c r="S31">
        <v>0</v>
      </c>
      <c r="T31">
        <v>0</v>
      </c>
      <c r="U31">
        <v>0</v>
      </c>
      <c r="V31">
        <v>0</v>
      </c>
      <c r="W31">
        <v>0</v>
      </c>
      <c r="X31">
        <v>0</v>
      </c>
      <c r="Y31">
        <v>0</v>
      </c>
      <c r="Z31">
        <v>0</v>
      </c>
    </row>
    <row r="32" spans="1:26" x14ac:dyDescent="0.2">
      <c r="A32" t="s">
        <v>31</v>
      </c>
      <c r="B32" s="21">
        <v>26727</v>
      </c>
      <c r="C32" s="19">
        <f t="shared" si="0"/>
        <v>0</v>
      </c>
      <c r="D32" s="19">
        <f t="shared" si="1"/>
        <v>0</v>
      </c>
      <c r="E32" s="19">
        <f t="shared" si="2"/>
        <v>0</v>
      </c>
      <c r="F32">
        <v>0</v>
      </c>
      <c r="G32">
        <v>0</v>
      </c>
      <c r="H32">
        <f t="shared" si="3"/>
        <v>0</v>
      </c>
      <c r="I32">
        <v>0</v>
      </c>
      <c r="J32">
        <v>0</v>
      </c>
      <c r="K32">
        <v>0</v>
      </c>
      <c r="L32">
        <v>0</v>
      </c>
      <c r="M32">
        <v>0</v>
      </c>
      <c r="N32">
        <v>0</v>
      </c>
      <c r="O32">
        <v>0</v>
      </c>
      <c r="P32">
        <v>0</v>
      </c>
      <c r="Q32">
        <v>0</v>
      </c>
      <c r="R32">
        <v>0</v>
      </c>
      <c r="S32">
        <v>0</v>
      </c>
      <c r="T32">
        <v>0</v>
      </c>
      <c r="U32">
        <v>0</v>
      </c>
      <c r="V32">
        <v>0</v>
      </c>
      <c r="W32">
        <v>0</v>
      </c>
      <c r="X32">
        <v>0</v>
      </c>
      <c r="Y32">
        <v>0</v>
      </c>
      <c r="Z32">
        <v>0</v>
      </c>
    </row>
    <row r="33" spans="1:26" x14ac:dyDescent="0.2">
      <c r="A33" t="s">
        <v>32</v>
      </c>
      <c r="B33" s="21">
        <v>5915</v>
      </c>
      <c r="C33" s="19">
        <f t="shared" si="0"/>
        <v>0</v>
      </c>
      <c r="D33" s="19">
        <f t="shared" si="1"/>
        <v>0</v>
      </c>
      <c r="E33" s="19">
        <f t="shared" si="2"/>
        <v>0</v>
      </c>
      <c r="F33">
        <v>0</v>
      </c>
      <c r="G33">
        <v>0</v>
      </c>
      <c r="H33">
        <f t="shared" si="3"/>
        <v>0</v>
      </c>
      <c r="I33">
        <v>0</v>
      </c>
      <c r="J33">
        <v>0</v>
      </c>
      <c r="K33">
        <v>0</v>
      </c>
      <c r="L33">
        <v>0</v>
      </c>
      <c r="M33">
        <v>0</v>
      </c>
      <c r="N33">
        <v>0</v>
      </c>
      <c r="O33">
        <v>0</v>
      </c>
      <c r="P33">
        <v>0</v>
      </c>
      <c r="Q33">
        <v>0</v>
      </c>
      <c r="R33">
        <v>0</v>
      </c>
      <c r="S33">
        <v>0</v>
      </c>
      <c r="T33">
        <v>0</v>
      </c>
      <c r="U33">
        <v>0</v>
      </c>
      <c r="V33">
        <v>0</v>
      </c>
      <c r="W33">
        <v>0</v>
      </c>
      <c r="X33">
        <v>0</v>
      </c>
      <c r="Y33">
        <v>0</v>
      </c>
      <c r="Z33">
        <v>0</v>
      </c>
    </row>
    <row r="34" spans="1:26" x14ac:dyDescent="0.2">
      <c r="A34" t="s">
        <v>33</v>
      </c>
      <c r="B34" s="21">
        <v>9419</v>
      </c>
      <c r="C34" s="19">
        <f t="shared" si="0"/>
        <v>0</v>
      </c>
      <c r="D34" s="19">
        <f t="shared" si="1"/>
        <v>0</v>
      </c>
      <c r="E34" s="19">
        <f t="shared" si="2"/>
        <v>0</v>
      </c>
      <c r="F34">
        <v>0</v>
      </c>
      <c r="G34">
        <v>0</v>
      </c>
      <c r="H34">
        <f t="shared" si="3"/>
        <v>0</v>
      </c>
      <c r="I34">
        <v>0</v>
      </c>
      <c r="J34">
        <v>0</v>
      </c>
      <c r="K34">
        <v>0</v>
      </c>
      <c r="L34">
        <v>0</v>
      </c>
      <c r="M34">
        <v>0</v>
      </c>
      <c r="N34">
        <v>0</v>
      </c>
      <c r="O34">
        <v>0</v>
      </c>
      <c r="P34">
        <v>0</v>
      </c>
      <c r="Q34">
        <v>0</v>
      </c>
      <c r="R34">
        <v>0</v>
      </c>
      <c r="S34">
        <v>0</v>
      </c>
      <c r="T34">
        <v>0</v>
      </c>
      <c r="U34">
        <v>0</v>
      </c>
      <c r="V34">
        <v>0</v>
      </c>
      <c r="W34">
        <v>0</v>
      </c>
      <c r="X34">
        <v>0</v>
      </c>
      <c r="Y34">
        <v>0</v>
      </c>
      <c r="Z34">
        <v>0</v>
      </c>
    </row>
    <row r="35" spans="1:26" x14ac:dyDescent="0.2">
      <c r="A35" t="s">
        <v>34</v>
      </c>
      <c r="B35" s="21">
        <v>23901</v>
      </c>
      <c r="C35" s="19">
        <f t="shared" si="0"/>
        <v>0</v>
      </c>
      <c r="D35" s="19">
        <f t="shared" si="1"/>
        <v>0</v>
      </c>
      <c r="E35" s="19">
        <f t="shared" si="2"/>
        <v>0</v>
      </c>
      <c r="F35">
        <v>0</v>
      </c>
      <c r="G35">
        <v>0</v>
      </c>
      <c r="H35">
        <f t="shared" si="3"/>
        <v>0</v>
      </c>
      <c r="I35">
        <v>0</v>
      </c>
      <c r="J35">
        <v>0</v>
      </c>
      <c r="K35">
        <v>0</v>
      </c>
      <c r="L35">
        <v>0</v>
      </c>
      <c r="M35">
        <v>0</v>
      </c>
      <c r="N35">
        <v>0</v>
      </c>
      <c r="O35">
        <v>0</v>
      </c>
      <c r="P35">
        <v>0</v>
      </c>
      <c r="Q35">
        <v>0</v>
      </c>
      <c r="R35">
        <v>0</v>
      </c>
      <c r="S35">
        <v>0</v>
      </c>
      <c r="T35">
        <v>0</v>
      </c>
      <c r="U35">
        <v>0</v>
      </c>
      <c r="V35">
        <v>0</v>
      </c>
      <c r="W35">
        <v>0</v>
      </c>
      <c r="X35">
        <v>0</v>
      </c>
      <c r="Y35">
        <v>0</v>
      </c>
      <c r="Z35">
        <v>0</v>
      </c>
    </row>
    <row r="36" spans="1:26" x14ac:dyDescent="0.2">
      <c r="A36" t="s">
        <v>35</v>
      </c>
      <c r="B36" s="21">
        <v>2650</v>
      </c>
      <c r="C36" s="19">
        <f t="shared" si="0"/>
        <v>0</v>
      </c>
      <c r="D36" s="19">
        <f t="shared" si="1"/>
        <v>0</v>
      </c>
      <c r="E36" s="19">
        <f t="shared" si="2"/>
        <v>0</v>
      </c>
      <c r="F36">
        <v>0</v>
      </c>
      <c r="G36">
        <v>0</v>
      </c>
      <c r="H36">
        <f t="shared" si="3"/>
        <v>0</v>
      </c>
      <c r="I36">
        <v>0</v>
      </c>
      <c r="J36">
        <v>0</v>
      </c>
      <c r="K36">
        <v>0</v>
      </c>
      <c r="L36">
        <v>0</v>
      </c>
      <c r="M36">
        <v>0</v>
      </c>
      <c r="N36">
        <v>0</v>
      </c>
      <c r="O36">
        <v>0</v>
      </c>
      <c r="P36">
        <v>0</v>
      </c>
      <c r="Q36">
        <v>0</v>
      </c>
      <c r="R36">
        <v>0</v>
      </c>
      <c r="S36">
        <v>0</v>
      </c>
      <c r="T36">
        <v>0</v>
      </c>
      <c r="U36">
        <v>0</v>
      </c>
      <c r="V36">
        <v>0</v>
      </c>
      <c r="W36">
        <v>0</v>
      </c>
      <c r="X36">
        <v>0</v>
      </c>
      <c r="Y36">
        <v>0</v>
      </c>
      <c r="Z36">
        <v>0</v>
      </c>
    </row>
    <row r="37" spans="1:26" x14ac:dyDescent="0.2">
      <c r="A37" t="s">
        <v>36</v>
      </c>
      <c r="B37" s="21">
        <v>7088</v>
      </c>
      <c r="C37" s="19">
        <f t="shared" si="0"/>
        <v>0</v>
      </c>
      <c r="D37" s="19">
        <f t="shared" si="1"/>
        <v>0</v>
      </c>
      <c r="E37" s="19">
        <f t="shared" si="2"/>
        <v>0</v>
      </c>
      <c r="F37">
        <v>0</v>
      </c>
      <c r="G37">
        <v>0</v>
      </c>
      <c r="H37">
        <f t="shared" si="3"/>
        <v>0</v>
      </c>
      <c r="I37">
        <v>0</v>
      </c>
      <c r="J37">
        <v>0</v>
      </c>
      <c r="K37">
        <v>0</v>
      </c>
      <c r="L37">
        <v>0</v>
      </c>
      <c r="M37">
        <v>0</v>
      </c>
      <c r="N37">
        <v>0</v>
      </c>
      <c r="O37">
        <v>0</v>
      </c>
      <c r="P37">
        <v>0</v>
      </c>
      <c r="Q37">
        <v>0</v>
      </c>
      <c r="R37">
        <v>0</v>
      </c>
      <c r="S37">
        <v>0</v>
      </c>
      <c r="T37">
        <v>0</v>
      </c>
      <c r="U37">
        <v>0</v>
      </c>
      <c r="V37">
        <v>0</v>
      </c>
      <c r="W37">
        <v>0</v>
      </c>
      <c r="X37">
        <v>0</v>
      </c>
      <c r="Y37">
        <v>0</v>
      </c>
      <c r="Z37">
        <v>0</v>
      </c>
    </row>
    <row r="38" spans="1:26" x14ac:dyDescent="0.2">
      <c r="A38" t="s">
        <v>37</v>
      </c>
      <c r="B38" s="21">
        <v>4160</v>
      </c>
      <c r="C38" s="19">
        <f t="shared" si="0"/>
        <v>0</v>
      </c>
      <c r="D38" s="19">
        <f t="shared" si="1"/>
        <v>0</v>
      </c>
      <c r="E38" s="19">
        <f t="shared" si="2"/>
        <v>0</v>
      </c>
      <c r="F38">
        <v>0</v>
      </c>
      <c r="G38">
        <v>0</v>
      </c>
      <c r="H38">
        <f t="shared" si="3"/>
        <v>0</v>
      </c>
      <c r="I38">
        <v>0</v>
      </c>
      <c r="J38">
        <v>0</v>
      </c>
      <c r="K38">
        <v>0</v>
      </c>
      <c r="L38">
        <v>0</v>
      </c>
      <c r="M38">
        <v>0</v>
      </c>
      <c r="N38">
        <v>0</v>
      </c>
      <c r="O38">
        <v>0</v>
      </c>
      <c r="P38">
        <v>0</v>
      </c>
      <c r="Q38">
        <v>0</v>
      </c>
      <c r="R38">
        <v>0</v>
      </c>
      <c r="S38">
        <v>0</v>
      </c>
      <c r="T38">
        <v>0</v>
      </c>
      <c r="U38">
        <v>0</v>
      </c>
      <c r="V38">
        <v>0</v>
      </c>
      <c r="W38">
        <v>0</v>
      </c>
      <c r="X38">
        <v>0</v>
      </c>
      <c r="Y38">
        <v>0</v>
      </c>
      <c r="Z38">
        <v>0</v>
      </c>
    </row>
    <row r="39" spans="1:26" x14ac:dyDescent="0.2">
      <c r="A39" t="s">
        <v>38</v>
      </c>
      <c r="B39" s="21">
        <v>7038</v>
      </c>
      <c r="C39" s="19">
        <f t="shared" si="0"/>
        <v>0</v>
      </c>
      <c r="D39" s="19">
        <f t="shared" si="1"/>
        <v>0</v>
      </c>
      <c r="E39" s="19">
        <f t="shared" si="2"/>
        <v>0</v>
      </c>
      <c r="F39">
        <v>0</v>
      </c>
      <c r="G39">
        <v>0</v>
      </c>
      <c r="H39">
        <f t="shared" si="3"/>
        <v>0</v>
      </c>
      <c r="I39">
        <v>0</v>
      </c>
      <c r="J39">
        <v>0</v>
      </c>
      <c r="K39">
        <v>0</v>
      </c>
      <c r="L39">
        <v>0</v>
      </c>
      <c r="M39">
        <v>0</v>
      </c>
      <c r="N39">
        <v>0</v>
      </c>
      <c r="O39">
        <v>0</v>
      </c>
      <c r="P39">
        <v>0</v>
      </c>
      <c r="Q39">
        <v>0</v>
      </c>
      <c r="R39">
        <v>0</v>
      </c>
      <c r="S39">
        <v>0</v>
      </c>
      <c r="T39">
        <v>0</v>
      </c>
      <c r="U39">
        <v>0</v>
      </c>
      <c r="V39">
        <v>0</v>
      </c>
      <c r="W39">
        <v>0</v>
      </c>
      <c r="X39">
        <v>0</v>
      </c>
      <c r="Y39">
        <v>0</v>
      </c>
      <c r="Z39">
        <v>0</v>
      </c>
    </row>
    <row r="40" spans="1:26" x14ac:dyDescent="0.2">
      <c r="A40" t="s">
        <v>220</v>
      </c>
      <c r="B40" s="21">
        <v>2404</v>
      </c>
      <c r="C40" s="19">
        <f t="shared" si="0"/>
        <v>0</v>
      </c>
      <c r="D40" s="19">
        <f t="shared" si="1"/>
        <v>0</v>
      </c>
      <c r="E40" s="19">
        <f t="shared" si="2"/>
        <v>0</v>
      </c>
      <c r="F40">
        <v>0</v>
      </c>
      <c r="G40">
        <v>0</v>
      </c>
      <c r="H40">
        <f t="shared" si="3"/>
        <v>0</v>
      </c>
      <c r="I40">
        <v>0</v>
      </c>
      <c r="J40">
        <v>0</v>
      </c>
      <c r="K40">
        <v>0</v>
      </c>
      <c r="L40">
        <v>0</v>
      </c>
      <c r="M40">
        <v>0</v>
      </c>
      <c r="N40">
        <v>0</v>
      </c>
      <c r="O40">
        <v>0</v>
      </c>
      <c r="P40">
        <v>0</v>
      </c>
      <c r="Q40">
        <v>0</v>
      </c>
      <c r="R40">
        <v>0</v>
      </c>
      <c r="S40">
        <v>0</v>
      </c>
      <c r="T40">
        <v>0</v>
      </c>
      <c r="U40">
        <v>0</v>
      </c>
      <c r="V40">
        <v>0</v>
      </c>
      <c r="W40">
        <v>0</v>
      </c>
      <c r="X40">
        <v>0</v>
      </c>
      <c r="Y40">
        <v>0</v>
      </c>
      <c r="Z40">
        <v>0</v>
      </c>
    </row>
    <row r="41" spans="1:26" x14ac:dyDescent="0.2">
      <c r="A41" t="s">
        <v>40</v>
      </c>
      <c r="B41" s="21">
        <v>16733</v>
      </c>
      <c r="C41" s="19">
        <f t="shared" si="0"/>
        <v>0</v>
      </c>
      <c r="D41" s="19">
        <f t="shared" si="1"/>
        <v>0</v>
      </c>
      <c r="E41" s="19">
        <f t="shared" si="2"/>
        <v>0</v>
      </c>
      <c r="F41">
        <v>0</v>
      </c>
      <c r="G41">
        <v>0</v>
      </c>
      <c r="H41">
        <f t="shared" si="3"/>
        <v>0</v>
      </c>
      <c r="I41">
        <v>0</v>
      </c>
      <c r="J41">
        <v>0</v>
      </c>
      <c r="K41">
        <v>0</v>
      </c>
      <c r="L41">
        <v>0</v>
      </c>
      <c r="M41">
        <v>0</v>
      </c>
      <c r="N41">
        <v>0</v>
      </c>
      <c r="O41">
        <v>0</v>
      </c>
      <c r="P41">
        <v>0</v>
      </c>
      <c r="Q41">
        <v>0</v>
      </c>
      <c r="R41">
        <v>0</v>
      </c>
      <c r="S41">
        <v>0</v>
      </c>
      <c r="T41">
        <v>0</v>
      </c>
      <c r="U41">
        <v>0</v>
      </c>
      <c r="V41">
        <v>0</v>
      </c>
      <c r="W41">
        <v>0</v>
      </c>
      <c r="X41">
        <v>0</v>
      </c>
      <c r="Y41">
        <v>0</v>
      </c>
      <c r="Z41">
        <v>0</v>
      </c>
    </row>
    <row r="42" spans="1:26" x14ac:dyDescent="0.2">
      <c r="A42" t="s">
        <v>41</v>
      </c>
      <c r="B42" s="21">
        <v>3410</v>
      </c>
      <c r="C42" s="19">
        <f t="shared" si="0"/>
        <v>0</v>
      </c>
      <c r="D42" s="19">
        <f t="shared" si="1"/>
        <v>0</v>
      </c>
      <c r="E42" s="19">
        <f t="shared" si="2"/>
        <v>0</v>
      </c>
      <c r="F42">
        <v>0</v>
      </c>
      <c r="G42">
        <v>0</v>
      </c>
      <c r="H42">
        <f t="shared" si="3"/>
        <v>0</v>
      </c>
      <c r="I42">
        <v>0</v>
      </c>
      <c r="J42">
        <v>0</v>
      </c>
      <c r="K42">
        <v>0</v>
      </c>
      <c r="L42">
        <v>0</v>
      </c>
      <c r="M42">
        <v>0</v>
      </c>
      <c r="N42">
        <v>0</v>
      </c>
      <c r="O42">
        <v>0</v>
      </c>
      <c r="P42">
        <v>0</v>
      </c>
      <c r="Q42">
        <v>0</v>
      </c>
      <c r="R42">
        <v>0</v>
      </c>
      <c r="S42">
        <v>0</v>
      </c>
      <c r="T42">
        <v>0</v>
      </c>
      <c r="U42">
        <v>0</v>
      </c>
      <c r="V42">
        <v>0</v>
      </c>
      <c r="W42">
        <v>0</v>
      </c>
      <c r="X42">
        <v>0</v>
      </c>
      <c r="Y42">
        <v>0</v>
      </c>
      <c r="Z42">
        <v>0</v>
      </c>
    </row>
    <row r="43" spans="1:26" x14ac:dyDescent="0.2">
      <c r="A43" t="s">
        <v>42</v>
      </c>
      <c r="B43" s="21">
        <v>13570</v>
      </c>
      <c r="C43" s="19">
        <f t="shared" si="0"/>
        <v>0</v>
      </c>
      <c r="D43" s="19">
        <f t="shared" si="1"/>
        <v>0</v>
      </c>
      <c r="E43" s="19">
        <f t="shared" si="2"/>
        <v>0</v>
      </c>
      <c r="F43">
        <v>0</v>
      </c>
      <c r="G43">
        <v>0</v>
      </c>
      <c r="H43">
        <f t="shared" si="3"/>
        <v>0</v>
      </c>
      <c r="I43">
        <v>0</v>
      </c>
      <c r="J43">
        <v>0</v>
      </c>
      <c r="K43">
        <v>0</v>
      </c>
      <c r="L43">
        <v>0</v>
      </c>
      <c r="M43">
        <v>0</v>
      </c>
      <c r="N43">
        <v>0</v>
      </c>
      <c r="O43">
        <v>0</v>
      </c>
      <c r="P43">
        <v>0</v>
      </c>
      <c r="Q43">
        <v>0</v>
      </c>
      <c r="R43">
        <v>0</v>
      </c>
      <c r="S43">
        <v>0</v>
      </c>
      <c r="T43">
        <v>0</v>
      </c>
      <c r="U43">
        <v>0</v>
      </c>
      <c r="V43">
        <v>0</v>
      </c>
      <c r="W43">
        <v>0</v>
      </c>
      <c r="X43">
        <v>0</v>
      </c>
      <c r="Y43">
        <v>0</v>
      </c>
      <c r="Z43">
        <v>0</v>
      </c>
    </row>
    <row r="44" spans="1:26" x14ac:dyDescent="0.2">
      <c r="A44" t="s">
        <v>221</v>
      </c>
      <c r="B44" s="21">
        <v>20858</v>
      </c>
      <c r="C44" s="19">
        <f t="shared" si="0"/>
        <v>0</v>
      </c>
      <c r="D44" s="19">
        <f t="shared" si="1"/>
        <v>0</v>
      </c>
      <c r="E44" s="19">
        <f t="shared" si="2"/>
        <v>0</v>
      </c>
      <c r="F44">
        <v>0</v>
      </c>
      <c r="G44">
        <v>0</v>
      </c>
      <c r="H44">
        <f t="shared" si="3"/>
        <v>0</v>
      </c>
      <c r="I44">
        <v>0</v>
      </c>
      <c r="J44">
        <v>0</v>
      </c>
      <c r="K44">
        <v>0</v>
      </c>
      <c r="L44">
        <v>0</v>
      </c>
      <c r="M44">
        <v>0</v>
      </c>
      <c r="N44">
        <v>0</v>
      </c>
      <c r="O44">
        <v>0</v>
      </c>
      <c r="P44">
        <v>0</v>
      </c>
      <c r="Q44">
        <v>0</v>
      </c>
      <c r="R44">
        <v>0</v>
      </c>
      <c r="S44">
        <v>0</v>
      </c>
      <c r="T44">
        <v>0</v>
      </c>
      <c r="U44">
        <v>0</v>
      </c>
      <c r="V44">
        <v>0</v>
      </c>
      <c r="W44">
        <v>0</v>
      </c>
      <c r="X44">
        <v>0</v>
      </c>
      <c r="Y44">
        <v>0</v>
      </c>
      <c r="Z44">
        <v>0</v>
      </c>
    </row>
    <row r="45" spans="1:26" x14ac:dyDescent="0.2">
      <c r="A45" t="s">
        <v>43</v>
      </c>
      <c r="B45" s="21">
        <v>2468</v>
      </c>
      <c r="C45" s="19">
        <f t="shared" si="0"/>
        <v>0</v>
      </c>
      <c r="D45" s="19">
        <f t="shared" si="1"/>
        <v>0</v>
      </c>
      <c r="E45" s="19">
        <f t="shared" si="2"/>
        <v>0</v>
      </c>
      <c r="F45">
        <v>0</v>
      </c>
      <c r="G45">
        <v>0</v>
      </c>
      <c r="H45">
        <f t="shared" si="3"/>
        <v>0</v>
      </c>
      <c r="I45">
        <v>0</v>
      </c>
      <c r="J45">
        <v>0</v>
      </c>
      <c r="K45">
        <v>0</v>
      </c>
      <c r="L45">
        <v>0</v>
      </c>
      <c r="M45">
        <v>0</v>
      </c>
      <c r="N45">
        <v>0</v>
      </c>
      <c r="O45">
        <v>0</v>
      </c>
      <c r="P45">
        <v>0</v>
      </c>
      <c r="Q45">
        <v>0</v>
      </c>
      <c r="R45">
        <v>0</v>
      </c>
      <c r="S45">
        <v>0</v>
      </c>
      <c r="T45">
        <v>0</v>
      </c>
      <c r="U45">
        <v>0</v>
      </c>
      <c r="V45">
        <v>0</v>
      </c>
      <c r="W45">
        <v>0</v>
      </c>
      <c r="X45">
        <v>0</v>
      </c>
      <c r="Y45">
        <v>0</v>
      </c>
      <c r="Z45">
        <v>0</v>
      </c>
    </row>
    <row r="46" spans="1:26" x14ac:dyDescent="0.2">
      <c r="A46" t="s">
        <v>44</v>
      </c>
      <c r="B46" s="21">
        <v>5340</v>
      </c>
      <c r="C46" s="19">
        <f t="shared" si="0"/>
        <v>0</v>
      </c>
      <c r="D46" s="19">
        <f t="shared" si="1"/>
        <v>0</v>
      </c>
      <c r="E46" s="19">
        <f t="shared" si="2"/>
        <v>0</v>
      </c>
      <c r="F46">
        <v>0</v>
      </c>
      <c r="G46">
        <v>0</v>
      </c>
      <c r="H46">
        <f t="shared" si="3"/>
        <v>0</v>
      </c>
      <c r="I46">
        <v>0</v>
      </c>
      <c r="J46">
        <v>0</v>
      </c>
      <c r="K46">
        <v>0</v>
      </c>
      <c r="L46">
        <v>0</v>
      </c>
      <c r="M46">
        <v>0</v>
      </c>
      <c r="N46">
        <v>0</v>
      </c>
      <c r="O46">
        <v>0</v>
      </c>
      <c r="P46">
        <v>0</v>
      </c>
      <c r="Q46">
        <v>0</v>
      </c>
      <c r="R46">
        <v>0</v>
      </c>
      <c r="S46">
        <v>0</v>
      </c>
      <c r="T46">
        <v>0</v>
      </c>
      <c r="U46">
        <v>0</v>
      </c>
      <c r="V46">
        <v>0</v>
      </c>
      <c r="W46">
        <v>0</v>
      </c>
      <c r="X46">
        <v>0</v>
      </c>
      <c r="Y46">
        <v>0</v>
      </c>
      <c r="Z46">
        <v>0</v>
      </c>
    </row>
    <row r="47" spans="1:26" x14ac:dyDescent="0.2">
      <c r="A47" t="s">
        <v>45</v>
      </c>
      <c r="B47" s="21">
        <v>11517</v>
      </c>
      <c r="C47" s="19">
        <f t="shared" si="0"/>
        <v>0</v>
      </c>
      <c r="D47" s="19">
        <f t="shared" si="1"/>
        <v>0</v>
      </c>
      <c r="E47" s="19">
        <f t="shared" si="2"/>
        <v>0</v>
      </c>
      <c r="F47">
        <v>0</v>
      </c>
      <c r="G47">
        <v>0</v>
      </c>
      <c r="H47">
        <f t="shared" si="3"/>
        <v>0</v>
      </c>
      <c r="I47">
        <v>0</v>
      </c>
      <c r="J47">
        <v>0</v>
      </c>
      <c r="K47">
        <v>0</v>
      </c>
      <c r="L47">
        <v>0</v>
      </c>
      <c r="M47">
        <v>0</v>
      </c>
      <c r="N47">
        <v>0</v>
      </c>
      <c r="O47">
        <v>0</v>
      </c>
      <c r="P47">
        <v>0</v>
      </c>
      <c r="Q47">
        <v>0</v>
      </c>
      <c r="R47">
        <v>0</v>
      </c>
      <c r="S47">
        <v>0</v>
      </c>
      <c r="T47">
        <v>0</v>
      </c>
      <c r="U47">
        <v>0</v>
      </c>
      <c r="V47">
        <v>0</v>
      </c>
      <c r="W47">
        <v>0</v>
      </c>
      <c r="X47">
        <v>0</v>
      </c>
      <c r="Y47">
        <v>0</v>
      </c>
      <c r="Z47">
        <v>0</v>
      </c>
    </row>
    <row r="48" spans="1:26" x14ac:dyDescent="0.2">
      <c r="A48" t="s">
        <v>47</v>
      </c>
      <c r="B48" s="21">
        <v>13520</v>
      </c>
      <c r="C48" s="19">
        <f t="shared" si="0"/>
        <v>0</v>
      </c>
      <c r="D48" s="19">
        <f t="shared" si="1"/>
        <v>0</v>
      </c>
      <c r="E48" s="19">
        <f t="shared" si="2"/>
        <v>0</v>
      </c>
      <c r="F48">
        <v>0</v>
      </c>
      <c r="G48">
        <v>0</v>
      </c>
      <c r="H48">
        <f t="shared" si="3"/>
        <v>0</v>
      </c>
      <c r="I48">
        <v>0</v>
      </c>
      <c r="J48">
        <v>0</v>
      </c>
      <c r="K48">
        <v>0</v>
      </c>
      <c r="L48">
        <v>0</v>
      </c>
      <c r="M48">
        <v>0</v>
      </c>
      <c r="N48">
        <v>0</v>
      </c>
      <c r="O48">
        <v>0</v>
      </c>
      <c r="P48">
        <v>0</v>
      </c>
      <c r="Q48">
        <v>0</v>
      </c>
      <c r="R48">
        <v>0</v>
      </c>
      <c r="S48">
        <v>0</v>
      </c>
      <c r="T48">
        <v>0</v>
      </c>
      <c r="U48">
        <v>0</v>
      </c>
      <c r="V48">
        <v>0</v>
      </c>
      <c r="W48">
        <v>0</v>
      </c>
      <c r="X48">
        <v>0</v>
      </c>
      <c r="Y48">
        <v>0</v>
      </c>
      <c r="Z48">
        <v>0</v>
      </c>
    </row>
    <row r="49" spans="1:26" x14ac:dyDescent="0.2">
      <c r="A49" t="s">
        <v>48</v>
      </c>
      <c r="B49" s="21">
        <v>14701</v>
      </c>
      <c r="C49" s="19">
        <f t="shared" si="0"/>
        <v>0</v>
      </c>
      <c r="D49" s="19">
        <f t="shared" si="1"/>
        <v>0</v>
      </c>
      <c r="E49" s="19">
        <f t="shared" si="2"/>
        <v>0</v>
      </c>
      <c r="F49">
        <v>0</v>
      </c>
      <c r="G49">
        <v>0</v>
      </c>
      <c r="H49">
        <f t="shared" si="3"/>
        <v>0</v>
      </c>
      <c r="I49">
        <v>0</v>
      </c>
      <c r="J49">
        <v>0</v>
      </c>
      <c r="K49">
        <v>0</v>
      </c>
      <c r="L49">
        <v>0</v>
      </c>
      <c r="M49">
        <v>0</v>
      </c>
      <c r="N49">
        <v>0</v>
      </c>
      <c r="O49">
        <v>0</v>
      </c>
      <c r="P49">
        <v>0</v>
      </c>
      <c r="Q49">
        <v>0</v>
      </c>
      <c r="R49">
        <v>0</v>
      </c>
      <c r="S49">
        <v>0</v>
      </c>
      <c r="T49">
        <v>0</v>
      </c>
      <c r="U49">
        <v>0</v>
      </c>
      <c r="V49">
        <v>0</v>
      </c>
      <c r="W49">
        <v>0</v>
      </c>
      <c r="X49">
        <v>0</v>
      </c>
      <c r="Y49">
        <v>0</v>
      </c>
      <c r="Z49">
        <v>0</v>
      </c>
    </row>
    <row r="50" spans="1:26" x14ac:dyDescent="0.2">
      <c r="A50" t="s">
        <v>49</v>
      </c>
      <c r="B50" s="21">
        <v>19803</v>
      </c>
      <c r="C50" s="19">
        <f t="shared" si="0"/>
        <v>0</v>
      </c>
      <c r="D50" s="19">
        <f t="shared" si="1"/>
        <v>0</v>
      </c>
      <c r="E50" s="19">
        <f t="shared" si="2"/>
        <v>0</v>
      </c>
      <c r="F50">
        <v>0</v>
      </c>
      <c r="G50">
        <v>0</v>
      </c>
      <c r="H50">
        <f t="shared" si="3"/>
        <v>0</v>
      </c>
      <c r="I50">
        <v>0</v>
      </c>
      <c r="J50">
        <v>0</v>
      </c>
      <c r="K50">
        <v>0</v>
      </c>
      <c r="L50">
        <v>0</v>
      </c>
      <c r="M50">
        <v>0</v>
      </c>
      <c r="N50">
        <v>0</v>
      </c>
      <c r="O50">
        <v>0</v>
      </c>
      <c r="P50">
        <v>0</v>
      </c>
      <c r="Q50">
        <v>0</v>
      </c>
      <c r="R50">
        <v>0</v>
      </c>
      <c r="S50">
        <v>0</v>
      </c>
      <c r="T50">
        <v>0</v>
      </c>
      <c r="U50">
        <v>0</v>
      </c>
      <c r="V50">
        <v>0</v>
      </c>
      <c r="W50">
        <v>0</v>
      </c>
      <c r="X50">
        <v>0</v>
      </c>
      <c r="Y50">
        <v>0</v>
      </c>
      <c r="Z50">
        <v>0</v>
      </c>
    </row>
    <row r="51" spans="1:26" x14ac:dyDescent="0.2">
      <c r="A51" t="s">
        <v>50</v>
      </c>
      <c r="B51" s="21">
        <v>19605</v>
      </c>
      <c r="C51" s="19">
        <f t="shared" si="0"/>
        <v>0</v>
      </c>
      <c r="D51" s="19">
        <f t="shared" si="1"/>
        <v>0</v>
      </c>
      <c r="E51" s="19">
        <f t="shared" si="2"/>
        <v>0</v>
      </c>
      <c r="F51">
        <v>0</v>
      </c>
      <c r="G51">
        <v>0</v>
      </c>
      <c r="H51">
        <f t="shared" si="3"/>
        <v>0</v>
      </c>
      <c r="I51">
        <v>0</v>
      </c>
      <c r="J51">
        <v>0</v>
      </c>
      <c r="K51">
        <v>0</v>
      </c>
      <c r="L51">
        <v>0</v>
      </c>
      <c r="M51">
        <v>0</v>
      </c>
      <c r="N51">
        <v>0</v>
      </c>
      <c r="O51">
        <v>0</v>
      </c>
      <c r="P51">
        <v>0</v>
      </c>
      <c r="Q51">
        <v>0</v>
      </c>
      <c r="R51">
        <v>0</v>
      </c>
      <c r="S51">
        <v>0</v>
      </c>
      <c r="T51">
        <v>0</v>
      </c>
      <c r="U51">
        <v>0</v>
      </c>
      <c r="V51">
        <v>0</v>
      </c>
      <c r="W51">
        <v>0</v>
      </c>
      <c r="X51">
        <v>0</v>
      </c>
      <c r="Y51">
        <v>0</v>
      </c>
      <c r="Z51">
        <v>0</v>
      </c>
    </row>
    <row r="52" spans="1:26" x14ac:dyDescent="0.2">
      <c r="A52" t="s">
        <v>51</v>
      </c>
      <c r="B52" s="21">
        <v>5103</v>
      </c>
      <c r="C52" s="19">
        <f t="shared" si="0"/>
        <v>0</v>
      </c>
      <c r="D52" s="19">
        <f t="shared" si="1"/>
        <v>0</v>
      </c>
      <c r="E52" s="19">
        <f t="shared" si="2"/>
        <v>0</v>
      </c>
      <c r="F52">
        <v>0</v>
      </c>
      <c r="G52">
        <v>0</v>
      </c>
      <c r="H52">
        <f t="shared" si="3"/>
        <v>0</v>
      </c>
      <c r="I52">
        <v>0</v>
      </c>
      <c r="J52">
        <v>0</v>
      </c>
      <c r="K52">
        <v>0</v>
      </c>
      <c r="L52">
        <v>0</v>
      </c>
      <c r="M52">
        <v>0</v>
      </c>
      <c r="N52">
        <v>0</v>
      </c>
      <c r="O52">
        <v>0</v>
      </c>
      <c r="P52">
        <v>0</v>
      </c>
      <c r="Q52">
        <v>0</v>
      </c>
      <c r="R52">
        <v>0</v>
      </c>
      <c r="S52">
        <v>0</v>
      </c>
      <c r="T52">
        <v>0</v>
      </c>
      <c r="U52">
        <v>0</v>
      </c>
      <c r="V52">
        <v>0</v>
      </c>
      <c r="W52">
        <v>0</v>
      </c>
      <c r="X52">
        <v>0</v>
      </c>
      <c r="Y52">
        <v>0</v>
      </c>
      <c r="Z52">
        <v>0</v>
      </c>
    </row>
    <row r="53" spans="1:26" x14ac:dyDescent="0.2">
      <c r="A53" t="s">
        <v>52</v>
      </c>
      <c r="B53" s="21">
        <v>19500</v>
      </c>
      <c r="C53" s="19">
        <f t="shared" si="0"/>
        <v>0</v>
      </c>
      <c r="D53" s="19">
        <f t="shared" si="1"/>
        <v>0</v>
      </c>
      <c r="E53" s="19">
        <f t="shared" si="2"/>
        <v>0</v>
      </c>
      <c r="F53">
        <v>0</v>
      </c>
      <c r="G53">
        <v>0</v>
      </c>
      <c r="H53">
        <f t="shared" si="3"/>
        <v>0</v>
      </c>
      <c r="I53">
        <v>0</v>
      </c>
      <c r="J53">
        <v>0</v>
      </c>
      <c r="K53">
        <v>0</v>
      </c>
      <c r="L53">
        <v>0</v>
      </c>
      <c r="M53">
        <v>0</v>
      </c>
      <c r="N53">
        <v>0</v>
      </c>
      <c r="O53">
        <v>0</v>
      </c>
      <c r="P53">
        <v>0</v>
      </c>
      <c r="Q53">
        <v>0</v>
      </c>
      <c r="R53">
        <v>0</v>
      </c>
      <c r="S53">
        <v>0</v>
      </c>
      <c r="T53">
        <v>0</v>
      </c>
      <c r="U53">
        <v>0</v>
      </c>
      <c r="V53">
        <v>0</v>
      </c>
      <c r="W53">
        <v>0</v>
      </c>
      <c r="X53">
        <v>0</v>
      </c>
      <c r="Y53">
        <v>0</v>
      </c>
      <c r="Z53">
        <v>0</v>
      </c>
    </row>
    <row r="54" spans="1:26" x14ac:dyDescent="0.2">
      <c r="A54" t="s">
        <v>53</v>
      </c>
      <c r="B54" s="21">
        <v>9633</v>
      </c>
      <c r="C54" s="19">
        <f t="shared" si="0"/>
        <v>0</v>
      </c>
      <c r="D54" s="19">
        <f t="shared" si="1"/>
        <v>0</v>
      </c>
      <c r="E54" s="19">
        <f t="shared" si="2"/>
        <v>0</v>
      </c>
      <c r="F54">
        <v>0</v>
      </c>
      <c r="G54">
        <v>0</v>
      </c>
      <c r="H54">
        <f t="shared" si="3"/>
        <v>0</v>
      </c>
      <c r="I54">
        <v>0</v>
      </c>
      <c r="J54">
        <v>0</v>
      </c>
      <c r="K54">
        <v>0</v>
      </c>
      <c r="L54">
        <v>0</v>
      </c>
      <c r="M54">
        <v>0</v>
      </c>
      <c r="N54">
        <v>0</v>
      </c>
      <c r="O54">
        <v>0</v>
      </c>
      <c r="P54">
        <v>0</v>
      </c>
      <c r="Q54">
        <v>0</v>
      </c>
      <c r="R54">
        <v>0</v>
      </c>
      <c r="S54">
        <v>0</v>
      </c>
      <c r="T54">
        <v>0</v>
      </c>
      <c r="U54">
        <v>0</v>
      </c>
      <c r="V54">
        <v>0</v>
      </c>
      <c r="W54">
        <v>0</v>
      </c>
      <c r="X54">
        <v>0</v>
      </c>
      <c r="Y54">
        <v>0</v>
      </c>
      <c r="Z54">
        <v>0</v>
      </c>
    </row>
    <row r="55" spans="1:26" x14ac:dyDescent="0.2">
      <c r="A55" t="s">
        <v>54</v>
      </c>
      <c r="B55" s="21">
        <v>3573</v>
      </c>
      <c r="C55" s="19">
        <f t="shared" si="0"/>
        <v>0</v>
      </c>
      <c r="D55" s="19">
        <f t="shared" si="1"/>
        <v>0</v>
      </c>
      <c r="E55" s="19">
        <f t="shared" si="2"/>
        <v>0</v>
      </c>
      <c r="F55">
        <v>0</v>
      </c>
      <c r="G55">
        <v>0</v>
      </c>
      <c r="H55">
        <f t="shared" si="3"/>
        <v>0</v>
      </c>
      <c r="I55">
        <v>0</v>
      </c>
      <c r="J55">
        <v>0</v>
      </c>
      <c r="K55">
        <v>0</v>
      </c>
      <c r="L55">
        <v>0</v>
      </c>
      <c r="M55">
        <v>0</v>
      </c>
      <c r="N55">
        <v>0</v>
      </c>
      <c r="O55">
        <v>0</v>
      </c>
      <c r="P55">
        <v>0</v>
      </c>
      <c r="Q55">
        <v>0</v>
      </c>
      <c r="R55">
        <v>0</v>
      </c>
      <c r="S55">
        <v>0</v>
      </c>
      <c r="T55">
        <v>0</v>
      </c>
      <c r="U55">
        <v>0</v>
      </c>
      <c r="V55">
        <v>0</v>
      </c>
      <c r="W55">
        <v>0</v>
      </c>
      <c r="X55">
        <v>0</v>
      </c>
      <c r="Y55">
        <v>0</v>
      </c>
      <c r="Z55">
        <v>0</v>
      </c>
    </row>
    <row r="56" spans="1:26" x14ac:dyDescent="0.2">
      <c r="A56" t="s">
        <v>55</v>
      </c>
      <c r="B56" s="21">
        <v>88682</v>
      </c>
      <c r="C56" s="19">
        <f t="shared" si="0"/>
        <v>0</v>
      </c>
      <c r="D56" s="19">
        <f t="shared" si="1"/>
        <v>0</v>
      </c>
      <c r="E56" s="19">
        <f t="shared" si="2"/>
        <v>0</v>
      </c>
      <c r="F56">
        <v>0</v>
      </c>
      <c r="G56">
        <v>0</v>
      </c>
      <c r="H56">
        <f t="shared" si="3"/>
        <v>0</v>
      </c>
      <c r="I56">
        <v>0</v>
      </c>
      <c r="J56">
        <v>0</v>
      </c>
      <c r="K56">
        <v>0</v>
      </c>
      <c r="L56">
        <v>0</v>
      </c>
      <c r="M56">
        <v>0</v>
      </c>
      <c r="N56">
        <v>0</v>
      </c>
      <c r="O56">
        <v>0</v>
      </c>
      <c r="P56">
        <v>0</v>
      </c>
      <c r="Q56">
        <v>0</v>
      </c>
      <c r="R56">
        <v>0</v>
      </c>
      <c r="S56">
        <v>0</v>
      </c>
      <c r="T56">
        <v>0</v>
      </c>
      <c r="U56">
        <v>0</v>
      </c>
      <c r="V56">
        <v>0</v>
      </c>
      <c r="W56">
        <v>0</v>
      </c>
      <c r="X56">
        <v>0</v>
      </c>
      <c r="Y56">
        <v>0</v>
      </c>
      <c r="Z56">
        <v>0</v>
      </c>
    </row>
    <row r="57" spans="1:26" x14ac:dyDescent="0.2">
      <c r="A57" t="s">
        <v>56</v>
      </c>
      <c r="B57" s="21">
        <v>35826</v>
      </c>
      <c r="C57" s="19">
        <f t="shared" si="0"/>
        <v>0</v>
      </c>
      <c r="D57" s="19">
        <f t="shared" si="1"/>
        <v>0</v>
      </c>
      <c r="E57" s="19">
        <f t="shared" si="2"/>
        <v>0</v>
      </c>
      <c r="F57">
        <v>0</v>
      </c>
      <c r="G57">
        <v>0</v>
      </c>
      <c r="H57">
        <f t="shared" si="3"/>
        <v>0</v>
      </c>
      <c r="I57">
        <v>0</v>
      </c>
      <c r="J57">
        <v>0</v>
      </c>
      <c r="K57">
        <v>0</v>
      </c>
      <c r="L57">
        <v>0</v>
      </c>
      <c r="M57">
        <v>0</v>
      </c>
      <c r="N57">
        <v>0</v>
      </c>
      <c r="O57">
        <v>0</v>
      </c>
      <c r="P57">
        <v>0</v>
      </c>
      <c r="Q57">
        <v>0</v>
      </c>
      <c r="R57">
        <v>0</v>
      </c>
      <c r="S57">
        <v>0</v>
      </c>
      <c r="T57">
        <v>0</v>
      </c>
      <c r="U57">
        <v>0</v>
      </c>
      <c r="V57">
        <v>0</v>
      </c>
      <c r="W57">
        <v>0</v>
      </c>
      <c r="X57">
        <v>0</v>
      </c>
      <c r="Y57">
        <v>0</v>
      </c>
      <c r="Z57">
        <v>0</v>
      </c>
    </row>
    <row r="58" spans="1:26" x14ac:dyDescent="0.2">
      <c r="A58" t="s">
        <v>57</v>
      </c>
      <c r="B58" s="21">
        <v>7457</v>
      </c>
      <c r="C58" s="19">
        <f t="shared" si="0"/>
        <v>0</v>
      </c>
      <c r="D58" s="19">
        <f t="shared" si="1"/>
        <v>0</v>
      </c>
      <c r="E58" s="19">
        <f t="shared" si="2"/>
        <v>0</v>
      </c>
      <c r="F58">
        <v>0</v>
      </c>
      <c r="G58">
        <v>0</v>
      </c>
      <c r="H58">
        <f t="shared" si="3"/>
        <v>0</v>
      </c>
      <c r="I58">
        <v>0</v>
      </c>
      <c r="J58">
        <v>0</v>
      </c>
      <c r="K58">
        <v>0</v>
      </c>
      <c r="L58">
        <v>0</v>
      </c>
      <c r="M58">
        <v>0</v>
      </c>
      <c r="N58">
        <v>0</v>
      </c>
      <c r="O58">
        <v>0</v>
      </c>
      <c r="P58">
        <v>0</v>
      </c>
      <c r="Q58">
        <v>0</v>
      </c>
      <c r="R58">
        <v>0</v>
      </c>
      <c r="S58">
        <v>0</v>
      </c>
      <c r="T58">
        <v>0</v>
      </c>
      <c r="U58">
        <v>0</v>
      </c>
      <c r="V58">
        <v>0</v>
      </c>
      <c r="W58">
        <v>0</v>
      </c>
      <c r="X58">
        <v>0</v>
      </c>
      <c r="Y58">
        <v>0</v>
      </c>
      <c r="Z58">
        <v>0</v>
      </c>
    </row>
    <row r="59" spans="1:26" x14ac:dyDescent="0.2">
      <c r="A59" t="s">
        <v>58</v>
      </c>
      <c r="B59" s="21">
        <v>15655</v>
      </c>
      <c r="C59" s="19">
        <f t="shared" si="0"/>
        <v>0</v>
      </c>
      <c r="D59" s="19">
        <f t="shared" si="1"/>
        <v>0</v>
      </c>
      <c r="E59" s="19">
        <f t="shared" si="2"/>
        <v>0</v>
      </c>
      <c r="F59">
        <v>0</v>
      </c>
      <c r="G59">
        <v>0</v>
      </c>
      <c r="H59">
        <f t="shared" si="3"/>
        <v>0</v>
      </c>
      <c r="I59">
        <v>0</v>
      </c>
      <c r="J59">
        <v>0</v>
      </c>
      <c r="K59">
        <v>0</v>
      </c>
      <c r="L59">
        <v>0</v>
      </c>
      <c r="M59">
        <v>0</v>
      </c>
      <c r="N59">
        <v>0</v>
      </c>
      <c r="O59">
        <v>0</v>
      </c>
      <c r="P59">
        <v>0</v>
      </c>
      <c r="Q59">
        <v>0</v>
      </c>
      <c r="R59">
        <v>0</v>
      </c>
      <c r="S59">
        <v>0</v>
      </c>
      <c r="T59">
        <v>0</v>
      </c>
      <c r="U59">
        <v>0</v>
      </c>
      <c r="V59">
        <v>0</v>
      </c>
      <c r="W59">
        <v>0</v>
      </c>
      <c r="X59">
        <v>0</v>
      </c>
      <c r="Y59">
        <v>0</v>
      </c>
      <c r="Z59">
        <v>0</v>
      </c>
    </row>
    <row r="60" spans="1:26" x14ac:dyDescent="0.2">
      <c r="A60" t="s">
        <v>59</v>
      </c>
      <c r="B60" s="21">
        <v>5257</v>
      </c>
      <c r="C60" s="19">
        <f t="shared" si="0"/>
        <v>0</v>
      </c>
      <c r="D60" s="19">
        <f t="shared" si="1"/>
        <v>0</v>
      </c>
      <c r="E60" s="19">
        <f t="shared" si="2"/>
        <v>0</v>
      </c>
      <c r="F60">
        <v>0</v>
      </c>
      <c r="G60">
        <v>0</v>
      </c>
      <c r="H60">
        <f t="shared" si="3"/>
        <v>0</v>
      </c>
      <c r="I60">
        <v>0</v>
      </c>
      <c r="J60">
        <v>0</v>
      </c>
      <c r="K60">
        <v>0</v>
      </c>
      <c r="L60">
        <v>0</v>
      </c>
      <c r="M60">
        <v>0</v>
      </c>
      <c r="N60">
        <v>0</v>
      </c>
      <c r="O60">
        <v>0</v>
      </c>
      <c r="P60">
        <v>0</v>
      </c>
      <c r="Q60">
        <v>0</v>
      </c>
      <c r="R60">
        <v>0</v>
      </c>
      <c r="S60">
        <v>0</v>
      </c>
      <c r="T60">
        <v>0</v>
      </c>
      <c r="U60">
        <v>0</v>
      </c>
      <c r="V60">
        <v>0</v>
      </c>
      <c r="W60">
        <v>0</v>
      </c>
      <c r="X60">
        <v>0</v>
      </c>
      <c r="Y60">
        <v>0</v>
      </c>
      <c r="Z60">
        <v>0</v>
      </c>
    </row>
    <row r="61" spans="1:26" x14ac:dyDescent="0.2">
      <c r="A61" t="s">
        <v>60</v>
      </c>
      <c r="B61" s="21">
        <v>16519</v>
      </c>
      <c r="C61" s="19">
        <f t="shared" si="0"/>
        <v>0</v>
      </c>
      <c r="D61" s="19">
        <f t="shared" si="1"/>
        <v>0</v>
      </c>
      <c r="E61" s="19">
        <f t="shared" si="2"/>
        <v>0</v>
      </c>
      <c r="F61">
        <v>0</v>
      </c>
      <c r="G61">
        <v>0</v>
      </c>
      <c r="H61">
        <f t="shared" si="3"/>
        <v>0</v>
      </c>
      <c r="I61">
        <v>0</v>
      </c>
      <c r="J61">
        <v>0</v>
      </c>
      <c r="K61">
        <v>0</v>
      </c>
      <c r="L61">
        <v>0</v>
      </c>
      <c r="M61">
        <v>0</v>
      </c>
      <c r="N61">
        <v>0</v>
      </c>
      <c r="O61">
        <v>0</v>
      </c>
      <c r="P61">
        <v>0</v>
      </c>
      <c r="Q61">
        <v>0</v>
      </c>
      <c r="R61">
        <v>0</v>
      </c>
      <c r="S61">
        <v>0</v>
      </c>
      <c r="T61">
        <v>0</v>
      </c>
      <c r="U61">
        <v>0</v>
      </c>
      <c r="V61">
        <v>0</v>
      </c>
      <c r="W61">
        <v>0</v>
      </c>
      <c r="X61">
        <v>0</v>
      </c>
      <c r="Y61">
        <v>0</v>
      </c>
      <c r="Z61">
        <v>0</v>
      </c>
    </row>
    <row r="62" spans="1:26" x14ac:dyDescent="0.2">
      <c r="A62" t="s">
        <v>61</v>
      </c>
      <c r="B62" s="21">
        <v>6877</v>
      </c>
      <c r="C62" s="19">
        <f t="shared" si="0"/>
        <v>0</v>
      </c>
      <c r="D62" s="19">
        <f t="shared" si="1"/>
        <v>0</v>
      </c>
      <c r="E62" s="19">
        <f t="shared" si="2"/>
        <v>0</v>
      </c>
      <c r="F62">
        <v>0</v>
      </c>
      <c r="G62">
        <v>0</v>
      </c>
      <c r="H62">
        <f t="shared" si="3"/>
        <v>0</v>
      </c>
      <c r="I62">
        <v>0</v>
      </c>
      <c r="J62">
        <v>0</v>
      </c>
      <c r="K62">
        <v>0</v>
      </c>
      <c r="L62">
        <v>0</v>
      </c>
      <c r="M62">
        <v>0</v>
      </c>
      <c r="N62">
        <v>0</v>
      </c>
      <c r="O62">
        <v>0</v>
      </c>
      <c r="P62">
        <v>0</v>
      </c>
      <c r="Q62">
        <v>0</v>
      </c>
      <c r="R62">
        <v>0</v>
      </c>
      <c r="S62">
        <v>0</v>
      </c>
      <c r="T62">
        <v>0</v>
      </c>
      <c r="U62">
        <v>0</v>
      </c>
      <c r="V62">
        <v>0</v>
      </c>
      <c r="W62">
        <v>0</v>
      </c>
      <c r="X62">
        <v>0</v>
      </c>
      <c r="Y62">
        <v>0</v>
      </c>
      <c r="Z62">
        <v>0</v>
      </c>
    </row>
    <row r="63" spans="1:26" x14ac:dyDescent="0.2">
      <c r="A63" t="s">
        <v>62</v>
      </c>
      <c r="B63" s="21">
        <v>301541</v>
      </c>
      <c r="C63" s="19">
        <f t="shared" si="0"/>
        <v>12775</v>
      </c>
      <c r="D63" s="19">
        <f t="shared" si="1"/>
        <v>1472</v>
      </c>
      <c r="E63" s="19">
        <f t="shared" si="2"/>
        <v>4.8815915580302516E-3</v>
      </c>
      <c r="F63">
        <v>12775</v>
      </c>
      <c r="G63">
        <v>1472</v>
      </c>
      <c r="H63">
        <f t="shared" si="3"/>
        <v>4.8815915580302516E-3</v>
      </c>
      <c r="I63">
        <v>0</v>
      </c>
      <c r="J63">
        <v>0</v>
      </c>
      <c r="K63">
        <v>0</v>
      </c>
      <c r="L63">
        <v>0</v>
      </c>
      <c r="M63">
        <v>0</v>
      </c>
      <c r="N63">
        <v>0</v>
      </c>
      <c r="O63">
        <v>0</v>
      </c>
      <c r="P63">
        <v>0</v>
      </c>
      <c r="Q63">
        <v>0</v>
      </c>
      <c r="R63">
        <v>0</v>
      </c>
      <c r="S63">
        <v>0</v>
      </c>
      <c r="T63">
        <v>0</v>
      </c>
      <c r="U63">
        <v>0</v>
      </c>
      <c r="V63">
        <v>0</v>
      </c>
      <c r="W63">
        <v>0</v>
      </c>
      <c r="X63">
        <v>0</v>
      </c>
      <c r="Y63">
        <v>0</v>
      </c>
      <c r="Z63">
        <v>0</v>
      </c>
    </row>
    <row r="64" spans="1:26" x14ac:dyDescent="0.2">
      <c r="A64" t="s">
        <v>63</v>
      </c>
      <c r="B64" s="21">
        <v>2068</v>
      </c>
      <c r="C64" s="19">
        <f t="shared" si="0"/>
        <v>0</v>
      </c>
      <c r="D64" s="19">
        <f t="shared" si="1"/>
        <v>0</v>
      </c>
      <c r="E64" s="19">
        <f t="shared" si="2"/>
        <v>0</v>
      </c>
      <c r="F64">
        <v>0</v>
      </c>
      <c r="G64">
        <v>0</v>
      </c>
      <c r="H64">
        <f t="shared" si="3"/>
        <v>0</v>
      </c>
      <c r="I64">
        <v>0</v>
      </c>
      <c r="J64">
        <v>0</v>
      </c>
      <c r="K64">
        <v>0</v>
      </c>
      <c r="L64">
        <v>0</v>
      </c>
      <c r="M64">
        <v>0</v>
      </c>
      <c r="N64">
        <v>0</v>
      </c>
      <c r="O64">
        <v>0</v>
      </c>
      <c r="P64">
        <v>0</v>
      </c>
      <c r="Q64">
        <v>0</v>
      </c>
      <c r="R64">
        <v>0</v>
      </c>
      <c r="S64">
        <v>0</v>
      </c>
      <c r="T64">
        <v>0</v>
      </c>
      <c r="U64">
        <v>0</v>
      </c>
      <c r="V64">
        <v>0</v>
      </c>
      <c r="W64">
        <v>0</v>
      </c>
      <c r="X64">
        <v>0</v>
      </c>
      <c r="Y64">
        <v>0</v>
      </c>
      <c r="Z64">
        <v>0</v>
      </c>
    </row>
    <row r="65" spans="1:26" x14ac:dyDescent="0.2">
      <c r="A65" t="s">
        <v>64</v>
      </c>
      <c r="B65" s="21">
        <v>9064</v>
      </c>
      <c r="C65" s="19">
        <f t="shared" si="0"/>
        <v>0</v>
      </c>
      <c r="D65" s="19">
        <f t="shared" si="1"/>
        <v>0</v>
      </c>
      <c r="E65" s="19">
        <f t="shared" si="2"/>
        <v>0</v>
      </c>
      <c r="F65">
        <v>0</v>
      </c>
      <c r="G65">
        <v>0</v>
      </c>
      <c r="H65">
        <f t="shared" si="3"/>
        <v>0</v>
      </c>
      <c r="I65">
        <v>0</v>
      </c>
      <c r="J65">
        <v>0</v>
      </c>
      <c r="K65">
        <v>0</v>
      </c>
      <c r="L65">
        <v>0</v>
      </c>
      <c r="M65">
        <v>0</v>
      </c>
      <c r="N65">
        <v>0</v>
      </c>
      <c r="O65">
        <v>0</v>
      </c>
      <c r="P65">
        <v>0</v>
      </c>
      <c r="Q65">
        <v>0</v>
      </c>
      <c r="R65">
        <v>0</v>
      </c>
      <c r="S65">
        <v>0</v>
      </c>
      <c r="T65">
        <v>0</v>
      </c>
      <c r="U65">
        <v>0</v>
      </c>
      <c r="V65">
        <v>0</v>
      </c>
      <c r="W65">
        <v>0</v>
      </c>
      <c r="X65">
        <v>0</v>
      </c>
      <c r="Y65">
        <v>0</v>
      </c>
      <c r="Z65">
        <v>0</v>
      </c>
    </row>
    <row r="66" spans="1:26" x14ac:dyDescent="0.2">
      <c r="A66" t="s">
        <v>65</v>
      </c>
      <c r="B66" s="21">
        <v>8548</v>
      </c>
      <c r="C66" s="19">
        <f t="shared" si="0"/>
        <v>0</v>
      </c>
      <c r="D66" s="19">
        <f t="shared" si="1"/>
        <v>0</v>
      </c>
      <c r="E66" s="19">
        <f t="shared" si="2"/>
        <v>0</v>
      </c>
      <c r="F66">
        <v>0</v>
      </c>
      <c r="G66">
        <v>0</v>
      </c>
      <c r="H66">
        <f t="shared" si="3"/>
        <v>0</v>
      </c>
      <c r="I66">
        <v>0</v>
      </c>
      <c r="J66">
        <v>0</v>
      </c>
      <c r="K66">
        <v>0</v>
      </c>
      <c r="L66">
        <v>0</v>
      </c>
      <c r="M66">
        <v>0</v>
      </c>
      <c r="N66">
        <v>0</v>
      </c>
      <c r="O66">
        <v>0</v>
      </c>
      <c r="P66">
        <v>0</v>
      </c>
      <c r="Q66">
        <v>0</v>
      </c>
      <c r="R66">
        <v>0</v>
      </c>
      <c r="S66">
        <v>0</v>
      </c>
      <c r="T66">
        <v>0</v>
      </c>
      <c r="U66">
        <v>0</v>
      </c>
      <c r="V66">
        <v>0</v>
      </c>
      <c r="W66">
        <v>0</v>
      </c>
      <c r="X66">
        <v>0</v>
      </c>
      <c r="Y66">
        <v>0</v>
      </c>
      <c r="Z66">
        <v>0</v>
      </c>
    </row>
    <row r="67" spans="1:26" x14ac:dyDescent="0.2">
      <c r="A67" t="s">
        <v>66</v>
      </c>
      <c r="B67" s="21">
        <v>35838</v>
      </c>
      <c r="C67" s="19">
        <f t="shared" ref="C67:C89" si="4">SUM(F67+I67+L67+O67+R67+U67+X67)</f>
        <v>0</v>
      </c>
      <c r="D67" s="19">
        <f t="shared" ref="D67:D89" si="5">SUM(G67+J67+M67+P67+S67+V67+Y67)</f>
        <v>0</v>
      </c>
      <c r="E67" s="19">
        <f t="shared" ref="E67:E89" si="6">D67/B67</f>
        <v>0</v>
      </c>
      <c r="F67">
        <v>0</v>
      </c>
      <c r="G67">
        <v>0</v>
      </c>
      <c r="H67">
        <f t="shared" ref="H67:H89" si="7">G67/B67</f>
        <v>0</v>
      </c>
      <c r="I67">
        <v>0</v>
      </c>
      <c r="J67">
        <v>0</v>
      </c>
      <c r="K67">
        <v>0</v>
      </c>
      <c r="L67">
        <v>0</v>
      </c>
      <c r="M67">
        <v>0</v>
      </c>
      <c r="N67">
        <v>0</v>
      </c>
      <c r="O67">
        <v>0</v>
      </c>
      <c r="P67">
        <v>0</v>
      </c>
      <c r="Q67">
        <v>0</v>
      </c>
      <c r="R67">
        <v>0</v>
      </c>
      <c r="S67">
        <v>0</v>
      </c>
      <c r="T67">
        <v>0</v>
      </c>
      <c r="U67">
        <v>0</v>
      </c>
      <c r="V67">
        <v>0</v>
      </c>
      <c r="W67">
        <v>0</v>
      </c>
      <c r="X67">
        <v>0</v>
      </c>
      <c r="Y67">
        <v>0</v>
      </c>
      <c r="Z67">
        <v>0</v>
      </c>
    </row>
    <row r="68" spans="1:26" x14ac:dyDescent="0.2">
      <c r="A68" t="s">
        <v>67</v>
      </c>
      <c r="B68" s="21">
        <v>5164</v>
      </c>
      <c r="C68" s="19">
        <f t="shared" si="4"/>
        <v>0</v>
      </c>
      <c r="D68" s="19">
        <f t="shared" si="5"/>
        <v>0</v>
      </c>
      <c r="E68" s="19">
        <f t="shared" si="6"/>
        <v>0</v>
      </c>
      <c r="F68">
        <v>0</v>
      </c>
      <c r="G68">
        <v>0</v>
      </c>
      <c r="H68">
        <f t="shared" si="7"/>
        <v>0</v>
      </c>
      <c r="I68">
        <v>0</v>
      </c>
      <c r="J68">
        <v>0</v>
      </c>
      <c r="K68">
        <v>0</v>
      </c>
      <c r="L68">
        <v>0</v>
      </c>
      <c r="M68">
        <v>0</v>
      </c>
      <c r="N68">
        <v>0</v>
      </c>
      <c r="O68">
        <v>0</v>
      </c>
      <c r="P68">
        <v>0</v>
      </c>
      <c r="Q68">
        <v>0</v>
      </c>
      <c r="R68">
        <v>0</v>
      </c>
      <c r="S68">
        <v>0</v>
      </c>
      <c r="T68">
        <v>0</v>
      </c>
      <c r="U68">
        <v>0</v>
      </c>
      <c r="V68">
        <v>0</v>
      </c>
      <c r="W68">
        <v>0</v>
      </c>
      <c r="X68">
        <v>0</v>
      </c>
      <c r="Y68">
        <v>0</v>
      </c>
      <c r="Z68">
        <v>0</v>
      </c>
    </row>
    <row r="69" spans="1:26" x14ac:dyDescent="0.2">
      <c r="A69" t="s">
        <v>68</v>
      </c>
      <c r="B69" s="21">
        <v>8723</v>
      </c>
      <c r="C69" s="19">
        <f t="shared" si="4"/>
        <v>0</v>
      </c>
      <c r="D69" s="19">
        <f t="shared" si="5"/>
        <v>0</v>
      </c>
      <c r="E69" s="19">
        <f t="shared" si="6"/>
        <v>0</v>
      </c>
      <c r="F69">
        <v>0</v>
      </c>
      <c r="G69">
        <v>0</v>
      </c>
      <c r="H69">
        <f t="shared" si="7"/>
        <v>0</v>
      </c>
      <c r="I69">
        <v>0</v>
      </c>
      <c r="J69">
        <v>0</v>
      </c>
      <c r="K69">
        <v>0</v>
      </c>
      <c r="L69">
        <v>0</v>
      </c>
      <c r="M69">
        <v>0</v>
      </c>
      <c r="N69">
        <v>0</v>
      </c>
      <c r="O69">
        <v>0</v>
      </c>
      <c r="P69">
        <v>0</v>
      </c>
      <c r="Q69">
        <v>0</v>
      </c>
      <c r="R69">
        <v>0</v>
      </c>
      <c r="S69">
        <v>0</v>
      </c>
      <c r="T69">
        <v>0</v>
      </c>
      <c r="U69">
        <v>0</v>
      </c>
      <c r="V69">
        <v>0</v>
      </c>
      <c r="W69">
        <v>0</v>
      </c>
      <c r="X69">
        <v>0</v>
      </c>
      <c r="Y69">
        <v>0</v>
      </c>
      <c r="Z69">
        <v>0</v>
      </c>
    </row>
    <row r="70" spans="1:26" x14ac:dyDescent="0.2">
      <c r="A70" t="s">
        <v>72</v>
      </c>
      <c r="B70" s="21">
        <v>121806</v>
      </c>
      <c r="C70" s="19">
        <f t="shared" si="4"/>
        <v>3160</v>
      </c>
      <c r="D70" s="19">
        <f t="shared" si="5"/>
        <v>140</v>
      </c>
      <c r="E70" s="19">
        <f t="shared" si="6"/>
        <v>1.1493686682101047E-3</v>
      </c>
      <c r="F70">
        <v>3160</v>
      </c>
      <c r="G70">
        <v>140</v>
      </c>
      <c r="H70">
        <f t="shared" si="7"/>
        <v>1.1493686682101047E-3</v>
      </c>
      <c r="I70">
        <v>0</v>
      </c>
      <c r="J70">
        <v>0</v>
      </c>
      <c r="K70">
        <v>0</v>
      </c>
      <c r="L70">
        <v>0</v>
      </c>
      <c r="M70">
        <v>0</v>
      </c>
      <c r="N70">
        <v>0</v>
      </c>
      <c r="O70">
        <v>0</v>
      </c>
      <c r="P70">
        <v>0</v>
      </c>
      <c r="Q70">
        <v>0</v>
      </c>
      <c r="R70">
        <v>0</v>
      </c>
      <c r="S70">
        <v>0</v>
      </c>
      <c r="T70">
        <v>0</v>
      </c>
      <c r="U70">
        <v>0</v>
      </c>
      <c r="V70">
        <v>0</v>
      </c>
      <c r="W70">
        <v>0</v>
      </c>
      <c r="X70">
        <v>0</v>
      </c>
      <c r="Y70">
        <v>0</v>
      </c>
      <c r="Z70">
        <v>0</v>
      </c>
    </row>
    <row r="71" spans="1:26" x14ac:dyDescent="0.2">
      <c r="A71" t="s">
        <v>69</v>
      </c>
      <c r="B71" s="21">
        <v>83212</v>
      </c>
      <c r="C71" s="19">
        <f t="shared" si="4"/>
        <v>0</v>
      </c>
      <c r="D71" s="19">
        <f t="shared" si="5"/>
        <v>0</v>
      </c>
      <c r="E71" s="19">
        <f t="shared" si="6"/>
        <v>0</v>
      </c>
      <c r="F71">
        <v>0</v>
      </c>
      <c r="G71">
        <v>0</v>
      </c>
      <c r="H71">
        <f t="shared" si="7"/>
        <v>0</v>
      </c>
      <c r="I71">
        <v>0</v>
      </c>
      <c r="J71">
        <v>0</v>
      </c>
      <c r="K71">
        <v>0</v>
      </c>
      <c r="L71">
        <v>0</v>
      </c>
      <c r="M71">
        <v>0</v>
      </c>
      <c r="N71">
        <v>0</v>
      </c>
      <c r="O71">
        <v>0</v>
      </c>
      <c r="P71">
        <v>0</v>
      </c>
      <c r="Q71">
        <v>0</v>
      </c>
      <c r="R71">
        <v>0</v>
      </c>
      <c r="S71">
        <v>0</v>
      </c>
      <c r="T71">
        <v>0</v>
      </c>
      <c r="U71">
        <v>0</v>
      </c>
      <c r="V71">
        <v>0</v>
      </c>
      <c r="W71">
        <v>0</v>
      </c>
      <c r="X71">
        <v>0</v>
      </c>
      <c r="Y71">
        <v>0</v>
      </c>
      <c r="Z71">
        <v>0</v>
      </c>
    </row>
    <row r="72" spans="1:26" x14ac:dyDescent="0.2">
      <c r="A72" t="s">
        <v>70</v>
      </c>
      <c r="B72" s="21">
        <v>54646</v>
      </c>
      <c r="C72" s="19">
        <f t="shared" si="4"/>
        <v>0</v>
      </c>
      <c r="D72" s="19">
        <f t="shared" si="5"/>
        <v>0</v>
      </c>
      <c r="E72" s="19">
        <f t="shared" si="6"/>
        <v>0</v>
      </c>
      <c r="F72">
        <v>0</v>
      </c>
      <c r="G72">
        <v>0</v>
      </c>
      <c r="H72">
        <f t="shared" si="7"/>
        <v>0</v>
      </c>
      <c r="I72">
        <v>0</v>
      </c>
      <c r="J72">
        <v>0</v>
      </c>
      <c r="K72">
        <v>0</v>
      </c>
      <c r="L72">
        <v>0</v>
      </c>
      <c r="M72">
        <v>0</v>
      </c>
      <c r="N72">
        <v>0</v>
      </c>
      <c r="O72">
        <v>0</v>
      </c>
      <c r="P72">
        <v>0</v>
      </c>
      <c r="Q72">
        <v>0</v>
      </c>
      <c r="R72">
        <v>0</v>
      </c>
      <c r="S72">
        <v>0</v>
      </c>
      <c r="T72">
        <v>0</v>
      </c>
      <c r="U72">
        <v>0</v>
      </c>
      <c r="V72">
        <v>0</v>
      </c>
      <c r="W72">
        <v>0</v>
      </c>
      <c r="X72">
        <v>0</v>
      </c>
      <c r="Y72">
        <v>0</v>
      </c>
      <c r="Z72">
        <v>0</v>
      </c>
    </row>
    <row r="73" spans="1:26" x14ac:dyDescent="0.2">
      <c r="A73" t="s">
        <v>71</v>
      </c>
      <c r="B73" s="21">
        <v>8651</v>
      </c>
      <c r="C73" s="19">
        <f t="shared" si="4"/>
        <v>0</v>
      </c>
      <c r="D73" s="19">
        <f t="shared" si="5"/>
        <v>0</v>
      </c>
      <c r="E73" s="19">
        <f t="shared" si="6"/>
        <v>0</v>
      </c>
      <c r="F73">
        <v>0</v>
      </c>
      <c r="G73">
        <v>0</v>
      </c>
      <c r="H73">
        <f t="shared" si="7"/>
        <v>0</v>
      </c>
      <c r="I73">
        <v>0</v>
      </c>
      <c r="J73">
        <v>0</v>
      </c>
      <c r="K73">
        <v>0</v>
      </c>
      <c r="L73">
        <v>0</v>
      </c>
      <c r="M73">
        <v>0</v>
      </c>
      <c r="N73">
        <v>0</v>
      </c>
      <c r="O73">
        <v>0</v>
      </c>
      <c r="P73">
        <v>0</v>
      </c>
      <c r="Q73">
        <v>0</v>
      </c>
      <c r="R73">
        <v>0</v>
      </c>
      <c r="S73">
        <v>0</v>
      </c>
      <c r="T73">
        <v>0</v>
      </c>
      <c r="U73">
        <v>0</v>
      </c>
      <c r="V73">
        <v>0</v>
      </c>
      <c r="W73">
        <v>0</v>
      </c>
      <c r="X73">
        <v>0</v>
      </c>
      <c r="Y73">
        <v>0</v>
      </c>
      <c r="Z73">
        <v>0</v>
      </c>
    </row>
    <row r="74" spans="1:26" x14ac:dyDescent="0.2">
      <c r="A74" t="s">
        <v>73</v>
      </c>
      <c r="B74" s="21">
        <v>86797</v>
      </c>
      <c r="C74" s="19">
        <f t="shared" si="4"/>
        <v>0</v>
      </c>
      <c r="D74" s="19">
        <f t="shared" si="5"/>
        <v>0</v>
      </c>
      <c r="E74" s="19">
        <f t="shared" si="6"/>
        <v>0</v>
      </c>
      <c r="F74">
        <v>0</v>
      </c>
      <c r="G74">
        <v>0</v>
      </c>
      <c r="H74">
        <f t="shared" si="7"/>
        <v>0</v>
      </c>
      <c r="I74">
        <v>0</v>
      </c>
      <c r="J74">
        <v>0</v>
      </c>
      <c r="K74">
        <v>0</v>
      </c>
      <c r="L74">
        <v>0</v>
      </c>
      <c r="M74">
        <v>0</v>
      </c>
      <c r="N74">
        <v>0</v>
      </c>
      <c r="O74">
        <v>0</v>
      </c>
      <c r="P74">
        <v>0</v>
      </c>
      <c r="Q74">
        <v>0</v>
      </c>
      <c r="R74">
        <v>0</v>
      </c>
      <c r="S74">
        <v>0</v>
      </c>
      <c r="T74">
        <v>0</v>
      </c>
      <c r="U74">
        <v>0</v>
      </c>
      <c r="V74">
        <v>0</v>
      </c>
      <c r="W74">
        <v>0</v>
      </c>
      <c r="X74">
        <v>0</v>
      </c>
      <c r="Y74">
        <v>0</v>
      </c>
      <c r="Z74">
        <v>0</v>
      </c>
    </row>
    <row r="75" spans="1:26" x14ac:dyDescent="0.2">
      <c r="A75" t="s">
        <v>74</v>
      </c>
      <c r="B75" s="21">
        <v>20929</v>
      </c>
      <c r="C75" s="19">
        <f t="shared" si="4"/>
        <v>0</v>
      </c>
      <c r="D75" s="19">
        <f t="shared" si="5"/>
        <v>0</v>
      </c>
      <c r="E75" s="19">
        <f t="shared" si="6"/>
        <v>0</v>
      </c>
      <c r="F75">
        <v>0</v>
      </c>
      <c r="G75">
        <v>0</v>
      </c>
      <c r="H75">
        <f t="shared" si="7"/>
        <v>0</v>
      </c>
      <c r="I75">
        <v>0</v>
      </c>
      <c r="J75">
        <v>0</v>
      </c>
      <c r="K75">
        <v>0</v>
      </c>
      <c r="L75">
        <v>0</v>
      </c>
      <c r="M75">
        <v>0</v>
      </c>
      <c r="N75">
        <v>0</v>
      </c>
      <c r="O75">
        <v>0</v>
      </c>
      <c r="P75">
        <v>0</v>
      </c>
      <c r="Q75">
        <v>0</v>
      </c>
      <c r="R75">
        <v>0</v>
      </c>
      <c r="S75">
        <v>0</v>
      </c>
      <c r="T75">
        <v>0</v>
      </c>
      <c r="U75">
        <v>0</v>
      </c>
      <c r="V75">
        <v>0</v>
      </c>
      <c r="W75">
        <v>0</v>
      </c>
      <c r="X75">
        <v>0</v>
      </c>
      <c r="Y75">
        <v>0</v>
      </c>
      <c r="Z75">
        <v>0</v>
      </c>
    </row>
    <row r="76" spans="1:26" x14ac:dyDescent="0.2">
      <c r="A76" t="s">
        <v>75</v>
      </c>
      <c r="B76" s="21">
        <v>5600</v>
      </c>
      <c r="C76" s="19">
        <f t="shared" si="4"/>
        <v>0</v>
      </c>
      <c r="D76" s="19">
        <f t="shared" si="5"/>
        <v>0</v>
      </c>
      <c r="E76" s="19">
        <f t="shared" si="6"/>
        <v>0</v>
      </c>
      <c r="F76">
        <v>0</v>
      </c>
      <c r="G76">
        <v>0</v>
      </c>
      <c r="H76">
        <f t="shared" si="7"/>
        <v>0</v>
      </c>
      <c r="I76">
        <v>0</v>
      </c>
      <c r="J76">
        <v>0</v>
      </c>
      <c r="K76">
        <v>0</v>
      </c>
      <c r="L76">
        <v>0</v>
      </c>
      <c r="M76">
        <v>0</v>
      </c>
      <c r="N76">
        <v>0</v>
      </c>
      <c r="O76">
        <v>0</v>
      </c>
      <c r="P76">
        <v>0</v>
      </c>
      <c r="Q76">
        <v>0</v>
      </c>
      <c r="R76">
        <v>0</v>
      </c>
      <c r="S76">
        <v>0</v>
      </c>
      <c r="T76">
        <v>0</v>
      </c>
      <c r="U76">
        <v>0</v>
      </c>
      <c r="V76">
        <v>0</v>
      </c>
      <c r="W76">
        <v>0</v>
      </c>
      <c r="X76">
        <v>0</v>
      </c>
      <c r="Y76">
        <v>0</v>
      </c>
      <c r="Z76">
        <v>0</v>
      </c>
    </row>
    <row r="77" spans="1:26" x14ac:dyDescent="0.2">
      <c r="A77" t="s">
        <v>76</v>
      </c>
      <c r="B77" s="21">
        <v>5490</v>
      </c>
      <c r="C77" s="19">
        <f t="shared" si="4"/>
        <v>0</v>
      </c>
      <c r="D77" s="19">
        <f t="shared" si="5"/>
        <v>0</v>
      </c>
      <c r="E77" s="19">
        <f t="shared" si="6"/>
        <v>0</v>
      </c>
      <c r="F77">
        <v>0</v>
      </c>
      <c r="G77">
        <v>0</v>
      </c>
      <c r="H77">
        <f t="shared" si="7"/>
        <v>0</v>
      </c>
      <c r="I77">
        <v>0</v>
      </c>
      <c r="J77">
        <v>0</v>
      </c>
      <c r="K77">
        <v>0</v>
      </c>
      <c r="L77">
        <v>0</v>
      </c>
      <c r="M77">
        <v>0</v>
      </c>
      <c r="N77">
        <v>0</v>
      </c>
      <c r="O77">
        <v>0</v>
      </c>
      <c r="P77">
        <v>0</v>
      </c>
      <c r="Q77">
        <v>0</v>
      </c>
      <c r="R77">
        <v>0</v>
      </c>
      <c r="S77">
        <v>0</v>
      </c>
      <c r="T77">
        <v>0</v>
      </c>
      <c r="U77">
        <v>0</v>
      </c>
      <c r="V77">
        <v>0</v>
      </c>
      <c r="W77">
        <v>0</v>
      </c>
      <c r="X77">
        <v>0</v>
      </c>
      <c r="Y77">
        <v>0</v>
      </c>
      <c r="Z77">
        <v>0</v>
      </c>
    </row>
    <row r="78" spans="1:26" x14ac:dyDescent="0.2">
      <c r="A78" t="s">
        <v>77</v>
      </c>
      <c r="B78" s="21">
        <v>13153</v>
      </c>
      <c r="C78" s="19">
        <f t="shared" si="4"/>
        <v>0</v>
      </c>
      <c r="D78" s="19">
        <f t="shared" si="5"/>
        <v>0</v>
      </c>
      <c r="E78" s="19">
        <f t="shared" si="6"/>
        <v>0</v>
      </c>
      <c r="F78">
        <v>0</v>
      </c>
      <c r="G78">
        <v>0</v>
      </c>
      <c r="H78">
        <f t="shared" si="7"/>
        <v>0</v>
      </c>
      <c r="I78">
        <v>0</v>
      </c>
      <c r="J78">
        <v>0</v>
      </c>
      <c r="K78">
        <v>0</v>
      </c>
      <c r="L78">
        <v>0</v>
      </c>
      <c r="M78">
        <v>0</v>
      </c>
      <c r="N78">
        <v>0</v>
      </c>
      <c r="O78">
        <v>0</v>
      </c>
      <c r="P78">
        <v>0</v>
      </c>
      <c r="Q78">
        <v>0</v>
      </c>
      <c r="R78">
        <v>0</v>
      </c>
      <c r="S78">
        <v>0</v>
      </c>
      <c r="T78">
        <v>0</v>
      </c>
      <c r="U78">
        <v>0</v>
      </c>
      <c r="V78">
        <v>0</v>
      </c>
      <c r="W78">
        <v>0</v>
      </c>
      <c r="X78">
        <v>0</v>
      </c>
      <c r="Y78">
        <v>0</v>
      </c>
      <c r="Z78">
        <v>0</v>
      </c>
    </row>
    <row r="79" spans="1:26" x14ac:dyDescent="0.2">
      <c r="A79" t="s">
        <v>78</v>
      </c>
      <c r="B79" s="21">
        <v>1991</v>
      </c>
      <c r="C79" s="19">
        <f t="shared" si="4"/>
        <v>0</v>
      </c>
      <c r="D79" s="19">
        <f t="shared" si="5"/>
        <v>0</v>
      </c>
      <c r="E79" s="19">
        <f t="shared" si="6"/>
        <v>0</v>
      </c>
      <c r="F79">
        <v>0</v>
      </c>
      <c r="G79">
        <v>0</v>
      </c>
      <c r="H79">
        <f t="shared" si="7"/>
        <v>0</v>
      </c>
      <c r="I79">
        <v>0</v>
      </c>
      <c r="J79">
        <v>0</v>
      </c>
      <c r="K79">
        <v>0</v>
      </c>
      <c r="L79">
        <v>0</v>
      </c>
      <c r="M79">
        <v>0</v>
      </c>
      <c r="N79">
        <v>0</v>
      </c>
      <c r="O79">
        <v>0</v>
      </c>
      <c r="P79">
        <v>0</v>
      </c>
      <c r="Q79">
        <v>0</v>
      </c>
      <c r="R79">
        <v>0</v>
      </c>
      <c r="S79">
        <v>0</v>
      </c>
      <c r="T79">
        <v>0</v>
      </c>
      <c r="U79">
        <v>0</v>
      </c>
      <c r="V79">
        <v>0</v>
      </c>
      <c r="W79">
        <v>0</v>
      </c>
      <c r="X79">
        <v>0</v>
      </c>
      <c r="Y79">
        <v>0</v>
      </c>
      <c r="Z79">
        <v>0</v>
      </c>
    </row>
    <row r="80" spans="1:26" x14ac:dyDescent="0.2">
      <c r="A80" t="s">
        <v>79</v>
      </c>
      <c r="B80" s="21">
        <v>13261</v>
      </c>
      <c r="C80" s="19">
        <f t="shared" si="4"/>
        <v>0</v>
      </c>
      <c r="D80" s="19">
        <f t="shared" si="5"/>
        <v>0</v>
      </c>
      <c r="E80" s="19">
        <f t="shared" si="6"/>
        <v>0</v>
      </c>
      <c r="F80">
        <v>0</v>
      </c>
      <c r="G80">
        <v>0</v>
      </c>
      <c r="H80">
        <f t="shared" si="7"/>
        <v>0</v>
      </c>
      <c r="I80">
        <v>0</v>
      </c>
      <c r="J80">
        <v>0</v>
      </c>
      <c r="K80">
        <v>0</v>
      </c>
      <c r="L80">
        <v>0</v>
      </c>
      <c r="M80">
        <v>0</v>
      </c>
      <c r="N80">
        <v>0</v>
      </c>
      <c r="O80">
        <v>0</v>
      </c>
      <c r="P80">
        <v>0</v>
      </c>
      <c r="Q80">
        <v>0</v>
      </c>
      <c r="R80">
        <v>0</v>
      </c>
      <c r="S80">
        <v>0</v>
      </c>
      <c r="T80">
        <v>0</v>
      </c>
      <c r="U80">
        <v>0</v>
      </c>
      <c r="V80">
        <v>0</v>
      </c>
      <c r="W80">
        <v>0</v>
      </c>
      <c r="X80">
        <v>0</v>
      </c>
      <c r="Y80">
        <v>0</v>
      </c>
      <c r="Z80">
        <v>0</v>
      </c>
    </row>
    <row r="81" spans="1:26" x14ac:dyDescent="0.2">
      <c r="A81" t="s">
        <v>80</v>
      </c>
      <c r="B81" s="21">
        <v>7720</v>
      </c>
      <c r="C81" s="19">
        <f t="shared" si="4"/>
        <v>0</v>
      </c>
      <c r="D81" s="19">
        <f t="shared" si="5"/>
        <v>0</v>
      </c>
      <c r="E81" s="19">
        <f t="shared" si="6"/>
        <v>0</v>
      </c>
      <c r="F81">
        <v>0</v>
      </c>
      <c r="G81">
        <v>0</v>
      </c>
      <c r="H81">
        <f t="shared" si="7"/>
        <v>0</v>
      </c>
      <c r="I81">
        <v>0</v>
      </c>
      <c r="J81">
        <v>0</v>
      </c>
      <c r="K81">
        <v>0</v>
      </c>
      <c r="L81">
        <v>0</v>
      </c>
      <c r="M81">
        <v>0</v>
      </c>
      <c r="N81">
        <v>0</v>
      </c>
      <c r="O81">
        <v>0</v>
      </c>
      <c r="P81">
        <v>0</v>
      </c>
      <c r="Q81">
        <v>0</v>
      </c>
      <c r="R81">
        <v>0</v>
      </c>
      <c r="S81">
        <v>0</v>
      </c>
      <c r="T81">
        <v>0</v>
      </c>
      <c r="U81">
        <v>0</v>
      </c>
      <c r="V81">
        <v>0</v>
      </c>
      <c r="W81">
        <v>0</v>
      </c>
      <c r="X81">
        <v>0</v>
      </c>
      <c r="Y81">
        <v>0</v>
      </c>
      <c r="Z81">
        <v>0</v>
      </c>
    </row>
    <row r="82" spans="1:26" x14ac:dyDescent="0.2">
      <c r="A82" t="s">
        <v>81</v>
      </c>
      <c r="B82" s="21">
        <v>10582</v>
      </c>
      <c r="C82" s="19">
        <f t="shared" si="4"/>
        <v>0</v>
      </c>
      <c r="D82" s="19">
        <f t="shared" si="5"/>
        <v>0</v>
      </c>
      <c r="E82" s="19">
        <f t="shared" si="6"/>
        <v>0</v>
      </c>
      <c r="F82">
        <v>0</v>
      </c>
      <c r="G82">
        <v>0</v>
      </c>
      <c r="H82">
        <f t="shared" si="7"/>
        <v>0</v>
      </c>
      <c r="I82">
        <v>0</v>
      </c>
      <c r="J82">
        <v>0</v>
      </c>
      <c r="K82">
        <v>0</v>
      </c>
      <c r="L82">
        <v>0</v>
      </c>
      <c r="M82">
        <v>0</v>
      </c>
      <c r="N82">
        <v>0</v>
      </c>
      <c r="O82">
        <v>0</v>
      </c>
      <c r="P82">
        <v>0</v>
      </c>
      <c r="Q82">
        <v>0</v>
      </c>
      <c r="R82">
        <v>0</v>
      </c>
      <c r="S82">
        <v>0</v>
      </c>
      <c r="T82">
        <v>0</v>
      </c>
      <c r="U82">
        <v>0</v>
      </c>
      <c r="V82">
        <v>0</v>
      </c>
      <c r="W82">
        <v>0</v>
      </c>
      <c r="X82">
        <v>0</v>
      </c>
      <c r="Y82">
        <v>0</v>
      </c>
      <c r="Z82">
        <v>0</v>
      </c>
    </row>
    <row r="83" spans="1:26" x14ac:dyDescent="0.2">
      <c r="A83" t="s">
        <v>82</v>
      </c>
      <c r="B83" s="21">
        <v>158540</v>
      </c>
      <c r="C83" s="19">
        <f t="shared" si="4"/>
        <v>0</v>
      </c>
      <c r="D83" s="19">
        <f t="shared" si="5"/>
        <v>0</v>
      </c>
      <c r="E83" s="19">
        <f t="shared" si="6"/>
        <v>0</v>
      </c>
      <c r="F83">
        <v>0</v>
      </c>
      <c r="G83">
        <v>0</v>
      </c>
      <c r="H83">
        <f t="shared" si="7"/>
        <v>0</v>
      </c>
      <c r="I83">
        <v>0</v>
      </c>
      <c r="J83">
        <v>0</v>
      </c>
      <c r="K83">
        <v>0</v>
      </c>
      <c r="L83">
        <v>0</v>
      </c>
      <c r="M83">
        <v>0</v>
      </c>
      <c r="N83">
        <v>0</v>
      </c>
      <c r="O83">
        <v>0</v>
      </c>
      <c r="P83">
        <v>0</v>
      </c>
      <c r="Q83">
        <v>0</v>
      </c>
      <c r="R83">
        <v>0</v>
      </c>
      <c r="S83">
        <v>0</v>
      </c>
      <c r="T83">
        <v>0</v>
      </c>
      <c r="U83">
        <v>0</v>
      </c>
      <c r="V83">
        <v>0</v>
      </c>
      <c r="W83">
        <v>0</v>
      </c>
      <c r="X83">
        <v>0</v>
      </c>
      <c r="Y83">
        <v>0</v>
      </c>
      <c r="Z83">
        <v>0</v>
      </c>
    </row>
    <row r="84" spans="1:26" x14ac:dyDescent="0.2">
      <c r="A84" t="s">
        <v>83</v>
      </c>
      <c r="B84" s="21">
        <v>5698</v>
      </c>
      <c r="C84" s="19">
        <f t="shared" si="4"/>
        <v>0</v>
      </c>
      <c r="D84" s="19">
        <f t="shared" si="5"/>
        <v>0</v>
      </c>
      <c r="E84" s="19">
        <f t="shared" si="6"/>
        <v>0</v>
      </c>
      <c r="F84">
        <v>0</v>
      </c>
      <c r="G84">
        <v>0</v>
      </c>
      <c r="H84">
        <f t="shared" si="7"/>
        <v>0</v>
      </c>
      <c r="I84">
        <v>0</v>
      </c>
      <c r="J84">
        <v>0</v>
      </c>
      <c r="K84">
        <v>0</v>
      </c>
      <c r="L84">
        <v>0</v>
      </c>
      <c r="M84">
        <v>0</v>
      </c>
      <c r="N84">
        <v>0</v>
      </c>
      <c r="O84">
        <v>0</v>
      </c>
      <c r="P84">
        <v>0</v>
      </c>
      <c r="Q84">
        <v>0</v>
      </c>
      <c r="R84">
        <v>0</v>
      </c>
      <c r="S84">
        <v>0</v>
      </c>
      <c r="T84">
        <v>0</v>
      </c>
      <c r="U84">
        <v>0</v>
      </c>
      <c r="V84">
        <v>0</v>
      </c>
      <c r="W84">
        <v>0</v>
      </c>
      <c r="X84">
        <v>0</v>
      </c>
      <c r="Y84">
        <v>0</v>
      </c>
      <c r="Z84">
        <v>0</v>
      </c>
    </row>
    <row r="85" spans="1:26" x14ac:dyDescent="0.2">
      <c r="A85" t="s">
        <v>84</v>
      </c>
      <c r="B85" s="21">
        <v>3563</v>
      </c>
      <c r="C85" s="19">
        <f t="shared" si="4"/>
        <v>0</v>
      </c>
      <c r="D85" s="19">
        <f t="shared" si="5"/>
        <v>0</v>
      </c>
      <c r="E85" s="19">
        <f t="shared" si="6"/>
        <v>0</v>
      </c>
      <c r="F85">
        <v>0</v>
      </c>
      <c r="G85">
        <v>0</v>
      </c>
      <c r="H85">
        <f t="shared" si="7"/>
        <v>0</v>
      </c>
      <c r="I85">
        <v>0</v>
      </c>
      <c r="J85">
        <v>0</v>
      </c>
      <c r="K85">
        <v>0</v>
      </c>
      <c r="L85">
        <v>0</v>
      </c>
      <c r="M85">
        <v>0</v>
      </c>
      <c r="N85">
        <v>0</v>
      </c>
      <c r="O85">
        <v>0</v>
      </c>
      <c r="P85">
        <v>0</v>
      </c>
      <c r="Q85">
        <v>0</v>
      </c>
      <c r="R85">
        <v>0</v>
      </c>
      <c r="S85">
        <v>0</v>
      </c>
      <c r="T85">
        <v>0</v>
      </c>
      <c r="U85">
        <v>0</v>
      </c>
      <c r="V85">
        <v>0</v>
      </c>
      <c r="W85">
        <v>0</v>
      </c>
      <c r="X85">
        <v>0</v>
      </c>
      <c r="Y85">
        <v>0</v>
      </c>
      <c r="Z85">
        <v>0</v>
      </c>
    </row>
    <row r="86" spans="1:26" x14ac:dyDescent="0.2">
      <c r="A86" t="s">
        <v>85</v>
      </c>
      <c r="B86" s="21">
        <v>27538</v>
      </c>
      <c r="C86" s="19">
        <f t="shared" si="4"/>
        <v>0</v>
      </c>
      <c r="D86" s="19">
        <f t="shared" si="5"/>
        <v>0</v>
      </c>
      <c r="E86" s="19">
        <f t="shared" si="6"/>
        <v>0</v>
      </c>
      <c r="F86">
        <v>0</v>
      </c>
      <c r="G86">
        <v>0</v>
      </c>
      <c r="H86">
        <f t="shared" si="7"/>
        <v>0</v>
      </c>
      <c r="I86">
        <v>0</v>
      </c>
      <c r="J86">
        <v>0</v>
      </c>
      <c r="K86">
        <v>0</v>
      </c>
      <c r="L86">
        <v>0</v>
      </c>
      <c r="M86">
        <v>0</v>
      </c>
      <c r="N86">
        <v>0</v>
      </c>
      <c r="O86">
        <v>0</v>
      </c>
      <c r="P86">
        <v>0</v>
      </c>
      <c r="Q86">
        <v>0</v>
      </c>
      <c r="R86">
        <v>0</v>
      </c>
      <c r="S86">
        <v>0</v>
      </c>
      <c r="T86">
        <v>0</v>
      </c>
      <c r="U86">
        <v>0</v>
      </c>
      <c r="V86">
        <v>0</v>
      </c>
      <c r="W86">
        <v>0</v>
      </c>
      <c r="X86">
        <v>0</v>
      </c>
      <c r="Y86">
        <v>0</v>
      </c>
      <c r="Z86">
        <v>0</v>
      </c>
    </row>
    <row r="87" spans="1:26" x14ac:dyDescent="0.2">
      <c r="A87" t="s">
        <v>86</v>
      </c>
      <c r="B87" s="21">
        <v>77528</v>
      </c>
      <c r="C87" s="19">
        <f t="shared" si="4"/>
        <v>0</v>
      </c>
      <c r="D87" s="19">
        <f t="shared" si="5"/>
        <v>0</v>
      </c>
      <c r="E87" s="19">
        <f t="shared" si="6"/>
        <v>0</v>
      </c>
      <c r="F87">
        <v>0</v>
      </c>
      <c r="G87">
        <v>0</v>
      </c>
      <c r="H87">
        <f t="shared" si="7"/>
        <v>0</v>
      </c>
      <c r="I87">
        <v>0</v>
      </c>
      <c r="J87">
        <v>0</v>
      </c>
      <c r="K87">
        <v>0</v>
      </c>
      <c r="L87">
        <v>0</v>
      </c>
      <c r="M87">
        <v>0</v>
      </c>
      <c r="N87">
        <v>0</v>
      </c>
      <c r="O87">
        <v>0</v>
      </c>
      <c r="P87">
        <v>0</v>
      </c>
      <c r="Q87">
        <v>0</v>
      </c>
      <c r="R87">
        <v>0</v>
      </c>
      <c r="S87">
        <v>0</v>
      </c>
      <c r="T87">
        <v>0</v>
      </c>
      <c r="U87">
        <v>0</v>
      </c>
      <c r="V87">
        <v>0</v>
      </c>
      <c r="W87">
        <v>0</v>
      </c>
      <c r="X87">
        <v>0</v>
      </c>
      <c r="Y87">
        <v>0</v>
      </c>
      <c r="Z87">
        <v>0</v>
      </c>
    </row>
    <row r="88" spans="1:26" x14ac:dyDescent="0.2">
      <c r="A88" t="s">
        <v>87</v>
      </c>
      <c r="B88" s="21">
        <v>5851</v>
      </c>
      <c r="C88" s="19">
        <f t="shared" si="4"/>
        <v>0</v>
      </c>
      <c r="D88" s="19">
        <f t="shared" si="5"/>
        <v>0</v>
      </c>
      <c r="E88" s="19">
        <f t="shared" si="6"/>
        <v>0</v>
      </c>
      <c r="F88">
        <v>0</v>
      </c>
      <c r="G88">
        <v>0</v>
      </c>
      <c r="H88">
        <f t="shared" si="7"/>
        <v>0</v>
      </c>
      <c r="I88">
        <v>0</v>
      </c>
      <c r="J88">
        <v>0</v>
      </c>
      <c r="K88">
        <v>0</v>
      </c>
      <c r="L88">
        <v>0</v>
      </c>
      <c r="M88">
        <v>0</v>
      </c>
      <c r="N88">
        <v>0</v>
      </c>
      <c r="O88">
        <v>0</v>
      </c>
      <c r="P88">
        <v>0</v>
      </c>
      <c r="Q88">
        <v>0</v>
      </c>
      <c r="R88">
        <v>0</v>
      </c>
      <c r="S88">
        <v>0</v>
      </c>
      <c r="T88">
        <v>0</v>
      </c>
      <c r="U88">
        <v>0</v>
      </c>
      <c r="V88">
        <v>0</v>
      </c>
      <c r="W88">
        <v>0</v>
      </c>
      <c r="X88">
        <v>0</v>
      </c>
      <c r="Y88">
        <v>0</v>
      </c>
      <c r="Z88">
        <v>0</v>
      </c>
    </row>
    <row r="89" spans="1:26" x14ac:dyDescent="0.2">
      <c r="A89" t="s">
        <v>222</v>
      </c>
      <c r="B89" s="21">
        <v>3246893</v>
      </c>
      <c r="C89" s="19">
        <f t="shared" si="4"/>
        <v>106061</v>
      </c>
      <c r="D89" s="19">
        <f t="shared" si="5"/>
        <v>11353</v>
      </c>
      <c r="E89" s="19">
        <f t="shared" si="6"/>
        <v>3.4965734934905464E-3</v>
      </c>
      <c r="F89">
        <v>106061</v>
      </c>
      <c r="G89">
        <v>11353</v>
      </c>
      <c r="H89">
        <f t="shared" si="7"/>
        <v>3.4965734934905464E-3</v>
      </c>
      <c r="I89">
        <v>0</v>
      </c>
      <c r="J89">
        <v>0</v>
      </c>
      <c r="K89">
        <v>0</v>
      </c>
      <c r="L89">
        <v>0</v>
      </c>
      <c r="M89">
        <v>0</v>
      </c>
      <c r="N89">
        <v>0</v>
      </c>
      <c r="O89">
        <v>0</v>
      </c>
      <c r="P89">
        <v>0</v>
      </c>
      <c r="Q89">
        <v>0</v>
      </c>
      <c r="R89">
        <v>0</v>
      </c>
      <c r="S89">
        <v>0</v>
      </c>
      <c r="T89">
        <v>0</v>
      </c>
      <c r="U89">
        <v>0</v>
      </c>
      <c r="V89">
        <v>0</v>
      </c>
      <c r="W89">
        <v>0</v>
      </c>
      <c r="X89">
        <v>0</v>
      </c>
      <c r="Y89">
        <v>0</v>
      </c>
      <c r="Z89">
        <v>0</v>
      </c>
    </row>
    <row r="93" spans="1:26" x14ac:dyDescent="0.2">
      <c r="A93"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26"/>
  <sheetViews>
    <sheetView tabSelected="1" workbookViewId="0">
      <selection activeCell="J20" sqref="J20"/>
    </sheetView>
  </sheetViews>
  <sheetFormatPr baseColWidth="10" defaultRowHeight="15" x14ac:dyDescent="0.2"/>
  <cols>
    <col min="1" max="1" width="14.83203125" bestFit="1" customWidth="1"/>
  </cols>
  <sheetData>
    <row r="1" spans="1:4" x14ac:dyDescent="0.2">
      <c r="A1" t="s">
        <v>215</v>
      </c>
      <c r="B1" t="s">
        <v>253</v>
      </c>
      <c r="C1" t="s">
        <v>255</v>
      </c>
      <c r="D1" t="s">
        <v>254</v>
      </c>
    </row>
    <row r="2" spans="1:4" x14ac:dyDescent="0.2">
      <c r="A2" t="s">
        <v>91</v>
      </c>
      <c r="B2">
        <v>5769</v>
      </c>
      <c r="C2">
        <v>11353</v>
      </c>
      <c r="D2">
        <f>B2/C2</f>
        <v>0.50814762617810272</v>
      </c>
    </row>
    <row r="3" spans="1:4" x14ac:dyDescent="0.2">
      <c r="A3" t="s">
        <v>249</v>
      </c>
      <c r="B3">
        <v>1358</v>
      </c>
      <c r="C3">
        <v>11353</v>
      </c>
      <c r="D3">
        <f t="shared" ref="D3:D6" si="0">B3/C3</f>
        <v>0.11961596053906456</v>
      </c>
    </row>
    <row r="4" spans="1:4" x14ac:dyDescent="0.2">
      <c r="A4" t="s">
        <v>250</v>
      </c>
      <c r="B4">
        <v>0</v>
      </c>
      <c r="C4">
        <v>11353</v>
      </c>
      <c r="D4">
        <f t="shared" si="0"/>
        <v>0</v>
      </c>
    </row>
    <row r="5" spans="1:4" x14ac:dyDescent="0.2">
      <c r="A5" t="s">
        <v>251</v>
      </c>
      <c r="B5">
        <v>0</v>
      </c>
      <c r="C5">
        <v>11353</v>
      </c>
      <c r="D5">
        <f t="shared" si="0"/>
        <v>0</v>
      </c>
    </row>
    <row r="6" spans="1:4" x14ac:dyDescent="0.2">
      <c r="A6" t="s">
        <v>252</v>
      </c>
      <c r="B6">
        <v>140</v>
      </c>
      <c r="C6">
        <v>11353</v>
      </c>
      <c r="D6">
        <f t="shared" si="0"/>
        <v>1.2331542323614903E-2</v>
      </c>
    </row>
    <row r="11" spans="1:4" x14ac:dyDescent="0.2">
      <c r="A11" t="s">
        <v>257</v>
      </c>
    </row>
    <row r="12" spans="1:4" x14ac:dyDescent="0.2">
      <c r="A12" t="s">
        <v>258</v>
      </c>
    </row>
    <row r="16" spans="1:4" x14ac:dyDescent="0.2">
      <c r="A16" t="s">
        <v>336</v>
      </c>
      <c r="B16" t="s">
        <v>338</v>
      </c>
      <c r="C16" t="s">
        <v>337</v>
      </c>
      <c r="D16" t="s">
        <v>339</v>
      </c>
    </row>
    <row r="17" spans="1:11" x14ac:dyDescent="0.2">
      <c r="A17">
        <v>2018</v>
      </c>
      <c r="B17">
        <v>1</v>
      </c>
      <c r="C17">
        <v>11353</v>
      </c>
      <c r="D17">
        <v>11353</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K19" s="23" t="s">
        <v>340</v>
      </c>
    </row>
    <row r="20" spans="1:11" ht="16" x14ac:dyDescent="0.2">
      <c r="H20">
        <v>1425</v>
      </c>
      <c r="K20" s="23" t="s">
        <v>341</v>
      </c>
    </row>
    <row r="21" spans="1:11" ht="16" x14ac:dyDescent="0.2">
      <c r="H21">
        <v>19693</v>
      </c>
      <c r="K21" s="23" t="s">
        <v>342</v>
      </c>
    </row>
    <row r="22" spans="1:11" ht="16" x14ac:dyDescent="0.2">
      <c r="A22" t="s">
        <v>336</v>
      </c>
      <c r="B22" t="s">
        <v>346</v>
      </c>
      <c r="C22" t="s">
        <v>347</v>
      </c>
      <c r="D22" t="s">
        <v>121</v>
      </c>
      <c r="H22">
        <v>35324</v>
      </c>
      <c r="K22" s="23"/>
    </row>
    <row r="23" spans="1:11" ht="16" x14ac:dyDescent="0.2">
      <c r="A23">
        <v>2016</v>
      </c>
      <c r="B23">
        <v>607737</v>
      </c>
      <c r="C23">
        <v>59709</v>
      </c>
      <c r="D23">
        <v>667446</v>
      </c>
      <c r="H23">
        <v>45298</v>
      </c>
      <c r="K23" s="23" t="s">
        <v>343</v>
      </c>
    </row>
    <row r="24" spans="1:11" ht="16" x14ac:dyDescent="0.2">
      <c r="A24">
        <v>2014</v>
      </c>
      <c r="B24">
        <v>196075</v>
      </c>
      <c r="C24">
        <v>37488</v>
      </c>
      <c r="D24">
        <v>233563</v>
      </c>
      <c r="H24">
        <v>98057</v>
      </c>
      <c r="K24" s="23" t="s">
        <v>344</v>
      </c>
    </row>
    <row r="25" spans="1:11" ht="16" x14ac:dyDescent="0.2">
      <c r="H25">
        <v>124844</v>
      </c>
      <c r="K25" s="23" t="s">
        <v>345</v>
      </c>
    </row>
    <row r="26" spans="1:11" x14ac:dyDescent="0.2">
      <c r="H26">
        <v>206871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9"/>
  <sheetViews>
    <sheetView workbookViewId="0">
      <selection activeCell="G18" sqref="G18"/>
    </sheetView>
  </sheetViews>
  <sheetFormatPr baseColWidth="10" defaultRowHeight="15" x14ac:dyDescent="0.2"/>
  <sheetData>
    <row r="1" spans="1:13" x14ac:dyDescent="0.2">
      <c r="A1" s="10" t="s">
        <v>199</v>
      </c>
      <c r="B1" s="11"/>
      <c r="C1" s="11"/>
      <c r="D1" s="11"/>
      <c r="E1" s="11"/>
      <c r="F1" s="11"/>
      <c r="G1" s="11"/>
      <c r="H1" s="11"/>
      <c r="I1" s="11"/>
      <c r="J1" s="11"/>
    </row>
    <row r="2" spans="1:13" x14ac:dyDescent="0.2">
      <c r="A2" s="10"/>
      <c r="B2" s="11"/>
      <c r="C2" s="11"/>
      <c r="D2" s="11"/>
      <c r="E2" s="11"/>
      <c r="F2" s="11"/>
      <c r="G2" s="11"/>
      <c r="H2" s="11"/>
      <c r="I2" s="11"/>
      <c r="J2" s="11"/>
    </row>
    <row r="3" spans="1:13" x14ac:dyDescent="0.2">
      <c r="A3" s="10" t="s">
        <v>200</v>
      </c>
      <c r="B3" s="11"/>
      <c r="C3" s="11"/>
      <c r="D3" s="11"/>
      <c r="E3" s="11"/>
      <c r="F3" s="11"/>
      <c r="G3" s="11"/>
      <c r="H3" s="11"/>
      <c r="I3" s="11"/>
      <c r="J3" s="11"/>
    </row>
    <row r="4" spans="1:13" x14ac:dyDescent="0.2">
      <c r="A4" s="10"/>
      <c r="B4" s="11"/>
      <c r="C4" s="11"/>
      <c r="D4" s="11"/>
      <c r="E4" s="11"/>
      <c r="F4" s="11"/>
      <c r="G4" s="11"/>
      <c r="H4" s="11"/>
      <c r="I4" s="11"/>
      <c r="J4" s="11"/>
    </row>
    <row r="5" spans="1:13" x14ac:dyDescent="0.2">
      <c r="A5" s="12" t="s">
        <v>201</v>
      </c>
      <c r="B5" s="11"/>
      <c r="C5" s="11"/>
      <c r="D5" s="11"/>
      <c r="E5" s="11"/>
      <c r="F5" s="11"/>
      <c r="G5" s="11"/>
      <c r="H5" s="11"/>
      <c r="I5" s="11"/>
      <c r="J5" s="11"/>
    </row>
    <row r="6" spans="1:13" x14ac:dyDescent="0.2">
      <c r="A6" s="10"/>
      <c r="B6" s="11"/>
      <c r="C6" s="11"/>
      <c r="D6" s="11"/>
      <c r="E6" s="11"/>
      <c r="F6" s="11"/>
      <c r="G6" s="11"/>
      <c r="H6" s="11"/>
      <c r="I6" s="11"/>
      <c r="J6" s="11"/>
    </row>
    <row r="7" spans="1:13" x14ac:dyDescent="0.2">
      <c r="A7" s="10" t="s">
        <v>202</v>
      </c>
      <c r="B7" s="11"/>
      <c r="C7" s="11"/>
      <c r="D7" s="11"/>
      <c r="E7" s="11"/>
      <c r="F7" s="11"/>
      <c r="G7" s="11"/>
      <c r="H7" s="11"/>
      <c r="I7" s="11"/>
      <c r="J7" s="11"/>
    </row>
    <row r="8" spans="1:13" x14ac:dyDescent="0.2">
      <c r="A8" s="10"/>
      <c r="B8" s="11"/>
      <c r="C8" s="11"/>
      <c r="D8" s="11"/>
      <c r="E8" s="11"/>
      <c r="F8" s="11"/>
      <c r="G8" s="11"/>
      <c r="H8" s="11"/>
      <c r="I8" s="11"/>
      <c r="J8" s="11"/>
    </row>
    <row r="9" spans="1:13" x14ac:dyDescent="0.2">
      <c r="A9" s="10" t="s">
        <v>203</v>
      </c>
      <c r="B9" s="11"/>
      <c r="C9" s="11"/>
      <c r="D9" s="11"/>
      <c r="E9" s="11"/>
      <c r="F9" s="11"/>
      <c r="G9" s="11"/>
      <c r="H9" s="11"/>
      <c r="I9" s="11"/>
      <c r="J9" s="11"/>
    </row>
    <row r="10" spans="1:13" x14ac:dyDescent="0.2">
      <c r="A10" s="10"/>
      <c r="B10" s="11"/>
      <c r="C10" s="11"/>
      <c r="D10" s="11"/>
      <c r="E10" s="11"/>
      <c r="F10" s="11"/>
      <c r="G10" s="11"/>
      <c r="H10" s="11"/>
      <c r="I10" s="11"/>
      <c r="J10" s="11"/>
    </row>
    <row r="11" spans="1:13" x14ac:dyDescent="0.2">
      <c r="A11" s="10"/>
      <c r="B11" s="11"/>
      <c r="C11" s="11"/>
      <c r="D11" s="11"/>
      <c r="E11" s="11"/>
      <c r="F11" s="11"/>
      <c r="G11" s="11"/>
      <c r="H11" s="11"/>
      <c r="I11" s="11"/>
      <c r="J11" s="11"/>
    </row>
    <row r="12" spans="1:13" ht="16" x14ac:dyDescent="0.2">
      <c r="A12" s="13" t="s">
        <v>215</v>
      </c>
      <c r="B12" s="13">
        <v>2016</v>
      </c>
      <c r="C12" s="13">
        <v>2018</v>
      </c>
      <c r="D12" s="13" t="s">
        <v>204</v>
      </c>
      <c r="E12" s="11"/>
      <c r="F12" s="11"/>
      <c r="G12" s="11"/>
      <c r="H12" t="s">
        <v>316</v>
      </c>
      <c r="I12" t="s">
        <v>317</v>
      </c>
      <c r="J12" t="s">
        <v>318</v>
      </c>
      <c r="K12" t="s">
        <v>319</v>
      </c>
      <c r="L12" t="s">
        <v>320</v>
      </c>
      <c r="M12" t="s">
        <v>162</v>
      </c>
    </row>
    <row r="13" spans="1:13" ht="16" x14ac:dyDescent="0.2">
      <c r="A13" s="13" t="s">
        <v>205</v>
      </c>
      <c r="B13" s="14">
        <v>102856</v>
      </c>
      <c r="C13" s="14">
        <v>195162</v>
      </c>
      <c r="D13" s="15">
        <v>0.9</v>
      </c>
      <c r="E13" s="11"/>
      <c r="F13" s="11"/>
      <c r="G13" s="11"/>
      <c r="H13" t="s">
        <v>321</v>
      </c>
      <c r="I13">
        <v>1616</v>
      </c>
      <c r="J13">
        <v>15452</v>
      </c>
      <c r="K13">
        <v>434</v>
      </c>
      <c r="L13">
        <v>0</v>
      </c>
      <c r="M13">
        <f>SUM(I13:L13)</f>
        <v>17502</v>
      </c>
    </row>
    <row r="14" spans="1:13" ht="16" x14ac:dyDescent="0.2">
      <c r="A14" s="13" t="s">
        <v>2</v>
      </c>
      <c r="B14" s="14">
        <v>1809</v>
      </c>
      <c r="C14" s="14">
        <v>4322</v>
      </c>
      <c r="D14" s="15">
        <v>1.39</v>
      </c>
      <c r="E14" s="11"/>
      <c r="F14" s="11"/>
      <c r="G14" s="11"/>
      <c r="H14" t="s">
        <v>322</v>
      </c>
      <c r="I14">
        <v>3069</v>
      </c>
      <c r="J14">
        <v>27114</v>
      </c>
      <c r="K14">
        <v>918</v>
      </c>
      <c r="L14">
        <v>0</v>
      </c>
      <c r="M14">
        <f t="shared" ref="M14:M29" si="0">SUM(I14:L14)</f>
        <v>31101</v>
      </c>
    </row>
    <row r="15" spans="1:13" ht="16" x14ac:dyDescent="0.2">
      <c r="A15" s="13" t="s">
        <v>19</v>
      </c>
      <c r="B15" s="14">
        <v>2714</v>
      </c>
      <c r="C15" s="14">
        <v>7648</v>
      </c>
      <c r="D15" s="15">
        <v>1.82</v>
      </c>
      <c r="E15" s="11"/>
      <c r="F15" s="11"/>
      <c r="G15" s="11"/>
      <c r="H15" t="s">
        <v>323</v>
      </c>
      <c r="I15">
        <v>3846</v>
      </c>
      <c r="J15">
        <v>39235</v>
      </c>
      <c r="K15">
        <v>911</v>
      </c>
      <c r="L15">
        <v>0</v>
      </c>
      <c r="M15">
        <f t="shared" si="0"/>
        <v>43992</v>
      </c>
    </row>
    <row r="16" spans="1:13" ht="16" x14ac:dyDescent="0.2">
      <c r="A16" s="13" t="s">
        <v>27</v>
      </c>
      <c r="B16" s="14">
        <v>10258</v>
      </c>
      <c r="C16" s="14">
        <v>33782</v>
      </c>
      <c r="D16" s="15">
        <v>2.29</v>
      </c>
      <c r="E16" s="11"/>
      <c r="F16" s="11"/>
      <c r="G16" s="11"/>
      <c r="H16" t="s">
        <v>324</v>
      </c>
      <c r="I16">
        <v>4724</v>
      </c>
      <c r="J16">
        <v>49153</v>
      </c>
      <c r="K16">
        <v>1232</v>
      </c>
      <c r="L16">
        <v>0</v>
      </c>
      <c r="M16">
        <f t="shared" si="0"/>
        <v>55109</v>
      </c>
    </row>
    <row r="17" spans="1:13" ht="16" x14ac:dyDescent="0.2">
      <c r="A17" s="13" t="s">
        <v>31</v>
      </c>
      <c r="B17" s="14">
        <v>6904</v>
      </c>
      <c r="C17" s="14">
        <v>7487</v>
      </c>
      <c r="D17" s="15">
        <v>0.08</v>
      </c>
      <c r="E17" s="11"/>
      <c r="F17" s="11"/>
      <c r="G17" s="11"/>
      <c r="H17" t="s">
        <v>325</v>
      </c>
      <c r="I17">
        <v>4690</v>
      </c>
      <c r="J17">
        <v>51684</v>
      </c>
      <c r="K17">
        <v>1490</v>
      </c>
      <c r="L17">
        <v>0</v>
      </c>
      <c r="M17">
        <f t="shared" si="0"/>
        <v>57864</v>
      </c>
    </row>
    <row r="18" spans="1:13" ht="16" x14ac:dyDescent="0.2">
      <c r="A18" s="13" t="s">
        <v>55</v>
      </c>
      <c r="B18" s="16">
        <v>780</v>
      </c>
      <c r="C18" s="14">
        <v>2601</v>
      </c>
      <c r="D18" s="15">
        <v>2.33</v>
      </c>
      <c r="E18" s="11"/>
      <c r="F18" s="11"/>
      <c r="G18" s="11"/>
      <c r="H18" t="s">
        <v>326</v>
      </c>
      <c r="I18">
        <v>3965</v>
      </c>
      <c r="J18">
        <v>45152</v>
      </c>
      <c r="K18">
        <v>1562</v>
      </c>
      <c r="L18">
        <v>0</v>
      </c>
      <c r="M18">
        <f t="shared" si="0"/>
        <v>50679</v>
      </c>
    </row>
    <row r="19" spans="1:13" ht="16" x14ac:dyDescent="0.2">
      <c r="A19" s="13" t="s">
        <v>62</v>
      </c>
      <c r="B19" s="14">
        <v>3943</v>
      </c>
      <c r="C19" s="14">
        <v>11159</v>
      </c>
      <c r="D19" s="15">
        <v>1.83</v>
      </c>
      <c r="E19" s="11"/>
      <c r="F19" s="11"/>
      <c r="G19" s="11"/>
      <c r="H19" t="s">
        <v>327</v>
      </c>
      <c r="I19">
        <v>4471</v>
      </c>
      <c r="J19">
        <v>51778</v>
      </c>
      <c r="K19">
        <v>1955</v>
      </c>
      <c r="L19">
        <v>0</v>
      </c>
      <c r="M19">
        <f t="shared" si="0"/>
        <v>58204</v>
      </c>
    </row>
    <row r="20" spans="1:13" ht="16" x14ac:dyDescent="0.2">
      <c r="A20" s="13" t="s">
        <v>72</v>
      </c>
      <c r="B20" s="14">
        <v>2727</v>
      </c>
      <c r="C20" s="14">
        <v>4671</v>
      </c>
      <c r="D20" s="15">
        <v>0.71</v>
      </c>
      <c r="E20" s="11"/>
      <c r="F20" s="11"/>
      <c r="G20" s="11"/>
      <c r="H20" t="s">
        <v>328</v>
      </c>
      <c r="I20">
        <v>5520</v>
      </c>
      <c r="J20">
        <v>62910</v>
      </c>
      <c r="K20">
        <v>3047</v>
      </c>
      <c r="L20">
        <v>0</v>
      </c>
      <c r="M20">
        <f t="shared" si="0"/>
        <v>71477</v>
      </c>
    </row>
    <row r="21" spans="1:13" ht="16" x14ac:dyDescent="0.2">
      <c r="A21" s="13" t="s">
        <v>69</v>
      </c>
      <c r="B21" s="16">
        <v>439</v>
      </c>
      <c r="C21" s="14">
        <v>1775</v>
      </c>
      <c r="D21" s="15">
        <v>3.04</v>
      </c>
      <c r="E21" s="11"/>
      <c r="F21" s="11"/>
      <c r="G21" s="11"/>
      <c r="H21" t="s">
        <v>329</v>
      </c>
      <c r="I21">
        <v>8353</v>
      </c>
      <c r="J21">
        <v>82727</v>
      </c>
      <c r="K21">
        <v>4767</v>
      </c>
      <c r="L21">
        <v>0</v>
      </c>
      <c r="M21">
        <f t="shared" si="0"/>
        <v>95847</v>
      </c>
    </row>
    <row r="22" spans="1:13" ht="16" x14ac:dyDescent="0.2">
      <c r="A22" s="13" t="s">
        <v>82</v>
      </c>
      <c r="B22" s="14">
        <v>1437</v>
      </c>
      <c r="C22" s="14">
        <v>3872</v>
      </c>
      <c r="D22" s="15">
        <v>1.69</v>
      </c>
      <c r="E22" s="11"/>
      <c r="F22" s="11"/>
      <c r="G22" s="11"/>
      <c r="H22" t="s">
        <v>330</v>
      </c>
      <c r="I22">
        <v>11874</v>
      </c>
      <c r="J22">
        <v>92457</v>
      </c>
      <c r="K22">
        <v>6272</v>
      </c>
      <c r="L22">
        <v>0</v>
      </c>
      <c r="M22">
        <f t="shared" si="0"/>
        <v>110603</v>
      </c>
    </row>
    <row r="23" spans="1:13" ht="16" x14ac:dyDescent="0.2">
      <c r="A23" s="13" t="s">
        <v>206</v>
      </c>
      <c r="B23" s="14">
        <v>5651</v>
      </c>
      <c r="C23" s="14">
        <v>15478</v>
      </c>
      <c r="D23" s="15">
        <v>1.74</v>
      </c>
      <c r="E23" s="11"/>
      <c r="F23" s="11"/>
      <c r="G23" s="11"/>
      <c r="H23" t="s">
        <v>331</v>
      </c>
      <c r="I23">
        <v>14772</v>
      </c>
      <c r="J23">
        <v>91022</v>
      </c>
      <c r="K23">
        <v>6265</v>
      </c>
      <c r="L23">
        <v>0</v>
      </c>
      <c r="M23">
        <f t="shared" si="0"/>
        <v>112059</v>
      </c>
    </row>
    <row r="24" spans="1:13" x14ac:dyDescent="0.2">
      <c r="A24" s="10"/>
      <c r="B24" s="11"/>
      <c r="C24" s="11"/>
      <c r="D24" s="11"/>
      <c r="E24" s="11"/>
      <c r="F24" s="11"/>
      <c r="G24" s="11"/>
      <c r="H24" t="s">
        <v>332</v>
      </c>
      <c r="I24">
        <v>13032</v>
      </c>
      <c r="J24">
        <v>71753</v>
      </c>
      <c r="K24">
        <v>5146</v>
      </c>
      <c r="L24">
        <v>0</v>
      </c>
      <c r="M24">
        <f t="shared" si="0"/>
        <v>89931</v>
      </c>
    </row>
    <row r="25" spans="1:13" x14ac:dyDescent="0.2">
      <c r="A25" s="10"/>
      <c r="B25" s="11"/>
      <c r="C25" s="11"/>
      <c r="D25" s="11"/>
      <c r="E25" s="11"/>
      <c r="F25" s="11"/>
      <c r="G25" s="11"/>
      <c r="H25" t="s">
        <v>333</v>
      </c>
      <c r="I25">
        <v>9318</v>
      </c>
      <c r="J25">
        <v>50026</v>
      </c>
      <c r="K25">
        <v>3697</v>
      </c>
      <c r="L25">
        <v>0</v>
      </c>
      <c r="M25">
        <f t="shared" si="0"/>
        <v>63041</v>
      </c>
    </row>
    <row r="26" spans="1:13" x14ac:dyDescent="0.2">
      <c r="A26" s="10"/>
      <c r="B26" s="11"/>
      <c r="C26" s="11"/>
      <c r="D26" s="11"/>
      <c r="E26" s="11"/>
      <c r="F26" s="11"/>
      <c r="G26" s="11"/>
      <c r="H26" t="s">
        <v>334</v>
      </c>
      <c r="I26">
        <v>6424</v>
      </c>
      <c r="J26">
        <v>30215</v>
      </c>
      <c r="K26">
        <v>2169</v>
      </c>
      <c r="L26">
        <v>0</v>
      </c>
      <c r="M26">
        <f t="shared" si="0"/>
        <v>38808</v>
      </c>
    </row>
    <row r="27" spans="1:13" ht="16" x14ac:dyDescent="0.2">
      <c r="A27" s="13" t="s">
        <v>215</v>
      </c>
      <c r="B27" s="13">
        <v>2016</v>
      </c>
      <c r="C27" s="13">
        <v>2018</v>
      </c>
      <c r="D27" s="13" t="s">
        <v>204</v>
      </c>
      <c r="E27" s="11"/>
      <c r="F27" s="11"/>
      <c r="G27" s="11"/>
      <c r="H27" t="s">
        <v>335</v>
      </c>
      <c r="I27">
        <v>7292</v>
      </c>
      <c r="J27">
        <v>19779</v>
      </c>
      <c r="K27">
        <v>1358</v>
      </c>
      <c r="L27">
        <v>0</v>
      </c>
      <c r="M27">
        <f t="shared" si="0"/>
        <v>28429</v>
      </c>
    </row>
    <row r="28" spans="1:13" ht="16" x14ac:dyDescent="0.2">
      <c r="A28" s="13" t="s">
        <v>207</v>
      </c>
      <c r="B28" s="14">
        <v>29455</v>
      </c>
      <c r="C28" s="14">
        <v>86909</v>
      </c>
      <c r="D28" s="17">
        <v>1.95</v>
      </c>
      <c r="E28" s="11"/>
      <c r="F28" s="11"/>
      <c r="G28" s="11"/>
      <c r="H28" t="s">
        <v>320</v>
      </c>
      <c r="I28">
        <v>20</v>
      </c>
      <c r="J28">
        <v>429</v>
      </c>
      <c r="K28">
        <v>140</v>
      </c>
      <c r="L28">
        <v>0</v>
      </c>
      <c r="M28">
        <f t="shared" si="0"/>
        <v>589</v>
      </c>
    </row>
    <row r="29" spans="1:13" ht="16" x14ac:dyDescent="0.2">
      <c r="A29" s="13" t="s">
        <v>2</v>
      </c>
      <c r="B29" s="14">
        <v>1079</v>
      </c>
      <c r="C29" s="14">
        <v>2959</v>
      </c>
      <c r="D29" s="17">
        <v>1.74</v>
      </c>
      <c r="E29" s="11"/>
      <c r="F29" s="11"/>
      <c r="G29" s="11"/>
      <c r="I29">
        <f>SUM(I13:I28)</f>
        <v>102986</v>
      </c>
      <c r="J29">
        <f t="shared" ref="J29:L29" si="1">SUM(J13:J28)</f>
        <v>780886</v>
      </c>
      <c r="K29">
        <f t="shared" si="1"/>
        <v>41363</v>
      </c>
      <c r="L29">
        <f t="shared" si="1"/>
        <v>0</v>
      </c>
      <c r="M29">
        <f t="shared" si="0"/>
        <v>925235</v>
      </c>
    </row>
    <row r="30" spans="1:13" ht="16" x14ac:dyDescent="0.2">
      <c r="A30" s="13" t="s">
        <v>19</v>
      </c>
      <c r="B30" s="14">
        <v>1168</v>
      </c>
      <c r="C30" s="14">
        <v>4733</v>
      </c>
      <c r="D30" s="17">
        <v>3.05</v>
      </c>
      <c r="E30" s="11"/>
      <c r="F30" s="11"/>
      <c r="G30" s="11"/>
      <c r="H30" s="11"/>
      <c r="I30" s="11"/>
      <c r="J30" s="11"/>
    </row>
    <row r="31" spans="1:13" ht="16" x14ac:dyDescent="0.2">
      <c r="A31" s="13" t="s">
        <v>27</v>
      </c>
      <c r="B31" s="14">
        <v>5770</v>
      </c>
      <c r="C31" s="14">
        <v>23065</v>
      </c>
      <c r="D31" s="17">
        <v>3</v>
      </c>
      <c r="E31" s="11"/>
      <c r="F31" s="11"/>
      <c r="G31" s="11"/>
      <c r="H31" s="11"/>
      <c r="I31" s="11"/>
      <c r="J31" s="11"/>
    </row>
    <row r="32" spans="1:13" ht="16" x14ac:dyDescent="0.2">
      <c r="A32" s="13" t="s">
        <v>31</v>
      </c>
      <c r="B32" s="14">
        <v>1713</v>
      </c>
      <c r="C32" s="14">
        <v>2990</v>
      </c>
      <c r="D32" s="17">
        <v>0.75</v>
      </c>
      <c r="E32" s="11"/>
      <c r="F32" s="11"/>
      <c r="G32" s="11"/>
      <c r="H32" s="11"/>
      <c r="I32" s="11"/>
      <c r="J32" s="11"/>
    </row>
    <row r="33" spans="1:10" ht="16" x14ac:dyDescent="0.2">
      <c r="A33" s="13" t="s">
        <v>55</v>
      </c>
      <c r="B33" s="16">
        <v>441</v>
      </c>
      <c r="C33" s="14">
        <v>2003</v>
      </c>
      <c r="D33" s="17">
        <v>3.54</v>
      </c>
      <c r="E33" s="11"/>
      <c r="F33" s="11"/>
      <c r="G33" s="11"/>
      <c r="H33" s="11"/>
      <c r="I33" s="11"/>
      <c r="J33" s="11"/>
    </row>
    <row r="34" spans="1:10" ht="16" x14ac:dyDescent="0.2">
      <c r="A34" s="13" t="s">
        <v>62</v>
      </c>
      <c r="B34" s="14">
        <v>1886</v>
      </c>
      <c r="C34" s="14">
        <v>7473</v>
      </c>
      <c r="D34" s="17">
        <v>2.96</v>
      </c>
      <c r="E34" s="11"/>
      <c r="F34" s="11"/>
      <c r="G34" s="11"/>
      <c r="H34" s="11"/>
      <c r="I34" s="11"/>
      <c r="J34" s="11"/>
    </row>
    <row r="35" spans="1:10" ht="16" x14ac:dyDescent="0.2">
      <c r="A35" s="13" t="s">
        <v>72</v>
      </c>
      <c r="B35" s="16">
        <v>782</v>
      </c>
      <c r="C35" s="14">
        <v>2323</v>
      </c>
      <c r="D35" s="17">
        <v>1.97</v>
      </c>
      <c r="E35" s="11"/>
      <c r="F35" s="11"/>
      <c r="G35" s="11"/>
      <c r="H35" s="11"/>
      <c r="I35" s="11"/>
      <c r="J35" s="11"/>
    </row>
    <row r="36" spans="1:10" ht="16" x14ac:dyDescent="0.2">
      <c r="A36" s="13" t="s">
        <v>69</v>
      </c>
      <c r="B36" s="16">
        <v>127</v>
      </c>
      <c r="C36" s="14">
        <v>1210</v>
      </c>
      <c r="D36" s="17">
        <v>8.5299999999999994</v>
      </c>
      <c r="E36" s="11"/>
      <c r="F36" s="11"/>
      <c r="G36" s="11"/>
      <c r="H36" s="11"/>
      <c r="I36" s="11"/>
      <c r="J36" s="11"/>
    </row>
    <row r="37" spans="1:10" ht="16" x14ac:dyDescent="0.2">
      <c r="A37" s="13" t="s">
        <v>82</v>
      </c>
      <c r="B37" s="16">
        <v>456</v>
      </c>
      <c r="C37" s="14">
        <v>2672</v>
      </c>
      <c r="D37" s="17">
        <v>4.8600000000000003</v>
      </c>
      <c r="E37" s="11"/>
      <c r="F37" s="11"/>
      <c r="G37" s="11"/>
      <c r="H37" s="11"/>
      <c r="I37" s="11"/>
      <c r="J37" s="11"/>
    </row>
    <row r="38" spans="1:10" ht="16" x14ac:dyDescent="0.2">
      <c r="A38" s="13" t="s">
        <v>206</v>
      </c>
      <c r="B38" s="14">
        <v>3542</v>
      </c>
      <c r="C38" s="14">
        <v>9664</v>
      </c>
      <c r="D38" s="17">
        <v>1.73</v>
      </c>
      <c r="E38" s="11"/>
      <c r="F38" s="11"/>
      <c r="G38" s="11"/>
      <c r="H38" s="11"/>
      <c r="I38" s="11"/>
      <c r="J38" s="11"/>
    </row>
    <row r="39" spans="1:10"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41"/>
  <sheetViews>
    <sheetView workbookViewId="0">
      <selection activeCell="P32" sqref="P32:P38"/>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6" x14ac:dyDescent="0.2">
      <c r="A17">
        <v>9</v>
      </c>
      <c r="B17">
        <v>29</v>
      </c>
      <c r="C17" s="2">
        <f t="shared" si="0"/>
        <v>42642</v>
      </c>
      <c r="D17">
        <v>3645</v>
      </c>
      <c r="E17">
        <f t="shared" si="1"/>
        <v>40</v>
      </c>
      <c r="F17" t="s">
        <v>146</v>
      </c>
    </row>
    <row r="18" spans="1:16" x14ac:dyDescent="0.2">
      <c r="A18">
        <v>9</v>
      </c>
      <c r="B18">
        <v>30</v>
      </c>
      <c r="C18" s="2">
        <f t="shared" si="0"/>
        <v>42643</v>
      </c>
      <c r="D18">
        <v>5525</v>
      </c>
      <c r="E18">
        <f t="shared" si="1"/>
        <v>40</v>
      </c>
      <c r="F18" t="s">
        <v>146</v>
      </c>
    </row>
    <row r="19" spans="1:16" x14ac:dyDescent="0.2">
      <c r="A19">
        <v>10</v>
      </c>
      <c r="B19">
        <v>2</v>
      </c>
      <c r="C19" s="2">
        <f t="shared" si="0"/>
        <v>42645</v>
      </c>
      <c r="D19">
        <v>3421</v>
      </c>
      <c r="E19">
        <f t="shared" si="1"/>
        <v>41</v>
      </c>
      <c r="F19" t="s">
        <v>147</v>
      </c>
    </row>
    <row r="20" spans="1:16" x14ac:dyDescent="0.2">
      <c r="A20">
        <v>10</v>
      </c>
      <c r="B20">
        <v>3</v>
      </c>
      <c r="C20" s="2">
        <f t="shared" si="0"/>
        <v>42646</v>
      </c>
      <c r="D20">
        <v>7248</v>
      </c>
      <c r="E20">
        <f t="shared" si="1"/>
        <v>41</v>
      </c>
      <c r="F20" t="s">
        <v>147</v>
      </c>
    </row>
    <row r="21" spans="1:16" x14ac:dyDescent="0.2">
      <c r="A21">
        <v>10</v>
      </c>
      <c r="B21">
        <v>4</v>
      </c>
      <c r="C21" s="2">
        <f t="shared" si="0"/>
        <v>42647</v>
      </c>
      <c r="D21">
        <v>5896</v>
      </c>
      <c r="E21">
        <f t="shared" si="1"/>
        <v>41</v>
      </c>
      <c r="F21" t="s">
        <v>147</v>
      </c>
    </row>
    <row r="22" spans="1:16" x14ac:dyDescent="0.2">
      <c r="A22">
        <v>10</v>
      </c>
      <c r="B22">
        <v>5</v>
      </c>
      <c r="C22" s="2">
        <f t="shared" si="0"/>
        <v>42648</v>
      </c>
      <c r="D22">
        <v>5309</v>
      </c>
      <c r="E22">
        <f t="shared" si="1"/>
        <v>41</v>
      </c>
      <c r="F22" t="s">
        <v>147</v>
      </c>
    </row>
    <row r="23" spans="1:16" x14ac:dyDescent="0.2">
      <c r="A23">
        <v>10</v>
      </c>
      <c r="B23">
        <v>6</v>
      </c>
      <c r="C23" s="2">
        <f t="shared" si="0"/>
        <v>42649</v>
      </c>
      <c r="D23">
        <v>5899</v>
      </c>
      <c r="E23">
        <f t="shared" si="1"/>
        <v>41</v>
      </c>
      <c r="F23" t="s">
        <v>147</v>
      </c>
    </row>
    <row r="24" spans="1:16" x14ac:dyDescent="0.2">
      <c r="A24">
        <v>10</v>
      </c>
      <c r="B24">
        <v>7</v>
      </c>
      <c r="C24" s="2">
        <f t="shared" si="0"/>
        <v>42650</v>
      </c>
      <c r="D24">
        <v>7509</v>
      </c>
      <c r="E24">
        <f t="shared" si="1"/>
        <v>41</v>
      </c>
      <c r="F24" t="s">
        <v>147</v>
      </c>
    </row>
    <row r="25" spans="1:16" x14ac:dyDescent="0.2">
      <c r="A25">
        <v>10</v>
      </c>
      <c r="B25">
        <v>8</v>
      </c>
      <c r="C25" s="2">
        <f t="shared" si="0"/>
        <v>42651</v>
      </c>
      <c r="D25">
        <v>42</v>
      </c>
      <c r="E25">
        <f t="shared" si="1"/>
        <v>41</v>
      </c>
      <c r="F25" t="s">
        <v>147</v>
      </c>
    </row>
    <row r="26" spans="1:16" x14ac:dyDescent="0.2">
      <c r="A26">
        <v>10</v>
      </c>
      <c r="B26">
        <v>9</v>
      </c>
      <c r="C26" s="2">
        <f t="shared" si="0"/>
        <v>42652</v>
      </c>
      <c r="D26">
        <v>3710</v>
      </c>
      <c r="E26">
        <f t="shared" si="1"/>
        <v>42</v>
      </c>
      <c r="F26" t="s">
        <v>148</v>
      </c>
    </row>
    <row r="27" spans="1:16" x14ac:dyDescent="0.2">
      <c r="A27">
        <v>10</v>
      </c>
      <c r="B27">
        <v>10</v>
      </c>
      <c r="C27" s="2">
        <f t="shared" si="0"/>
        <v>42653</v>
      </c>
      <c r="D27">
        <v>4939</v>
      </c>
      <c r="E27">
        <f t="shared" si="1"/>
        <v>42</v>
      </c>
      <c r="F27" t="s">
        <v>148</v>
      </c>
    </row>
    <row r="28" spans="1:16" x14ac:dyDescent="0.2">
      <c r="A28">
        <v>10</v>
      </c>
      <c r="B28">
        <v>11</v>
      </c>
      <c r="C28" s="2">
        <f t="shared" si="0"/>
        <v>42654</v>
      </c>
      <c r="D28">
        <v>6576</v>
      </c>
      <c r="E28">
        <f t="shared" si="1"/>
        <v>42</v>
      </c>
      <c r="F28" t="s">
        <v>148</v>
      </c>
    </row>
    <row r="29" spans="1:16" x14ac:dyDescent="0.2">
      <c r="A29">
        <v>10</v>
      </c>
      <c r="B29">
        <v>12</v>
      </c>
      <c r="C29" s="2">
        <f t="shared" si="0"/>
        <v>42655</v>
      </c>
      <c r="D29">
        <v>11034</v>
      </c>
      <c r="E29">
        <f t="shared" si="1"/>
        <v>42</v>
      </c>
      <c r="F29" t="s">
        <v>148</v>
      </c>
    </row>
    <row r="30" spans="1:16" x14ac:dyDescent="0.2">
      <c r="A30">
        <v>10</v>
      </c>
      <c r="B30">
        <v>13</v>
      </c>
      <c r="C30" s="2">
        <f t="shared" si="0"/>
        <v>42656</v>
      </c>
      <c r="D30">
        <v>8336</v>
      </c>
      <c r="E30">
        <f t="shared" si="1"/>
        <v>42</v>
      </c>
      <c r="F30" t="s">
        <v>148</v>
      </c>
    </row>
    <row r="31" spans="1:16" x14ac:dyDescent="0.2">
      <c r="A31">
        <v>10</v>
      </c>
      <c r="B31">
        <v>14</v>
      </c>
      <c r="C31" s="2">
        <f t="shared" si="0"/>
        <v>42657</v>
      </c>
      <c r="D31">
        <v>10473</v>
      </c>
      <c r="E31">
        <f t="shared" si="1"/>
        <v>42</v>
      </c>
      <c r="F31" t="s">
        <v>148</v>
      </c>
    </row>
    <row r="32" spans="1:16" x14ac:dyDescent="0.2">
      <c r="A32">
        <v>10</v>
      </c>
      <c r="B32">
        <v>15</v>
      </c>
      <c r="C32" s="2">
        <f t="shared" si="0"/>
        <v>42658</v>
      </c>
      <c r="D32">
        <v>230</v>
      </c>
      <c r="E32">
        <f t="shared" si="1"/>
        <v>42</v>
      </c>
      <c r="F32" t="s">
        <v>148</v>
      </c>
      <c r="O32" t="s">
        <v>348</v>
      </c>
      <c r="P32">
        <v>1425</v>
      </c>
    </row>
    <row r="33" spans="1:16" x14ac:dyDescent="0.2">
      <c r="A33">
        <v>10</v>
      </c>
      <c r="B33">
        <v>16</v>
      </c>
      <c r="C33" s="2">
        <f t="shared" si="0"/>
        <v>42659</v>
      </c>
      <c r="D33">
        <v>6044</v>
      </c>
      <c r="E33">
        <f t="shared" si="1"/>
        <v>43</v>
      </c>
      <c r="F33" t="s">
        <v>149</v>
      </c>
      <c r="O33" t="s">
        <v>349</v>
      </c>
      <c r="P33">
        <v>19693</v>
      </c>
    </row>
    <row r="34" spans="1:16" x14ac:dyDescent="0.2">
      <c r="A34">
        <v>10</v>
      </c>
      <c r="B34">
        <v>17</v>
      </c>
      <c r="C34" s="2">
        <f t="shared" si="0"/>
        <v>42660</v>
      </c>
      <c r="D34">
        <v>13023</v>
      </c>
      <c r="E34">
        <f t="shared" si="1"/>
        <v>43</v>
      </c>
      <c r="F34" t="s">
        <v>149</v>
      </c>
      <c r="I34" t="s">
        <v>265</v>
      </c>
      <c r="J34">
        <v>7573</v>
      </c>
      <c r="O34" t="s">
        <v>350</v>
      </c>
      <c r="P34">
        <v>35324</v>
      </c>
    </row>
    <row r="35" spans="1:16" x14ac:dyDescent="0.2">
      <c r="A35">
        <v>10</v>
      </c>
      <c r="B35">
        <v>18</v>
      </c>
      <c r="C35" s="2">
        <f t="shared" si="0"/>
        <v>42661</v>
      </c>
      <c r="D35">
        <v>12254</v>
      </c>
      <c r="E35">
        <f t="shared" si="1"/>
        <v>43</v>
      </c>
      <c r="F35" t="s">
        <v>149</v>
      </c>
      <c r="I35" t="s">
        <v>259</v>
      </c>
      <c r="J35">
        <v>30110</v>
      </c>
      <c r="O35" t="s">
        <v>351</v>
      </c>
      <c r="P35">
        <v>45298</v>
      </c>
    </row>
    <row r="36" spans="1:16" x14ac:dyDescent="0.2">
      <c r="A36">
        <v>10</v>
      </c>
      <c r="B36">
        <v>19</v>
      </c>
      <c r="C36" s="2">
        <f t="shared" si="0"/>
        <v>42662</v>
      </c>
      <c r="D36">
        <v>12203</v>
      </c>
      <c r="E36">
        <f t="shared" si="1"/>
        <v>43</v>
      </c>
      <c r="F36" t="s">
        <v>149</v>
      </c>
      <c r="I36" t="s">
        <v>260</v>
      </c>
      <c r="J36">
        <v>27408</v>
      </c>
      <c r="O36" t="s">
        <v>352</v>
      </c>
      <c r="P36">
        <v>98057</v>
      </c>
    </row>
    <row r="37" spans="1:16" x14ac:dyDescent="0.2">
      <c r="A37">
        <v>10</v>
      </c>
      <c r="B37">
        <v>20</v>
      </c>
      <c r="C37" s="2">
        <f t="shared" si="0"/>
        <v>42663</v>
      </c>
      <c r="D37">
        <v>12247</v>
      </c>
      <c r="E37">
        <f t="shared" si="1"/>
        <v>43</v>
      </c>
      <c r="F37" t="s">
        <v>149</v>
      </c>
      <c r="I37" t="s">
        <v>261</v>
      </c>
      <c r="J37">
        <v>42693</v>
      </c>
      <c r="O37" t="s">
        <v>353</v>
      </c>
      <c r="P37">
        <v>124844</v>
      </c>
    </row>
    <row r="38" spans="1:16" x14ac:dyDescent="0.2">
      <c r="A38">
        <v>10</v>
      </c>
      <c r="B38">
        <v>21</v>
      </c>
      <c r="C38" s="2">
        <f t="shared" si="0"/>
        <v>42664</v>
      </c>
      <c r="D38">
        <v>15909</v>
      </c>
      <c r="E38">
        <f t="shared" si="1"/>
        <v>43</v>
      </c>
      <c r="F38" t="s">
        <v>149</v>
      </c>
      <c r="I38" t="s">
        <v>262</v>
      </c>
      <c r="J38">
        <v>67073</v>
      </c>
      <c r="O38" t="s">
        <v>354</v>
      </c>
      <c r="P38">
        <v>206871</v>
      </c>
    </row>
    <row r="39" spans="1:16" x14ac:dyDescent="0.2">
      <c r="A39">
        <v>10</v>
      </c>
      <c r="B39">
        <v>22</v>
      </c>
      <c r="C39" s="2">
        <f t="shared" si="0"/>
        <v>42665</v>
      </c>
      <c r="D39">
        <v>1437</v>
      </c>
      <c r="E39">
        <f t="shared" si="1"/>
        <v>43</v>
      </c>
      <c r="F39" t="s">
        <v>149</v>
      </c>
      <c r="I39" t="s">
        <v>263</v>
      </c>
      <c r="J39">
        <v>24940</v>
      </c>
    </row>
    <row r="40" spans="1:16" x14ac:dyDescent="0.2">
      <c r="A40">
        <v>10</v>
      </c>
      <c r="B40">
        <v>23</v>
      </c>
      <c r="C40" s="2">
        <f t="shared" si="0"/>
        <v>42666</v>
      </c>
      <c r="D40">
        <v>6580</v>
      </c>
      <c r="E40">
        <f t="shared" si="1"/>
        <v>44</v>
      </c>
      <c r="F40" t="s">
        <v>149</v>
      </c>
      <c r="I40" t="s">
        <v>264</v>
      </c>
    </row>
    <row r="41" spans="1:16"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D1"/>
  <sheetViews>
    <sheetView workbookViewId="0">
      <selection activeCell="A2" sqref="A2"/>
    </sheetView>
  </sheetViews>
  <sheetFormatPr baseColWidth="10" defaultRowHeight="15" x14ac:dyDescent="0.2"/>
  <sheetData>
    <row r="1" spans="1:4" x14ac:dyDescent="0.2">
      <c r="A1" t="s">
        <v>304</v>
      </c>
      <c r="B1" t="s">
        <v>305</v>
      </c>
      <c r="C1" t="s">
        <v>306</v>
      </c>
      <c r="D1"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2018age</vt:lpstr>
      <vt:lpstr>2018counties</vt:lpstr>
      <vt:lpstr>2018regions</vt:lpstr>
      <vt:lpstr>2018primary</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2018-10-02T17:09:08Z</dcterms:modified>
</cp:coreProperties>
</file>