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E1036E29-D3A9-294B-9516-6C1A746EEA9E}" xr6:coauthVersionLast="40" xr6:coauthVersionMax="40" xr10:uidLastSave="{00000000-0000-0000-0000-000000000000}"/>
  <bookViews>
    <workbookView xWindow="1620" yWindow="4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<sst xmlns="http://schemas.openxmlformats.org/spreadsheetml/2006/main" count="4491" uniqueCount="669">
  <si>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</si>
  <si>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</si>
  <si>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</si>
  <si>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</si>
  <si>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</si>
  <si>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</si>
  <si>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</si>
  <si>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</si>
  <si>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</si>
  <si>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</si>
  <si>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</si>
  <si>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</si>
  <si>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</si>
  <si>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</si>
  <si>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</si>
  <si>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</si>
  <si>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</si>
  <si>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</si>
  <si>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</si>
  <si>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</si>
  <si>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</si>
  <si>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</si>
  <si>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</si>
  <si>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</si>
  <si>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</si>
  <si>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</si>
  <si>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</si>
  <si>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</si>
  <si>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</si>
  <si>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</si>
  <si>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</si>
  <si>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</si>
  <si>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</si>
  <si>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</si>
  <si>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</si>
  <si>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</si>
  <si>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</si>
  <si>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</si>
  <si>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</si>
  <si>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</si>
  <si>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</si>
  <si>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</si>
  <si>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</si>
  <si>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</si>
  <si>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</si>
  <si>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</si>
  <si>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</si>
  <si>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</si>
  <si>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</si>
  <si>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</si>
  <si>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</si>
  <si>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</si>
  <si>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</si>
  <si>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</si>
  <si>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</si>
  <si>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</si>
  <si>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</si>
  <si>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</si>
  <si>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</si>
  <si>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</si>
  <si>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</si>
  <si>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</si>
  <si>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</si>
  <si>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</si>
  <si>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</si>
  <si>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</si>
  <si>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</si>
  <si>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</si>
  <si>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</si>
  <si>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</si>
  <si>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</si>
  <si>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</si>
  <si>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</si>
  <si>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</si>
  <si>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</si>
  <si>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</si>
  <si>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</si>
  <si>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</si>
  <si>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</si>
  <si>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</si>
  <si>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</si>
  <si>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</si>
  <si>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</si>
  <si>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</si>
  <si>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</si>
  <si>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</si>
  <si>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</si>
  <si>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</si>
  <si>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</si>
  <si>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</si>
  <si>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</si>
  <si>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</si>
  <si>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</si>
  <si>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</si>
  <si>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</si>
  <si>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</si>
  <si>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</si>
  <si>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</si>
  <si>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</si>
  <si>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</si>
  <si>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</si>
  <si>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</si>
  <si>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</si>
  <si>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</si>
  <si>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</si>
  <si>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</si>
  <si>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</si>
  <si>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</si>
  <si>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</si>
  <si>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</si>
  <si>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</si>
  <si>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</si>
  <si>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</si>
  <si>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</si>
  <si>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</si>
  <si>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</si>
  <si>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</si>
  <si>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</si>
  <si>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</si>
  <si>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</si>
  <si>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</si>
  <si>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</si>
  <si>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</si>
  <si>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</si>
  <si>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</si>
  <si>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</si>
  <si>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</si>
  <si>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</si>
  <si>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</si>
  <si>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</si>
  <si>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</si>
  <si>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</si>
  <si>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</si>
  <si>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</si>
  <si>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</si>
  <si>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</si>
  <si>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</si>
  <si>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</si>
  <si>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</si>
  <si>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</si>
  <si>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</si>
  <si>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</si>
  <si>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</si>
  <si>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</si>
  <si>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</si>
  <si>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</si>
  <si>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</si>
  <si>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</si>
  <si>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</si>
  <si>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</si>
  <si>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</si>
  <si>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</si>
  <si>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</si>
  <si>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</si>
  <si>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</si>
  <si>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</si>
  <si>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</si>
  <si>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</si>
  <si>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</si>
  <si>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</si>
  <si>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</si>
  <si>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</si>
  <si>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</si>
  <si>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</si>
  <si>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</si>
  <si>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</si>
  <si>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</si>
  <si>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</si>
  <si>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</si>
  <si>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</si>
  <si>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</si>
  <si>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</si>
  <si>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</si>
  <si>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</si>
  <si>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</si>
  <si>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</si>
  <si>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</si>
  <si>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</si>
  <si>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</si>
  <si>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</si>
  <si>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</si>
  <si>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</si>
  <si>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</si>
  <si>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</si>
  <si>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</si>
  <si>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</si>
  <si>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</si>
  <si>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</si>
  <si>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</si>
  <si>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</si>
  <si>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</si>
  <si>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</si>
  <si>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</si>
  <si>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</si>
  <si>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</si>
  <si>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</si>
  <si>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</si>
  <si>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</si>
  <si>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</si>
  <si>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</si>
  <si>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</si>
  <si>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</si>
  <si>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</si>
  <si>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</si>
  <si>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</si>
  <si>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</si>
  <si>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</si>
  <si>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</si>
  <si>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</si>
  <si>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</si>
  <si>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</si>
  <si>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</si>
  <si>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</si>
  <si>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</si>
  <si>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</si>
  <si>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</si>
  <si>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</si>
  <si>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</si>
  <si>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</si>
  <si>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</si>
  <si>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</si>
  <si>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</si>
  <si>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</si>
  <si>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</si>
  <si>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</si>
  <si>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</si>
  <si>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</si>
  <si>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</si>
  <si>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</si>
  <si>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</si>
  <si>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</si>
  <si>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</si>
  <si>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</si>
  <si>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</si>
  <si>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</si>
  <si>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</si>
  <si>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</si>
  <si>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</si>
  <si>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</si>
  <si>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</si>
  <si>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</si>
  <si>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</si>
  <si>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</si>
  <si>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</si>
  <si>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</si>
  <si>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</si>
  <si>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</si>
  <si>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</si>
  <si>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</si>
  <si>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</si>
  <si>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</si>
  <si>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</si>
  <si>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</si>
  <si>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</si>
  <si>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</si>
  <si>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</si>
  <si>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</si>
  <si>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</si>
  <si>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</si>
  <si>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</si>
  <si>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</si>
  <si>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</si>
  <si>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</si>
  <si>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</si>
  <si>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</si>
  <si>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</si>
  <si>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</si>
  <si>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</si>
  <si>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</si>
  <si>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</si>
  <si>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</si>
  <si>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</si>
  <si>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</si>
  <si>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</si>
  <si>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</si>
  <si>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</si>
  <si>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</si>
  <si>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</si>
  <si>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</si>
  <si>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</si>
  <si>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</si>
  <si>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</si>
  <si>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</si>
  <si>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</si>
  <si>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</si>
  <si>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</si>
  <si>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</si>
  <si>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</si>
  <si>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</si>
  <si>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</si>
  <si>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</si>
  <si>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</si>
  <si>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</si>
  <si>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</si>
  <si>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</si>
  <si>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</si>
  <si>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</si>
  <si>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</si>
  <si>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</si>
  <si>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</si>
  <si>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</si>
  <si>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</si>
  <si>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</si>
  <si>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</si>
  <si>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</si>
  <si>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</si>
  <si>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</si>
  <si>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</si>
  <si>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</si>
  <si>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</si>
  <si>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</si>
  <si>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</si>
  <si>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</si>
  <si>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</si>
  <si>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</si>
  <si>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</si>
  <si>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</si>
  <si>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</si>
  <si>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</si>
  <si>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</si>
  <si>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</si>
  <si>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</si>
  <si>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</si>
  <si>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</si>
  <si>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</si>
  <si>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</si>
  <si>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</si>
  <si>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</si>
  <si>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</si>
  <si>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</si>
  <si>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</si>
  <si>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</si>
  <si>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</si>
  <si>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</si>
  <si>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</si>
  <si>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</si>
  <si>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</si>
  <si>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</si>
  <si>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</si>
  <si>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</si>
  <si>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</si>
  <si>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</si>
  <si>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</si>
  <si>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</si>
  <si>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</si>
  <si>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</si>
  <si>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</si>
  <si>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</si>
  <si>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</si>
  <si>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</si>
  <si>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</si>
  <si>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</si>
  <si>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</si>
  <si>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</si>
  <si>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</si>
  <si>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</si>
  <si>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</si>
  <si>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</si>
  <si>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</si>
  <si>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</si>
  <si>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</si>
  <si>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</si>
  <si>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</si>
  <si>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</si>
  <si>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</si>
  <si>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</si>
  <si>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</si>
  <si>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</si>
  <si>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</si>
  <si>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</si>
  <si>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</si>
  <si>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</si>
  <si>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</si>
  <si>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</si>
  <si>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</si>
  <si>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</si>
  <si>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</si>
  <si>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</si>
  <si>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</si>
  <si>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</si>
  <si>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</si>
  <si>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</si>
  <si>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</si>
  <si>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</si>
  <si>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</si>
  <si>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</si>
  <si>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</si>
  <si>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</si>
  <si>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</si>
  <si>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</si>
  <si>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</si>
  <si>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</si>
  <si>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</si>
  <si>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</si>
  <si>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</si>
  <si>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</si>
  <si>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</si>
  <si>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</si>
  <si>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</si>
  <si>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</si>
  <si>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</si>
  <si>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</si>
  <si>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</si>
  <si>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</si>
  <si>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</si>
  <si>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</si>
  <si>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</si>
  <si>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</si>
  <si>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</si>
  <si>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</si>
  <si>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</si>
  <si>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</si>
  <si>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</si>
  <si>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</si>
  <si>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</si>
  <si>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</si>
  <si>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</si>
  <si>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</si>
  <si>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</si>
  <si>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</si>
  <si>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</si>
  <si>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</si>
  <si>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</si>
  <si>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</si>
  <si>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</si>
  <si>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</si>
  <si>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</si>
  <si>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</si>
  <si>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</si>
  <si>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</si>
  <si>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</si>
  <si>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</si>
  <si>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</si>
  <si>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</si>
  <si>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</si>
  <si>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</si>
  <si>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</si>
  <si>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</si>
  <si>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</si>
  <si>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</si>
  <si>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</si>
  <si>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</si>
  <si>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</si>
  <si>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</si>
  <si>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</si>
  <si>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</si>
  <si>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</si>
  <si>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</si>
  <si>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</si>
  <si>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</si>
  <si>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</si>
  <si>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</si>
  <si>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</si>
  <si>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</si>
  <si>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</si>
  <si>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</si>
  <si>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</si>
  <si>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</si>
  <si>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</si>
  <si>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</si>
  <si>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</si>
  <si>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</si>
  <si>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</si>
  <si>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</si>
  <si>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</si>
  <si>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</si>
  <si>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</si>
  <si>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</si>
  <si>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</si>
  <si>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</si>
  <si>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</si>
  <si>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</si>
  <si>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</si>
  <si>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</si>
  <si>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</si>
  <si>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</si>
  <si>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</si>
  <si>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</si>
  <si>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</si>
  <si>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</si>
  <si>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</si>
  <si>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</si>
  <si>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</si>
  <si>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</si>
  <si>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</si>
  <si>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</si>
  <si>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</si>
  <si>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</si>
  <si>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</si>
  <si>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</si>
  <si>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</si>
  <si>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</si>
  <si>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</si>
  <si>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</si>
  <si>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</si>
  <si>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</si>
  <si>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</si>
  <si>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</si>
  <si>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</si>
  <si>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</si>
  <si>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</si>
  <si>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</si>
  <si>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</si>
  <si>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</si>
  <si>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</si>
  <si>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</si>
  <si>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</si>
  <si>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</si>
  <si>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</si>
  <si>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</si>
  <si>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</si>
  <si>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</si>
  <si>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</si>
  <si>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</si>
  <si>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</si>
  <si>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</si>
  <si>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</si>
  <si>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</si>
  <si>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</si>
  <si>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</si>
  <si>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</si>
  <si>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</si>
  <si>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</si>
  <si>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</si>
  <si>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</si>
  <si>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</si>
  <si>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</si>
  <si>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</si>
  <si>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</si>
  <si>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</si>
  <si>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</si>
  <si>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</si>
  <si>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</si>
  <si>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</si>
  <si>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</si>
  <si>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</si>
  <si>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</si>
  <si>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</si>
  <si>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</si>
  <si>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</si>
  <si>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</si>
  <si>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</si>
  <si>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</si>
  <si>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</si>
  <si>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</si>
  <si>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</si>
  <si>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</si>
  <si>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</si>
  <si>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</si>
  <si>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</si>
  <si>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</si>
  <si>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</si>
  <si>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</si>
  <si>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</si>
  <si>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</si>
  <si>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</si>
  <si>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</si>
  <si>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</si>
  <si>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</si>
  <si>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</si>
  <si>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</si>
  <si>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</si>
  <si>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</si>
  <si>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</si>
  <si>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</si>
  <si>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</si>
  <si>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</si>
  <si>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</si>
  <si>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</si>
  <si>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</si>
  <si>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</si>
  <si>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</si>
  <si>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</si>
  <si>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</si>
  <si>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</si>
  <si>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</si>
  <si>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</si>
  <si>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</si>
  <si>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</si>
  <si>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</si>
  <si>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</si>
  <si>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</si>
  <si>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</si>
  <si>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</si>
  <si>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</si>
  <si>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</si>
  <si>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</si>
  <si>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</si>
  <si>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</si>
  <si>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</si>
  <si>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</si>
  <si>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</si>
  <si>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</si>
  <si>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</si>
  <si>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</si>
  <si>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</si>
  <si>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</si>
  <si>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</si>
  <si>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</si>
  <si>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</si>
  <si>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</si>
  <si>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</si>
  <si>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</si>
  <si>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</si>
  <si>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</si>
  <si>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</si>
  <si>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</si>
  <si>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</si>
  <si>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</si>
  <si>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</si>
  <si>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</si>
  <si>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</si>
  <si>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</si>
  <si>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</si>
  <si>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</si>
  <si>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</si>
  <si>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</si>
  <si>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</si>
  <si>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</si>
  <si>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</si>
  <si>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</si>
  <si>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</si>
  <si>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</si>
  <si>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</si>
  <si>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</si>
  <si>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</si>
  <si>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</si>
  <si>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</si>
  <si>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</si>
  <si>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</si>
  <si>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</si>
  <si>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</si>
  <si>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</si>
  <si>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</si>
  <si>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</si>
  <si>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</si>
  <si>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</si>
  <si>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</si>
  <si>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</si>
  <si>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</si>
  <si>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</si>
  <si>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</si>
  <si>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</si>
  <si>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</si>
  <si>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</si>
  <si>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</si>
  <si>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</si>
  <si>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</si>
  <si>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</si>
  <si>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</si>
  <si>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</si>
  <si>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</si>
  <si>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</si>
  <si>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</si>
  <si>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</si>
  <si>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</si>
  <si>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</si>
  <si>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</si>
  <si>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</si>
  <si>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</si>
  <si>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</si>
  <si>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</si>
  <si>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</si>
  <si>
    <t>⇨</t>
  </si>
  <si>
    <t>⇧</t>
  </si>
  <si>
    <t>⇩</t>
  </si>
  <si>
    <t>After Dayton in 2011 signed the 'Surly Bill,' which opened the door for brewers to serve beer on site, the number of &lt;span class='legendary gray5'&gt;craft breweries&lt;/span&gt; in the state exploded.</t>
  </si>
  <si>
    <t>.4s</t>
  </si>
  <si>
    <t>As measured in tons, &lt;span class='legendary gray5'&gt;greenhouse gas emissions&lt;/span&gt; have remained more or less flat since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</si>
</sst>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xf numFmtId="0" fontId="17" fillId="6" borderId="0" xfId="0" applyFont="1" applyFill="1"/>
    <xf numFmtId="0" fontId="4" fillId="6" borderId="0" xfId="0" applyFont="1" applyFill="1"/>
    <xf numFmtId="2" fontId="17" fillId="6" borderId="0" xfId="0" applyNumberFormat="1" applyFont="1" applyFill="1"/>
    <xf numFmtId="0" fontId="17" fillId="6" borderId="0" xfId="0" applyFont="1" applyFill="1" applyAlignment="1">
      <alignment horizontal="right"/>
    </xf>
    <xf numFmtId="0" fontId="0" fillId="6" borderId="0" xfId="0" applyFill="1"/>
    <xf numFmtId="0" fontId="4" fillId="7" borderId="0" xfId="0" applyFont="1" applyFill="1" applyAlignment="1">
      <alignment horizontal="right"/>
    </xf>
    <xf numFmtId="1" fontId="17" fillId="6" borderId="0" xfId="0" applyNumberFormat="1" applyFont="1" applyFill="1"/>
    <xf numFmtId="49" fontId="17" fillId="6" borderId="0" xfId="0" applyNumberFormat="1" applyFont="1" applyFill="1"/>
    <xf numFmtId="1" fontId="17" fillId="6" borderId="0" xfId="0" applyNumberFormat="1" applyFont="1" applyFill="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A29" workbookViewId="0">
      <selection activeCell="J48" sqref="J48"/>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269</v>
      </c>
      <c r="B1" s="61" t="s">
        <v>208</v>
      </c>
      <c r="C1" s="61" t="s">
        <v>209</v>
      </c>
      <c r="D1" s="61" t="s">
        <v>200</v>
      </c>
      <c r="E1" s="61" t="s">
        <v>339</v>
      </c>
      <c r="F1" s="61" t="s">
        <v>322</v>
      </c>
      <c r="G1" s="61" t="s">
        <v>2</v>
      </c>
      <c r="H1" s="61" t="s">
        <v>202</v>
      </c>
      <c r="I1" s="61" t="s">
        <v>226</v>
      </c>
      <c r="J1" s="62" t="s">
        <v>201</v>
      </c>
      <c r="K1" s="61" t="s">
        <v>203</v>
      </c>
      <c r="L1" s="61" t="s">
        <v>350</v>
      </c>
      <c r="M1" s="61" t="s">
        <v>204</v>
      </c>
      <c r="N1" s="61" t="s">
        <v>351</v>
      </c>
      <c r="O1" s="61" t="s">
        <v>220</v>
      </c>
      <c r="P1" s="61" t="s">
        <v>341</v>
      </c>
      <c r="Q1" s="61" t="s">
        <v>342</v>
      </c>
      <c r="R1" s="61" t="s">
        <v>343</v>
      </c>
      <c r="S1" s="61" t="s">
        <v>344</v>
      </c>
      <c r="T1" s="61" t="s">
        <v>345</v>
      </c>
      <c r="U1" s="61" t="s">
        <v>205</v>
      </c>
      <c r="V1" s="61" t="s">
        <v>206</v>
      </c>
      <c r="W1" s="61" t="s">
        <v>207</v>
      </c>
      <c r="X1" s="61" t="s">
        <v>229</v>
      </c>
      <c r="Y1" s="61" t="s">
        <v>230</v>
      </c>
      <c r="Z1" s="61" t="s">
        <v>231</v>
      </c>
      <c r="AA1" s="61" t="s">
        <v>232</v>
      </c>
      <c r="AB1" s="61" t="s">
        <v>233</v>
      </c>
      <c r="AC1" s="61" t="s">
        <v>234</v>
      </c>
      <c r="AD1" s="61" t="s">
        <v>235</v>
      </c>
      <c r="AE1" s="61" t="s">
        <v>236</v>
      </c>
      <c r="AF1" s="61" t="s">
        <v>237</v>
      </c>
      <c r="AG1" s="61" t="s">
        <v>238</v>
      </c>
      <c r="AH1" s="61" t="s">
        <v>239</v>
      </c>
      <c r="AI1" s="61" t="s">
        <v>240</v>
      </c>
      <c r="AJ1" s="61" t="s">
        <v>241</v>
      </c>
      <c r="AK1" s="61" t="s">
        <v>242</v>
      </c>
      <c r="AL1" s="61" t="s">
        <v>243</v>
      </c>
      <c r="AM1" s="61" t="s">
        <v>244</v>
      </c>
      <c r="AN1" s="61" t="s">
        <v>245</v>
      </c>
      <c r="AO1" s="61" t="s">
        <v>246</v>
      </c>
      <c r="AP1" s="61" t="s">
        <v>247</v>
      </c>
      <c r="AQ1" s="61" t="s">
        <v>248</v>
      </c>
      <c r="AR1" s="61" t="s">
        <v>224</v>
      </c>
    </row>
    <row r="2" spans="1:44" s="45" customFormat="1" x14ac:dyDescent="0.2">
      <c r="A2" s="63" t="s">
        <v>335</v>
      </c>
      <c r="B2" s="63" t="s">
        <v>336</v>
      </c>
      <c r="C2" s="63" t="s">
        <v>325</v>
      </c>
      <c r="D2" s="64" t="s">
        <v>497</v>
      </c>
      <c r="E2" s="64" t="s">
        <v>497</v>
      </c>
      <c r="F2" s="64" t="s">
        <v>666</v>
      </c>
      <c r="G2" s="64" t="s">
        <v>328</v>
      </c>
      <c r="H2" s="63" t="s">
        <v>223</v>
      </c>
      <c r="I2" s="63" t="s">
        <v>664</v>
      </c>
      <c r="J2" s="65">
        <v>3.82</v>
      </c>
      <c r="K2" s="63">
        <v>2018</v>
      </c>
      <c r="L2" s="63">
        <v>0</v>
      </c>
      <c r="M2" s="63">
        <v>200</v>
      </c>
      <c r="N2" s="63" t="s">
        <v>352</v>
      </c>
      <c r="O2" s="63" t="s">
        <v>275</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272</v>
      </c>
      <c r="B3" s="63" t="s">
        <v>278</v>
      </c>
      <c r="C3" s="63" t="s">
        <v>486</v>
      </c>
      <c r="D3" s="64" t="s">
        <v>487</v>
      </c>
      <c r="E3" s="64" t="s">
        <v>487</v>
      </c>
      <c r="F3" s="64" t="s">
        <v>612</v>
      </c>
      <c r="G3" s="64" t="s">
        <v>107</v>
      </c>
      <c r="H3" s="63" t="s">
        <v>223</v>
      </c>
      <c r="I3" s="63" t="s">
        <v>664</v>
      </c>
      <c r="J3" s="65">
        <v>0.31</v>
      </c>
      <c r="K3" s="63">
        <v>2017</v>
      </c>
      <c r="L3" s="63">
        <v>0</v>
      </c>
      <c r="M3" s="63">
        <v>80000</v>
      </c>
      <c r="N3" s="63" t="s">
        <v>352</v>
      </c>
      <c r="O3" s="63" t="s">
        <v>275</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320</v>
      </c>
      <c r="C4" s="63" t="s">
        <v>453</v>
      </c>
      <c r="D4" s="64" t="s">
        <v>454</v>
      </c>
      <c r="E4" s="64" t="s">
        <v>613</v>
      </c>
      <c r="F4" s="64" t="s">
        <v>614</v>
      </c>
      <c r="G4" s="64" t="s">
        <v>370</v>
      </c>
      <c r="H4" s="63" t="s">
        <v>223</v>
      </c>
      <c r="I4" s="63" t="s">
        <v>664</v>
      </c>
      <c r="J4" s="65">
        <v>0.25</v>
      </c>
      <c r="K4" s="63">
        <v>2017</v>
      </c>
      <c r="L4" s="63">
        <v>0</v>
      </c>
      <c r="M4" s="63">
        <v>800000</v>
      </c>
      <c r="N4" s="63" t="s">
        <v>352</v>
      </c>
      <c r="O4" s="67" t="s">
        <v>275</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308</v>
      </c>
      <c r="B5" s="63" t="s">
        <v>309</v>
      </c>
      <c r="C5" s="63" t="s">
        <v>310</v>
      </c>
      <c r="D5" s="63" t="s">
        <v>533</v>
      </c>
      <c r="E5" s="63" t="s">
        <v>390</v>
      </c>
      <c r="F5" s="63" t="s">
        <v>648</v>
      </c>
      <c r="G5" s="63" t="s">
        <v>541</v>
      </c>
      <c r="H5" s="63" t="s">
        <v>223</v>
      </c>
      <c r="I5" s="63" t="s">
        <v>664</v>
      </c>
      <c r="J5" s="65">
        <v>0.25</v>
      </c>
      <c r="K5" s="63">
        <v>2016</v>
      </c>
      <c r="L5" s="63">
        <v>0</v>
      </c>
      <c r="M5" s="63">
        <v>200</v>
      </c>
      <c r="N5" s="63" t="s">
        <v>352</v>
      </c>
      <c r="O5" s="67" t="s">
        <v>504</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82" customFormat="1" x14ac:dyDescent="0.2">
      <c r="A6" s="78" t="s">
        <v>272</v>
      </c>
      <c r="B6" s="78" t="s">
        <v>492</v>
      </c>
      <c r="C6" s="78" t="s">
        <v>565</v>
      </c>
      <c r="D6" s="78" t="s">
        <v>576</v>
      </c>
      <c r="E6" s="78" t="s">
        <v>618</v>
      </c>
      <c r="F6" s="78" t="s">
        <v>619</v>
      </c>
      <c r="G6" s="78" t="s">
        <v>38</v>
      </c>
      <c r="H6" s="78" t="s">
        <v>223</v>
      </c>
      <c r="I6" s="63" t="s">
        <v>664</v>
      </c>
      <c r="J6" s="80">
        <v>0.14000000000000001</v>
      </c>
      <c r="K6" s="78">
        <v>2017</v>
      </c>
      <c r="L6" s="78">
        <v>0</v>
      </c>
      <c r="M6" s="84">
        <v>70000000000</v>
      </c>
      <c r="N6" s="78" t="s">
        <v>352</v>
      </c>
      <c r="O6" s="85" t="s">
        <v>291</v>
      </c>
      <c r="P6" s="78">
        <v>0</v>
      </c>
      <c r="Q6" s="78">
        <v>17500000000</v>
      </c>
      <c r="R6" s="78">
        <v>35000000000</v>
      </c>
      <c r="S6" s="78">
        <v>52500000000</v>
      </c>
      <c r="T6" s="84">
        <v>70000000000</v>
      </c>
      <c r="U6" s="78" t="s">
        <v>222</v>
      </c>
      <c r="V6" s="78" t="s">
        <v>222</v>
      </c>
      <c r="W6" s="78" t="s">
        <v>222</v>
      </c>
      <c r="X6" s="81">
        <v>46896526000</v>
      </c>
      <c r="Y6" s="81">
        <v>50424188000</v>
      </c>
      <c r="Z6" s="81" t="s">
        <v>70</v>
      </c>
      <c r="AA6" s="81" t="s">
        <v>70</v>
      </c>
      <c r="AB6" s="81" t="s">
        <v>70</v>
      </c>
      <c r="AC6" s="81">
        <v>53900760000</v>
      </c>
      <c r="AD6" s="81">
        <v>53888251000</v>
      </c>
      <c r="AE6" s="81">
        <v>54205371000</v>
      </c>
      <c r="AF6" s="81">
        <v>54224201000</v>
      </c>
      <c r="AG6" s="81">
        <v>57949650000</v>
      </c>
      <c r="AH6" s="81">
        <v>62125081000</v>
      </c>
      <c r="AI6" s="81">
        <v>62922608000</v>
      </c>
      <c r="AJ6" s="81">
        <v>60663244000</v>
      </c>
      <c r="AK6" s="81">
        <v>64765519000</v>
      </c>
      <c r="AL6" s="81">
        <v>58554373000</v>
      </c>
      <c r="AM6" s="81">
        <v>61181100000</v>
      </c>
      <c r="AN6" s="81">
        <v>62803220000</v>
      </c>
      <c r="AO6" s="81">
        <v>67009009000</v>
      </c>
      <c r="AP6" s="81">
        <v>69400000000</v>
      </c>
      <c r="AQ6" s="81" t="s">
        <v>70</v>
      </c>
      <c r="AR6" s="78">
        <v>6</v>
      </c>
    </row>
    <row r="7" spans="1:44" s="53" customFormat="1" x14ac:dyDescent="0.2">
      <c r="A7" s="63" t="s">
        <v>181</v>
      </c>
      <c r="B7" s="63" t="s">
        <v>320</v>
      </c>
      <c r="C7" s="63" t="s">
        <v>191</v>
      </c>
      <c r="D7" s="64" t="s">
        <v>371</v>
      </c>
      <c r="E7" s="64" t="s">
        <v>371</v>
      </c>
      <c r="F7" s="64" t="s">
        <v>615</v>
      </c>
      <c r="G7" s="64" t="s">
        <v>370</v>
      </c>
      <c r="H7" s="63" t="s">
        <v>223</v>
      </c>
      <c r="I7" s="63" t="s">
        <v>664</v>
      </c>
      <c r="J7" s="65">
        <v>0.21</v>
      </c>
      <c r="K7" s="63">
        <v>2017</v>
      </c>
      <c r="L7" s="63">
        <v>0</v>
      </c>
      <c r="M7" s="63">
        <v>4000000</v>
      </c>
      <c r="N7" s="63" t="s">
        <v>352</v>
      </c>
      <c r="O7" s="67" t="s">
        <v>356</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330</v>
      </c>
      <c r="C8" s="63" t="s">
        <v>620</v>
      </c>
      <c r="D8" s="64" t="s">
        <v>332</v>
      </c>
      <c r="E8" s="64" t="s">
        <v>332</v>
      </c>
      <c r="F8" s="64" t="s">
        <v>616</v>
      </c>
      <c r="G8" s="64" t="s">
        <v>617</v>
      </c>
      <c r="H8" s="63" t="s">
        <v>223</v>
      </c>
      <c r="I8" s="63" t="s">
        <v>664</v>
      </c>
      <c r="J8" s="65">
        <v>0.2</v>
      </c>
      <c r="K8" s="63">
        <v>2018</v>
      </c>
      <c r="L8" s="63">
        <v>0</v>
      </c>
      <c r="M8" s="63">
        <v>4000</v>
      </c>
      <c r="N8" s="63" t="s">
        <v>352</v>
      </c>
      <c r="O8" s="63" t="s">
        <v>275</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296</v>
      </c>
      <c r="B9" s="63" t="s">
        <v>297</v>
      </c>
      <c r="C9" s="63" t="s">
        <v>300</v>
      </c>
      <c r="D9" s="63" t="s">
        <v>573</v>
      </c>
      <c r="E9" s="63" t="s">
        <v>574</v>
      </c>
      <c r="F9" s="63" t="s">
        <v>652</v>
      </c>
      <c r="G9" s="63" t="s">
        <v>38</v>
      </c>
      <c r="H9" s="63" t="s">
        <v>223</v>
      </c>
      <c r="I9" s="63" t="s">
        <v>664</v>
      </c>
      <c r="J9" s="65">
        <v>0.19</v>
      </c>
      <c r="K9" s="63">
        <v>2017</v>
      </c>
      <c r="L9" s="63">
        <v>0</v>
      </c>
      <c r="M9" s="68">
        <v>16000000000</v>
      </c>
      <c r="N9" s="63" t="s">
        <v>352</v>
      </c>
      <c r="O9" s="67" t="s">
        <v>291</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335</v>
      </c>
      <c r="B10" s="63" t="s">
        <v>336</v>
      </c>
      <c r="C10" s="63" t="s">
        <v>312</v>
      </c>
      <c r="D10" s="64" t="s">
        <v>313</v>
      </c>
      <c r="E10" s="64" t="s">
        <v>374</v>
      </c>
      <c r="F10" s="64" t="s">
        <v>498</v>
      </c>
      <c r="G10" s="64" t="s">
        <v>608</v>
      </c>
      <c r="H10" s="63" t="s">
        <v>223</v>
      </c>
      <c r="I10" s="63" t="s">
        <v>664</v>
      </c>
      <c r="J10" s="65">
        <f>(AP10-AJ10)</f>
        <v>0.18299999999999994</v>
      </c>
      <c r="K10" s="63">
        <v>2017</v>
      </c>
      <c r="L10" s="63">
        <v>0</v>
      </c>
      <c r="M10" s="63">
        <v>1</v>
      </c>
      <c r="N10" s="63" t="s">
        <v>353</v>
      </c>
      <c r="O10" s="67" t="s">
        <v>274</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272</v>
      </c>
      <c r="B11" s="63" t="s">
        <v>278</v>
      </c>
      <c r="C11" s="63" t="s">
        <v>14</v>
      </c>
      <c r="D11" s="64" t="s">
        <v>451</v>
      </c>
      <c r="E11" s="64" t="s">
        <v>346</v>
      </c>
      <c r="F11" s="64" t="s">
        <v>642</v>
      </c>
      <c r="G11" s="64" t="s">
        <v>38</v>
      </c>
      <c r="H11" s="63" t="s">
        <v>223</v>
      </c>
      <c r="I11" s="63" t="s">
        <v>664</v>
      </c>
      <c r="J11" s="65">
        <f>(AP11/AJ11)-1</f>
        <v>0.13876749635822416</v>
      </c>
      <c r="K11" s="63">
        <v>2017</v>
      </c>
      <c r="L11" s="63">
        <v>0</v>
      </c>
      <c r="M11" s="63">
        <v>80000</v>
      </c>
      <c r="N11" s="63" t="s">
        <v>352</v>
      </c>
      <c r="O11" s="63" t="s">
        <v>273</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290</v>
      </c>
      <c r="B12" s="63" t="s">
        <v>289</v>
      </c>
      <c r="C12" s="63" t="s">
        <v>295</v>
      </c>
      <c r="D12" s="64" t="s">
        <v>499</v>
      </c>
      <c r="E12" s="64" t="s">
        <v>500</v>
      </c>
      <c r="F12" s="64" t="s">
        <v>656</v>
      </c>
      <c r="G12" s="64" t="s">
        <v>372</v>
      </c>
      <c r="H12" s="63" t="s">
        <v>223</v>
      </c>
      <c r="I12" s="63" t="s">
        <v>664</v>
      </c>
      <c r="J12" s="65">
        <v>0.1</v>
      </c>
      <c r="K12" s="63">
        <v>2016</v>
      </c>
      <c r="L12" s="63">
        <v>0</v>
      </c>
      <c r="M12" s="63">
        <v>1</v>
      </c>
      <c r="N12" s="63" t="s">
        <v>353</v>
      </c>
      <c r="O12" s="67" t="s">
        <v>274</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330</v>
      </c>
      <c r="C13" s="63" t="s">
        <v>180</v>
      </c>
      <c r="D13" s="64" t="s">
        <v>333</v>
      </c>
      <c r="E13" s="64" t="s">
        <v>609</v>
      </c>
      <c r="F13" s="64" t="s">
        <v>640</v>
      </c>
      <c r="G13" s="64" t="s">
        <v>610</v>
      </c>
      <c r="H13" s="63" t="s">
        <v>223</v>
      </c>
      <c r="I13" s="63" t="s">
        <v>664</v>
      </c>
      <c r="J13" s="65">
        <f>(AQ13/AJ13)-1</f>
        <v>9.7187288778715297E-2</v>
      </c>
      <c r="K13" s="63">
        <v>2018</v>
      </c>
      <c r="L13" s="63">
        <v>0</v>
      </c>
      <c r="M13" s="63">
        <v>1000000</v>
      </c>
      <c r="N13" s="63" t="s">
        <v>352</v>
      </c>
      <c r="O13" s="63" t="s">
        <v>275</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272</v>
      </c>
      <c r="B14" s="63" t="s">
        <v>278</v>
      </c>
      <c r="C14" s="63" t="s">
        <v>17</v>
      </c>
      <c r="D14" s="64" t="s">
        <v>276</v>
      </c>
      <c r="E14" s="64" t="s">
        <v>276</v>
      </c>
      <c r="F14" s="64" t="s">
        <v>611</v>
      </c>
      <c r="G14" s="64" t="s">
        <v>36</v>
      </c>
      <c r="H14" s="63" t="s">
        <v>223</v>
      </c>
      <c r="I14" s="63" t="s">
        <v>664</v>
      </c>
      <c r="J14" s="65">
        <f>(AP14/AJ14)-1</f>
        <v>9.2023463687150864E-2</v>
      </c>
      <c r="K14" s="63">
        <v>2017</v>
      </c>
      <c r="L14" s="63">
        <v>0</v>
      </c>
      <c r="M14" s="63">
        <v>3000000</v>
      </c>
      <c r="N14" s="63" t="s">
        <v>352</v>
      </c>
      <c r="O14" s="63" t="s">
        <v>275</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308</v>
      </c>
      <c r="B15" s="63" t="s">
        <v>309</v>
      </c>
      <c r="C15" s="63" t="s">
        <v>555</v>
      </c>
      <c r="D15" s="63" t="s">
        <v>553</v>
      </c>
      <c r="E15" s="63" t="s">
        <v>556</v>
      </c>
      <c r="F15" s="63" t="s">
        <v>557</v>
      </c>
      <c r="G15" s="63" t="s">
        <v>31</v>
      </c>
      <c r="H15" s="63" t="s">
        <v>223</v>
      </c>
      <c r="I15" s="63" t="s">
        <v>664</v>
      </c>
      <c r="J15" s="63">
        <v>0.09</v>
      </c>
      <c r="K15" s="63">
        <v>2017</v>
      </c>
      <c r="L15" s="63">
        <v>0</v>
      </c>
      <c r="M15" s="63">
        <v>1</v>
      </c>
      <c r="N15" s="63" t="s">
        <v>353</v>
      </c>
      <c r="O15" s="67" t="s">
        <v>274</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283</v>
      </c>
      <c r="B16" s="63" t="s">
        <v>282</v>
      </c>
      <c r="C16" s="63" t="s">
        <v>284</v>
      </c>
      <c r="D16" s="64" t="s">
        <v>502</v>
      </c>
      <c r="E16" s="64" t="s">
        <v>502</v>
      </c>
      <c r="F16" s="64" t="s">
        <v>621</v>
      </c>
      <c r="G16" s="64" t="s">
        <v>35</v>
      </c>
      <c r="H16" s="63" t="s">
        <v>223</v>
      </c>
      <c r="I16" s="63" t="s">
        <v>664</v>
      </c>
      <c r="J16" s="65">
        <v>0.08</v>
      </c>
      <c r="K16" s="63">
        <v>2017</v>
      </c>
      <c r="L16" s="63">
        <v>0</v>
      </c>
      <c r="M16" s="63">
        <v>1</v>
      </c>
      <c r="N16" s="63" t="s">
        <v>353</v>
      </c>
      <c r="O16" s="67" t="s">
        <v>274</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330</v>
      </c>
      <c r="C17" s="63" t="s">
        <v>540</v>
      </c>
      <c r="D17" s="63" t="s">
        <v>544</v>
      </c>
      <c r="E17" s="63" t="s">
        <v>543</v>
      </c>
      <c r="F17" s="63" t="s">
        <v>658</v>
      </c>
      <c r="G17" s="63" t="s">
        <v>538</v>
      </c>
      <c r="H17" s="63" t="s">
        <v>223</v>
      </c>
      <c r="I17" s="63" t="s">
        <v>664</v>
      </c>
      <c r="J17" s="63">
        <v>0.08</v>
      </c>
      <c r="K17" s="63">
        <v>2016</v>
      </c>
      <c r="L17" s="63">
        <v>0</v>
      </c>
      <c r="M17" s="63">
        <v>1</v>
      </c>
      <c r="N17" s="63" t="s">
        <v>353</v>
      </c>
      <c r="O17" s="67" t="s">
        <v>274</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316</v>
      </c>
      <c r="C18" s="63" t="s">
        <v>135</v>
      </c>
      <c r="D18" s="64" t="s">
        <v>319</v>
      </c>
      <c r="E18" s="64" t="s">
        <v>347</v>
      </c>
      <c r="F18" s="64" t="s">
        <v>651</v>
      </c>
      <c r="G18" s="64" t="s">
        <v>136</v>
      </c>
      <c r="H18" s="63" t="s">
        <v>223</v>
      </c>
      <c r="I18" s="63" t="s">
        <v>664</v>
      </c>
      <c r="J18" s="65">
        <f>(AO18/AJ18)-1</f>
        <v>7.3033707865168607E-2</v>
      </c>
      <c r="K18" s="63">
        <v>2016</v>
      </c>
      <c r="L18" s="63">
        <v>0</v>
      </c>
      <c r="M18" s="63">
        <v>200</v>
      </c>
      <c r="N18" s="63" t="s">
        <v>352</v>
      </c>
      <c r="O18" s="67" t="s">
        <v>275</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308</v>
      </c>
      <c r="B19" s="63" t="s">
        <v>309</v>
      </c>
      <c r="C19" s="63" t="s">
        <v>622</v>
      </c>
      <c r="D19" s="64" t="s">
        <v>389</v>
      </c>
      <c r="E19" s="64" t="s">
        <v>606</v>
      </c>
      <c r="F19" s="64" t="s">
        <v>623</v>
      </c>
      <c r="G19" s="64" t="s">
        <v>377</v>
      </c>
      <c r="H19" s="63" t="s">
        <v>223</v>
      </c>
      <c r="I19" s="63" t="s">
        <v>664</v>
      </c>
      <c r="J19" s="65">
        <v>6.8000000000000005E-2</v>
      </c>
      <c r="K19" s="63">
        <v>2014</v>
      </c>
      <c r="L19" s="63">
        <v>0</v>
      </c>
      <c r="M19" s="63">
        <v>80</v>
      </c>
      <c r="N19" s="63" t="s">
        <v>352</v>
      </c>
      <c r="O19" s="67" t="s">
        <v>275</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320</v>
      </c>
      <c r="C20" s="63" t="s">
        <v>186</v>
      </c>
      <c r="D20" s="64" t="s">
        <v>321</v>
      </c>
      <c r="E20" s="64" t="s">
        <v>321</v>
      </c>
      <c r="F20" s="64" t="s">
        <v>624</v>
      </c>
      <c r="G20" s="64" t="s">
        <v>370</v>
      </c>
      <c r="H20" s="63" t="s">
        <v>223</v>
      </c>
      <c r="I20" s="63" t="s">
        <v>664</v>
      </c>
      <c r="J20" s="65">
        <v>6.6000000000000003E-2</v>
      </c>
      <c r="K20" s="63">
        <v>2017</v>
      </c>
      <c r="L20" s="63">
        <v>0</v>
      </c>
      <c r="M20" s="63">
        <v>4000000</v>
      </c>
      <c r="N20" s="63" t="s">
        <v>352</v>
      </c>
      <c r="O20" s="67" t="s">
        <v>356</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296</v>
      </c>
      <c r="B21" s="63" t="s">
        <v>297</v>
      </c>
      <c r="C21" s="63" t="s">
        <v>301</v>
      </c>
      <c r="D21" s="64" t="s">
        <v>303</v>
      </c>
      <c r="E21" s="64" t="s">
        <v>607</v>
      </c>
      <c r="F21" s="64" t="s">
        <v>653</v>
      </c>
      <c r="G21" s="64" t="s">
        <v>32</v>
      </c>
      <c r="H21" s="63" t="s">
        <v>223</v>
      </c>
      <c r="I21" s="63" t="s">
        <v>664</v>
      </c>
      <c r="J21" s="65">
        <v>0.06</v>
      </c>
      <c r="K21" s="63">
        <v>2017</v>
      </c>
      <c r="L21" s="63">
        <v>0</v>
      </c>
      <c r="M21" s="63">
        <v>1</v>
      </c>
      <c r="N21" s="63" t="s">
        <v>353</v>
      </c>
      <c r="O21" s="67" t="s">
        <v>274</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296</v>
      </c>
      <c r="B22" s="63" t="s">
        <v>297</v>
      </c>
      <c r="C22" s="63" t="s">
        <v>298</v>
      </c>
      <c r="D22" s="64" t="s">
        <v>306</v>
      </c>
      <c r="E22" s="64" t="s">
        <v>306</v>
      </c>
      <c r="F22" s="64" t="s">
        <v>655</v>
      </c>
      <c r="G22" s="64" t="s">
        <v>32</v>
      </c>
      <c r="H22" s="63" t="s">
        <v>223</v>
      </c>
      <c r="I22" s="63" t="s">
        <v>664</v>
      </c>
      <c r="J22" s="65">
        <v>0.04</v>
      </c>
      <c r="K22" s="63">
        <v>2018</v>
      </c>
      <c r="L22" s="63">
        <v>0</v>
      </c>
      <c r="M22" s="63">
        <v>1</v>
      </c>
      <c r="N22" s="63" t="s">
        <v>353</v>
      </c>
      <c r="O22" s="67" t="s">
        <v>274</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272</v>
      </c>
      <c r="B23" s="63" t="s">
        <v>278</v>
      </c>
      <c r="C23" s="63" t="s">
        <v>473</v>
      </c>
      <c r="D23" s="64" t="s">
        <v>474</v>
      </c>
      <c r="E23" s="64" t="s">
        <v>602</v>
      </c>
      <c r="F23" s="64" t="s">
        <v>625</v>
      </c>
      <c r="G23" s="64" t="s">
        <v>38</v>
      </c>
      <c r="H23" s="63" t="s">
        <v>223</v>
      </c>
      <c r="I23" s="63" t="s">
        <v>664</v>
      </c>
      <c r="J23" s="65">
        <v>0.04</v>
      </c>
      <c r="K23" s="63">
        <v>2017</v>
      </c>
      <c r="L23" s="63">
        <v>0</v>
      </c>
      <c r="M23" s="63">
        <v>1</v>
      </c>
      <c r="N23" s="63" t="s">
        <v>353</v>
      </c>
      <c r="O23" s="67" t="s">
        <v>274</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290</v>
      </c>
      <c r="B24" s="63" t="s">
        <v>289</v>
      </c>
      <c r="C24" s="63" t="s">
        <v>475</v>
      </c>
      <c r="D24" s="64" t="s">
        <v>476</v>
      </c>
      <c r="E24" s="64" t="s">
        <v>603</v>
      </c>
      <c r="F24" s="64" t="s">
        <v>626</v>
      </c>
      <c r="G24" s="64" t="s">
        <v>38</v>
      </c>
      <c r="H24" s="63" t="s">
        <v>307</v>
      </c>
      <c r="I24" s="63" t="s">
        <v>664</v>
      </c>
      <c r="J24" s="65">
        <v>0.04</v>
      </c>
      <c r="K24" s="63">
        <v>2017</v>
      </c>
      <c r="L24" s="63">
        <v>0</v>
      </c>
      <c r="M24" s="63">
        <v>1</v>
      </c>
      <c r="N24" s="63" t="s">
        <v>353</v>
      </c>
      <c r="O24" s="67" t="s">
        <v>274</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308</v>
      </c>
      <c r="B25" s="63" t="s">
        <v>309</v>
      </c>
      <c r="C25" s="63" t="s">
        <v>554</v>
      </c>
      <c r="D25" s="63" t="s">
        <v>546</v>
      </c>
      <c r="E25" s="63" t="s">
        <v>546</v>
      </c>
      <c r="F25" s="63" t="s">
        <v>647</v>
      </c>
      <c r="G25" s="63" t="s">
        <v>31</v>
      </c>
      <c r="H25" s="63" t="s">
        <v>223</v>
      </c>
      <c r="I25" s="63" t="s">
        <v>664</v>
      </c>
      <c r="J25" s="65">
        <v>0.03</v>
      </c>
      <c r="K25" s="63">
        <v>2016</v>
      </c>
      <c r="L25" s="63">
        <v>0</v>
      </c>
      <c r="M25" s="63">
        <v>1</v>
      </c>
      <c r="N25" s="63" t="s">
        <v>353</v>
      </c>
      <c r="O25" s="67" t="s">
        <v>274</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283</v>
      </c>
      <c r="B26" s="63" t="s">
        <v>282</v>
      </c>
      <c r="C26" s="63" t="s">
        <v>155</v>
      </c>
      <c r="D26" s="64" t="s">
        <v>379</v>
      </c>
      <c r="E26" s="64" t="s">
        <v>379</v>
      </c>
      <c r="F26" s="64" t="s">
        <v>627</v>
      </c>
      <c r="G26" s="64" t="s">
        <v>378</v>
      </c>
      <c r="H26" s="63" t="s">
        <v>307</v>
      </c>
      <c r="I26" s="63" t="s">
        <v>663</v>
      </c>
      <c r="J26" s="65">
        <v>2.3E-2</v>
      </c>
      <c r="K26" s="63">
        <v>2016</v>
      </c>
      <c r="L26" s="63">
        <v>0</v>
      </c>
      <c r="M26" s="63">
        <v>1</v>
      </c>
      <c r="N26" s="63" t="s">
        <v>353</v>
      </c>
      <c r="O26" s="67" t="s">
        <v>274</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320</v>
      </c>
      <c r="C27" s="63" t="s">
        <v>185</v>
      </c>
      <c r="D27" s="64" t="s">
        <v>447</v>
      </c>
      <c r="E27" s="64" t="s">
        <v>605</v>
      </c>
      <c r="F27" s="64" t="s">
        <v>628</v>
      </c>
      <c r="G27" s="64" t="s">
        <v>370</v>
      </c>
      <c r="H27" s="63" t="s">
        <v>223</v>
      </c>
      <c r="I27" s="63" t="s">
        <v>663</v>
      </c>
      <c r="J27" s="65">
        <v>0.02</v>
      </c>
      <c r="K27" s="63">
        <v>2017</v>
      </c>
      <c r="L27" s="63">
        <v>0</v>
      </c>
      <c r="M27" s="63">
        <v>4000000</v>
      </c>
      <c r="N27" s="63" t="s">
        <v>352</v>
      </c>
      <c r="O27" s="67" t="s">
        <v>356</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296</v>
      </c>
      <c r="B28" s="63" t="s">
        <v>297</v>
      </c>
      <c r="C28" s="63" t="s">
        <v>337</v>
      </c>
      <c r="D28" s="64" t="s">
        <v>302</v>
      </c>
      <c r="E28" s="64" t="s">
        <v>302</v>
      </c>
      <c r="F28" s="64" t="s">
        <v>629</v>
      </c>
      <c r="G28" s="64" t="s">
        <v>32</v>
      </c>
      <c r="H28" s="63" t="s">
        <v>307</v>
      </c>
      <c r="I28" s="63" t="s">
        <v>663</v>
      </c>
      <c r="J28" s="65">
        <f>(AP28-AJ28)</f>
        <v>1.9406393999999993E-2</v>
      </c>
      <c r="K28" s="63">
        <v>2017</v>
      </c>
      <c r="L28" s="63">
        <v>0</v>
      </c>
      <c r="M28" s="63">
        <v>1</v>
      </c>
      <c r="N28" s="63" t="s">
        <v>353</v>
      </c>
      <c r="O28" s="67" t="s">
        <v>274</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320</v>
      </c>
      <c r="C29" s="63" t="s">
        <v>449</v>
      </c>
      <c r="D29" s="64" t="s">
        <v>450</v>
      </c>
      <c r="E29" s="64" t="s">
        <v>450</v>
      </c>
      <c r="F29" s="64" t="s">
        <v>452</v>
      </c>
      <c r="G29" s="64" t="s">
        <v>370</v>
      </c>
      <c r="H29" s="63" t="s">
        <v>223</v>
      </c>
      <c r="I29" s="63" t="s">
        <v>663</v>
      </c>
      <c r="J29" s="65">
        <v>1.2999999999999999E-2</v>
      </c>
      <c r="K29" s="63">
        <v>2016</v>
      </c>
      <c r="L29" s="63">
        <v>0</v>
      </c>
      <c r="M29" s="63">
        <v>40</v>
      </c>
      <c r="N29" s="63" t="s">
        <v>352</v>
      </c>
      <c r="O29" s="67" t="s">
        <v>504</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283</v>
      </c>
      <c r="B30" s="63" t="s">
        <v>282</v>
      </c>
      <c r="C30" s="63" t="s">
        <v>154</v>
      </c>
      <c r="D30" s="64" t="s">
        <v>380</v>
      </c>
      <c r="E30" s="64" t="s">
        <v>598</v>
      </c>
      <c r="F30" s="64" t="s">
        <v>599</v>
      </c>
      <c r="G30" s="64" t="s">
        <v>378</v>
      </c>
      <c r="H30" s="63" t="s">
        <v>307</v>
      </c>
      <c r="I30" s="63" t="s">
        <v>663</v>
      </c>
      <c r="J30" s="65">
        <v>0.01</v>
      </c>
      <c r="K30" s="63">
        <v>2016</v>
      </c>
      <c r="L30" s="63">
        <v>0</v>
      </c>
      <c r="M30" s="63">
        <v>1</v>
      </c>
      <c r="N30" s="63" t="s">
        <v>353</v>
      </c>
      <c r="O30" s="67" t="s">
        <v>274</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290</v>
      </c>
      <c r="B31" s="63" t="s">
        <v>289</v>
      </c>
      <c r="C31" s="63" t="s">
        <v>479</v>
      </c>
      <c r="D31" s="64" t="s">
        <v>480</v>
      </c>
      <c r="E31" s="64" t="s">
        <v>600</v>
      </c>
      <c r="F31" s="64" t="s">
        <v>630</v>
      </c>
      <c r="G31" s="64" t="s">
        <v>482</v>
      </c>
      <c r="H31" s="63" t="s">
        <v>307</v>
      </c>
      <c r="I31" s="63" t="s">
        <v>663</v>
      </c>
      <c r="J31" s="65">
        <v>0.01</v>
      </c>
      <c r="K31" s="63">
        <v>2015</v>
      </c>
      <c r="L31" s="63">
        <v>0</v>
      </c>
      <c r="M31" s="63">
        <v>1</v>
      </c>
      <c r="N31" s="63" t="s">
        <v>353</v>
      </c>
      <c r="O31" s="67" t="s">
        <v>274</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82" customFormat="1" x14ac:dyDescent="0.2">
      <c r="A32" s="78" t="s">
        <v>272</v>
      </c>
      <c r="B32" s="78" t="s">
        <v>492</v>
      </c>
      <c r="C32" s="78" t="s">
        <v>559</v>
      </c>
      <c r="D32" s="78" t="s">
        <v>575</v>
      </c>
      <c r="E32" s="78" t="s">
        <v>577</v>
      </c>
      <c r="F32" s="78" t="s">
        <v>641</v>
      </c>
      <c r="G32" s="78" t="s">
        <v>38</v>
      </c>
      <c r="H32" s="78" t="s">
        <v>223</v>
      </c>
      <c r="I32" s="63" t="s">
        <v>663</v>
      </c>
      <c r="J32" s="80">
        <v>-7.0000000000000007E-2</v>
      </c>
      <c r="K32" s="78">
        <v>2017</v>
      </c>
      <c r="L32" s="78">
        <v>0</v>
      </c>
      <c r="M32" s="84">
        <v>70000000000</v>
      </c>
      <c r="N32" s="78" t="s">
        <v>352</v>
      </c>
      <c r="O32" s="85" t="s">
        <v>291</v>
      </c>
      <c r="P32" s="78">
        <v>0</v>
      </c>
      <c r="Q32" s="78">
        <v>17500000000</v>
      </c>
      <c r="R32" s="78">
        <v>35000000000</v>
      </c>
      <c r="S32" s="78">
        <v>52500000000</v>
      </c>
      <c r="T32" s="84">
        <v>70000000000</v>
      </c>
      <c r="U32" s="78" t="s">
        <v>222</v>
      </c>
      <c r="V32" s="78" t="s">
        <v>222</v>
      </c>
      <c r="W32" s="78" t="s">
        <v>222</v>
      </c>
      <c r="X32" s="81">
        <v>53903743000</v>
      </c>
      <c r="Y32" s="81">
        <v>55209163000</v>
      </c>
      <c r="Z32" s="81" t="s">
        <v>70</v>
      </c>
      <c r="AA32" s="81" t="s">
        <v>70</v>
      </c>
      <c r="AB32" s="81" t="s">
        <v>70</v>
      </c>
      <c r="AC32" s="81">
        <v>55739177000</v>
      </c>
      <c r="AD32" s="81">
        <v>57062436000</v>
      </c>
      <c r="AE32" s="81">
        <v>59303354000</v>
      </c>
      <c r="AF32" s="81">
        <v>64238012000</v>
      </c>
      <c r="AG32" s="81">
        <v>51982288000</v>
      </c>
      <c r="AH32" s="81">
        <v>44576900000</v>
      </c>
      <c r="AI32" s="81">
        <v>64535700000</v>
      </c>
      <c r="AJ32" s="81">
        <v>69365051000</v>
      </c>
      <c r="AK32" s="81">
        <v>60014540000</v>
      </c>
      <c r="AL32" s="81">
        <v>67441126000</v>
      </c>
      <c r="AM32" s="81">
        <v>70371566000</v>
      </c>
      <c r="AN32" s="81">
        <v>68440446000</v>
      </c>
      <c r="AO32" s="81">
        <v>65078741000</v>
      </c>
      <c r="AP32" s="81">
        <v>64400000000</v>
      </c>
      <c r="AQ32" s="81" t="s">
        <v>70</v>
      </c>
      <c r="AR32" s="78">
        <v>32</v>
      </c>
    </row>
    <row r="33" spans="1:44" s="46" customFormat="1" x14ac:dyDescent="0.2">
      <c r="A33" s="63" t="s">
        <v>272</v>
      </c>
      <c r="B33" s="63" t="s">
        <v>278</v>
      </c>
      <c r="C33" s="63" t="s">
        <v>405</v>
      </c>
      <c r="D33" s="64" t="s">
        <v>407</v>
      </c>
      <c r="E33" s="64" t="s">
        <v>601</v>
      </c>
      <c r="F33" s="64" t="s">
        <v>643</v>
      </c>
      <c r="G33" s="64" t="s">
        <v>409</v>
      </c>
      <c r="H33" s="63" t="s">
        <v>307</v>
      </c>
      <c r="I33" s="63" t="s">
        <v>663</v>
      </c>
      <c r="J33" s="65">
        <v>0</v>
      </c>
      <c r="K33" s="63">
        <v>2017</v>
      </c>
      <c r="L33" s="63">
        <v>-0.05</v>
      </c>
      <c r="M33" s="63">
        <v>0.05</v>
      </c>
      <c r="N33" s="63" t="s">
        <v>354</v>
      </c>
      <c r="O33" s="67" t="s">
        <v>646</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82" customFormat="1" x14ac:dyDescent="0.2">
      <c r="A34" s="78" t="s">
        <v>170</v>
      </c>
      <c r="B34" s="78" t="s">
        <v>330</v>
      </c>
      <c r="C34" s="78" t="s">
        <v>334</v>
      </c>
      <c r="D34" s="79" t="s">
        <v>355</v>
      </c>
      <c r="E34" s="79" t="s">
        <v>368</v>
      </c>
      <c r="F34" s="79" t="s">
        <v>668</v>
      </c>
      <c r="G34" s="79" t="s">
        <v>171</v>
      </c>
      <c r="H34" s="78" t="s">
        <v>281</v>
      </c>
      <c r="I34" s="63" t="s">
        <v>663</v>
      </c>
      <c r="J34" s="80">
        <v>-0.03</v>
      </c>
      <c r="K34" s="78">
        <v>2016</v>
      </c>
      <c r="L34" s="78">
        <v>0</v>
      </c>
      <c r="M34" s="81">
        <v>175000000</v>
      </c>
      <c r="N34" s="63" t="s">
        <v>352</v>
      </c>
      <c r="O34" s="67" t="s">
        <v>667</v>
      </c>
      <c r="P34" s="78">
        <v>0</v>
      </c>
      <c r="Q34" s="83">
        <v>50000000</v>
      </c>
      <c r="R34" s="81">
        <v>100000000</v>
      </c>
      <c r="S34" s="81">
        <v>150000000</v>
      </c>
      <c r="T34" s="81">
        <v>175000000</v>
      </c>
      <c r="U34" s="78" t="s">
        <v>222</v>
      </c>
      <c r="V34" s="78" t="s">
        <v>222</v>
      </c>
      <c r="W34" s="78" t="s">
        <v>222</v>
      </c>
      <c r="X34" s="7">
        <v>157306408</v>
      </c>
      <c r="Y34" s="7">
        <v>163795410</v>
      </c>
      <c r="Z34" s="7">
        <v>162639083</v>
      </c>
      <c r="AA34" s="7">
        <v>165067648</v>
      </c>
      <c r="AB34" s="7">
        <v>166124746</v>
      </c>
      <c r="AC34" s="7">
        <v>165148696</v>
      </c>
      <c r="AD34" s="7">
        <v>164751215</v>
      </c>
      <c r="AE34" s="7">
        <v>161968038</v>
      </c>
      <c r="AF34" s="7">
        <v>165579634</v>
      </c>
      <c r="AG34" s="7">
        <v>166824331</v>
      </c>
      <c r="AH34" s="7">
        <v>157992083</v>
      </c>
      <c r="AI34" s="7">
        <v>159875825</v>
      </c>
      <c r="AJ34" s="7">
        <v>158455919</v>
      </c>
      <c r="AK34" s="7">
        <v>152204356</v>
      </c>
      <c r="AL34" s="7">
        <v>158193368</v>
      </c>
      <c r="AM34" s="7">
        <v>158323838</v>
      </c>
      <c r="AN34" s="7">
        <v>165580497</v>
      </c>
      <c r="AO34" s="86">
        <v>154241714</v>
      </c>
      <c r="AP34" s="81" t="s">
        <v>70</v>
      </c>
      <c r="AQ34" s="81" t="s">
        <v>70</v>
      </c>
      <c r="AR34" s="78">
        <v>34</v>
      </c>
    </row>
    <row r="35" spans="1:44" s="46" customFormat="1" x14ac:dyDescent="0.2">
      <c r="A35" t="s">
        <v>296</v>
      </c>
      <c r="B35" t="s">
        <v>297</v>
      </c>
      <c r="C35" t="s">
        <v>299</v>
      </c>
      <c r="D35" t="s">
        <v>305</v>
      </c>
      <c r="E35" t="s">
        <v>305</v>
      </c>
      <c r="F35" s="12" t="s">
        <v>654</v>
      </c>
      <c r="G35" t="s">
        <v>32</v>
      </c>
      <c r="H35" t="s">
        <v>281</v>
      </c>
      <c r="I35" s="63" t="s">
        <v>663</v>
      </c>
      <c r="J35">
        <v>-0.01</v>
      </c>
      <c r="K35">
        <v>2017</v>
      </c>
      <c r="L35">
        <v>0</v>
      </c>
      <c r="M35">
        <v>1</v>
      </c>
      <c r="N35" t="s">
        <v>353</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271</v>
      </c>
      <c r="AR35" s="63">
        <v>35</v>
      </c>
    </row>
    <row r="36" spans="1:44" s="46" customFormat="1" x14ac:dyDescent="0.2">
      <c r="A36" s="63" t="s">
        <v>290</v>
      </c>
      <c r="B36" s="63" t="s">
        <v>289</v>
      </c>
      <c r="C36" s="63" t="s">
        <v>294</v>
      </c>
      <c r="D36" s="64" t="s">
        <v>505</v>
      </c>
      <c r="E36" s="64" t="s">
        <v>596</v>
      </c>
      <c r="F36" s="64" t="s">
        <v>373</v>
      </c>
      <c r="G36" s="64" t="s">
        <v>372</v>
      </c>
      <c r="H36" s="63" t="s">
        <v>307</v>
      </c>
      <c r="I36" s="63" t="s">
        <v>663</v>
      </c>
      <c r="J36" s="65">
        <f>(AP36/AJ36)-1</f>
        <v>-1.3490115493654531E-2</v>
      </c>
      <c r="K36" s="63">
        <v>2017</v>
      </c>
      <c r="L36" s="63">
        <v>0</v>
      </c>
      <c r="M36" s="63">
        <v>80000</v>
      </c>
      <c r="N36" s="63" t="s">
        <v>352</v>
      </c>
      <c r="O36" s="67" t="s">
        <v>275</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290</v>
      </c>
      <c r="B37" s="63" t="s">
        <v>289</v>
      </c>
      <c r="C37" s="63" t="s">
        <v>292</v>
      </c>
      <c r="D37" s="64" t="s">
        <v>293</v>
      </c>
      <c r="E37" s="64" t="s">
        <v>293</v>
      </c>
      <c r="F37" s="64" t="s">
        <v>657</v>
      </c>
      <c r="G37" s="64" t="s">
        <v>33</v>
      </c>
      <c r="H37" s="63" t="s">
        <v>307</v>
      </c>
      <c r="I37" s="63" t="s">
        <v>663</v>
      </c>
      <c r="J37" s="65">
        <f>(AO37/AJ37)-1</f>
        <v>-1.8718502519798452E-2</v>
      </c>
      <c r="K37" s="63">
        <v>2016</v>
      </c>
      <c r="L37" s="63">
        <v>0</v>
      </c>
      <c r="M37" s="63">
        <v>2000000000</v>
      </c>
      <c r="N37" s="63" t="s">
        <v>352</v>
      </c>
      <c r="O37" s="67" t="s">
        <v>291</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290</v>
      </c>
      <c r="B38" s="63" t="s">
        <v>289</v>
      </c>
      <c r="C38" s="63" t="s">
        <v>288</v>
      </c>
      <c r="D38" s="64" t="s">
        <v>503</v>
      </c>
      <c r="E38" s="64" t="s">
        <v>604</v>
      </c>
      <c r="F38" s="64" t="s">
        <v>662</v>
      </c>
      <c r="G38" s="64" t="s">
        <v>372</v>
      </c>
      <c r="H38" s="63" t="s">
        <v>223</v>
      </c>
      <c r="I38" s="63" t="s">
        <v>663</v>
      </c>
      <c r="J38" s="65">
        <v>-0.02</v>
      </c>
      <c r="K38" s="63">
        <v>2018</v>
      </c>
      <c r="L38" s="63">
        <v>0</v>
      </c>
      <c r="M38" s="63">
        <v>20000</v>
      </c>
      <c r="N38" s="63" t="s">
        <v>352</v>
      </c>
      <c r="O38" s="63" t="s">
        <v>273</v>
      </c>
      <c r="P38" s="63">
        <v>0</v>
      </c>
      <c r="Q38" s="63">
        <v>5000</v>
      </c>
      <c r="R38" s="63">
        <v>10000</v>
      </c>
      <c r="S38" s="63">
        <v>15000</v>
      </c>
      <c r="T38" s="63">
        <v>20000</v>
      </c>
      <c r="U38" s="63" t="s">
        <v>222</v>
      </c>
      <c r="V38" s="63" t="s">
        <v>222</v>
      </c>
      <c r="W38" s="63" t="s">
        <v>222</v>
      </c>
      <c r="X38" s="7">
        <v>6381</v>
      </c>
      <c r="Y38" s="7">
        <v>6571</v>
      </c>
      <c r="Z38" s="7">
        <v>7199</v>
      </c>
      <c r="AA38" s="7">
        <v>8140</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335</v>
      </c>
      <c r="B39" s="63" t="s">
        <v>336</v>
      </c>
      <c r="C39" s="63" t="s">
        <v>415</v>
      </c>
      <c r="D39" s="64" t="s">
        <v>416</v>
      </c>
      <c r="E39" s="64" t="s">
        <v>417</v>
      </c>
      <c r="F39" s="64" t="s">
        <v>661</v>
      </c>
      <c r="G39" s="64" t="s">
        <v>370</v>
      </c>
      <c r="H39" s="63" t="s">
        <v>281</v>
      </c>
      <c r="I39" s="63" t="s">
        <v>663</v>
      </c>
      <c r="J39" s="65">
        <v>-0.02</v>
      </c>
      <c r="K39" s="63">
        <v>2015</v>
      </c>
      <c r="L39" s="63">
        <v>0</v>
      </c>
      <c r="M39" s="63">
        <v>1</v>
      </c>
      <c r="N39" s="63" t="s">
        <v>353</v>
      </c>
      <c r="O39" s="67" t="s">
        <v>274</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272</v>
      </c>
      <c r="B40" s="63" t="s">
        <v>278</v>
      </c>
      <c r="C40" s="63" t="s">
        <v>406</v>
      </c>
      <c r="D40" s="64" t="s">
        <v>408</v>
      </c>
      <c r="E40" s="64" t="s">
        <v>408</v>
      </c>
      <c r="F40" s="64" t="s">
        <v>631</v>
      </c>
      <c r="G40" s="64" t="s">
        <v>38</v>
      </c>
      <c r="H40" s="63" t="s">
        <v>281</v>
      </c>
      <c r="I40" s="63" t="s">
        <v>665</v>
      </c>
      <c r="J40" s="65">
        <v>-0.02</v>
      </c>
      <c r="K40" s="63">
        <v>2017</v>
      </c>
      <c r="L40" s="63">
        <v>0</v>
      </c>
      <c r="M40" s="63">
        <v>1</v>
      </c>
      <c r="N40" s="63" t="s">
        <v>353</v>
      </c>
      <c r="O40" s="67" t="s">
        <v>274</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283</v>
      </c>
      <c r="B41" s="63" t="s">
        <v>282</v>
      </c>
      <c r="C41" s="63" t="s">
        <v>397</v>
      </c>
      <c r="D41" s="64" t="s">
        <v>506</v>
      </c>
      <c r="E41" s="64" t="s">
        <v>597</v>
      </c>
      <c r="F41" s="64" t="s">
        <v>632</v>
      </c>
      <c r="G41" s="64" t="s">
        <v>38</v>
      </c>
      <c r="H41" s="63" t="s">
        <v>281</v>
      </c>
      <c r="I41" s="63" t="s">
        <v>665</v>
      </c>
      <c r="J41" s="65">
        <v>-0.03</v>
      </c>
      <c r="K41" s="63">
        <v>2016</v>
      </c>
      <c r="L41" s="63">
        <v>0</v>
      </c>
      <c r="M41" s="63">
        <v>1</v>
      </c>
      <c r="N41" s="63" t="s">
        <v>353</v>
      </c>
      <c r="O41" s="67" t="s">
        <v>274</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272</v>
      </c>
      <c r="B42" s="63" t="s">
        <v>278</v>
      </c>
      <c r="C42" s="63" t="s">
        <v>488</v>
      </c>
      <c r="D42" s="64" t="s">
        <v>489</v>
      </c>
      <c r="E42" s="64" t="s">
        <v>489</v>
      </c>
      <c r="F42" s="64" t="s">
        <v>644</v>
      </c>
      <c r="G42" s="64" t="s">
        <v>38</v>
      </c>
      <c r="H42" s="63" t="s">
        <v>281</v>
      </c>
      <c r="I42" s="63" t="s">
        <v>665</v>
      </c>
      <c r="J42" s="65">
        <v>-0.03</v>
      </c>
      <c r="K42" s="63">
        <v>2017</v>
      </c>
      <c r="L42" s="63">
        <v>0</v>
      </c>
      <c r="M42" s="63">
        <v>1</v>
      </c>
      <c r="N42" s="63" t="s">
        <v>353</v>
      </c>
      <c r="O42" s="67" t="s">
        <v>274</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316</v>
      </c>
      <c r="C43" s="63" t="s">
        <v>400</v>
      </c>
      <c r="D43" s="64" t="s">
        <v>401</v>
      </c>
      <c r="E43" s="64" t="s">
        <v>595</v>
      </c>
      <c r="F43" s="64" t="s">
        <v>633</v>
      </c>
      <c r="G43" s="64" t="s">
        <v>402</v>
      </c>
      <c r="H43" s="63" t="s">
        <v>281</v>
      </c>
      <c r="I43" s="63" t="s">
        <v>665</v>
      </c>
      <c r="J43" s="65">
        <v>-0.03</v>
      </c>
      <c r="K43" s="63">
        <v>2015</v>
      </c>
      <c r="L43" s="63">
        <v>0</v>
      </c>
      <c r="M43" s="63">
        <v>1600</v>
      </c>
      <c r="N43" s="63" t="s">
        <v>352</v>
      </c>
      <c r="O43" s="67" t="s">
        <v>275</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308</v>
      </c>
      <c r="B44" s="63" t="s">
        <v>309</v>
      </c>
      <c r="C44" s="63" t="s">
        <v>391</v>
      </c>
      <c r="D44" s="64" t="s">
        <v>392</v>
      </c>
      <c r="E44" s="64" t="s">
        <v>495</v>
      </c>
      <c r="F44" s="64" t="s">
        <v>393</v>
      </c>
      <c r="G44" s="64" t="s">
        <v>31</v>
      </c>
      <c r="H44" s="63" t="s">
        <v>281</v>
      </c>
      <c r="I44" s="63" t="s">
        <v>665</v>
      </c>
      <c r="J44" s="65">
        <v>-0.04</v>
      </c>
      <c r="K44" s="63">
        <v>2017</v>
      </c>
      <c r="L44" s="63">
        <v>0</v>
      </c>
      <c r="M44" s="63">
        <v>1</v>
      </c>
      <c r="N44" s="63" t="s">
        <v>353</v>
      </c>
      <c r="O44" s="67" t="s">
        <v>274</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272</v>
      </c>
      <c r="B45" s="63" t="s">
        <v>278</v>
      </c>
      <c r="C45" s="63" t="s">
        <v>425</v>
      </c>
      <c r="D45" s="64" t="s">
        <v>426</v>
      </c>
      <c r="E45" s="64" t="s">
        <v>428</v>
      </c>
      <c r="F45" s="64" t="s">
        <v>645</v>
      </c>
      <c r="G45" s="64" t="s">
        <v>427</v>
      </c>
      <c r="H45" s="63" t="s">
        <v>223</v>
      </c>
      <c r="I45" s="63" t="s">
        <v>665</v>
      </c>
      <c r="J45" s="65">
        <v>-0.04</v>
      </c>
      <c r="K45" s="63">
        <v>2015</v>
      </c>
      <c r="L45" s="63">
        <v>0</v>
      </c>
      <c r="M45" s="63">
        <v>16000</v>
      </c>
      <c r="N45" s="63" t="s">
        <v>352</v>
      </c>
      <c r="O45" s="63" t="s">
        <v>275</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308</v>
      </c>
      <c r="B46" s="63" t="s">
        <v>309</v>
      </c>
      <c r="C46" s="63" t="s">
        <v>92</v>
      </c>
      <c r="D46" s="63" t="s">
        <v>584</v>
      </c>
      <c r="E46" s="63" t="s">
        <v>585</v>
      </c>
      <c r="F46" s="63" t="s">
        <v>649</v>
      </c>
      <c r="G46" s="63" t="s">
        <v>94</v>
      </c>
      <c r="H46" s="63" t="s">
        <v>281</v>
      </c>
      <c r="I46" s="63" t="s">
        <v>665</v>
      </c>
      <c r="J46" s="65">
        <v>-0.04</v>
      </c>
      <c r="K46" s="63">
        <v>2016</v>
      </c>
      <c r="L46" s="63">
        <v>0</v>
      </c>
      <c r="M46" s="63">
        <v>0.1</v>
      </c>
      <c r="N46" s="63" t="s">
        <v>353</v>
      </c>
      <c r="O46" s="67" t="s">
        <v>274</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308</v>
      </c>
      <c r="B47" s="63" t="s">
        <v>309</v>
      </c>
      <c r="C47" s="63" t="s">
        <v>586</v>
      </c>
      <c r="D47" s="64" t="s">
        <v>315</v>
      </c>
      <c r="E47" s="64" t="s">
        <v>593</v>
      </c>
      <c r="F47" s="64" t="s">
        <v>650</v>
      </c>
      <c r="G47" s="64" t="s">
        <v>94</v>
      </c>
      <c r="H47" s="63" t="s">
        <v>281</v>
      </c>
      <c r="I47" s="63" t="s">
        <v>665</v>
      </c>
      <c r="J47" s="65">
        <v>-0.03</v>
      </c>
      <c r="K47" s="63">
        <v>2016</v>
      </c>
      <c r="L47" s="63">
        <v>0</v>
      </c>
      <c r="M47" s="63">
        <v>0.1</v>
      </c>
      <c r="N47" s="63" t="s">
        <v>353</v>
      </c>
      <c r="O47" s="67" t="s">
        <v>274</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272</v>
      </c>
      <c r="B48" s="63" t="s">
        <v>278</v>
      </c>
      <c r="C48" s="63" t="s">
        <v>16</v>
      </c>
      <c r="D48" s="64" t="s">
        <v>348</v>
      </c>
      <c r="E48" s="64" t="s">
        <v>594</v>
      </c>
      <c r="F48" s="64" t="s">
        <v>634</v>
      </c>
      <c r="G48" s="64" t="s">
        <v>36</v>
      </c>
      <c r="H48" s="63" t="s">
        <v>281</v>
      </c>
      <c r="I48" s="63" t="s">
        <v>665</v>
      </c>
      <c r="J48" s="65">
        <v>-0.04</v>
      </c>
      <c r="K48" s="63">
        <v>2017</v>
      </c>
      <c r="L48" s="63">
        <v>0</v>
      </c>
      <c r="M48" s="63">
        <v>0.1</v>
      </c>
      <c r="N48" s="63" t="s">
        <v>352</v>
      </c>
      <c r="O48" s="72" t="s">
        <v>508</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272</v>
      </c>
      <c r="B49" s="63" t="s">
        <v>278</v>
      </c>
      <c r="C49" s="63" t="s">
        <v>459</v>
      </c>
      <c r="D49" s="64" t="s">
        <v>462</v>
      </c>
      <c r="E49" s="64" t="s">
        <v>462</v>
      </c>
      <c r="F49" s="64" t="s">
        <v>469</v>
      </c>
      <c r="G49" s="64" t="s">
        <v>107</v>
      </c>
      <c r="H49" s="63" t="s">
        <v>281</v>
      </c>
      <c r="I49" s="63" t="s">
        <v>665</v>
      </c>
      <c r="J49" s="65">
        <v>-0.04</v>
      </c>
      <c r="K49" s="63">
        <v>2018</v>
      </c>
      <c r="L49" s="63">
        <v>0</v>
      </c>
      <c r="M49" s="63">
        <v>0.4</v>
      </c>
      <c r="N49" s="63" t="s">
        <v>352</v>
      </c>
      <c r="O49" s="72" t="s">
        <v>508</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283</v>
      </c>
      <c r="B50" s="63" t="s">
        <v>282</v>
      </c>
      <c r="C50" s="63" t="s">
        <v>286</v>
      </c>
      <c r="D50" s="64" t="s">
        <v>285</v>
      </c>
      <c r="E50" s="64" t="s">
        <v>285</v>
      </c>
      <c r="F50" s="64" t="s">
        <v>635</v>
      </c>
      <c r="G50" s="64" t="s">
        <v>38</v>
      </c>
      <c r="H50" s="63" t="s">
        <v>281</v>
      </c>
      <c r="I50" s="63" t="s">
        <v>665</v>
      </c>
      <c r="J50" s="65">
        <v>-0.05</v>
      </c>
      <c r="K50" s="63">
        <v>2017</v>
      </c>
      <c r="L50" s="63">
        <v>0</v>
      </c>
      <c r="M50" s="63">
        <v>0.12</v>
      </c>
      <c r="N50" s="63" t="s">
        <v>353</v>
      </c>
      <c r="O50" s="67" t="s">
        <v>274</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308</v>
      </c>
      <c r="B51" s="63" t="s">
        <v>309</v>
      </c>
      <c r="C51" s="63" t="s">
        <v>80</v>
      </c>
      <c r="D51" s="64" t="s">
        <v>387</v>
      </c>
      <c r="E51" s="64" t="s">
        <v>388</v>
      </c>
      <c r="F51" s="64" t="s">
        <v>496</v>
      </c>
      <c r="G51" s="64" t="s">
        <v>377</v>
      </c>
      <c r="H51" s="63" t="s">
        <v>281</v>
      </c>
      <c r="I51" s="63" t="s">
        <v>665</v>
      </c>
      <c r="J51" s="65">
        <f>(AM51-AJ51)</f>
        <v>-6.9999999999999951E-2</v>
      </c>
      <c r="K51" s="63">
        <v>2014</v>
      </c>
      <c r="L51" s="63">
        <v>0</v>
      </c>
      <c r="M51" s="63">
        <v>1</v>
      </c>
      <c r="N51" s="63" t="s">
        <v>353</v>
      </c>
      <c r="O51" s="67" t="s">
        <v>274</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272</v>
      </c>
      <c r="B52" s="63" t="s">
        <v>278</v>
      </c>
      <c r="C52" s="63" t="s">
        <v>461</v>
      </c>
      <c r="D52" s="64" t="s">
        <v>464</v>
      </c>
      <c r="E52" s="64" t="s">
        <v>464</v>
      </c>
      <c r="F52" s="64" t="s">
        <v>470</v>
      </c>
      <c r="G52" s="64" t="s">
        <v>107</v>
      </c>
      <c r="H52" s="63" t="s">
        <v>281</v>
      </c>
      <c r="I52" s="63" t="s">
        <v>665</v>
      </c>
      <c r="J52" s="65">
        <v>-0.08</v>
      </c>
      <c r="K52" s="63">
        <v>2018</v>
      </c>
      <c r="L52" s="63">
        <v>0</v>
      </c>
      <c r="M52" s="63">
        <v>0.4</v>
      </c>
      <c r="N52" s="63" t="s">
        <v>352</v>
      </c>
      <c r="O52" s="72" t="s">
        <v>508</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330</v>
      </c>
      <c r="C53" s="73" t="s">
        <v>636</v>
      </c>
      <c r="D53" s="73" t="s">
        <v>583</v>
      </c>
      <c r="E53" s="73" t="s">
        <v>639</v>
      </c>
      <c r="F53" s="73" t="s">
        <v>659</v>
      </c>
      <c r="G53" s="73" t="s">
        <v>171</v>
      </c>
      <c r="H53" s="73" t="s">
        <v>281</v>
      </c>
      <c r="I53" s="63" t="s">
        <v>665</v>
      </c>
      <c r="J53" s="74">
        <v>-8.5000000000000006E-2</v>
      </c>
      <c r="K53" s="73">
        <v>2015</v>
      </c>
      <c r="L53" s="73">
        <v>0</v>
      </c>
      <c r="M53" s="73">
        <v>80000</v>
      </c>
      <c r="N53" s="73" t="s">
        <v>352</v>
      </c>
      <c r="O53" s="73" t="s">
        <v>275</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272</v>
      </c>
      <c r="B54" s="63" t="s">
        <v>278</v>
      </c>
      <c r="C54" s="63" t="s">
        <v>44</v>
      </c>
      <c r="D54" s="64" t="s">
        <v>280</v>
      </c>
      <c r="E54" s="64" t="s">
        <v>280</v>
      </c>
      <c r="F54" s="64" t="s">
        <v>591</v>
      </c>
      <c r="G54" s="64" t="s">
        <v>38</v>
      </c>
      <c r="H54" s="63" t="s">
        <v>281</v>
      </c>
      <c r="I54" s="63" t="s">
        <v>665</v>
      </c>
      <c r="J54" s="65">
        <v>-0.09</v>
      </c>
      <c r="K54" s="63">
        <v>2017</v>
      </c>
      <c r="L54" s="63">
        <v>0</v>
      </c>
      <c r="M54" s="63">
        <v>1</v>
      </c>
      <c r="N54" s="63" t="s">
        <v>353</v>
      </c>
      <c r="O54" s="67" t="s">
        <v>274</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283</v>
      </c>
      <c r="B55" s="63" t="s">
        <v>282</v>
      </c>
      <c r="C55" s="63" t="s">
        <v>156</v>
      </c>
      <c r="D55" s="64" t="s">
        <v>324</v>
      </c>
      <c r="E55" s="64" t="s">
        <v>324</v>
      </c>
      <c r="F55" s="64" t="s">
        <v>592</v>
      </c>
      <c r="G55" s="64" t="s">
        <v>381</v>
      </c>
      <c r="H55" s="63" t="s">
        <v>223</v>
      </c>
      <c r="I55" s="63" t="s">
        <v>665</v>
      </c>
      <c r="J55" s="65">
        <f>(AN55/AJ55)-1</f>
        <v>-9.0909090909090939E-2</v>
      </c>
      <c r="K55" s="63">
        <v>2015</v>
      </c>
      <c r="L55" s="63">
        <v>0</v>
      </c>
      <c r="M55" s="63">
        <v>20</v>
      </c>
      <c r="N55" s="63" t="s">
        <v>352</v>
      </c>
      <c r="O55" s="67" t="s">
        <v>277</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316</v>
      </c>
      <c r="C56" s="63" t="s">
        <v>317</v>
      </c>
      <c r="D56" s="64" t="s">
        <v>318</v>
      </c>
      <c r="E56" s="64" t="s">
        <v>318</v>
      </c>
      <c r="F56" s="64" t="s">
        <v>590</v>
      </c>
      <c r="G56" s="64" t="s">
        <v>369</v>
      </c>
      <c r="H56" s="63" t="s">
        <v>281</v>
      </c>
      <c r="I56" s="63" t="s">
        <v>665</v>
      </c>
      <c r="J56" s="65">
        <f>(AO56/AJ56)-1</f>
        <v>-0.13973308188873579</v>
      </c>
      <c r="K56" s="63">
        <v>2016</v>
      </c>
      <c r="L56" s="63">
        <v>0</v>
      </c>
      <c r="M56" s="63">
        <v>4000</v>
      </c>
      <c r="N56" s="63" t="s">
        <v>352</v>
      </c>
      <c r="O56" s="67" t="s">
        <v>275</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330</v>
      </c>
      <c r="C57" s="73" t="s">
        <v>429</v>
      </c>
      <c r="D57" s="77" t="s">
        <v>637</v>
      </c>
      <c r="E57" s="77" t="s">
        <v>638</v>
      </c>
      <c r="F57" s="77" t="s">
        <v>589</v>
      </c>
      <c r="G57" s="77" t="s">
        <v>171</v>
      </c>
      <c r="H57" s="73" t="s">
        <v>281</v>
      </c>
      <c r="I57" s="63" t="s">
        <v>665</v>
      </c>
      <c r="J57" s="74">
        <v>-0.14000000000000001</v>
      </c>
      <c r="K57" s="73">
        <v>2015</v>
      </c>
      <c r="L57" s="73">
        <v>0</v>
      </c>
      <c r="M57" s="73">
        <v>4000</v>
      </c>
      <c r="N57" s="73" t="s">
        <v>352</v>
      </c>
      <c r="O57" s="73" t="s">
        <v>275</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272</v>
      </c>
      <c r="B58" s="63" t="s">
        <v>278</v>
      </c>
      <c r="C58" s="63" t="s">
        <v>460</v>
      </c>
      <c r="D58" s="64" t="s">
        <v>463</v>
      </c>
      <c r="E58" s="64" t="s">
        <v>463</v>
      </c>
      <c r="F58" s="64" t="s">
        <v>588</v>
      </c>
      <c r="G58" s="64" t="s">
        <v>107</v>
      </c>
      <c r="H58" s="63" t="s">
        <v>281</v>
      </c>
      <c r="I58" s="63" t="s">
        <v>665</v>
      </c>
      <c r="J58" s="65">
        <v>-0.14000000000000001</v>
      </c>
      <c r="K58" s="63">
        <v>2018</v>
      </c>
      <c r="L58" s="63">
        <v>0</v>
      </c>
      <c r="M58" s="63">
        <v>0.4</v>
      </c>
      <c r="N58" s="63" t="s">
        <v>352</v>
      </c>
      <c r="O58" s="72" t="s">
        <v>508</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330</v>
      </c>
      <c r="C59" s="63" t="s">
        <v>175</v>
      </c>
      <c r="D59" s="64" t="s">
        <v>331</v>
      </c>
      <c r="E59" s="64" t="s">
        <v>331</v>
      </c>
      <c r="F59" s="64" t="s">
        <v>660</v>
      </c>
      <c r="G59" s="64" t="s">
        <v>587</v>
      </c>
      <c r="H59" s="63" t="s">
        <v>281</v>
      </c>
      <c r="I59" s="63" t="s">
        <v>665</v>
      </c>
      <c r="J59" s="65">
        <f>(AQ59/AJ59)-1</f>
        <v>-0.38163265306122451</v>
      </c>
      <c r="K59" s="63">
        <v>2018</v>
      </c>
      <c r="L59" s="63">
        <v>0</v>
      </c>
      <c r="M59" s="63">
        <v>10000</v>
      </c>
      <c r="N59" s="63" t="s">
        <v>352</v>
      </c>
      <c r="O59" s="63" t="s">
        <v>275</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349</v>
      </c>
      <c r="B1" s="25" t="s">
        <v>5</v>
      </c>
      <c r="C1" s="25" t="s">
        <v>4</v>
      </c>
      <c r="D1" s="25" t="s">
        <v>13</v>
      </c>
      <c r="E1" s="58" t="s">
        <v>559</v>
      </c>
      <c r="F1" s="58" t="s">
        <v>565</v>
      </c>
      <c r="G1" s="58" t="s">
        <v>563</v>
      </c>
      <c r="H1" s="58" t="s">
        <v>561</v>
      </c>
      <c r="I1" s="58" t="s">
        <v>562</v>
      </c>
      <c r="J1" s="58" t="s">
        <v>564</v>
      </c>
      <c r="K1" s="58" t="s">
        <v>582</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397</v>
      </c>
      <c r="F1" s="25" t="s">
        <v>403</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298</v>
      </c>
      <c r="C1" s="25" t="s">
        <v>299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477</v>
      </c>
      <c r="G1" s="3" t="s">
        <v>481</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308</v>
      </c>
      <c r="B1" s="48" t="s">
        <v>309</v>
      </c>
      <c r="C1" s="48" t="s">
        <v>314</v>
      </c>
      <c r="D1" s="48" t="s">
        <v>311</v>
      </c>
      <c r="E1" s="48" t="s">
        <v>376</v>
      </c>
      <c r="F1" s="48" t="s">
        <v>501</v>
      </c>
      <c r="G1" s="48" t="s">
        <v>375</v>
      </c>
      <c r="H1" s="48" t="s">
        <v>223</v>
      </c>
      <c r="I1" s="48" t="s">
        <v>228</v>
      </c>
      <c r="J1" s="49">
        <f>(AP1-AJ1)</f>
        <v>8.766666600000006E-2</v>
      </c>
      <c r="K1" s="48">
        <v>2017</v>
      </c>
      <c r="L1" s="48">
        <v>0</v>
      </c>
      <c r="M1" s="48">
        <v>1</v>
      </c>
      <c r="N1" s="48" t="s">
        <v>353</v>
      </c>
      <c r="O1" s="50" t="s">
        <v>274</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296</v>
      </c>
      <c r="B2" s="53" t="s">
        <v>297</v>
      </c>
      <c r="C2" s="53" t="s">
        <v>300</v>
      </c>
      <c r="D2" s="53" t="s">
        <v>304</v>
      </c>
      <c r="E2" s="53" t="s">
        <v>382</v>
      </c>
      <c r="F2" s="53" t="s">
        <v>494</v>
      </c>
      <c r="G2" s="53" t="s">
        <v>32</v>
      </c>
      <c r="H2" s="53" t="s">
        <v>307</v>
      </c>
      <c r="I2" s="53" t="s">
        <v>287</v>
      </c>
      <c r="J2" s="54">
        <f>(AQ2-AH2)</f>
        <v>0</v>
      </c>
      <c r="K2" s="53">
        <v>2018</v>
      </c>
      <c r="L2" s="53">
        <v>0</v>
      </c>
      <c r="M2" s="53">
        <v>1</v>
      </c>
      <c r="N2" s="53" t="s">
        <v>353</v>
      </c>
      <c r="O2" s="55" t="s">
        <v>274</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272</v>
      </c>
      <c r="B3" s="53" t="s">
        <v>492</v>
      </c>
      <c r="C3" s="53" t="s">
        <v>279</v>
      </c>
      <c r="D3" s="53" t="s">
        <v>366</v>
      </c>
      <c r="E3" s="53" t="s">
        <v>383</v>
      </c>
      <c r="F3" s="53" t="s">
        <v>509</v>
      </c>
      <c r="G3" s="53" t="s">
        <v>507</v>
      </c>
      <c r="H3" s="53" t="s">
        <v>223</v>
      </c>
      <c r="J3" s="54"/>
      <c r="K3" s="53">
        <v>2018</v>
      </c>
      <c r="L3" s="53">
        <v>-7000000000</v>
      </c>
      <c r="M3" s="53">
        <v>7000000000</v>
      </c>
      <c r="N3" s="53" t="s">
        <v>354</v>
      </c>
      <c r="O3" s="55" t="s">
        <v>291</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533</v>
      </c>
      <c r="C12" s="34" t="s">
        <v>390</v>
      </c>
      <c r="D12" s="34" t="s">
        <v>534</v>
      </c>
      <c r="E12" s="34" t="s">
        <v>541</v>
      </c>
    </row>
    <row r="13" spans="1:44" x14ac:dyDescent="0.2">
      <c r="B13" s="34" t="s">
        <v>544</v>
      </c>
      <c r="C13" s="34" t="s">
        <v>543</v>
      </c>
      <c r="D13" s="34" t="s">
        <v>542</v>
      </c>
      <c r="E13" s="34" t="s">
        <v>538</v>
      </c>
    </row>
    <row r="14" spans="1:44" x14ac:dyDescent="0.2">
      <c r="B14" s="34" t="s">
        <v>546</v>
      </c>
      <c r="C14" s="34" t="s">
        <v>546</v>
      </c>
      <c r="D14" s="34" t="s">
        <v>552</v>
      </c>
      <c r="E14" s="34" t="s">
        <v>31</v>
      </c>
    </row>
    <row r="15" spans="1:44" x14ac:dyDescent="0.2">
      <c r="B15" s="34" t="s">
        <v>553</v>
      </c>
      <c r="C15" s="34" t="s">
        <v>556</v>
      </c>
      <c r="D15" s="34" t="s">
        <v>557</v>
      </c>
      <c r="E15" s="34" t="s">
        <v>31</v>
      </c>
    </row>
    <row r="16" spans="1:44" x14ac:dyDescent="0.2">
      <c r="B16" s="34" t="s">
        <v>575</v>
      </c>
      <c r="C16" s="34" t="s">
        <v>577</v>
      </c>
      <c r="D16" s="34" t="s">
        <v>579</v>
      </c>
      <c r="E16" s="34" t="s">
        <v>38</v>
      </c>
    </row>
    <row r="17" spans="2:5" x14ac:dyDescent="0.2">
      <c r="B17" s="34" t="s">
        <v>576</v>
      </c>
      <c r="C17" s="34" t="s">
        <v>578</v>
      </c>
      <c r="D17" s="34" t="s">
        <v>580</v>
      </c>
      <c r="E17" s="34" t="s">
        <v>38</v>
      </c>
    </row>
    <row r="18" spans="2:5" x14ac:dyDescent="0.2">
      <c r="B18" s="34" t="s">
        <v>573</v>
      </c>
      <c r="C18" s="34" t="s">
        <v>574</v>
      </c>
      <c r="D18" s="34" t="s">
        <v>581</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386</v>
      </c>
      <c r="D1" s="44" t="s">
        <v>547</v>
      </c>
      <c r="E1" s="25" t="s">
        <v>548</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510</v>
      </c>
      <c r="B1" t="s">
        <v>511</v>
      </c>
      <c r="C1" t="s">
        <v>512</v>
      </c>
      <c r="D1" t="s">
        <v>513</v>
      </c>
      <c r="E1" t="s">
        <v>514</v>
      </c>
      <c r="F1" t="s">
        <v>515</v>
      </c>
    </row>
    <row r="2" spans="1:6" x14ac:dyDescent="0.2">
      <c r="A2" t="s">
        <v>516</v>
      </c>
      <c r="B2" t="s">
        <v>517</v>
      </c>
      <c r="C2">
        <v>106</v>
      </c>
      <c r="D2" s="57" t="s">
        <v>518</v>
      </c>
      <c r="E2">
        <v>2013</v>
      </c>
      <c r="F2" t="s">
        <v>519</v>
      </c>
    </row>
    <row r="3" spans="1:6" x14ac:dyDescent="0.2">
      <c r="A3" t="s">
        <v>516</v>
      </c>
      <c r="B3" t="s">
        <v>517</v>
      </c>
      <c r="C3">
        <v>67.2</v>
      </c>
      <c r="D3" s="57" t="s">
        <v>518</v>
      </c>
      <c r="E3">
        <v>2004</v>
      </c>
      <c r="F3" t="s">
        <v>520</v>
      </c>
    </row>
    <row r="4" spans="1:6" x14ac:dyDescent="0.2">
      <c r="A4" t="s">
        <v>516</v>
      </c>
      <c r="B4" t="s">
        <v>517</v>
      </c>
      <c r="C4">
        <v>80.8</v>
      </c>
      <c r="D4" s="57" t="s">
        <v>518</v>
      </c>
      <c r="E4">
        <v>2005</v>
      </c>
      <c r="F4" t="s">
        <v>520</v>
      </c>
    </row>
    <row r="5" spans="1:6" x14ac:dyDescent="0.2">
      <c r="A5" t="s">
        <v>516</v>
      </c>
      <c r="B5" t="s">
        <v>517</v>
      </c>
      <c r="C5">
        <v>85.3</v>
      </c>
      <c r="D5" s="57" t="s">
        <v>518</v>
      </c>
      <c r="E5">
        <v>2006</v>
      </c>
      <c r="F5" t="s">
        <v>520</v>
      </c>
    </row>
    <row r="6" spans="1:6" x14ac:dyDescent="0.2">
      <c r="A6" t="s">
        <v>516</v>
      </c>
      <c r="B6" t="s">
        <v>517</v>
      </c>
      <c r="C6">
        <v>88.9</v>
      </c>
      <c r="D6" s="57" t="s">
        <v>518</v>
      </c>
      <c r="E6">
        <v>2007</v>
      </c>
      <c r="F6" t="s">
        <v>520</v>
      </c>
    </row>
    <row r="7" spans="1:6" x14ac:dyDescent="0.2">
      <c r="A7" t="s">
        <v>516</v>
      </c>
      <c r="B7" t="s">
        <v>517</v>
      </c>
      <c r="C7">
        <v>94.8</v>
      </c>
      <c r="D7" s="57" t="s">
        <v>518</v>
      </c>
      <c r="E7">
        <v>2008</v>
      </c>
      <c r="F7" t="s">
        <v>520</v>
      </c>
    </row>
    <row r="8" spans="1:6" x14ac:dyDescent="0.2">
      <c r="A8" t="s">
        <v>516</v>
      </c>
      <c r="B8" t="s">
        <v>517</v>
      </c>
      <c r="C8">
        <v>88.9</v>
      </c>
      <c r="D8" s="57" t="s">
        <v>518</v>
      </c>
      <c r="E8">
        <v>2009</v>
      </c>
      <c r="F8" t="s">
        <v>520</v>
      </c>
    </row>
    <row r="9" spans="1:6" x14ac:dyDescent="0.2">
      <c r="A9" t="s">
        <v>516</v>
      </c>
      <c r="B9" t="s">
        <v>517</v>
      </c>
      <c r="C9">
        <v>91.1</v>
      </c>
      <c r="D9" s="57" t="s">
        <v>518</v>
      </c>
      <c r="E9">
        <v>2010</v>
      </c>
      <c r="F9" t="s">
        <v>520</v>
      </c>
    </row>
    <row r="10" spans="1:6" x14ac:dyDescent="0.2">
      <c r="A10" t="s">
        <v>516</v>
      </c>
      <c r="B10" t="s">
        <v>517</v>
      </c>
      <c r="C10">
        <v>93.9</v>
      </c>
      <c r="D10" s="57" t="s">
        <v>518</v>
      </c>
      <c r="E10">
        <v>2011</v>
      </c>
      <c r="F10" t="s">
        <v>520</v>
      </c>
    </row>
    <row r="11" spans="1:6" x14ac:dyDescent="0.2">
      <c r="A11" t="s">
        <v>516</v>
      </c>
      <c r="B11" t="s">
        <v>517</v>
      </c>
      <c r="C11">
        <v>93.9</v>
      </c>
      <c r="D11" s="57" t="s">
        <v>518</v>
      </c>
      <c r="E11">
        <v>2012</v>
      </c>
      <c r="F11" t="s">
        <v>520</v>
      </c>
    </row>
    <row r="12" spans="1:6" x14ac:dyDescent="0.2">
      <c r="A12" t="s">
        <v>516</v>
      </c>
      <c r="B12" t="s">
        <v>517</v>
      </c>
      <c r="C12">
        <v>94.3</v>
      </c>
      <c r="D12" s="57" t="s">
        <v>518</v>
      </c>
      <c r="E12">
        <v>2013</v>
      </c>
      <c r="F12" t="s">
        <v>520</v>
      </c>
    </row>
    <row r="13" spans="1:6" x14ac:dyDescent="0.2">
      <c r="A13" t="s">
        <v>516</v>
      </c>
      <c r="B13" t="s">
        <v>517</v>
      </c>
      <c r="C13">
        <v>95.3</v>
      </c>
      <c r="D13" s="57" t="s">
        <v>518</v>
      </c>
      <c r="E13">
        <v>2014</v>
      </c>
      <c r="F13" t="s">
        <v>520</v>
      </c>
    </row>
    <row r="14" spans="1:6" x14ac:dyDescent="0.2">
      <c r="A14" t="s">
        <v>516</v>
      </c>
      <c r="B14" t="s">
        <v>517</v>
      </c>
      <c r="C14">
        <v>9.1</v>
      </c>
      <c r="D14" s="57" t="s">
        <v>518</v>
      </c>
      <c r="E14">
        <v>2004</v>
      </c>
      <c r="F14" t="s">
        <v>521</v>
      </c>
    </row>
    <row r="15" spans="1:6" x14ac:dyDescent="0.2">
      <c r="A15" t="s">
        <v>516</v>
      </c>
      <c r="B15" t="s">
        <v>517</v>
      </c>
      <c r="C15">
        <v>9.5</v>
      </c>
      <c r="D15" s="57" t="s">
        <v>518</v>
      </c>
      <c r="E15">
        <v>2005</v>
      </c>
      <c r="F15" t="s">
        <v>521</v>
      </c>
    </row>
    <row r="16" spans="1:6" x14ac:dyDescent="0.2">
      <c r="A16" t="s">
        <v>516</v>
      </c>
      <c r="B16" t="s">
        <v>517</v>
      </c>
      <c r="C16">
        <v>9.6</v>
      </c>
      <c r="D16" s="57" t="s">
        <v>518</v>
      </c>
      <c r="E16">
        <v>2006</v>
      </c>
      <c r="F16" t="s">
        <v>521</v>
      </c>
    </row>
    <row r="17" spans="1:6" x14ac:dyDescent="0.2">
      <c r="A17" t="s">
        <v>516</v>
      </c>
      <c r="B17" t="s">
        <v>517</v>
      </c>
      <c r="C17">
        <v>10.4</v>
      </c>
      <c r="D17" s="57" t="s">
        <v>518</v>
      </c>
      <c r="E17">
        <v>2007</v>
      </c>
      <c r="F17" t="s">
        <v>521</v>
      </c>
    </row>
    <row r="18" spans="1:6" x14ac:dyDescent="0.2">
      <c r="A18" t="s">
        <v>516</v>
      </c>
      <c r="B18" t="s">
        <v>517</v>
      </c>
      <c r="C18">
        <v>11.3</v>
      </c>
      <c r="D18" s="57" t="s">
        <v>518</v>
      </c>
      <c r="E18">
        <v>2008</v>
      </c>
      <c r="F18" t="s">
        <v>521</v>
      </c>
    </row>
    <row r="19" spans="1:6" x14ac:dyDescent="0.2">
      <c r="A19" t="s">
        <v>516</v>
      </c>
      <c r="B19" t="s">
        <v>517</v>
      </c>
      <c r="C19">
        <v>11</v>
      </c>
      <c r="D19" s="57" t="s">
        <v>518</v>
      </c>
      <c r="E19">
        <v>2009</v>
      </c>
      <c r="F19" t="s">
        <v>521</v>
      </c>
    </row>
    <row r="20" spans="1:6" x14ac:dyDescent="0.2">
      <c r="A20" t="s">
        <v>516</v>
      </c>
      <c r="B20" t="s">
        <v>517</v>
      </c>
      <c r="C20">
        <v>11.2</v>
      </c>
      <c r="D20" s="57" t="s">
        <v>518</v>
      </c>
      <c r="E20">
        <v>2010</v>
      </c>
      <c r="F20" t="s">
        <v>521</v>
      </c>
    </row>
    <row r="21" spans="1:6" x14ac:dyDescent="0.2">
      <c r="A21" t="s">
        <v>516</v>
      </c>
      <c r="B21" t="s">
        <v>517</v>
      </c>
      <c r="C21">
        <v>11.5</v>
      </c>
      <c r="D21" s="57" t="s">
        <v>518</v>
      </c>
      <c r="E21">
        <v>2011</v>
      </c>
      <c r="F21" t="s">
        <v>521</v>
      </c>
    </row>
    <row r="22" spans="1:6" x14ac:dyDescent="0.2">
      <c r="A22" t="s">
        <v>516</v>
      </c>
      <c r="B22" t="s">
        <v>517</v>
      </c>
      <c r="C22">
        <v>11.6</v>
      </c>
      <c r="D22" s="57" t="s">
        <v>518</v>
      </c>
      <c r="E22">
        <v>2012</v>
      </c>
      <c r="F22" t="s">
        <v>521</v>
      </c>
    </row>
    <row r="23" spans="1:6" x14ac:dyDescent="0.2">
      <c r="A23" t="s">
        <v>516</v>
      </c>
      <c r="B23" t="s">
        <v>517</v>
      </c>
      <c r="C23">
        <v>12</v>
      </c>
      <c r="D23" s="57" t="s">
        <v>518</v>
      </c>
      <c r="E23">
        <v>2013</v>
      </c>
      <c r="F23" t="s">
        <v>521</v>
      </c>
    </row>
    <row r="24" spans="1:6" x14ac:dyDescent="0.2">
      <c r="A24" t="s">
        <v>516</v>
      </c>
      <c r="B24" t="s">
        <v>517</v>
      </c>
      <c r="C24">
        <v>12.1</v>
      </c>
      <c r="D24" s="57" t="s">
        <v>518</v>
      </c>
      <c r="E24">
        <v>2014</v>
      </c>
      <c r="F24" t="s">
        <v>521</v>
      </c>
    </row>
    <row r="25" spans="1:6" x14ac:dyDescent="0.2">
      <c r="A25" t="s">
        <v>516</v>
      </c>
      <c r="B25" t="s">
        <v>517</v>
      </c>
      <c r="C25" s="33" t="s">
        <v>70</v>
      </c>
      <c r="D25" s="57" t="s">
        <v>518</v>
      </c>
      <c r="E25">
        <v>1999</v>
      </c>
      <c r="F25" t="s">
        <v>519</v>
      </c>
    </row>
    <row r="26" spans="1:6" x14ac:dyDescent="0.2">
      <c r="A26" t="s">
        <v>516</v>
      </c>
      <c r="B26" t="s">
        <v>517</v>
      </c>
      <c r="C26" s="33" t="s">
        <v>70</v>
      </c>
      <c r="D26" s="57" t="s">
        <v>518</v>
      </c>
      <c r="E26">
        <v>2000</v>
      </c>
      <c r="F26" t="s">
        <v>519</v>
      </c>
    </row>
    <row r="27" spans="1:6" x14ac:dyDescent="0.2">
      <c r="A27" t="s">
        <v>516</v>
      </c>
      <c r="B27" t="s">
        <v>517</v>
      </c>
      <c r="C27" s="33" t="s">
        <v>70</v>
      </c>
      <c r="D27" s="57" t="s">
        <v>518</v>
      </c>
      <c r="E27">
        <v>2001</v>
      </c>
      <c r="F27" t="s">
        <v>519</v>
      </c>
    </row>
    <row r="28" spans="1:6" x14ac:dyDescent="0.2">
      <c r="A28" t="s">
        <v>516</v>
      </c>
      <c r="B28" t="s">
        <v>517</v>
      </c>
      <c r="C28" s="33" t="s">
        <v>70</v>
      </c>
      <c r="D28" s="57" t="s">
        <v>518</v>
      </c>
      <c r="E28">
        <v>2002</v>
      </c>
      <c r="F28" t="s">
        <v>519</v>
      </c>
    </row>
    <row r="29" spans="1:6" x14ac:dyDescent="0.2">
      <c r="A29" t="s">
        <v>516</v>
      </c>
      <c r="B29" t="s">
        <v>517</v>
      </c>
      <c r="C29" s="33" t="s">
        <v>70</v>
      </c>
      <c r="D29" s="57" t="s">
        <v>518</v>
      </c>
      <c r="E29">
        <v>2003</v>
      </c>
      <c r="F29" t="s">
        <v>519</v>
      </c>
    </row>
    <row r="30" spans="1:6" x14ac:dyDescent="0.2">
      <c r="A30" t="s">
        <v>516</v>
      </c>
      <c r="B30" t="s">
        <v>517</v>
      </c>
      <c r="C30">
        <v>76.3</v>
      </c>
      <c r="D30" s="57" t="s">
        <v>518</v>
      </c>
      <c r="E30">
        <v>2004</v>
      </c>
      <c r="F30" t="s">
        <v>519</v>
      </c>
    </row>
    <row r="31" spans="1:6" x14ac:dyDescent="0.2">
      <c r="A31" t="s">
        <v>516</v>
      </c>
      <c r="B31" t="s">
        <v>517</v>
      </c>
      <c r="C31">
        <v>90.3</v>
      </c>
      <c r="D31" s="57" t="s">
        <v>518</v>
      </c>
      <c r="E31">
        <v>2005</v>
      </c>
      <c r="F31" t="s">
        <v>519</v>
      </c>
    </row>
    <row r="32" spans="1:6" x14ac:dyDescent="0.2">
      <c r="A32" t="s">
        <v>516</v>
      </c>
      <c r="B32" t="s">
        <v>517</v>
      </c>
      <c r="C32">
        <v>94.899999999999991</v>
      </c>
      <c r="D32" s="57" t="s">
        <v>518</v>
      </c>
      <c r="E32">
        <v>2006</v>
      </c>
      <c r="F32" t="s">
        <v>519</v>
      </c>
    </row>
    <row r="33" spans="1:6" x14ac:dyDescent="0.2">
      <c r="A33" t="s">
        <v>516</v>
      </c>
      <c r="B33" t="s">
        <v>517</v>
      </c>
      <c r="C33">
        <v>99.300000000000011</v>
      </c>
      <c r="D33" s="57" t="s">
        <v>518</v>
      </c>
      <c r="E33">
        <v>2007</v>
      </c>
      <c r="F33" t="s">
        <v>519</v>
      </c>
    </row>
    <row r="34" spans="1:6" x14ac:dyDescent="0.2">
      <c r="A34" t="s">
        <v>516</v>
      </c>
      <c r="B34" t="s">
        <v>517</v>
      </c>
      <c r="C34">
        <v>106.1</v>
      </c>
      <c r="D34" s="57" t="s">
        <v>518</v>
      </c>
      <c r="E34">
        <v>2008</v>
      </c>
      <c r="F34" t="s">
        <v>519</v>
      </c>
    </row>
    <row r="35" spans="1:6" x14ac:dyDescent="0.2">
      <c r="A35" t="s">
        <v>516</v>
      </c>
      <c r="B35" t="s">
        <v>517</v>
      </c>
      <c r="C35">
        <v>99.9</v>
      </c>
      <c r="D35" s="57" t="s">
        <v>518</v>
      </c>
      <c r="E35">
        <v>2009</v>
      </c>
      <c r="F35" t="s">
        <v>519</v>
      </c>
    </row>
    <row r="36" spans="1:6" x14ac:dyDescent="0.2">
      <c r="A36" t="s">
        <v>516</v>
      </c>
      <c r="B36" t="s">
        <v>517</v>
      </c>
      <c r="C36">
        <v>102.3</v>
      </c>
      <c r="D36" s="57" t="s">
        <v>518</v>
      </c>
      <c r="E36">
        <v>2010</v>
      </c>
      <c r="F36" t="s">
        <v>519</v>
      </c>
    </row>
    <row r="37" spans="1:6" x14ac:dyDescent="0.2">
      <c r="A37" t="s">
        <v>516</v>
      </c>
      <c r="B37" t="s">
        <v>517</v>
      </c>
      <c r="C37">
        <v>105.4</v>
      </c>
      <c r="D37" s="57" t="s">
        <v>518</v>
      </c>
      <c r="E37">
        <v>2011</v>
      </c>
      <c r="F37" t="s">
        <v>519</v>
      </c>
    </row>
    <row r="38" spans="1:6" x14ac:dyDescent="0.2">
      <c r="A38" t="s">
        <v>516</v>
      </c>
      <c r="B38" t="s">
        <v>517</v>
      </c>
      <c r="C38">
        <v>105.5</v>
      </c>
      <c r="D38" s="57" t="s">
        <v>518</v>
      </c>
      <c r="E38">
        <v>2012</v>
      </c>
      <c r="F38" t="s">
        <v>519</v>
      </c>
    </row>
    <row r="39" spans="1:6" x14ac:dyDescent="0.2">
      <c r="A39" t="s">
        <v>516</v>
      </c>
      <c r="B39" t="s">
        <v>517</v>
      </c>
      <c r="C39">
        <v>106.3</v>
      </c>
      <c r="D39" s="57" t="s">
        <v>518</v>
      </c>
      <c r="E39">
        <v>2013</v>
      </c>
      <c r="F39" t="s">
        <v>519</v>
      </c>
    </row>
    <row r="40" spans="1:6" x14ac:dyDescent="0.2">
      <c r="A40" t="s">
        <v>516</v>
      </c>
      <c r="B40" t="s">
        <v>517</v>
      </c>
      <c r="C40">
        <v>109.7</v>
      </c>
      <c r="D40" s="57" t="s">
        <v>518</v>
      </c>
      <c r="E40">
        <v>2014</v>
      </c>
      <c r="F40" t="s">
        <v>519</v>
      </c>
    </row>
    <row r="41" spans="1:6" x14ac:dyDescent="0.2">
      <c r="A41" t="s">
        <v>516</v>
      </c>
      <c r="B41" t="s">
        <v>517</v>
      </c>
      <c r="C41">
        <v>111</v>
      </c>
      <c r="D41" s="57" t="s">
        <v>518</v>
      </c>
      <c r="E41">
        <v>2015</v>
      </c>
      <c r="F41" t="s">
        <v>519</v>
      </c>
    </row>
    <row r="42" spans="1:6" x14ac:dyDescent="0.2">
      <c r="A42" t="s">
        <v>516</v>
      </c>
      <c r="B42" t="s">
        <v>517</v>
      </c>
      <c r="C42">
        <v>107.9</v>
      </c>
      <c r="D42" s="57" t="s">
        <v>518</v>
      </c>
      <c r="E42">
        <v>2016</v>
      </c>
      <c r="F42" t="s">
        <v>519</v>
      </c>
    </row>
    <row r="43" spans="1:6" x14ac:dyDescent="0.2">
      <c r="A43" t="s">
        <v>516</v>
      </c>
      <c r="B43" t="s">
        <v>517</v>
      </c>
      <c r="C43" s="33" t="s">
        <v>70</v>
      </c>
      <c r="D43" s="57" t="s">
        <v>518</v>
      </c>
      <c r="E43">
        <v>2017</v>
      </c>
      <c r="F43" t="s">
        <v>519</v>
      </c>
    </row>
    <row r="44" spans="1:6" x14ac:dyDescent="0.2">
      <c r="A44" t="s">
        <v>516</v>
      </c>
      <c r="B44" t="s">
        <v>517</v>
      </c>
      <c r="C44" s="33" t="s">
        <v>70</v>
      </c>
      <c r="D44" s="57" t="s">
        <v>518</v>
      </c>
      <c r="E44">
        <v>2018</v>
      </c>
      <c r="F44" t="s">
        <v>519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394</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545</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3" workbookViewId="0">
      <selection activeCell="E39" sqref="E39"/>
    </sheetView>
  </sheetViews>
  <sheetFormatPr baseColWidth="10" defaultRowHeight="16" x14ac:dyDescent="0.2"/>
  <sheetData>
    <row r="1" spans="1:6" s="25" customFormat="1" x14ac:dyDescent="0.2">
      <c r="A1" s="25" t="s">
        <v>4</v>
      </c>
      <c r="B1" s="25" t="s">
        <v>169</v>
      </c>
      <c r="C1" s="25" t="s">
        <v>174</v>
      </c>
      <c r="D1" s="25" t="s">
        <v>175</v>
      </c>
      <c r="E1" s="25" t="s">
        <v>180</v>
      </c>
      <c r="F1" s="25" t="s">
        <v>445</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430</v>
      </c>
    </row>
    <row r="34" spans="1:8" x14ac:dyDescent="0.2">
      <c r="A34">
        <v>2002</v>
      </c>
      <c r="B34" s="7">
        <v>165067648</v>
      </c>
      <c r="C34" s="33" t="s">
        <v>70</v>
      </c>
      <c r="D34" s="33" t="s">
        <v>70</v>
      </c>
      <c r="E34">
        <v>709962</v>
      </c>
      <c r="F34" s="32">
        <v>3322</v>
      </c>
      <c r="H34" s="32" t="s">
        <v>431</v>
      </c>
    </row>
    <row r="35" spans="1:8" x14ac:dyDescent="0.2">
      <c r="A35">
        <v>2003</v>
      </c>
      <c r="B35" s="7">
        <v>166124746</v>
      </c>
      <c r="C35" s="33" t="s">
        <v>70</v>
      </c>
      <c r="D35" s="33" t="s">
        <v>70</v>
      </c>
      <c r="E35">
        <v>648528</v>
      </c>
      <c r="F35" s="32">
        <v>3189</v>
      </c>
      <c r="H35" s="32" t="s">
        <v>432</v>
      </c>
    </row>
    <row r="36" spans="1:8" x14ac:dyDescent="0.2">
      <c r="A36">
        <v>2004</v>
      </c>
      <c r="B36" s="7">
        <v>165148696</v>
      </c>
      <c r="C36">
        <v>3020</v>
      </c>
      <c r="D36" s="33" t="s">
        <v>70</v>
      </c>
      <c r="E36">
        <v>553446</v>
      </c>
      <c r="F36" s="32">
        <v>3082</v>
      </c>
      <c r="H36" s="32" t="s">
        <v>433</v>
      </c>
    </row>
    <row r="37" spans="1:8" x14ac:dyDescent="0.2">
      <c r="A37">
        <v>2005</v>
      </c>
      <c r="B37" s="7">
        <v>164751215</v>
      </c>
      <c r="C37" s="33" t="s">
        <v>70</v>
      </c>
      <c r="D37">
        <v>8160</v>
      </c>
      <c r="E37">
        <v>461513</v>
      </c>
      <c r="F37" s="32">
        <v>3155</v>
      </c>
      <c r="H37" s="32" t="s">
        <v>434</v>
      </c>
    </row>
    <row r="38" spans="1:8" x14ac:dyDescent="0.2">
      <c r="A38">
        <v>2006</v>
      </c>
      <c r="B38" s="7">
        <v>161968038</v>
      </c>
      <c r="C38" s="33" t="s">
        <v>70</v>
      </c>
      <c r="D38">
        <v>8840</v>
      </c>
      <c r="E38">
        <v>929871</v>
      </c>
      <c r="F38" s="32">
        <v>2652</v>
      </c>
      <c r="H38" s="32" t="s">
        <v>435</v>
      </c>
    </row>
    <row r="39" spans="1:8" x14ac:dyDescent="0.2">
      <c r="A39">
        <v>2007</v>
      </c>
      <c r="B39" s="7">
        <v>165579634</v>
      </c>
      <c r="C39" s="33" t="s">
        <v>70</v>
      </c>
      <c r="D39">
        <v>6860</v>
      </c>
      <c r="E39">
        <v>804679</v>
      </c>
      <c r="F39" s="32">
        <v>2383</v>
      </c>
      <c r="H39" s="32" t="s">
        <v>436</v>
      </c>
    </row>
    <row r="40" spans="1:8" x14ac:dyDescent="0.2">
      <c r="A40">
        <v>2008</v>
      </c>
      <c r="B40" s="7">
        <v>166824331</v>
      </c>
      <c r="C40">
        <v>2921</v>
      </c>
      <c r="D40">
        <v>7890</v>
      </c>
      <c r="E40">
        <v>575350</v>
      </c>
      <c r="F40" s="32">
        <v>2279</v>
      </c>
      <c r="H40" s="32" t="s">
        <v>437</v>
      </c>
    </row>
    <row r="41" spans="1:8" x14ac:dyDescent="0.2">
      <c r="A41">
        <v>2009</v>
      </c>
      <c r="B41" s="7">
        <v>157992083</v>
      </c>
      <c r="C41" s="33" t="s">
        <v>70</v>
      </c>
      <c r="D41">
        <v>7840</v>
      </c>
      <c r="E41">
        <v>798125</v>
      </c>
      <c r="F41" s="32">
        <v>2110</v>
      </c>
      <c r="H41" s="32" t="s">
        <v>438</v>
      </c>
    </row>
    <row r="42" spans="1:8" x14ac:dyDescent="0.2">
      <c r="A42">
        <v>2010</v>
      </c>
      <c r="B42" s="7">
        <v>159875825</v>
      </c>
      <c r="C42" s="33" t="s">
        <v>70</v>
      </c>
      <c r="D42">
        <v>5700</v>
      </c>
      <c r="E42">
        <v>682863</v>
      </c>
      <c r="F42" s="32">
        <v>2431</v>
      </c>
      <c r="H42" s="32" t="s">
        <v>439</v>
      </c>
    </row>
    <row r="43" spans="1:8" x14ac:dyDescent="0.2">
      <c r="A43">
        <v>2011</v>
      </c>
      <c r="B43" s="7">
        <v>158455919</v>
      </c>
      <c r="C43" s="33" t="s">
        <v>70</v>
      </c>
      <c r="D43">
        <v>4900</v>
      </c>
      <c r="E43">
        <v>578481</v>
      </c>
      <c r="F43" s="32">
        <v>2982</v>
      </c>
      <c r="H43" s="32" t="s">
        <v>440</v>
      </c>
    </row>
    <row r="44" spans="1:8" x14ac:dyDescent="0.2">
      <c r="A44">
        <v>2012</v>
      </c>
      <c r="B44" s="36">
        <v>152204356</v>
      </c>
      <c r="C44" s="33" t="s">
        <v>70</v>
      </c>
      <c r="D44">
        <v>4230</v>
      </c>
      <c r="E44">
        <v>561355</v>
      </c>
      <c r="F44" s="32">
        <v>2879</v>
      </c>
      <c r="H44" s="32" t="s">
        <v>441</v>
      </c>
    </row>
    <row r="45" spans="1:8" x14ac:dyDescent="0.2">
      <c r="A45">
        <v>2013</v>
      </c>
      <c r="B45" s="36">
        <v>158193368</v>
      </c>
      <c r="C45">
        <v>2211</v>
      </c>
      <c r="D45">
        <v>2760</v>
      </c>
      <c r="E45">
        <v>285119</v>
      </c>
      <c r="F45" s="32">
        <v>3051</v>
      </c>
      <c r="H45" s="32" t="s">
        <v>442</v>
      </c>
    </row>
    <row r="46" spans="1:8" x14ac:dyDescent="0.2">
      <c r="A46">
        <v>2014</v>
      </c>
      <c r="B46" s="36">
        <v>158323838</v>
      </c>
      <c r="C46">
        <v>2423</v>
      </c>
      <c r="D46">
        <v>4350</v>
      </c>
      <c r="E46">
        <v>311944</v>
      </c>
      <c r="F46" s="32">
        <v>3463</v>
      </c>
      <c r="H46" s="32" t="s">
        <v>443</v>
      </c>
    </row>
    <row r="47" spans="1:8" x14ac:dyDescent="0.2">
      <c r="A47">
        <v>2015</v>
      </c>
      <c r="B47" s="36">
        <v>165580497</v>
      </c>
      <c r="C47">
        <v>2221</v>
      </c>
      <c r="D47">
        <v>3450</v>
      </c>
      <c r="E47">
        <v>310235</v>
      </c>
      <c r="F47" s="32">
        <v>2973</v>
      </c>
      <c r="H47" s="32" t="s">
        <v>444</v>
      </c>
    </row>
    <row r="48" spans="1:8" x14ac:dyDescent="0.2">
      <c r="A48">
        <v>2016</v>
      </c>
      <c r="B48" s="36">
        <v>154241714</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448</v>
      </c>
      <c r="I1" t="s">
        <v>455</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418</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328</v>
      </c>
    </row>
    <row r="8" spans="1:4" s="39" customFormat="1" x14ac:dyDescent="0.2">
      <c r="A8" s="39" t="s">
        <v>414</v>
      </c>
      <c r="B8" s="39" t="s">
        <v>419</v>
      </c>
      <c r="C8" s="39" t="s">
        <v>420</v>
      </c>
      <c r="D8" s="39" t="s">
        <v>421</v>
      </c>
    </row>
    <row r="9" spans="1:4" s="39" customFormat="1" x14ac:dyDescent="0.2">
      <c r="A9" s="39" t="s">
        <v>326</v>
      </c>
      <c r="B9" s="39" t="s">
        <v>327</v>
      </c>
      <c r="C9" s="39" t="s">
        <v>199</v>
      </c>
      <c r="D9" s="34" t="s">
        <v>367</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468</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560</v>
      </c>
      <c r="C15" t="s">
        <v>558</v>
      </c>
      <c r="D15" t="s">
        <v>566</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493</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549</v>
      </c>
    </row>
    <row r="25" spans="1:4" s="34" customFormat="1" x14ac:dyDescent="0.2">
      <c r="A25" s="34" t="s">
        <v>522</v>
      </c>
      <c r="B25" s="34" t="s">
        <v>525</v>
      </c>
      <c r="C25" s="34" t="s">
        <v>524</v>
      </c>
      <c r="D25" s="34" t="s">
        <v>523</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536</v>
      </c>
      <c r="C29" t="s">
        <v>171</v>
      </c>
      <c r="D29" t="s">
        <v>172</v>
      </c>
    </row>
    <row r="30" spans="1:4" x14ac:dyDescent="0.2">
      <c r="A30" t="s">
        <v>535</v>
      </c>
      <c r="B30" t="s">
        <v>537</v>
      </c>
      <c r="C30" t="s">
        <v>538</v>
      </c>
      <c r="D30" t="s">
        <v>539</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269</v>
      </c>
      <c r="B3" t="s">
        <v>270</v>
      </c>
    </row>
    <row r="4" spans="1:2" x14ac:dyDescent="0.2">
      <c r="A4" t="s">
        <v>208</v>
      </c>
      <c r="B4" t="s">
        <v>210</v>
      </c>
    </row>
    <row r="5" spans="1:2" x14ac:dyDescent="0.2">
      <c r="A5" t="s">
        <v>209</v>
      </c>
      <c r="B5" t="s">
        <v>211</v>
      </c>
    </row>
    <row r="6" spans="1:2" x14ac:dyDescent="0.2">
      <c r="A6" t="s">
        <v>200</v>
      </c>
      <c r="B6" t="s">
        <v>212</v>
      </c>
    </row>
    <row r="7" spans="1:2" x14ac:dyDescent="0.2">
      <c r="A7" t="s">
        <v>339</v>
      </c>
      <c r="B7" t="s">
        <v>340</v>
      </c>
    </row>
    <row r="8" spans="1:2" x14ac:dyDescent="0.2">
      <c r="A8" t="s">
        <v>322</v>
      </c>
      <c r="B8" t="s">
        <v>323</v>
      </c>
    </row>
    <row r="9" spans="1:2" x14ac:dyDescent="0.2">
      <c r="A9" t="s">
        <v>2</v>
      </c>
      <c r="B9" t="s">
        <v>338</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350</v>
      </c>
      <c r="B14" t="s">
        <v>363</v>
      </c>
    </row>
    <row r="15" spans="1:2" x14ac:dyDescent="0.2">
      <c r="A15" t="s">
        <v>204</v>
      </c>
      <c r="B15" t="s">
        <v>216</v>
      </c>
    </row>
    <row r="16" spans="1:2" s="3" customFormat="1" x14ac:dyDescent="0.2">
      <c r="A16" s="39" t="s">
        <v>351</v>
      </c>
      <c r="B16" s="39" t="s">
        <v>362</v>
      </c>
    </row>
    <row r="17" spans="1:2" x14ac:dyDescent="0.2">
      <c r="A17" t="s">
        <v>220</v>
      </c>
      <c r="B17" t="s">
        <v>221</v>
      </c>
    </row>
    <row r="18" spans="1:2" x14ac:dyDescent="0.2">
      <c r="A18" t="s">
        <v>341</v>
      </c>
      <c r="B18" t="s">
        <v>357</v>
      </c>
    </row>
    <row r="19" spans="1:2" x14ac:dyDescent="0.2">
      <c r="A19" t="s">
        <v>342</v>
      </c>
      <c r="B19" t="s">
        <v>358</v>
      </c>
    </row>
    <row r="20" spans="1:2" x14ac:dyDescent="0.2">
      <c r="A20" t="s">
        <v>343</v>
      </c>
      <c r="B20" s="29" t="s">
        <v>359</v>
      </c>
    </row>
    <row r="21" spans="1:2" x14ac:dyDescent="0.2">
      <c r="A21" t="s">
        <v>344</v>
      </c>
      <c r="B21" s="29" t="s">
        <v>360</v>
      </c>
    </row>
    <row r="22" spans="1:2" x14ac:dyDescent="0.2">
      <c r="A22" t="s">
        <v>345</v>
      </c>
      <c r="B22" s="29" t="s">
        <v>361</v>
      </c>
    </row>
    <row r="23" spans="1:2" x14ac:dyDescent="0.2">
      <c r="A23" t="s">
        <v>205</v>
      </c>
      <c r="B23" t="s">
        <v>217</v>
      </c>
    </row>
    <row r="24" spans="1:2" x14ac:dyDescent="0.2">
      <c r="A24" t="s">
        <v>206</v>
      </c>
      <c r="B24" t="s">
        <v>218</v>
      </c>
    </row>
    <row r="25" spans="1:2" x14ac:dyDescent="0.2">
      <c r="A25" t="s">
        <v>207</v>
      </c>
      <c r="B25" t="s">
        <v>219</v>
      </c>
    </row>
    <row r="26" spans="1:2" x14ac:dyDescent="0.2">
      <c r="A26" t="s">
        <v>229</v>
      </c>
      <c r="B26" t="s">
        <v>249</v>
      </c>
    </row>
    <row r="27" spans="1:2" x14ac:dyDescent="0.2">
      <c r="A27" t="s">
        <v>230</v>
      </c>
      <c r="B27" t="s">
        <v>250</v>
      </c>
    </row>
    <row r="28" spans="1:2" x14ac:dyDescent="0.2">
      <c r="A28" t="s">
        <v>231</v>
      </c>
      <c r="B28" t="s">
        <v>251</v>
      </c>
    </row>
    <row r="29" spans="1:2" x14ac:dyDescent="0.2">
      <c r="A29" t="s">
        <v>232</v>
      </c>
      <c r="B29" t="s">
        <v>252</v>
      </c>
    </row>
    <row r="30" spans="1:2" x14ac:dyDescent="0.2">
      <c r="A30" t="s">
        <v>233</v>
      </c>
      <c r="B30" t="s">
        <v>253</v>
      </c>
    </row>
    <row r="31" spans="1:2" x14ac:dyDescent="0.2">
      <c r="A31" t="s">
        <v>234</v>
      </c>
      <c r="B31" t="s">
        <v>254</v>
      </c>
    </row>
    <row r="32" spans="1:2" x14ac:dyDescent="0.2">
      <c r="A32" t="s">
        <v>235</v>
      </c>
      <c r="B32" t="s">
        <v>255</v>
      </c>
    </row>
    <row r="33" spans="1:2" x14ac:dyDescent="0.2">
      <c r="A33" t="s">
        <v>236</v>
      </c>
      <c r="B33" t="s">
        <v>256</v>
      </c>
    </row>
    <row r="34" spans="1:2" x14ac:dyDescent="0.2">
      <c r="A34" t="s">
        <v>237</v>
      </c>
      <c r="B34" t="s">
        <v>257</v>
      </c>
    </row>
    <row r="35" spans="1:2" x14ac:dyDescent="0.2">
      <c r="A35" t="s">
        <v>238</v>
      </c>
      <c r="B35" t="s">
        <v>258</v>
      </c>
    </row>
    <row r="36" spans="1:2" x14ac:dyDescent="0.2">
      <c r="A36" t="s">
        <v>239</v>
      </c>
      <c r="B36" t="s">
        <v>259</v>
      </c>
    </row>
    <row r="37" spans="1:2" x14ac:dyDescent="0.2">
      <c r="A37" t="s">
        <v>240</v>
      </c>
      <c r="B37" t="s">
        <v>260</v>
      </c>
    </row>
    <row r="38" spans="1:2" x14ac:dyDescent="0.2">
      <c r="A38" t="s">
        <v>241</v>
      </c>
      <c r="B38" t="s">
        <v>261</v>
      </c>
    </row>
    <row r="39" spans="1:2" x14ac:dyDescent="0.2">
      <c r="A39" t="s">
        <v>242</v>
      </c>
      <c r="B39" t="s">
        <v>262</v>
      </c>
    </row>
    <row r="40" spans="1:2" x14ac:dyDescent="0.2">
      <c r="A40" t="s">
        <v>243</v>
      </c>
      <c r="B40" t="s">
        <v>263</v>
      </c>
    </row>
    <row r="41" spans="1:2" x14ac:dyDescent="0.2">
      <c r="A41" t="s">
        <v>244</v>
      </c>
      <c r="B41" t="s">
        <v>264</v>
      </c>
    </row>
    <row r="42" spans="1:2" x14ac:dyDescent="0.2">
      <c r="A42" t="s">
        <v>245</v>
      </c>
      <c r="B42" t="s">
        <v>265</v>
      </c>
    </row>
    <row r="43" spans="1:2" x14ac:dyDescent="0.2">
      <c r="A43" t="s">
        <v>246</v>
      </c>
      <c r="B43" t="s">
        <v>266</v>
      </c>
    </row>
    <row r="44" spans="1:2" x14ac:dyDescent="0.2">
      <c r="A44" t="s">
        <v>247</v>
      </c>
      <c r="B44" t="s">
        <v>267</v>
      </c>
    </row>
    <row r="45" spans="1:2" x14ac:dyDescent="0.2">
      <c r="A45" t="s">
        <v>248</v>
      </c>
      <c r="B45" t="s">
        <v>268</v>
      </c>
    </row>
    <row r="46" spans="1:2" x14ac:dyDescent="0.2">
      <c r="A46" t="s">
        <v>224</v>
      </c>
      <c r="B46" t="s">
        <v>225</v>
      </c>
    </row>
    <row r="48" spans="1:2" x14ac:dyDescent="0.2">
      <c r="A48" s="3" t="s">
        <v>414</v>
      </c>
      <c r="B48" s="3"/>
    </row>
    <row r="49" spans="1:12" x14ac:dyDescent="0.2">
      <c r="A49" t="s">
        <v>4</v>
      </c>
      <c r="B49" t="s">
        <v>43</v>
      </c>
    </row>
    <row r="50" spans="1:12" x14ac:dyDescent="0.2">
      <c r="A50" t="s">
        <v>418</v>
      </c>
      <c r="B50" t="s">
        <v>423</v>
      </c>
    </row>
    <row r="52" spans="1:12" x14ac:dyDescent="0.2">
      <c r="A52" s="3" t="s">
        <v>326</v>
      </c>
      <c r="B52" s="3"/>
    </row>
    <row r="53" spans="1:12" x14ac:dyDescent="0.2">
      <c r="A53" t="s">
        <v>40</v>
      </c>
      <c r="B53" t="s">
        <v>42</v>
      </c>
    </row>
    <row r="54" spans="1:12" x14ac:dyDescent="0.2">
      <c r="A54" t="s">
        <v>325</v>
      </c>
      <c r="B54" t="s">
        <v>329</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490</v>
      </c>
      <c r="B66" t="s">
        <v>491</v>
      </c>
      <c r="L66" s="39"/>
    </row>
    <row r="67" spans="1:12" x14ac:dyDescent="0.2">
      <c r="L67" s="39"/>
    </row>
    <row r="68" spans="1:12" x14ac:dyDescent="0.2">
      <c r="A68" s="3" t="s">
        <v>16</v>
      </c>
      <c r="B68" s="3"/>
    </row>
    <row r="69" spans="1:12" x14ac:dyDescent="0.2">
      <c r="A69" t="s">
        <v>40</v>
      </c>
      <c r="B69" t="s">
        <v>42</v>
      </c>
    </row>
    <row r="70" spans="1:12" x14ac:dyDescent="0.2">
      <c r="A70" t="s">
        <v>51</v>
      </c>
      <c r="B70" t="s">
        <v>422</v>
      </c>
    </row>
    <row r="71" spans="1:12" x14ac:dyDescent="0.2">
      <c r="A71" t="s">
        <v>5</v>
      </c>
      <c r="B71" t="s">
        <v>52</v>
      </c>
    </row>
    <row r="72" spans="1:12" x14ac:dyDescent="0.2">
      <c r="A72" t="s">
        <v>4</v>
      </c>
      <c r="B72" t="s">
        <v>43</v>
      </c>
    </row>
    <row r="73" spans="1:12" x14ac:dyDescent="0.2">
      <c r="A73" t="s">
        <v>459</v>
      </c>
      <c r="B73" t="s">
        <v>465</v>
      </c>
    </row>
    <row r="74" spans="1:12" x14ac:dyDescent="0.2">
      <c r="A74" t="s">
        <v>460</v>
      </c>
      <c r="B74" t="s">
        <v>466</v>
      </c>
    </row>
    <row r="75" spans="1:12" x14ac:dyDescent="0.2">
      <c r="A75" t="s">
        <v>461</v>
      </c>
      <c r="B75" t="s">
        <v>467</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411</v>
      </c>
      <c r="B81" t="s">
        <v>412</v>
      </c>
    </row>
    <row r="82" spans="1:2" x14ac:dyDescent="0.2">
      <c r="A82" t="s">
        <v>406</v>
      </c>
      <c r="B82" t="s">
        <v>413</v>
      </c>
    </row>
    <row r="83" spans="1:2" x14ac:dyDescent="0.2">
      <c r="A83" t="s">
        <v>425</v>
      </c>
      <c r="B83" t="s">
        <v>424</v>
      </c>
    </row>
    <row r="84" spans="1:2" x14ac:dyDescent="0.2">
      <c r="A84" t="s">
        <v>471</v>
      </c>
      <c r="B84" t="s">
        <v>472</v>
      </c>
    </row>
    <row r="85" spans="1:2" x14ac:dyDescent="0.2">
      <c r="A85" t="s">
        <v>483</v>
      </c>
      <c r="B85" t="s">
        <v>485</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349</v>
      </c>
      <c r="B92" t="s">
        <v>364</v>
      </c>
    </row>
    <row r="93" spans="1:2" x14ac:dyDescent="0.2">
      <c r="A93" t="s">
        <v>5</v>
      </c>
      <c r="B93" t="s">
        <v>52</v>
      </c>
    </row>
    <row r="94" spans="1:2" x14ac:dyDescent="0.2">
      <c r="A94" t="s">
        <v>4</v>
      </c>
      <c r="B94" t="s">
        <v>43</v>
      </c>
    </row>
    <row r="95" spans="1:2" x14ac:dyDescent="0.2">
      <c r="A95" t="s">
        <v>13</v>
      </c>
      <c r="B95" t="s">
        <v>365</v>
      </c>
    </row>
    <row r="96" spans="1:2" x14ac:dyDescent="0.2">
      <c r="A96" t="s">
        <v>559</v>
      </c>
      <c r="B96" t="s">
        <v>567</v>
      </c>
    </row>
    <row r="97" spans="1:2" x14ac:dyDescent="0.2">
      <c r="A97" t="s">
        <v>565</v>
      </c>
      <c r="B97" t="s">
        <v>568</v>
      </c>
    </row>
    <row r="98" spans="1:2" x14ac:dyDescent="0.2">
      <c r="A98" t="s">
        <v>563</v>
      </c>
      <c r="B98" t="s">
        <v>569</v>
      </c>
    </row>
    <row r="99" spans="1:2" x14ac:dyDescent="0.2">
      <c r="A99" t="s">
        <v>561</v>
      </c>
      <c r="B99" t="s">
        <v>570</v>
      </c>
    </row>
    <row r="100" spans="1:2" x14ac:dyDescent="0.2">
      <c r="A100" t="s">
        <v>562</v>
      </c>
      <c r="B100" t="s">
        <v>571</v>
      </c>
    </row>
    <row r="101" spans="1:2" x14ac:dyDescent="0.2">
      <c r="A101" t="s">
        <v>564</v>
      </c>
      <c r="B101" t="s">
        <v>572</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398</v>
      </c>
      <c r="B108" s="29" t="s">
        <v>399</v>
      </c>
    </row>
    <row r="109" spans="1:2" x14ac:dyDescent="0.2">
      <c r="A109" t="s">
        <v>403</v>
      </c>
      <c r="B109" s="29" t="s">
        <v>404</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298</v>
      </c>
      <c r="B123" t="s">
        <v>385</v>
      </c>
    </row>
    <row r="124" spans="1:2" x14ac:dyDescent="0.2">
      <c r="A124" t="s">
        <v>299</v>
      </c>
      <c r="B124" t="s">
        <v>384</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477</v>
      </c>
      <c r="B142" t="s">
        <v>478</v>
      </c>
    </row>
    <row r="143" spans="1:2" x14ac:dyDescent="0.2">
      <c r="A143" t="s">
        <v>481</v>
      </c>
      <c r="B143" t="s">
        <v>484</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386</v>
      </c>
      <c r="B155" t="s">
        <v>396</v>
      </c>
    </row>
    <row r="156" spans="1:2" x14ac:dyDescent="0.2">
      <c r="A156" t="s">
        <v>4</v>
      </c>
      <c r="B156" t="s">
        <v>43</v>
      </c>
    </row>
    <row r="157" spans="1:2" x14ac:dyDescent="0.2">
      <c r="A157" t="s">
        <v>547</v>
      </c>
      <c r="B157" t="s">
        <v>551</v>
      </c>
    </row>
    <row r="158" spans="1:2" x14ac:dyDescent="0.2">
      <c r="A158" t="s">
        <v>548</v>
      </c>
      <c r="B158" t="s">
        <v>550</v>
      </c>
    </row>
    <row r="161" spans="1:2" x14ac:dyDescent="0.2">
      <c r="A161" s="25" t="s">
        <v>532</v>
      </c>
    </row>
    <row r="162" spans="1:2" x14ac:dyDescent="0.2">
      <c r="A162" s="39" t="s">
        <v>510</v>
      </c>
      <c r="B162" t="s">
        <v>530</v>
      </c>
    </row>
    <row r="163" spans="1:2" x14ac:dyDescent="0.2">
      <c r="A163" s="39" t="s">
        <v>511</v>
      </c>
      <c r="B163" t="s">
        <v>531</v>
      </c>
    </row>
    <row r="164" spans="1:2" x14ac:dyDescent="0.2">
      <c r="A164" s="39" t="s">
        <v>512</v>
      </c>
      <c r="B164" t="s">
        <v>528</v>
      </c>
    </row>
    <row r="165" spans="1:2" x14ac:dyDescent="0.2">
      <c r="A165" s="39" t="s">
        <v>513</v>
      </c>
      <c r="B165" t="s">
        <v>529</v>
      </c>
    </row>
    <row r="166" spans="1:2" x14ac:dyDescent="0.2">
      <c r="A166" s="39" t="s">
        <v>514</v>
      </c>
      <c r="B166" t="s">
        <v>526</v>
      </c>
    </row>
    <row r="167" spans="1:2" x14ac:dyDescent="0.2">
      <c r="A167" s="39" t="s">
        <v>515</v>
      </c>
      <c r="B167" t="s">
        <v>527</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394</v>
      </c>
      <c r="B177" t="s">
        <v>395</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535</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445</v>
      </c>
      <c r="B197" t="s">
        <v>446</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448</v>
      </c>
      <c r="B217" t="s">
        <v>458</v>
      </c>
    </row>
    <row r="218" spans="1:2" x14ac:dyDescent="0.2">
      <c r="A218" t="s">
        <v>456</v>
      </c>
      <c r="B218"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325</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490</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459</v>
      </c>
      <c r="F1" s="44" t="s">
        <v>460</v>
      </c>
      <c r="G1" s="44" t="s">
        <v>461</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410</v>
      </c>
      <c r="E1" s="3" t="s">
        <v>406</v>
      </c>
      <c r="F1" s="3" t="s">
        <v>425</v>
      </c>
      <c r="G1" s="44" t="s">
        <v>471</v>
      </c>
      <c r="H1" s="3" t="s">
        <v>483</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2019-01-07T17:50:20Z</dcterms:modified>
</cp:coreProperties>
</file>