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4_queue/20200212-nh_primary/sources/data/"/>
    </mc:Choice>
  </mc:AlternateContent>
  <xr:revisionPtr revIDLastSave="0" documentId="13_ncr:1_{B316216D-D469-FE46-B04F-712F1C28D187}" xr6:coauthVersionLast="40" xr6:coauthVersionMax="40" xr10:uidLastSave="{00000000-0000-0000-0000-000000000000}"/>
  <bookViews>
    <workbookView xWindow="5260" yWindow="900" windowWidth="27640" windowHeight="16940" xr2:uid="{3FCDAFF1-9128-4E42-8981-031D2564E30B}"/>
  </bookViews>
  <sheets>
    <sheet name="cleaned" sheetId="6" r:id="rId1"/>
    <sheet name="pct_results" sheetId="1" r:id="rId2"/>
    <sheet name="sour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0" i="6" l="1"/>
  <c r="L125" i="6"/>
  <c r="L254" i="6"/>
  <c r="L253" i="6"/>
  <c r="L124" i="6"/>
  <c r="L123" i="6"/>
  <c r="L122" i="6"/>
  <c r="L72" i="6"/>
  <c r="L145" i="6"/>
  <c r="L69" i="6"/>
  <c r="L146" i="6"/>
  <c r="L147" i="6"/>
  <c r="L73" i="6"/>
  <c r="L67" i="6"/>
  <c r="L149" i="6"/>
  <c r="L64" i="6"/>
  <c r="L153" i="6"/>
  <c r="L65" i="6"/>
  <c r="L141" i="6"/>
  <c r="L61" i="6"/>
  <c r="L152" i="6"/>
  <c r="L162" i="6"/>
  <c r="L77" i="6"/>
  <c r="L74" i="6"/>
  <c r="L68" i="6"/>
  <c r="L150" i="6"/>
  <c r="L75" i="6"/>
  <c r="L71" i="6"/>
  <c r="L142" i="6"/>
  <c r="L151" i="6"/>
  <c r="L161" i="6"/>
  <c r="L66" i="6"/>
  <c r="L148" i="6"/>
  <c r="L169" i="6"/>
  <c r="L29" i="6"/>
  <c r="L79" i="6"/>
  <c r="L156" i="6"/>
  <c r="L164" i="6"/>
  <c r="L30" i="6"/>
  <c r="L158" i="6"/>
  <c r="L28" i="6"/>
  <c r="L76" i="6"/>
  <c r="L157" i="6"/>
  <c r="L167" i="6"/>
  <c r="L168" i="6"/>
  <c r="L166" i="6"/>
  <c r="L176" i="6"/>
  <c r="L174" i="6"/>
  <c r="L188" i="6"/>
  <c r="L81" i="6"/>
  <c r="L155" i="6"/>
  <c r="L163" i="6"/>
  <c r="L31" i="6"/>
  <c r="L80" i="6"/>
  <c r="L33" i="6"/>
  <c r="L173" i="6"/>
  <c r="L171" i="6"/>
  <c r="L170" i="6"/>
  <c r="L193" i="6"/>
  <c r="L88" i="6"/>
  <c r="L159" i="6"/>
  <c r="L32" i="6"/>
  <c r="L181" i="6"/>
  <c r="L38" i="6"/>
  <c r="L35" i="6"/>
  <c r="L177" i="6"/>
  <c r="L86" i="6"/>
  <c r="L140" i="6"/>
  <c r="L191" i="6"/>
  <c r="L87" i="6"/>
  <c r="L178" i="6"/>
  <c r="L154" i="6"/>
  <c r="L182" i="6"/>
  <c r="L183" i="6"/>
  <c r="L90" i="6"/>
  <c r="L190" i="6"/>
  <c r="L180" i="6"/>
  <c r="L187" i="6"/>
  <c r="L206" i="6"/>
  <c r="L175" i="6"/>
  <c r="L165" i="6"/>
  <c r="L192" i="6"/>
  <c r="L189" i="6"/>
  <c r="L196" i="6"/>
  <c r="L198" i="6"/>
  <c r="L36" i="6"/>
  <c r="L197" i="6"/>
  <c r="L98" i="6"/>
  <c r="L201" i="6"/>
  <c r="L37" i="6"/>
  <c r="L70" i="6"/>
  <c r="L34" i="6"/>
  <c r="L78" i="6"/>
  <c r="L92" i="6"/>
  <c r="L186" i="6"/>
  <c r="L204" i="6"/>
  <c r="L42" i="6"/>
  <c r="L160" i="6"/>
  <c r="L205" i="6"/>
  <c r="L208" i="6"/>
  <c r="L211" i="6"/>
  <c r="L95" i="6"/>
  <c r="L184" i="6"/>
  <c r="L179" i="6"/>
  <c r="L40" i="6"/>
  <c r="L212" i="6"/>
  <c r="L200" i="6"/>
  <c r="L83" i="6"/>
  <c r="L93" i="6"/>
  <c r="L194" i="6"/>
  <c r="L91" i="6"/>
  <c r="L97" i="6"/>
  <c r="L84" i="6"/>
  <c r="L39" i="6"/>
  <c r="L209" i="6"/>
  <c r="L215" i="6"/>
  <c r="L202" i="6"/>
  <c r="L85" i="6"/>
  <c r="L203" i="6"/>
  <c r="L195" i="6"/>
  <c r="L216" i="6"/>
  <c r="L89" i="6"/>
  <c r="L172" i="6"/>
  <c r="L210" i="6"/>
  <c r="L256" i="6"/>
  <c r="L214" i="6"/>
  <c r="L82" i="6"/>
  <c r="L185" i="6"/>
  <c r="L94" i="6"/>
  <c r="L218" i="6"/>
  <c r="L199" i="6"/>
  <c r="L224" i="6"/>
  <c r="L99" i="6"/>
  <c r="L230" i="6"/>
  <c r="L220" i="6"/>
  <c r="L101" i="6"/>
  <c r="L41" i="6"/>
  <c r="L213" i="6"/>
  <c r="L207" i="6"/>
  <c r="L227" i="6"/>
  <c r="L236" i="6"/>
  <c r="L225" i="6"/>
  <c r="L107" i="6"/>
  <c r="L104" i="6"/>
  <c r="L46" i="6"/>
  <c r="L100" i="6"/>
  <c r="L103" i="6"/>
  <c r="L229" i="6"/>
  <c r="L226" i="6"/>
  <c r="L239" i="6"/>
  <c r="L243" i="6"/>
  <c r="L217" i="6"/>
  <c r="L221" i="6"/>
  <c r="L96" i="6"/>
  <c r="L105" i="6"/>
  <c r="L240" i="6"/>
  <c r="L233" i="6"/>
  <c r="L219" i="6"/>
  <c r="L228" i="6"/>
  <c r="L43" i="6"/>
  <c r="L223" i="6"/>
  <c r="L102" i="6"/>
  <c r="L246" i="6"/>
  <c r="L109" i="6"/>
  <c r="L110" i="6"/>
  <c r="L232" i="6"/>
  <c r="L234" i="6"/>
  <c r="L222" i="6"/>
  <c r="L231" i="6"/>
  <c r="L235" i="6"/>
  <c r="L108" i="6"/>
  <c r="L242" i="6"/>
  <c r="L44" i="6"/>
  <c r="L238" i="6"/>
  <c r="L237" i="6"/>
  <c r="L245" i="6"/>
  <c r="L241" i="6"/>
  <c r="L115" i="6"/>
  <c r="L111" i="6"/>
  <c r="L247" i="6"/>
  <c r="L45" i="6"/>
  <c r="L244" i="6"/>
  <c r="L114" i="6"/>
  <c r="L249" i="6"/>
  <c r="L250" i="6"/>
  <c r="L113" i="6"/>
  <c r="L117" i="6"/>
  <c r="L257" i="6"/>
  <c r="L116" i="6"/>
  <c r="L258" i="6"/>
  <c r="L118" i="6"/>
  <c r="L248" i="6"/>
  <c r="L119" i="6"/>
  <c r="L120" i="6"/>
  <c r="L47" i="6"/>
  <c r="L251" i="6"/>
  <c r="L252" i="6"/>
  <c r="L48" i="6"/>
  <c r="L121" i="6"/>
  <c r="L259" i="6"/>
  <c r="L49" i="6"/>
  <c r="L260" i="6"/>
  <c r="L54" i="6"/>
  <c r="L131" i="6"/>
  <c r="L135" i="6"/>
  <c r="L53" i="6"/>
  <c r="L130" i="6"/>
  <c r="L55" i="6"/>
  <c r="L57" i="6"/>
  <c r="L128" i="6"/>
  <c r="L134" i="6"/>
  <c r="L136" i="6"/>
  <c r="L139" i="6"/>
  <c r="L133" i="6"/>
  <c r="L255" i="6"/>
  <c r="L56" i="6"/>
  <c r="L58" i="6"/>
  <c r="L60" i="6"/>
  <c r="L137" i="6"/>
  <c r="L144" i="6"/>
  <c r="L62" i="6"/>
  <c r="L63" i="6"/>
  <c r="L59" i="6"/>
  <c r="L143" i="6"/>
  <c r="L138" i="6"/>
  <c r="L27" i="6"/>
  <c r="L127" i="6"/>
  <c r="L51" i="6"/>
  <c r="L132" i="6"/>
  <c r="L129" i="6"/>
  <c r="L26" i="6"/>
  <c r="L52" i="6"/>
  <c r="L126" i="6"/>
  <c r="G258" i="6"/>
  <c r="G127" i="6"/>
  <c r="G51" i="6"/>
  <c r="G129" i="6"/>
  <c r="G132" i="6"/>
  <c r="G131" i="6"/>
  <c r="G52" i="6"/>
  <c r="G128" i="6"/>
  <c r="G135" i="6"/>
  <c r="G130" i="6"/>
  <c r="G26" i="6"/>
  <c r="G54" i="6"/>
  <c r="G133" i="6"/>
  <c r="G53" i="6"/>
  <c r="G134" i="6"/>
  <c r="G255" i="6"/>
  <c r="G136" i="6"/>
  <c r="G55" i="6"/>
  <c r="G139" i="6"/>
  <c r="G57" i="6"/>
  <c r="G137" i="6"/>
  <c r="G138" i="6"/>
  <c r="G58" i="6"/>
  <c r="G144" i="6"/>
  <c r="G56" i="6"/>
  <c r="G143" i="6"/>
  <c r="G60" i="6"/>
  <c r="G141" i="6"/>
  <c r="G62" i="6"/>
  <c r="G63" i="6"/>
  <c r="G147" i="6"/>
  <c r="G146" i="6"/>
  <c r="G145" i="6"/>
  <c r="G142" i="6"/>
  <c r="G59" i="6"/>
  <c r="G27" i="6"/>
  <c r="G140" i="6"/>
  <c r="G148" i="6"/>
  <c r="G69" i="6"/>
  <c r="G65" i="6"/>
  <c r="G64" i="6"/>
  <c r="G67" i="6"/>
  <c r="G149" i="6"/>
  <c r="G150" i="6"/>
  <c r="G152" i="6"/>
  <c r="G153" i="6"/>
  <c r="G61" i="6"/>
  <c r="G72" i="6"/>
  <c r="G151" i="6"/>
  <c r="G73" i="6"/>
  <c r="G68" i="6"/>
  <c r="G158" i="6"/>
  <c r="G167" i="6"/>
  <c r="G155" i="6"/>
  <c r="G74" i="6"/>
  <c r="G162" i="6"/>
  <c r="G156" i="6"/>
  <c r="G161" i="6"/>
  <c r="G75" i="6"/>
  <c r="G77" i="6"/>
  <c r="G177" i="6"/>
  <c r="G157" i="6"/>
  <c r="G166" i="6"/>
  <c r="G66" i="6"/>
  <c r="G71" i="6"/>
  <c r="G164" i="6"/>
  <c r="G169" i="6"/>
  <c r="G176" i="6"/>
  <c r="G173" i="6"/>
  <c r="G188" i="6"/>
  <c r="G171" i="6"/>
  <c r="G168" i="6"/>
  <c r="G154" i="6"/>
  <c r="G76" i="6"/>
  <c r="G163" i="6"/>
  <c r="G79" i="6"/>
  <c r="G159" i="6"/>
  <c r="G174" i="6"/>
  <c r="G165" i="6"/>
  <c r="G29" i="6"/>
  <c r="G28" i="6"/>
  <c r="G170" i="6"/>
  <c r="G180" i="6"/>
  <c r="G182" i="6"/>
  <c r="G191" i="6"/>
  <c r="G81" i="6"/>
  <c r="G30" i="6"/>
  <c r="G193" i="6"/>
  <c r="G181" i="6"/>
  <c r="G160" i="6"/>
  <c r="G178" i="6"/>
  <c r="G80" i="6"/>
  <c r="G31" i="6"/>
  <c r="G183" i="6"/>
  <c r="G175" i="6"/>
  <c r="G33" i="6"/>
  <c r="G184" i="6"/>
  <c r="G32" i="6"/>
  <c r="G88" i="6"/>
  <c r="G186" i="6"/>
  <c r="G256" i="6"/>
  <c r="G189" i="6"/>
  <c r="G187" i="6"/>
  <c r="G197" i="6"/>
  <c r="G196" i="6"/>
  <c r="G179" i="6"/>
  <c r="G172" i="6"/>
  <c r="G190" i="6"/>
  <c r="G86" i="6"/>
  <c r="G87" i="6"/>
  <c r="G70" i="6"/>
  <c r="G201" i="6"/>
  <c r="G206" i="6"/>
  <c r="G198" i="6"/>
  <c r="G204" i="6"/>
  <c r="G192" i="6"/>
  <c r="G78" i="6"/>
  <c r="G211" i="6"/>
  <c r="G35" i="6"/>
  <c r="G205" i="6"/>
  <c r="G194" i="6"/>
  <c r="G200" i="6"/>
  <c r="G90" i="6"/>
  <c r="G202" i="6"/>
  <c r="G195" i="6"/>
  <c r="G185" i="6"/>
  <c r="G36" i="6"/>
  <c r="G212" i="6"/>
  <c r="G98" i="6"/>
  <c r="G208" i="6"/>
  <c r="G83" i="6"/>
  <c r="G92" i="6"/>
  <c r="G199" i="6"/>
  <c r="G93" i="6"/>
  <c r="G95" i="6"/>
  <c r="G209" i="6"/>
  <c r="G38" i="6"/>
  <c r="G210" i="6"/>
  <c r="G84" i="6"/>
  <c r="G216" i="6"/>
  <c r="G203" i="6"/>
  <c r="G215" i="6"/>
  <c r="G37" i="6"/>
  <c r="G85" i="6"/>
  <c r="G34" i="6"/>
  <c r="G82" i="6"/>
  <c r="G40" i="6"/>
  <c r="G89" i="6"/>
  <c r="G97" i="6"/>
  <c r="G207" i="6"/>
  <c r="G39" i="6"/>
  <c r="G91" i="6"/>
  <c r="G42" i="6"/>
  <c r="G218" i="6"/>
  <c r="G214" i="6"/>
  <c r="G213" i="6"/>
  <c r="G230" i="6"/>
  <c r="G224" i="6"/>
  <c r="G94" i="6"/>
  <c r="G227" i="6"/>
  <c r="G217" i="6"/>
  <c r="G99" i="6"/>
  <c r="G220" i="6"/>
  <c r="G225" i="6"/>
  <c r="G219" i="6"/>
  <c r="G229" i="6"/>
  <c r="G101" i="6"/>
  <c r="G221" i="6"/>
  <c r="G226" i="6"/>
  <c r="G228" i="6"/>
  <c r="G236" i="6"/>
  <c r="G106" i="6"/>
  <c r="G104" i="6"/>
  <c r="G41" i="6"/>
  <c r="G239" i="6"/>
  <c r="G233" i="6"/>
  <c r="G223" i="6"/>
  <c r="G103" i="6"/>
  <c r="G232" i="6"/>
  <c r="G234" i="6"/>
  <c r="G96" i="6"/>
  <c r="G240" i="6"/>
  <c r="G243" i="6"/>
  <c r="G235" i="6"/>
  <c r="G222" i="6"/>
  <c r="G107" i="6"/>
  <c r="G105" i="6"/>
  <c r="G231" i="6"/>
  <c r="G238" i="6"/>
  <c r="G102" i="6"/>
  <c r="G237" i="6"/>
  <c r="G112" i="6"/>
  <c r="G244" i="6"/>
  <c r="G245" i="6"/>
  <c r="G242" i="6"/>
  <c r="G241" i="6"/>
  <c r="G46" i="6"/>
  <c r="G246" i="6"/>
  <c r="G109" i="6"/>
  <c r="G257" i="6"/>
  <c r="G43" i="6"/>
  <c r="G110" i="6"/>
  <c r="G247" i="6"/>
  <c r="G108" i="6"/>
  <c r="G249" i="6"/>
  <c r="G111" i="6"/>
  <c r="G115" i="6"/>
  <c r="G248" i="6"/>
  <c r="G45" i="6"/>
  <c r="G250" i="6"/>
  <c r="G113" i="6"/>
  <c r="G114" i="6"/>
  <c r="G118" i="6"/>
  <c r="G2" i="6"/>
  <c r="G116" i="6"/>
  <c r="G117" i="6"/>
  <c r="G251" i="6"/>
  <c r="G259" i="6"/>
  <c r="G120" i="6"/>
  <c r="G119" i="6"/>
  <c r="G252" i="6"/>
  <c r="G121" i="6"/>
  <c r="G260" i="6"/>
  <c r="G48" i="6"/>
  <c r="G261" i="6"/>
  <c r="G122" i="6"/>
  <c r="G123" i="6"/>
  <c r="G124" i="6"/>
  <c r="G253" i="6"/>
  <c r="G254" i="6"/>
  <c r="G125" i="6"/>
  <c r="G50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6" i="6"/>
  <c r="F127" i="6"/>
  <c r="F51" i="6"/>
  <c r="F129" i="6"/>
  <c r="F132" i="6"/>
  <c r="F131" i="6"/>
  <c r="F52" i="6"/>
  <c r="F128" i="6"/>
  <c r="F135" i="6"/>
  <c r="F130" i="6"/>
  <c r="F26" i="6"/>
  <c r="F54" i="6"/>
  <c r="F133" i="6"/>
  <c r="F53" i="6"/>
  <c r="F134" i="6"/>
  <c r="F255" i="6"/>
  <c r="F136" i="6"/>
  <c r="F55" i="6"/>
  <c r="F139" i="6"/>
  <c r="F57" i="6"/>
  <c r="F137" i="6"/>
  <c r="F138" i="6"/>
  <c r="F58" i="6"/>
  <c r="F144" i="6"/>
  <c r="F56" i="6"/>
  <c r="F143" i="6"/>
  <c r="F60" i="6"/>
  <c r="F141" i="6"/>
  <c r="F62" i="6"/>
  <c r="F63" i="6"/>
  <c r="F147" i="6"/>
  <c r="F146" i="6"/>
  <c r="F145" i="6"/>
  <c r="F142" i="6"/>
  <c r="F59" i="6"/>
  <c r="F27" i="6"/>
  <c r="F140" i="6"/>
  <c r="F148" i="6"/>
  <c r="F69" i="6"/>
  <c r="F65" i="6"/>
  <c r="F64" i="6"/>
  <c r="F67" i="6"/>
  <c r="F149" i="6"/>
  <c r="F150" i="6"/>
  <c r="F152" i="6"/>
  <c r="F153" i="6"/>
  <c r="F61" i="6"/>
  <c r="F72" i="6"/>
  <c r="F151" i="6"/>
  <c r="F73" i="6"/>
  <c r="F68" i="6"/>
  <c r="F158" i="6"/>
  <c r="F167" i="6"/>
  <c r="F155" i="6"/>
  <c r="F74" i="6"/>
  <c r="F162" i="6"/>
  <c r="F156" i="6"/>
  <c r="F161" i="6"/>
  <c r="F75" i="6"/>
  <c r="F77" i="6"/>
  <c r="F177" i="6"/>
  <c r="F157" i="6"/>
  <c r="F166" i="6"/>
  <c r="F66" i="6"/>
  <c r="F71" i="6"/>
  <c r="F164" i="6"/>
  <c r="F169" i="6"/>
  <c r="F176" i="6"/>
  <c r="F173" i="6"/>
  <c r="F188" i="6"/>
  <c r="F171" i="6"/>
  <c r="F168" i="6"/>
  <c r="F154" i="6"/>
  <c r="F76" i="6"/>
  <c r="F163" i="6"/>
  <c r="F79" i="6"/>
  <c r="F159" i="6"/>
  <c r="F174" i="6"/>
  <c r="F165" i="6"/>
  <c r="F29" i="6"/>
  <c r="F28" i="6"/>
  <c r="F170" i="6"/>
  <c r="F180" i="6"/>
  <c r="F182" i="6"/>
  <c r="F191" i="6"/>
  <c r="F81" i="6"/>
  <c r="F30" i="6"/>
  <c r="F193" i="6"/>
  <c r="F181" i="6"/>
  <c r="F160" i="6"/>
  <c r="F178" i="6"/>
  <c r="F80" i="6"/>
  <c r="F31" i="6"/>
  <c r="F183" i="6"/>
  <c r="F175" i="6"/>
  <c r="F33" i="6"/>
  <c r="F184" i="6"/>
  <c r="F32" i="6"/>
  <c r="F88" i="6"/>
  <c r="F186" i="6"/>
  <c r="F256" i="6"/>
  <c r="F189" i="6"/>
  <c r="F187" i="6"/>
  <c r="F197" i="6"/>
  <c r="F196" i="6"/>
  <c r="F179" i="6"/>
  <c r="F172" i="6"/>
  <c r="F190" i="6"/>
  <c r="F86" i="6"/>
  <c r="F87" i="6"/>
  <c r="F70" i="6"/>
  <c r="F201" i="6"/>
  <c r="F206" i="6"/>
  <c r="F198" i="6"/>
  <c r="F204" i="6"/>
  <c r="F192" i="6"/>
  <c r="F78" i="6"/>
  <c r="F211" i="6"/>
  <c r="F35" i="6"/>
  <c r="F205" i="6"/>
  <c r="F194" i="6"/>
  <c r="F200" i="6"/>
  <c r="F90" i="6"/>
  <c r="F202" i="6"/>
  <c r="F195" i="6"/>
  <c r="F185" i="6"/>
  <c r="F36" i="6"/>
  <c r="F212" i="6"/>
  <c r="F98" i="6"/>
  <c r="F208" i="6"/>
  <c r="F83" i="6"/>
  <c r="F92" i="6"/>
  <c r="F199" i="6"/>
  <c r="F93" i="6"/>
  <c r="F95" i="6"/>
  <c r="F209" i="6"/>
  <c r="F38" i="6"/>
  <c r="F210" i="6"/>
  <c r="F84" i="6"/>
  <c r="F216" i="6"/>
  <c r="F203" i="6"/>
  <c r="F215" i="6"/>
  <c r="F37" i="6"/>
  <c r="F85" i="6"/>
  <c r="F34" i="6"/>
  <c r="F82" i="6"/>
  <c r="F40" i="6"/>
  <c r="F89" i="6"/>
  <c r="F97" i="6"/>
  <c r="F207" i="6"/>
  <c r="F91" i="6"/>
  <c r="F42" i="6"/>
  <c r="F218" i="6"/>
  <c r="F214" i="6"/>
  <c r="F213" i="6"/>
  <c r="F230" i="6"/>
  <c r="F224" i="6"/>
  <c r="F94" i="6"/>
  <c r="F227" i="6"/>
  <c r="F217" i="6"/>
  <c r="F99" i="6"/>
  <c r="F220" i="6"/>
  <c r="F225" i="6"/>
  <c r="F219" i="6"/>
  <c r="F229" i="6"/>
  <c r="F101" i="6"/>
  <c r="F100" i="6"/>
  <c r="F221" i="6"/>
  <c r="F226" i="6"/>
  <c r="F228" i="6"/>
  <c r="F236" i="6"/>
  <c r="F104" i="6"/>
  <c r="F41" i="6"/>
  <c r="F239" i="6"/>
  <c r="F233" i="6"/>
  <c r="F223" i="6"/>
  <c r="F103" i="6"/>
  <c r="F232" i="6"/>
  <c r="F234" i="6"/>
  <c r="F96" i="6"/>
  <c r="F240" i="6"/>
  <c r="F243" i="6"/>
  <c r="F235" i="6"/>
  <c r="F222" i="6"/>
  <c r="F107" i="6"/>
  <c r="F105" i="6"/>
  <c r="F231" i="6"/>
  <c r="F238" i="6"/>
  <c r="F102" i="6"/>
  <c r="F237" i="6"/>
  <c r="F244" i="6"/>
  <c r="F245" i="6"/>
  <c r="F242" i="6"/>
  <c r="F241" i="6"/>
  <c r="F46" i="6"/>
  <c r="F246" i="6"/>
  <c r="F109" i="6"/>
  <c r="F257" i="6"/>
  <c r="F43" i="6"/>
  <c r="F110" i="6"/>
  <c r="F44" i="6"/>
  <c r="F247" i="6"/>
  <c r="F108" i="6"/>
  <c r="F249" i="6"/>
  <c r="F111" i="6"/>
  <c r="F115" i="6"/>
  <c r="F248" i="6"/>
  <c r="F45" i="6"/>
  <c r="F250" i="6"/>
  <c r="F113" i="6"/>
  <c r="F114" i="6"/>
  <c r="F118" i="6"/>
  <c r="F2" i="6"/>
  <c r="F116" i="6"/>
  <c r="F117" i="6"/>
  <c r="F251" i="6"/>
  <c r="F259" i="6"/>
  <c r="F120" i="6"/>
  <c r="F119" i="6"/>
  <c r="F252" i="6"/>
  <c r="F47" i="6"/>
  <c r="F260" i="6"/>
  <c r="F48" i="6"/>
  <c r="F49" i="6"/>
  <c r="F3" i="6"/>
  <c r="F122" i="6"/>
  <c r="F123" i="6"/>
  <c r="F124" i="6"/>
  <c r="F253" i="6"/>
  <c r="F254" i="6"/>
  <c r="F125" i="6"/>
  <c r="F50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26" i="6"/>
  <c r="H25" i="6"/>
  <c r="I25" i="6"/>
  <c r="J25" i="6"/>
  <c r="H127" i="6" l="1"/>
  <c r="H51" i="6"/>
  <c r="H129" i="6"/>
  <c r="H132" i="6"/>
  <c r="H131" i="6"/>
  <c r="H52" i="6"/>
  <c r="H128" i="6"/>
  <c r="H135" i="6"/>
  <c r="H130" i="6"/>
  <c r="H26" i="6"/>
  <c r="H54" i="6"/>
  <c r="H133" i="6"/>
  <c r="H53" i="6"/>
  <c r="H134" i="6"/>
  <c r="H255" i="6"/>
  <c r="H136" i="6"/>
  <c r="H55" i="6"/>
  <c r="H139" i="6"/>
  <c r="H57" i="6"/>
  <c r="H137" i="6"/>
  <c r="H138" i="6"/>
  <c r="H58" i="6"/>
  <c r="H144" i="6"/>
  <c r="H56" i="6"/>
  <c r="H143" i="6"/>
  <c r="H60" i="6"/>
  <c r="H141" i="6"/>
  <c r="H62" i="6"/>
  <c r="H63" i="6"/>
  <c r="H147" i="6"/>
  <c r="H146" i="6"/>
  <c r="H145" i="6"/>
  <c r="H142" i="6"/>
  <c r="H59" i="6"/>
  <c r="H27" i="6"/>
  <c r="H140" i="6"/>
  <c r="H148" i="6"/>
  <c r="H69" i="6"/>
  <c r="H65" i="6"/>
  <c r="H64" i="6"/>
  <c r="H67" i="6"/>
  <c r="H149" i="6"/>
  <c r="H150" i="6"/>
  <c r="H152" i="6"/>
  <c r="H153" i="6"/>
  <c r="H61" i="6"/>
  <c r="H72" i="6"/>
  <c r="H151" i="6"/>
  <c r="H73" i="6"/>
  <c r="H68" i="6"/>
  <c r="H158" i="6"/>
  <c r="H167" i="6"/>
  <c r="H155" i="6"/>
  <c r="H74" i="6"/>
  <c r="H162" i="6"/>
  <c r="H156" i="6"/>
  <c r="H161" i="6"/>
  <c r="H75" i="6"/>
  <c r="H77" i="6"/>
  <c r="H177" i="6"/>
  <c r="H157" i="6"/>
  <c r="H166" i="6"/>
  <c r="H66" i="6"/>
  <c r="H71" i="6"/>
  <c r="H164" i="6"/>
  <c r="H169" i="6"/>
  <c r="H176" i="6"/>
  <c r="H173" i="6"/>
  <c r="H188" i="6"/>
  <c r="H171" i="6"/>
  <c r="H168" i="6"/>
  <c r="H154" i="6"/>
  <c r="H76" i="6"/>
  <c r="H163" i="6"/>
  <c r="H79" i="6"/>
  <c r="H159" i="6"/>
  <c r="H174" i="6"/>
  <c r="H165" i="6"/>
  <c r="H29" i="6"/>
  <c r="H28" i="6"/>
  <c r="H170" i="6"/>
  <c r="H180" i="6"/>
  <c r="H182" i="6"/>
  <c r="H191" i="6"/>
  <c r="H81" i="6"/>
  <c r="H30" i="6"/>
  <c r="H193" i="6"/>
  <c r="H181" i="6"/>
  <c r="H160" i="6"/>
  <c r="H178" i="6"/>
  <c r="H80" i="6"/>
  <c r="H31" i="6"/>
  <c r="H183" i="6"/>
  <c r="H175" i="6"/>
  <c r="H33" i="6"/>
  <c r="H184" i="6"/>
  <c r="H32" i="6"/>
  <c r="H88" i="6"/>
  <c r="H186" i="6"/>
  <c r="H256" i="6"/>
  <c r="H189" i="6"/>
  <c r="H187" i="6"/>
  <c r="H197" i="6"/>
  <c r="H196" i="6"/>
  <c r="H179" i="6"/>
  <c r="H172" i="6"/>
  <c r="H190" i="6"/>
  <c r="H86" i="6"/>
  <c r="H87" i="6"/>
  <c r="H70" i="6"/>
  <c r="H201" i="6"/>
  <c r="H206" i="6"/>
  <c r="H198" i="6"/>
  <c r="H204" i="6"/>
  <c r="H192" i="6"/>
  <c r="H78" i="6"/>
  <c r="H211" i="6"/>
  <c r="H35" i="6"/>
  <c r="H205" i="6"/>
  <c r="H194" i="6"/>
  <c r="H200" i="6"/>
  <c r="H90" i="6"/>
  <c r="H202" i="6"/>
  <c r="H195" i="6"/>
  <c r="H185" i="6"/>
  <c r="H36" i="6"/>
  <c r="H212" i="6"/>
  <c r="H98" i="6"/>
  <c r="H208" i="6"/>
  <c r="H83" i="6"/>
  <c r="H92" i="6"/>
  <c r="H199" i="6"/>
  <c r="H93" i="6"/>
  <c r="H95" i="6"/>
  <c r="H209" i="6"/>
  <c r="H38" i="6"/>
  <c r="H210" i="6"/>
  <c r="H84" i="6"/>
  <c r="H216" i="6"/>
  <c r="H203" i="6"/>
  <c r="H215" i="6"/>
  <c r="H37" i="6"/>
  <c r="H85" i="6"/>
  <c r="H34" i="6"/>
  <c r="H82" i="6"/>
  <c r="H40" i="6"/>
  <c r="H89" i="6"/>
  <c r="H97" i="6"/>
  <c r="H207" i="6"/>
  <c r="H39" i="6"/>
  <c r="H91" i="6"/>
  <c r="H42" i="6"/>
  <c r="H218" i="6"/>
  <c r="H214" i="6"/>
  <c r="H213" i="6"/>
  <c r="H230" i="6"/>
  <c r="H224" i="6"/>
  <c r="H94" i="6"/>
  <c r="H227" i="6"/>
  <c r="H217" i="6"/>
  <c r="H99" i="6"/>
  <c r="H220" i="6"/>
  <c r="H225" i="6"/>
  <c r="H219" i="6"/>
  <c r="H229" i="6"/>
  <c r="H101" i="6"/>
  <c r="H100" i="6"/>
  <c r="H221" i="6"/>
  <c r="H226" i="6"/>
  <c r="H228" i="6"/>
  <c r="H236" i="6"/>
  <c r="H106" i="6"/>
  <c r="H104" i="6"/>
  <c r="H41" i="6"/>
  <c r="H239" i="6"/>
  <c r="H233" i="6"/>
  <c r="H223" i="6"/>
  <c r="H103" i="6"/>
  <c r="H232" i="6"/>
  <c r="H234" i="6"/>
  <c r="H96" i="6"/>
  <c r="H240" i="6"/>
  <c r="H243" i="6"/>
  <c r="H235" i="6"/>
  <c r="H222" i="6"/>
  <c r="H107" i="6"/>
  <c r="H105" i="6"/>
  <c r="H231" i="6"/>
  <c r="H238" i="6"/>
  <c r="H102" i="6"/>
  <c r="H237" i="6"/>
  <c r="H112" i="6"/>
  <c r="H244" i="6"/>
  <c r="H258" i="6"/>
  <c r="H245" i="6"/>
  <c r="H242" i="6"/>
  <c r="H241" i="6"/>
  <c r="H46" i="6"/>
  <c r="H246" i="6"/>
  <c r="H109" i="6"/>
  <c r="H257" i="6"/>
  <c r="H43" i="6"/>
  <c r="H110" i="6"/>
  <c r="H44" i="6"/>
  <c r="H247" i="6"/>
  <c r="H108" i="6"/>
  <c r="H249" i="6"/>
  <c r="H111" i="6"/>
  <c r="H115" i="6"/>
  <c r="H248" i="6"/>
  <c r="H45" i="6"/>
  <c r="H250" i="6"/>
  <c r="H113" i="6"/>
  <c r="H114" i="6"/>
  <c r="H118" i="6"/>
  <c r="H2" i="6"/>
  <c r="H116" i="6"/>
  <c r="H117" i="6"/>
  <c r="H251" i="6"/>
  <c r="H259" i="6"/>
  <c r="H120" i="6"/>
  <c r="H119" i="6"/>
  <c r="H252" i="6"/>
  <c r="H121" i="6"/>
  <c r="H47" i="6"/>
  <c r="H260" i="6"/>
  <c r="H48" i="6"/>
  <c r="H49" i="6"/>
  <c r="H3" i="6"/>
  <c r="H261" i="6"/>
  <c r="H122" i="6"/>
  <c r="H123" i="6"/>
  <c r="H124" i="6"/>
  <c r="H253" i="6"/>
  <c r="H254" i="6"/>
  <c r="H125" i="6"/>
  <c r="H50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126" i="6"/>
  <c r="I127" i="6"/>
  <c r="I51" i="6"/>
  <c r="I129" i="6"/>
  <c r="I132" i="6"/>
  <c r="I131" i="6"/>
  <c r="I52" i="6"/>
  <c r="I128" i="6"/>
  <c r="I135" i="6"/>
  <c r="I130" i="6"/>
  <c r="I26" i="6"/>
  <c r="I54" i="6"/>
  <c r="I133" i="6"/>
  <c r="I53" i="6"/>
  <c r="I134" i="6"/>
  <c r="I255" i="6"/>
  <c r="I136" i="6"/>
  <c r="I55" i="6"/>
  <c r="I139" i="6"/>
  <c r="I57" i="6"/>
  <c r="I137" i="6"/>
  <c r="I138" i="6"/>
  <c r="I58" i="6"/>
  <c r="I144" i="6"/>
  <c r="I56" i="6"/>
  <c r="I143" i="6"/>
  <c r="I60" i="6"/>
  <c r="I141" i="6"/>
  <c r="I62" i="6"/>
  <c r="I63" i="6"/>
  <c r="I147" i="6"/>
  <c r="I146" i="6"/>
  <c r="I145" i="6"/>
  <c r="I142" i="6"/>
  <c r="I59" i="6"/>
  <c r="I27" i="6"/>
  <c r="I140" i="6"/>
  <c r="I148" i="6"/>
  <c r="I69" i="6"/>
  <c r="I65" i="6"/>
  <c r="I64" i="6"/>
  <c r="I67" i="6"/>
  <c r="I149" i="6"/>
  <c r="I150" i="6"/>
  <c r="I152" i="6"/>
  <c r="I153" i="6"/>
  <c r="I61" i="6"/>
  <c r="I72" i="6"/>
  <c r="I151" i="6"/>
  <c r="I73" i="6"/>
  <c r="I68" i="6"/>
  <c r="I158" i="6"/>
  <c r="I167" i="6"/>
  <c r="I155" i="6"/>
  <c r="I74" i="6"/>
  <c r="I162" i="6"/>
  <c r="I156" i="6"/>
  <c r="I161" i="6"/>
  <c r="I75" i="6"/>
  <c r="I77" i="6"/>
  <c r="I177" i="6"/>
  <c r="I157" i="6"/>
  <c r="I166" i="6"/>
  <c r="I66" i="6"/>
  <c r="I71" i="6"/>
  <c r="I164" i="6"/>
  <c r="I169" i="6"/>
  <c r="I176" i="6"/>
  <c r="I173" i="6"/>
  <c r="I188" i="6"/>
  <c r="I171" i="6"/>
  <c r="I168" i="6"/>
  <c r="I154" i="6"/>
  <c r="I76" i="6"/>
  <c r="I163" i="6"/>
  <c r="I79" i="6"/>
  <c r="I159" i="6"/>
  <c r="I174" i="6"/>
  <c r="I165" i="6"/>
  <c r="I29" i="6"/>
  <c r="I28" i="6"/>
  <c r="I170" i="6"/>
  <c r="I180" i="6"/>
  <c r="I182" i="6"/>
  <c r="I191" i="6"/>
  <c r="I81" i="6"/>
  <c r="I30" i="6"/>
  <c r="I193" i="6"/>
  <c r="I181" i="6"/>
  <c r="I160" i="6"/>
  <c r="I178" i="6"/>
  <c r="I80" i="6"/>
  <c r="I31" i="6"/>
  <c r="I183" i="6"/>
  <c r="I175" i="6"/>
  <c r="I33" i="6"/>
  <c r="I184" i="6"/>
  <c r="I32" i="6"/>
  <c r="I88" i="6"/>
  <c r="I186" i="6"/>
  <c r="I256" i="6"/>
  <c r="I189" i="6"/>
  <c r="I187" i="6"/>
  <c r="I197" i="6"/>
  <c r="I196" i="6"/>
  <c r="I179" i="6"/>
  <c r="I172" i="6"/>
  <c r="I190" i="6"/>
  <c r="I86" i="6"/>
  <c r="I87" i="6"/>
  <c r="I70" i="6"/>
  <c r="I201" i="6"/>
  <c r="I206" i="6"/>
  <c r="I198" i="6"/>
  <c r="I204" i="6"/>
  <c r="I192" i="6"/>
  <c r="I78" i="6"/>
  <c r="I211" i="6"/>
  <c r="I35" i="6"/>
  <c r="I205" i="6"/>
  <c r="I194" i="6"/>
  <c r="I200" i="6"/>
  <c r="I90" i="6"/>
  <c r="I202" i="6"/>
  <c r="I195" i="6"/>
  <c r="I185" i="6"/>
  <c r="I36" i="6"/>
  <c r="I212" i="6"/>
  <c r="I98" i="6"/>
  <c r="I208" i="6"/>
  <c r="I83" i="6"/>
  <c r="I92" i="6"/>
  <c r="I199" i="6"/>
  <c r="I93" i="6"/>
  <c r="I95" i="6"/>
  <c r="I209" i="6"/>
  <c r="I38" i="6"/>
  <c r="I210" i="6"/>
  <c r="I84" i="6"/>
  <c r="I216" i="6"/>
  <c r="I203" i="6"/>
  <c r="I215" i="6"/>
  <c r="I37" i="6"/>
  <c r="I85" i="6"/>
  <c r="I34" i="6"/>
  <c r="I82" i="6"/>
  <c r="I40" i="6"/>
  <c r="I89" i="6"/>
  <c r="I97" i="6"/>
  <c r="I207" i="6"/>
  <c r="I39" i="6"/>
  <c r="I91" i="6"/>
  <c r="I42" i="6"/>
  <c r="I218" i="6"/>
  <c r="I214" i="6"/>
  <c r="I213" i="6"/>
  <c r="I230" i="6"/>
  <c r="I224" i="6"/>
  <c r="I94" i="6"/>
  <c r="I227" i="6"/>
  <c r="I217" i="6"/>
  <c r="I99" i="6"/>
  <c r="I220" i="6"/>
  <c r="I225" i="6"/>
  <c r="I219" i="6"/>
  <c r="I229" i="6"/>
  <c r="I101" i="6"/>
  <c r="I100" i="6"/>
  <c r="I221" i="6"/>
  <c r="I226" i="6"/>
  <c r="I228" i="6"/>
  <c r="I236" i="6"/>
  <c r="I106" i="6"/>
  <c r="I104" i="6"/>
  <c r="I41" i="6"/>
  <c r="I239" i="6"/>
  <c r="I233" i="6"/>
  <c r="I223" i="6"/>
  <c r="I103" i="6"/>
  <c r="I232" i="6"/>
  <c r="I234" i="6"/>
  <c r="I96" i="6"/>
  <c r="I240" i="6"/>
  <c r="I243" i="6"/>
  <c r="I235" i="6"/>
  <c r="I222" i="6"/>
  <c r="I107" i="6"/>
  <c r="I105" i="6"/>
  <c r="I231" i="6"/>
  <c r="I238" i="6"/>
  <c r="I102" i="6"/>
  <c r="I237" i="6"/>
  <c r="I112" i="6"/>
  <c r="I244" i="6"/>
  <c r="I258" i="6"/>
  <c r="I245" i="6"/>
  <c r="I242" i="6"/>
  <c r="I241" i="6"/>
  <c r="I46" i="6"/>
  <c r="I246" i="6"/>
  <c r="I109" i="6"/>
  <c r="I257" i="6"/>
  <c r="I43" i="6"/>
  <c r="I110" i="6"/>
  <c r="I44" i="6"/>
  <c r="I247" i="6"/>
  <c r="I108" i="6"/>
  <c r="I249" i="6"/>
  <c r="I111" i="6"/>
  <c r="I115" i="6"/>
  <c r="I248" i="6"/>
  <c r="I45" i="6"/>
  <c r="I250" i="6"/>
  <c r="I113" i="6"/>
  <c r="I114" i="6"/>
  <c r="I118" i="6"/>
  <c r="I2" i="6"/>
  <c r="I116" i="6"/>
  <c r="I117" i="6"/>
  <c r="I251" i="6"/>
  <c r="I259" i="6"/>
  <c r="I120" i="6"/>
  <c r="I119" i="6"/>
  <c r="I252" i="6"/>
  <c r="I121" i="6"/>
  <c r="I47" i="6"/>
  <c r="I260" i="6"/>
  <c r="I48" i="6"/>
  <c r="I49" i="6"/>
  <c r="I3" i="6"/>
  <c r="I261" i="6"/>
  <c r="I122" i="6"/>
  <c r="I123" i="6"/>
  <c r="I124" i="6"/>
  <c r="I253" i="6"/>
  <c r="I254" i="6"/>
  <c r="I125" i="6"/>
  <c r="I5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126" i="6"/>
  <c r="K254" i="6" l="1"/>
  <c r="J155" i="6"/>
  <c r="K155" i="6" s="1"/>
  <c r="J38" i="6"/>
  <c r="K38" i="6" s="1"/>
  <c r="J238" i="6"/>
  <c r="K238" i="6" s="1"/>
  <c r="J39" i="6"/>
  <c r="K39" i="6" s="1"/>
  <c r="J253" i="6"/>
  <c r="K253" i="6" s="1"/>
  <c r="J127" i="6"/>
  <c r="K127" i="6" s="1"/>
  <c r="J149" i="6"/>
  <c r="K149" i="6" s="1"/>
  <c r="J248" i="6"/>
  <c r="K248" i="6" s="1"/>
  <c r="J55" i="6"/>
  <c r="K55" i="6" s="1"/>
  <c r="J47" i="6"/>
  <c r="K47" i="6" s="1"/>
  <c r="J191" i="6"/>
  <c r="K191" i="6" s="1"/>
  <c r="J200" i="6"/>
  <c r="K200" i="6" s="1"/>
  <c r="J162" i="6"/>
  <c r="K162" i="6" s="1"/>
  <c r="J136" i="6"/>
  <c r="K136" i="6" s="1"/>
  <c r="J87" i="6"/>
  <c r="K87" i="6" s="1"/>
  <c r="J83" i="6"/>
  <c r="K83" i="6" s="1"/>
  <c r="J69" i="6"/>
  <c r="K69" i="6" s="1"/>
  <c r="J215" i="6"/>
  <c r="K215" i="6" s="1"/>
  <c r="J139" i="6"/>
  <c r="K139" i="6" s="1"/>
  <c r="J96" i="6"/>
  <c r="K96" i="6" s="1"/>
  <c r="J142" i="6"/>
  <c r="K142" i="6" s="1"/>
  <c r="J119" i="6"/>
  <c r="K119" i="6" s="1"/>
  <c r="J176" i="6"/>
  <c r="K176" i="6" s="1"/>
  <c r="J117" i="6"/>
  <c r="K117" i="6" s="1"/>
  <c r="J103" i="6"/>
  <c r="K103" i="6" s="1"/>
  <c r="J156" i="6"/>
  <c r="K156" i="6" s="1"/>
  <c r="J84" i="6"/>
  <c r="K84" i="6" s="1"/>
  <c r="J124" i="6"/>
  <c r="K124" i="6" s="1"/>
  <c r="J56" i="6"/>
  <c r="K56" i="6" s="1"/>
  <c r="J227" i="6"/>
  <c r="K227" i="6" s="1"/>
  <c r="J115" i="6"/>
  <c r="K115" i="6" s="1"/>
  <c r="J110" i="6"/>
  <c r="K110" i="6" s="1"/>
  <c r="J11" i="6"/>
  <c r="J9" i="6"/>
  <c r="J154" i="6"/>
  <c r="K154" i="6" s="1"/>
  <c r="J40" i="6"/>
  <c r="K40" i="6" s="1"/>
  <c r="J243" i="6"/>
  <c r="K243" i="6" s="1"/>
  <c r="J163" i="6"/>
  <c r="K163" i="6" s="1"/>
  <c r="J122" i="6"/>
  <c r="K122" i="6" s="1"/>
  <c r="J209" i="6"/>
  <c r="K209" i="6" s="1"/>
  <c r="J168" i="6"/>
  <c r="K168" i="6" s="1"/>
  <c r="J189" i="6"/>
  <c r="K189" i="6" s="1"/>
  <c r="J70" i="6"/>
  <c r="K70" i="6" s="1"/>
  <c r="J101" i="6"/>
  <c r="K101" i="6" s="1"/>
  <c r="J5" i="6"/>
  <c r="J99" i="6"/>
  <c r="K99" i="6" s="1"/>
  <c r="J30" i="6"/>
  <c r="K30" i="6" s="1"/>
  <c r="J42" i="6"/>
  <c r="K42" i="6" s="1"/>
  <c r="J255" i="6"/>
  <c r="K255" i="6" s="1"/>
  <c r="J58" i="6"/>
  <c r="K58" i="6" s="1"/>
  <c r="J24" i="6"/>
  <c r="J158" i="6"/>
  <c r="K158" i="6" s="1"/>
  <c r="J187" i="6"/>
  <c r="K187" i="6" s="1"/>
  <c r="J231" i="6"/>
  <c r="K231" i="6" s="1"/>
  <c r="J14" i="6"/>
  <c r="J76" i="6"/>
  <c r="K76" i="6" s="1"/>
  <c r="J78" i="6"/>
  <c r="K78" i="6" s="1"/>
  <c r="J190" i="6"/>
  <c r="K190" i="6" s="1"/>
  <c r="J50" i="6"/>
  <c r="K50" i="6" s="1"/>
  <c r="J65" i="6"/>
  <c r="K65" i="6" s="1"/>
  <c r="J130" i="6"/>
  <c r="K130" i="6" s="1"/>
  <c r="J59" i="6"/>
  <c r="K59" i="6" s="1"/>
  <c r="J79" i="6"/>
  <c r="K79" i="6" s="1"/>
  <c r="J181" i="6"/>
  <c r="K181" i="6" s="1"/>
  <c r="J98" i="6"/>
  <c r="K98" i="6" s="1"/>
  <c r="J131" i="6"/>
  <c r="K131" i="6" s="1"/>
  <c r="J175" i="6"/>
  <c r="K175" i="6" s="1"/>
  <c r="J161" i="6"/>
  <c r="K161" i="6" s="1"/>
  <c r="J85" i="6"/>
  <c r="K85" i="6" s="1"/>
  <c r="J71" i="6"/>
  <c r="K71" i="6" s="1"/>
  <c r="J256" i="6"/>
  <c r="K256" i="6" s="1"/>
  <c r="J235" i="6"/>
  <c r="K235" i="6" s="1"/>
  <c r="J258" i="6"/>
  <c r="K258" i="6" s="1"/>
  <c r="J74" i="6"/>
  <c r="K74" i="6" s="1"/>
  <c r="J226" i="6"/>
  <c r="K226" i="6" s="1"/>
  <c r="J223" i="6"/>
  <c r="K223" i="6" s="1"/>
  <c r="J48" i="6"/>
  <c r="K48" i="6" s="1"/>
  <c r="J108" i="6"/>
  <c r="K108" i="6" s="1"/>
  <c r="J112" i="6"/>
  <c r="K112" i="6" s="1"/>
  <c r="J249" i="6"/>
  <c r="K249" i="6" s="1"/>
  <c r="J33" i="6"/>
  <c r="K33" i="6" s="1"/>
  <c r="J27" i="6"/>
  <c r="K27" i="6" s="1"/>
  <c r="J201" i="6"/>
  <c r="K201" i="6" s="1"/>
  <c r="J63" i="6"/>
  <c r="K63" i="6" s="1"/>
  <c r="J240" i="6"/>
  <c r="K240" i="6" s="1"/>
  <c r="J51" i="6"/>
  <c r="K51" i="6" s="1"/>
  <c r="J6" i="6"/>
  <c r="J199" i="6"/>
  <c r="K199" i="6" s="1"/>
  <c r="J100" i="6"/>
  <c r="K100" i="6" s="1"/>
  <c r="J147" i="6"/>
  <c r="K147" i="6" s="1"/>
  <c r="J18" i="6"/>
  <c r="J23" i="6"/>
  <c r="J198" i="6"/>
  <c r="K198" i="6" s="1"/>
  <c r="J116" i="6"/>
  <c r="K116" i="6" s="1"/>
  <c r="J214" i="6"/>
  <c r="K214" i="6" s="1"/>
  <c r="J94" i="6"/>
  <c r="K94" i="6" s="1"/>
  <c r="J160" i="6"/>
  <c r="K160" i="6" s="1"/>
  <c r="J128" i="6"/>
  <c r="K128" i="6" s="1"/>
  <c r="J254" i="6"/>
  <c r="J203" i="6"/>
  <c r="K203" i="6" s="1"/>
  <c r="J8" i="6"/>
  <c r="J143" i="6"/>
  <c r="K143" i="6" s="1"/>
  <c r="J228" i="6"/>
  <c r="K228" i="6" s="1"/>
  <c r="J126" i="6"/>
  <c r="K126" i="6" s="1"/>
  <c r="J237" i="6"/>
  <c r="K237" i="6" s="1"/>
  <c r="J183" i="6"/>
  <c r="K183" i="6" s="1"/>
  <c r="J67" i="6"/>
  <c r="K67" i="6" s="1"/>
  <c r="J4" i="6"/>
  <c r="J153" i="6"/>
  <c r="K153" i="6" s="1"/>
  <c r="J68" i="6"/>
  <c r="K68" i="6" s="1"/>
  <c r="J137" i="6"/>
  <c r="K137" i="6" s="1"/>
  <c r="J167" i="6"/>
  <c r="K167" i="6" s="1"/>
  <c r="J81" i="6"/>
  <c r="K81" i="6" s="1"/>
  <c r="J174" i="6"/>
  <c r="K174" i="6" s="1"/>
  <c r="J205" i="6"/>
  <c r="K205" i="6" s="1"/>
  <c r="J164" i="6"/>
  <c r="K164" i="6" s="1"/>
  <c r="J10" i="6"/>
  <c r="J107" i="6"/>
  <c r="K107" i="6" s="1"/>
  <c r="J257" i="6"/>
  <c r="K257" i="6" s="1"/>
  <c r="J206" i="6"/>
  <c r="K206" i="6" s="1"/>
  <c r="J77" i="6"/>
  <c r="K77" i="6" s="1"/>
  <c r="J82" i="6"/>
  <c r="K82" i="6" s="1"/>
  <c r="J109" i="6"/>
  <c r="K109" i="6" s="1"/>
  <c r="J13" i="6"/>
  <c r="J120" i="6"/>
  <c r="K120" i="6" s="1"/>
  <c r="J61" i="6"/>
  <c r="K61" i="6" s="1"/>
  <c r="J170" i="6"/>
  <c r="K170" i="6" s="1"/>
  <c r="J41" i="6"/>
  <c r="K41" i="6" s="1"/>
  <c r="J53" i="6"/>
  <c r="K53" i="6" s="1"/>
  <c r="J148" i="6"/>
  <c r="K148" i="6" s="1"/>
  <c r="J3" i="6"/>
  <c r="K3" i="6" s="1"/>
  <c r="J241" i="6"/>
  <c r="K241" i="6" s="1"/>
  <c r="J32" i="6"/>
  <c r="K32" i="6" s="1"/>
  <c r="J229" i="6"/>
  <c r="K229" i="6" s="1"/>
  <c r="J178" i="6"/>
  <c r="K178" i="6" s="1"/>
  <c r="J80" i="6"/>
  <c r="K80" i="6" s="1"/>
  <c r="J134" i="6"/>
  <c r="K134" i="6" s="1"/>
  <c r="J118" i="6"/>
  <c r="K118" i="6" s="1"/>
  <c r="J141" i="6"/>
  <c r="K141" i="6" s="1"/>
  <c r="J95" i="6"/>
  <c r="K95" i="6" s="1"/>
  <c r="J232" i="6"/>
  <c r="K232" i="6" s="1"/>
  <c r="J204" i="6"/>
  <c r="K204" i="6" s="1"/>
  <c r="J234" i="6"/>
  <c r="K234" i="6" s="1"/>
  <c r="J207" i="6"/>
  <c r="K207" i="6" s="1"/>
  <c r="J60" i="6"/>
  <c r="K60" i="6" s="1"/>
  <c r="J7" i="6"/>
  <c r="J22" i="6"/>
  <c r="J173" i="6"/>
  <c r="K173" i="6" s="1"/>
  <c r="J12" i="6"/>
  <c r="J259" i="6"/>
  <c r="K259" i="6" s="1"/>
  <c r="J106" i="6"/>
  <c r="K106" i="6" s="1"/>
  <c r="J177" i="6"/>
  <c r="K177" i="6" s="1"/>
  <c r="J35" i="6"/>
  <c r="K35" i="6" s="1"/>
  <c r="J135" i="6"/>
  <c r="K135" i="6" s="1"/>
  <c r="J245" i="6"/>
  <c r="K245" i="6" s="1"/>
  <c r="J140" i="6"/>
  <c r="K140" i="6" s="1"/>
  <c r="J104" i="6"/>
  <c r="J159" i="6"/>
  <c r="J179" i="6"/>
  <c r="J111" i="6"/>
  <c r="J185" i="6"/>
  <c r="J75" i="6"/>
  <c r="J219" i="6"/>
  <c r="J225" i="6"/>
  <c r="J16" i="6"/>
  <c r="J193" i="6"/>
  <c r="J212" i="6"/>
  <c r="J171" i="6"/>
  <c r="J34" i="6"/>
  <c r="J216" i="6"/>
  <c r="K216" i="6" s="1"/>
  <c r="J105" i="6"/>
  <c r="J52" i="6"/>
  <c r="J44" i="6"/>
  <c r="J252" i="6"/>
  <c r="J236" i="6"/>
  <c r="J260" i="6"/>
  <c r="J89" i="6"/>
  <c r="J138" i="6"/>
  <c r="J133" i="6"/>
  <c r="J182" i="6"/>
  <c r="J28" i="6"/>
  <c r="J49" i="6"/>
  <c r="J129" i="6"/>
  <c r="J93" i="6"/>
  <c r="J132" i="6"/>
  <c r="J188" i="6"/>
  <c r="J196" i="6"/>
  <c r="J86" i="6"/>
  <c r="J20" i="6"/>
  <c r="J247" i="6"/>
  <c r="J21" i="6"/>
  <c r="J113" i="6"/>
  <c r="J169" i="6"/>
  <c r="J197" i="6"/>
  <c r="J62" i="6"/>
  <c r="J150" i="6"/>
  <c r="J172" i="6"/>
  <c r="J233" i="6"/>
  <c r="J195" i="6"/>
  <c r="J184" i="6"/>
  <c r="J43" i="6"/>
  <c r="J57" i="6"/>
  <c r="J157" i="6"/>
  <c r="J152" i="6"/>
  <c r="J217" i="6"/>
  <c r="J97" i="6"/>
  <c r="J218" i="6"/>
  <c r="J45" i="6"/>
  <c r="J210" i="6"/>
  <c r="J2" i="6"/>
  <c r="J239" i="6"/>
  <c r="J123" i="6"/>
  <c r="K123" i="6" s="1"/>
  <c r="J244" i="6"/>
  <c r="J19" i="6"/>
  <c r="J90" i="6"/>
  <c r="J125" i="6"/>
  <c r="K125" i="6" s="1"/>
  <c r="J26" i="6"/>
  <c r="J230" i="6"/>
  <c r="J192" i="6"/>
  <c r="J222" i="6"/>
  <c r="K222" i="6" s="1"/>
  <c r="J92" i="6"/>
  <c r="J146" i="6"/>
  <c r="J261" i="6"/>
  <c r="J194" i="6"/>
  <c r="J46" i="6"/>
  <c r="J180" i="6"/>
  <c r="J211" i="6"/>
  <c r="J91" i="6"/>
  <c r="J220" i="6"/>
  <c r="J145" i="6"/>
  <c r="J246" i="6"/>
  <c r="J186" i="6"/>
  <c r="J221" i="6"/>
  <c r="J114" i="6"/>
  <c r="J66" i="6"/>
  <c r="J166" i="6"/>
  <c r="J151" i="6"/>
  <c r="J73" i="6"/>
  <c r="J15" i="6"/>
  <c r="J165" i="6"/>
  <c r="J224" i="6"/>
  <c r="J29" i="6"/>
  <c r="J102" i="6"/>
  <c r="J72" i="6"/>
  <c r="J54" i="6"/>
  <c r="J251" i="6"/>
  <c r="J250" i="6"/>
  <c r="J121" i="6"/>
  <c r="J208" i="6"/>
  <c r="J242" i="6"/>
  <c r="J213" i="6"/>
  <c r="J36" i="6"/>
  <c r="J144" i="6"/>
  <c r="J202" i="6"/>
  <c r="J31" i="6"/>
  <c r="J37" i="6"/>
  <c r="J88" i="6"/>
  <c r="J64" i="6"/>
  <c r="K152" i="6" l="1"/>
  <c r="K86" i="6"/>
  <c r="K37" i="6"/>
  <c r="K121" i="6"/>
  <c r="K165" i="6"/>
  <c r="K36" i="6"/>
  <c r="K72" i="6"/>
  <c r="K166" i="6"/>
  <c r="K104" i="6"/>
  <c r="K182" i="6"/>
  <c r="K225" i="6"/>
  <c r="K212" i="6"/>
  <c r="K52" i="6"/>
  <c r="K144" i="6"/>
  <c r="K54" i="6"/>
  <c r="K151" i="6"/>
  <c r="K233" i="6"/>
  <c r="K247" i="6"/>
  <c r="K45" i="6"/>
  <c r="K180" i="6"/>
  <c r="K57" i="6"/>
  <c r="K202" i="6"/>
  <c r="K251" i="6"/>
  <c r="K73" i="6"/>
  <c r="K236" i="6"/>
  <c r="K150" i="6"/>
  <c r="K31" i="6"/>
  <c r="K49" i="6"/>
  <c r="K184" i="6"/>
  <c r="K252" i="6"/>
  <c r="K88" i="6"/>
  <c r="K208" i="6"/>
  <c r="K224" i="6"/>
  <c r="K218" i="6"/>
  <c r="K197" i="6"/>
  <c r="K188" i="6"/>
  <c r="K93" i="6"/>
  <c r="K193" i="6"/>
  <c r="K250" i="6"/>
  <c r="K246" i="6"/>
  <c r="K2" i="6"/>
  <c r="K159" i="6"/>
  <c r="K213" i="6"/>
  <c r="K102" i="6"/>
  <c r="K66" i="6"/>
  <c r="K186" i="6"/>
  <c r="K138" i="6"/>
  <c r="K171" i="6"/>
  <c r="K111" i="6"/>
  <c r="K90" i="6"/>
  <c r="K113" i="6"/>
  <c r="K146" i="6"/>
  <c r="K260" i="6"/>
  <c r="K64" i="6"/>
  <c r="K242" i="6"/>
  <c r="K29" i="6"/>
  <c r="K114" i="6"/>
  <c r="K194" i="6"/>
  <c r="K97" i="6"/>
  <c r="K129" i="6"/>
  <c r="K75" i="6"/>
  <c r="K91" i="6"/>
  <c r="K179" i="6"/>
  <c r="K145" i="6"/>
  <c r="K195" i="6"/>
  <c r="K230" i="6"/>
  <c r="K46" i="6"/>
  <c r="K210" i="6"/>
  <c r="K211" i="6"/>
  <c r="K239" i="6"/>
  <c r="K62" i="6"/>
  <c r="K133" i="6"/>
  <c r="K219" i="6"/>
  <c r="K169" i="6"/>
  <c r="K89" i="6"/>
  <c r="K185" i="6"/>
  <c r="K220" i="6"/>
  <c r="K244" i="6"/>
  <c r="K172" i="6"/>
  <c r="K28" i="6"/>
  <c r="K221" i="6"/>
  <c r="K26" i="6"/>
  <c r="K43" i="6"/>
  <c r="K132" i="6"/>
  <c r="K34" i="6"/>
  <c r="K192" i="6"/>
  <c r="K157" i="6"/>
  <c r="K196" i="6"/>
  <c r="K105" i="6"/>
  <c r="K92" i="6"/>
  <c r="K217" i="6"/>
  <c r="K44" i="6"/>
  <c r="J17" i="6"/>
</calcChain>
</file>

<file path=xl/sharedStrings.xml><?xml version="1.0" encoding="utf-8"?>
<sst xmlns="http://schemas.openxmlformats.org/spreadsheetml/2006/main" count="578" uniqueCount="288">
  <si>
    <t>tab</t>
  </si>
  <si>
    <t>description</t>
  </si>
  <si>
    <t>source</t>
  </si>
  <si>
    <t>pct_raw</t>
  </si>
  <si>
    <t xml:space="preserve"> </t>
  </si>
  <si>
    <t>WINNER</t>
  </si>
  <si>
    <t>BUTTIGIEG</t>
  </si>
  <si>
    <t>KLOBUCHAR</t>
  </si>
  <si>
    <t>SANDERS</t>
  </si>
  <si>
    <t>WARREN</t>
  </si>
  <si>
    <t>TIED</t>
  </si>
  <si>
    <t>Sources: New Hampshire Secretary of State, New Hampshire Democratic Party, Associated Press</t>
  </si>
  <si>
    <t>cleaned</t>
  </si>
  <si>
    <t>2020 New Hampshire Primary results by precinct, cleaned</t>
  </si>
  <si>
    <t>2020 New Hampshire Primary  results by precinct, raw</t>
  </si>
  <si>
    <t>New Hampshire Secretary of State, New Hampshire Democratic Party</t>
  </si>
  <si>
    <t>BERNIE</t>
  </si>
  <si>
    <t>BLOC</t>
  </si>
  <si>
    <t>PROG</t>
  </si>
  <si>
    <t>pbpNAME</t>
  </si>
  <si>
    <t>Whitefield</t>
  </si>
  <si>
    <t>Shelburne</t>
  </si>
  <si>
    <t>Dixville</t>
  </si>
  <si>
    <t>Dixs Grant</t>
  </si>
  <si>
    <t>Colebrook</t>
  </si>
  <si>
    <t>Columbia</t>
  </si>
  <si>
    <t>Wentworths Location</t>
  </si>
  <si>
    <t>Errol</t>
  </si>
  <si>
    <t>Millsfield</t>
  </si>
  <si>
    <t>Ervings Location</t>
  </si>
  <si>
    <t>Pittsburg</t>
  </si>
  <si>
    <t>Clarksville</t>
  </si>
  <si>
    <t>Atkinson &amp; Gilmanton</t>
  </si>
  <si>
    <t>Stewartstown</t>
  </si>
  <si>
    <t>Second College</t>
  </si>
  <si>
    <t>Success</t>
  </si>
  <si>
    <t>Lancaster</t>
  </si>
  <si>
    <t>Randolph</t>
  </si>
  <si>
    <t>Milan</t>
  </si>
  <si>
    <t>Kilkenny</t>
  </si>
  <si>
    <t>Berlin</t>
  </si>
  <si>
    <t>Jefferson</t>
  </si>
  <si>
    <t>Gorham</t>
  </si>
  <si>
    <t>Lyman</t>
  </si>
  <si>
    <t>Greens Grant</t>
  </si>
  <si>
    <t>Chandlers Purchase</t>
  </si>
  <si>
    <t>Crawfords Purchase</t>
  </si>
  <si>
    <t>Lisbon</t>
  </si>
  <si>
    <t>Pinkham's Grant</t>
  </si>
  <si>
    <t>Martins Location</t>
  </si>
  <si>
    <t>Thornton</t>
  </si>
  <si>
    <t>Albany</t>
  </si>
  <si>
    <t>Chatham</t>
  </si>
  <si>
    <t>Sargents Purchase</t>
  </si>
  <si>
    <t>Beans Grant</t>
  </si>
  <si>
    <t>Sugar Hill</t>
  </si>
  <si>
    <t>Franconia</t>
  </si>
  <si>
    <t>Jackson</t>
  </si>
  <si>
    <t>Cutts Grant</t>
  </si>
  <si>
    <t>Bath</t>
  </si>
  <si>
    <t>Hart's Location</t>
  </si>
  <si>
    <t>Landaff</t>
  </si>
  <si>
    <t>Carroll</t>
  </si>
  <si>
    <t>Low &amp; Burbanks</t>
  </si>
  <si>
    <t>Beans Purchase</t>
  </si>
  <si>
    <t>Odell</t>
  </si>
  <si>
    <t>Cambridge</t>
  </si>
  <si>
    <t>Stratford</t>
  </si>
  <si>
    <t>Dummer</t>
  </si>
  <si>
    <t>Stark</t>
  </si>
  <si>
    <t>Northumberland</t>
  </si>
  <si>
    <t>Dalton</t>
  </si>
  <si>
    <t>Littleton</t>
  </si>
  <si>
    <t>Thompson &amp; Meserve</t>
  </si>
  <si>
    <t>Bethlehem</t>
  </si>
  <si>
    <t>Monroe</t>
  </si>
  <si>
    <t>Sandwich</t>
  </si>
  <si>
    <t>Rumney</t>
  </si>
  <si>
    <t>Waterville Valley</t>
  </si>
  <si>
    <t>Warren</t>
  </si>
  <si>
    <t>Eaton</t>
  </si>
  <si>
    <t>Madison</t>
  </si>
  <si>
    <t>Orford</t>
  </si>
  <si>
    <t>Ellsworth</t>
  </si>
  <si>
    <t>Tamworth</t>
  </si>
  <si>
    <t>Lincoln</t>
  </si>
  <si>
    <t>Easton</t>
  </si>
  <si>
    <t>Hadleys Purchase</t>
  </si>
  <si>
    <t>Haverhill</t>
  </si>
  <si>
    <t>New Durham</t>
  </si>
  <si>
    <t>Unorganized Territory</t>
  </si>
  <si>
    <t>Moultonborough</t>
  </si>
  <si>
    <t>Freedom</t>
  </si>
  <si>
    <t>Meredith</t>
  </si>
  <si>
    <t>Bartlett</t>
  </si>
  <si>
    <t>Benton</t>
  </si>
  <si>
    <t>Woodstock</t>
  </si>
  <si>
    <t>Conway</t>
  </si>
  <si>
    <t>Hales Location</t>
  </si>
  <si>
    <t>Piermont</t>
  </si>
  <si>
    <t>Wentworth</t>
  </si>
  <si>
    <t>Effingham</t>
  </si>
  <si>
    <t>Holderness</t>
  </si>
  <si>
    <t>Hanover</t>
  </si>
  <si>
    <t>Tuftonboro</t>
  </si>
  <si>
    <t>Center Harbor</t>
  </si>
  <si>
    <t>Ashland</t>
  </si>
  <si>
    <t>Campton</t>
  </si>
  <si>
    <t>Enfield</t>
  </si>
  <si>
    <t>Gilford</t>
  </si>
  <si>
    <t>Laconia</t>
  </si>
  <si>
    <t>Alton</t>
  </si>
  <si>
    <t>Grafton</t>
  </si>
  <si>
    <t>Danbury</t>
  </si>
  <si>
    <t>Lyme</t>
  </si>
  <si>
    <t>Dorchester</t>
  </si>
  <si>
    <t>Groton</t>
  </si>
  <si>
    <t>Ossipee</t>
  </si>
  <si>
    <t>Plymouth</t>
  </si>
  <si>
    <t>Croydon</t>
  </si>
  <si>
    <t>New London</t>
  </si>
  <si>
    <t>Northfield</t>
  </si>
  <si>
    <t>Sunapee</t>
  </si>
  <si>
    <t>Salisbury</t>
  </si>
  <si>
    <t>Plainfield</t>
  </si>
  <si>
    <t>Sanbornton</t>
  </si>
  <si>
    <t>Grantham</t>
  </si>
  <si>
    <t>Canaan</t>
  </si>
  <si>
    <t>Hebron</t>
  </si>
  <si>
    <t>Bridgewater</t>
  </si>
  <si>
    <t>Orange</t>
  </si>
  <si>
    <t>Alexandria</t>
  </si>
  <si>
    <t>Wakefield</t>
  </si>
  <si>
    <t>Lebanon</t>
  </si>
  <si>
    <t>New Hampton</t>
  </si>
  <si>
    <t>Bristol</t>
  </si>
  <si>
    <t>Wilmot</t>
  </si>
  <si>
    <t>Wolfeboro</t>
  </si>
  <si>
    <t>Hill</t>
  </si>
  <si>
    <t>Springfield</t>
  </si>
  <si>
    <t>Middleton</t>
  </si>
  <si>
    <t>Milton</t>
  </si>
  <si>
    <t>Gilmanton</t>
  </si>
  <si>
    <t>Andover</t>
  </si>
  <si>
    <t>Tilton</t>
  </si>
  <si>
    <t>Loudon</t>
  </si>
  <si>
    <t>Warner</t>
  </si>
  <si>
    <t>Boscawen</t>
  </si>
  <si>
    <t>Newbury</t>
  </si>
  <si>
    <t>Acworth</t>
  </si>
  <si>
    <t>Pittsfield</t>
  </si>
  <si>
    <t>Goshen</t>
  </si>
  <si>
    <t>Charlestown</t>
  </si>
  <si>
    <t>Unity</t>
  </si>
  <si>
    <t>Chichester</t>
  </si>
  <si>
    <t>Concord</t>
  </si>
  <si>
    <t>Belmont</t>
  </si>
  <si>
    <t>Cornish</t>
  </si>
  <si>
    <t>Franklin</t>
  </si>
  <si>
    <t>Epsom</t>
  </si>
  <si>
    <t>Hopkinton</t>
  </si>
  <si>
    <t>Dover</t>
  </si>
  <si>
    <t>Washington</t>
  </si>
  <si>
    <t>Pembroke</t>
  </si>
  <si>
    <t>Rollinsford</t>
  </si>
  <si>
    <t>Henniker</t>
  </si>
  <si>
    <t>Deerfield</t>
  </si>
  <si>
    <t>Madbury</t>
  </si>
  <si>
    <t>Rochester</t>
  </si>
  <si>
    <t>Webster</t>
  </si>
  <si>
    <t>Strafford</t>
  </si>
  <si>
    <t>Claremont</t>
  </si>
  <si>
    <t>Farmington</t>
  </si>
  <si>
    <t>Newport</t>
  </si>
  <si>
    <t>Barnstead</t>
  </si>
  <si>
    <t>Canterbury</t>
  </si>
  <si>
    <t>Sutton</t>
  </si>
  <si>
    <t>Raymond</t>
  </si>
  <si>
    <t>Greenland</t>
  </si>
  <si>
    <t>New Castle</t>
  </si>
  <si>
    <t>Gilsum</t>
  </si>
  <si>
    <t>Goffstown</t>
  </si>
  <si>
    <t>Barrington</t>
  </si>
  <si>
    <t>Somersworth</t>
  </si>
  <si>
    <t>Bradford</t>
  </si>
  <si>
    <t>Lempster</t>
  </si>
  <si>
    <t>Northwood</t>
  </si>
  <si>
    <t>Hillsborough</t>
  </si>
  <si>
    <t>Nottingham</t>
  </si>
  <si>
    <t>Marlow</t>
  </si>
  <si>
    <t>Bow</t>
  </si>
  <si>
    <t>Walpole</t>
  </si>
  <si>
    <t>Windsor</t>
  </si>
  <si>
    <t>Dunbarton</t>
  </si>
  <si>
    <t>Weare</t>
  </si>
  <si>
    <t>Stoddard</t>
  </si>
  <si>
    <t>Newington</t>
  </si>
  <si>
    <t>Deering</t>
  </si>
  <si>
    <t>Hooksett</t>
  </si>
  <si>
    <t>Antrim</t>
  </si>
  <si>
    <t>Portsmouth</t>
  </si>
  <si>
    <t>Candia</t>
  </si>
  <si>
    <t>Newmarket</t>
  </si>
  <si>
    <t>Epping</t>
  </si>
  <si>
    <t>Hampton Falls</t>
  </si>
  <si>
    <t>Sandown</t>
  </si>
  <si>
    <t>Kensington</t>
  </si>
  <si>
    <t>Danville</t>
  </si>
  <si>
    <t>New Boston</t>
  </si>
  <si>
    <t>Nelson</t>
  </si>
  <si>
    <t>Westmoreland</t>
  </si>
  <si>
    <t>Fremont</t>
  </si>
  <si>
    <t>Kingston</t>
  </si>
  <si>
    <t>East Kingston</t>
  </si>
  <si>
    <t>Lyndeborough</t>
  </si>
  <si>
    <t>Londonderry</t>
  </si>
  <si>
    <t>Peterborough</t>
  </si>
  <si>
    <t>Amherst</t>
  </si>
  <si>
    <t>Rye</t>
  </si>
  <si>
    <t>Stratham</t>
  </si>
  <si>
    <t>Newfields</t>
  </si>
  <si>
    <t>Sullivan</t>
  </si>
  <si>
    <t>Manchester</t>
  </si>
  <si>
    <t>Bennington</t>
  </si>
  <si>
    <t>Auburn</t>
  </si>
  <si>
    <t>Francestown</t>
  </si>
  <si>
    <t>Exeter</t>
  </si>
  <si>
    <t>Surry</t>
  </si>
  <si>
    <t>Allenstown</t>
  </si>
  <si>
    <t>Lee</t>
  </si>
  <si>
    <t>Alstead</t>
  </si>
  <si>
    <t>Durham</t>
  </si>
  <si>
    <t>Hampton</t>
  </si>
  <si>
    <t>Harrisville</t>
  </si>
  <si>
    <t>Winchester</t>
  </si>
  <si>
    <t>Salem</t>
  </si>
  <si>
    <t>Windham</t>
  </si>
  <si>
    <t>Sharon</t>
  </si>
  <si>
    <t>Dublin</t>
  </si>
  <si>
    <t>Hampstead</t>
  </si>
  <si>
    <t>Brentwood</t>
  </si>
  <si>
    <t>Chester</t>
  </si>
  <si>
    <t>Hancock</t>
  </si>
  <si>
    <t>North Hampton</t>
  </si>
  <si>
    <t>Keene</t>
  </si>
  <si>
    <t>Greenfield</t>
  </si>
  <si>
    <t>Roxbury</t>
  </si>
  <si>
    <t>Bedford</t>
  </si>
  <si>
    <t>Derry</t>
  </si>
  <si>
    <t>Chesterfield</t>
  </si>
  <si>
    <t>Mont Vernon</t>
  </si>
  <si>
    <t>Marlborough</t>
  </si>
  <si>
    <t>Merrimack</t>
  </si>
  <si>
    <t>Seabrook</t>
  </si>
  <si>
    <t>Litchfield</t>
  </si>
  <si>
    <t>South Hampton</t>
  </si>
  <si>
    <t>Newton</t>
  </si>
  <si>
    <t>Temple</t>
  </si>
  <si>
    <t>Plaistow</t>
  </si>
  <si>
    <t>Wilton</t>
  </si>
  <si>
    <t>Jaffrey</t>
  </si>
  <si>
    <t>Troy</t>
  </si>
  <si>
    <t>Atkinson</t>
  </si>
  <si>
    <t>Milford</t>
  </si>
  <si>
    <t>Hinsdale</t>
  </si>
  <si>
    <t>Pelham</t>
  </si>
  <si>
    <t>Langdon</t>
  </si>
  <si>
    <t>Brookfield</t>
  </si>
  <si>
    <t>Swanzey</t>
  </si>
  <si>
    <t>Hudson</t>
  </si>
  <si>
    <t>Richmond</t>
  </si>
  <si>
    <t>Fitzwilliam</t>
  </si>
  <si>
    <t>Hollis</t>
  </si>
  <si>
    <t>Mason</t>
  </si>
  <si>
    <t>Nashua</t>
  </si>
  <si>
    <t>Brookline</t>
  </si>
  <si>
    <t>Rindge</t>
  </si>
  <si>
    <t>Greenville</t>
  </si>
  <si>
    <t>New Ipswich</t>
  </si>
  <si>
    <t>Town</t>
  </si>
  <si>
    <t>Sanders</t>
  </si>
  <si>
    <t>Buttigieg</t>
  </si>
  <si>
    <t>Klobuchar</t>
  </si>
  <si>
    <t>Rpt.</t>
  </si>
  <si>
    <t>Hale's Location</t>
  </si>
  <si>
    <t>GROUP</t>
  </si>
  <si>
    <t>KLOBRANK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</si>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</sst>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  <xf numFmtId="0" fontId="0" fillId="2" borderId="0" xfId="0" applyFont="1" applyFill="1"/>
    <xf numFmtId="2" fontId="0" fillId="2" borderId="0" xfId="0" applyNumberFormat="1" applyFont="1" applyFill="1"/>
    <xf numFmtId="1" fontId="0" fillId="3" borderId="0" xfId="0" applyNumberFormat="1" applyFill="1"/>
    <xf numFmtId="0" fontId="0" fillId="3" borderId="0" xfId="0" applyFont="1" applyFill="1"/>
    <xf numFmtId="2" fontId="0" fillId="3" borderId="0" xfId="0" applyNumberFormat="1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54A7-9C42-884F-8AF2-8876C8D080ED}">
  <dimension ref="A1:L261"/>
  <sheetViews>
    <sheetView tabSelected="1" topLeftCell="A110" workbookViewId="0">
      <selection activeCell="B119" sqref="B119"/>
    </sheetView>
  </sheetViews>
  <sheetFormatPr baseColWidth="10" defaultRowHeight="16" x14ac:dyDescent="0.2"/>
  <cols>
    <col min="1" max="1" width="19.33203125" style="2" bestFit="1" customWidth="1"/>
    <col min="4" max="4" width="11.6640625" bestFit="1" customWidth="1"/>
  </cols>
  <sheetData>
    <row r="1" spans="1:12" s="1" customFormat="1" x14ac:dyDescent="0.2">
      <c r="A1" s="3" t="s">
        <v>19</v>
      </c>
      <c r="B1" s="1" t="s">
        <v>8</v>
      </c>
      <c r="C1" s="1" t="s">
        <v>6</v>
      </c>
      <c r="D1" s="1" t="s">
        <v>7</v>
      </c>
      <c r="E1" s="1" t="s">
        <v>9</v>
      </c>
      <c r="F1" s="1" t="s">
        <v>5</v>
      </c>
      <c r="G1" s="1" t="s">
        <v>10</v>
      </c>
      <c r="H1" s="1" t="s">
        <v>17</v>
      </c>
      <c r="I1" s="1" t="s">
        <v>18</v>
      </c>
      <c r="J1" s="1" t="s">
        <v>16</v>
      </c>
      <c r="K1" s="1" t="s">
        <v>285</v>
      </c>
      <c r="L1" s="1" t="s">
        <v>286</v>
      </c>
    </row>
    <row r="2" spans="1:12" x14ac:dyDescent="0.2">
      <c r="A2" s="2" t="s">
        <v>30</v>
      </c>
      <c r="B2">
        <v>9</v>
      </c>
      <c r="C2">
        <v>16</v>
      </c>
      <c r="D2">
        <v>0</v>
      </c>
      <c r="E2">
        <v>4</v>
      </c>
      <c r="F2" t="str">
        <f>INDEX($B$1:$E$1,0,MATCH(MAX($B2:$E2),$B2:$E2,0))</f>
        <v>BUTTIGIEG</v>
      </c>
      <c r="G2" t="b">
        <f>SUMPRODUCT((COUNTIF(B2:E2,B2:E2)-1)*(B2:E2&lt;&gt;0))&gt;0</f>
        <v>0</v>
      </c>
      <c r="H2">
        <f>C2+D2</f>
        <v>16</v>
      </c>
      <c r="I2">
        <f>E2+B2</f>
        <v>13</v>
      </c>
      <c r="J2">
        <f>B2</f>
        <v>9</v>
      </c>
      <c r="K2" t="str">
        <f>INDEX($H$1:$J$1,0,MATCH(MAX($H2:$J2),$H2:$J2,0))</f>
        <v>BLOC</v>
      </c>
      <c r="L2">
        <v>0</v>
      </c>
    </row>
    <row r="3" spans="1:12" x14ac:dyDescent="0.2">
      <c r="A3" s="2" t="s">
        <v>22</v>
      </c>
      <c r="B3">
        <v>1</v>
      </c>
      <c r="C3">
        <v>1</v>
      </c>
      <c r="D3">
        <v>0</v>
      </c>
      <c r="E3">
        <v>0</v>
      </c>
      <c r="F3" t="str">
        <f>INDEX($B$1:$E$1,0,MATCH(MAX($B3:$E3),$B3:$E3,0))</f>
        <v>SANDERS</v>
      </c>
      <c r="G3" t="b">
        <v>0</v>
      </c>
      <c r="H3">
        <f>C3+D3</f>
        <v>1</v>
      </c>
      <c r="I3">
        <f>E3+B3</f>
        <v>1</v>
      </c>
      <c r="J3">
        <f>B3</f>
        <v>1</v>
      </c>
      <c r="K3" t="str">
        <f>INDEX($H$1:$J$1,0,MATCH(MAX($H3:$J3),$H3:$J3,0))</f>
        <v>BLOC</v>
      </c>
      <c r="L3">
        <v>0</v>
      </c>
    </row>
    <row r="4" spans="1:12" x14ac:dyDescent="0.2">
      <c r="A4" s="2" t="s">
        <v>32</v>
      </c>
      <c r="B4">
        <v>0</v>
      </c>
      <c r="C4">
        <v>0</v>
      </c>
      <c r="D4">
        <v>0</v>
      </c>
      <c r="E4">
        <v>0</v>
      </c>
      <c r="F4" t="str">
        <f>INDEX($B$1:$E$1,0,MATCH(MAX($B4:$E4),$B4:$E4,0))</f>
        <v>SANDERS</v>
      </c>
      <c r="G4" t="b">
        <f>SUMPRODUCT((COUNTIF(B4:E4,B4:E4)-1)*(B4:E4&lt;&gt;0))&gt;0</f>
        <v>0</v>
      </c>
      <c r="H4">
        <f>C4+D4</f>
        <v>0</v>
      </c>
      <c r="I4">
        <f>E4+B4</f>
        <v>0</v>
      </c>
      <c r="J4">
        <f>B4</f>
        <v>0</v>
      </c>
      <c r="K4" t="s">
        <v>287</v>
      </c>
      <c r="L4">
        <v>0</v>
      </c>
    </row>
    <row r="5" spans="1:12" x14ac:dyDescent="0.2">
      <c r="A5" s="2" t="s">
        <v>54</v>
      </c>
      <c r="B5">
        <v>0</v>
      </c>
      <c r="C5">
        <v>0</v>
      </c>
      <c r="D5">
        <v>0</v>
      </c>
      <c r="E5">
        <v>0</v>
      </c>
      <c r="F5" t="str">
        <f>INDEX($B$1:$E$1,0,MATCH(MAX($B5:$E5),$B5:$E5,0))</f>
        <v>SANDERS</v>
      </c>
      <c r="G5" t="b">
        <f>SUMPRODUCT((COUNTIF(B5:E5,B5:E5)-1)*(B5:E5&lt;&gt;0))&gt;0</f>
        <v>0</v>
      </c>
      <c r="H5">
        <f>C5+D5</f>
        <v>0</v>
      </c>
      <c r="I5">
        <f>E5+B5</f>
        <v>0</v>
      </c>
      <c r="J5">
        <f>B5</f>
        <v>0</v>
      </c>
      <c r="K5" t="s">
        <v>287</v>
      </c>
      <c r="L5">
        <v>0</v>
      </c>
    </row>
    <row r="6" spans="1:12" x14ac:dyDescent="0.2">
      <c r="A6" s="2" t="s">
        <v>64</v>
      </c>
      <c r="B6">
        <v>0</v>
      </c>
      <c r="C6">
        <v>0</v>
      </c>
      <c r="D6">
        <v>0</v>
      </c>
      <c r="E6">
        <v>0</v>
      </c>
      <c r="F6" t="str">
        <f>INDEX($B$1:$E$1,0,MATCH(MAX($B6:$E6),$B6:$E6,0))</f>
        <v>SANDERS</v>
      </c>
      <c r="G6" t="b">
        <f>SUMPRODUCT((COUNTIF(B6:E6,B6:E6)-1)*(B6:E6&lt;&gt;0))&gt;0</f>
        <v>0</v>
      </c>
      <c r="H6">
        <f>C6+D6</f>
        <v>0</v>
      </c>
      <c r="I6">
        <f>E6+B6</f>
        <v>0</v>
      </c>
      <c r="J6">
        <f>B6</f>
        <v>0</v>
      </c>
      <c r="K6" t="s">
        <v>287</v>
      </c>
      <c r="L6">
        <v>0</v>
      </c>
    </row>
    <row r="7" spans="1:12" x14ac:dyDescent="0.2">
      <c r="A7" s="2" t="s">
        <v>66</v>
      </c>
      <c r="B7">
        <v>0</v>
      </c>
      <c r="C7">
        <v>0</v>
      </c>
      <c r="D7">
        <v>0</v>
      </c>
      <c r="E7">
        <v>0</v>
      </c>
      <c r="F7" t="str">
        <f>INDEX($B$1:$E$1,0,MATCH(MAX($B7:$E7),$B7:$E7,0))</f>
        <v>SANDERS</v>
      </c>
      <c r="G7" t="b">
        <f>SUMPRODUCT((COUNTIF(B7:E7,B7:E7)-1)*(B7:E7&lt;&gt;0))&gt;0</f>
        <v>0</v>
      </c>
      <c r="H7">
        <f>C7+D7</f>
        <v>0</v>
      </c>
      <c r="I7">
        <f>E7+B7</f>
        <v>0</v>
      </c>
      <c r="J7">
        <f>B7</f>
        <v>0</v>
      </c>
      <c r="K7" t="s">
        <v>287</v>
      </c>
      <c r="L7">
        <v>0</v>
      </c>
    </row>
    <row r="8" spans="1:12" x14ac:dyDescent="0.2">
      <c r="A8" s="2" t="s">
        <v>45</v>
      </c>
      <c r="B8">
        <v>0</v>
      </c>
      <c r="C8">
        <v>0</v>
      </c>
      <c r="D8">
        <v>0</v>
      </c>
      <c r="E8">
        <v>0</v>
      </c>
      <c r="F8" t="str">
        <f>INDEX($B$1:$E$1,0,MATCH(MAX($B8:$E8),$B8:$E8,0))</f>
        <v>SANDERS</v>
      </c>
      <c r="G8" t="b">
        <f>SUMPRODUCT((COUNTIF(B8:E8,B8:E8)-1)*(B8:E8&lt;&gt;0))&gt;0</f>
        <v>0</v>
      </c>
      <c r="H8">
        <f>C8+D8</f>
        <v>0</v>
      </c>
      <c r="I8">
        <f>E8+B8</f>
        <v>0</v>
      </c>
      <c r="J8">
        <f>B8</f>
        <v>0</v>
      </c>
      <c r="K8" t="s">
        <v>287</v>
      </c>
      <c r="L8">
        <v>0</v>
      </c>
    </row>
    <row r="9" spans="1:12" x14ac:dyDescent="0.2">
      <c r="A9" s="2" t="s">
        <v>46</v>
      </c>
      <c r="B9">
        <v>0</v>
      </c>
      <c r="C9">
        <v>0</v>
      </c>
      <c r="D9">
        <v>0</v>
      </c>
      <c r="E9">
        <v>0</v>
      </c>
      <c r="F9" t="str">
        <f>INDEX($B$1:$E$1,0,MATCH(MAX($B9:$E9),$B9:$E9,0))</f>
        <v>SANDERS</v>
      </c>
      <c r="G9" t="b">
        <f>SUMPRODUCT((COUNTIF(B9:E9,B9:E9)-1)*(B9:E9&lt;&gt;0))&gt;0</f>
        <v>0</v>
      </c>
      <c r="H9">
        <f>C9+D9</f>
        <v>0</v>
      </c>
      <c r="I9">
        <f>E9+B9</f>
        <v>0</v>
      </c>
      <c r="J9">
        <f>B9</f>
        <v>0</v>
      </c>
      <c r="K9" t="s">
        <v>287</v>
      </c>
      <c r="L9">
        <v>0</v>
      </c>
    </row>
    <row r="10" spans="1:12" x14ac:dyDescent="0.2">
      <c r="A10" s="2" t="s">
        <v>58</v>
      </c>
      <c r="B10">
        <v>0</v>
      </c>
      <c r="C10">
        <v>0</v>
      </c>
      <c r="D10">
        <v>0</v>
      </c>
      <c r="E10">
        <v>0</v>
      </c>
      <c r="F10" t="str">
        <f>INDEX($B$1:$E$1,0,MATCH(MAX($B10:$E10),$B10:$E10,0))</f>
        <v>SANDERS</v>
      </c>
      <c r="G10" t="b">
        <f>SUMPRODUCT((COUNTIF(B10:E10,B10:E10)-1)*(B10:E10&lt;&gt;0))&gt;0</f>
        <v>0</v>
      </c>
      <c r="H10">
        <f>C10+D10</f>
        <v>0</v>
      </c>
      <c r="I10">
        <f>E10+B10</f>
        <v>0</v>
      </c>
      <c r="J10">
        <f>B10</f>
        <v>0</v>
      </c>
      <c r="K10" t="s">
        <v>287</v>
      </c>
      <c r="L10">
        <v>0</v>
      </c>
    </row>
    <row r="11" spans="1:12" x14ac:dyDescent="0.2">
      <c r="A11" s="2" t="s">
        <v>23</v>
      </c>
      <c r="B11">
        <v>0</v>
      </c>
      <c r="C11">
        <v>0</v>
      </c>
      <c r="D11">
        <v>0</v>
      </c>
      <c r="E11">
        <v>0</v>
      </c>
      <c r="F11" t="str">
        <f>INDEX($B$1:$E$1,0,MATCH(MAX($B11:$E11),$B11:$E11,0))</f>
        <v>SANDERS</v>
      </c>
      <c r="G11" t="b">
        <f>SUMPRODUCT((COUNTIF(B11:E11,B11:E11)-1)*(B11:E11&lt;&gt;0))&gt;0</f>
        <v>0</v>
      </c>
      <c r="H11">
        <f>C11+D11</f>
        <v>0</v>
      </c>
      <c r="I11">
        <f>E11+B11</f>
        <v>0</v>
      </c>
      <c r="J11">
        <f>B11</f>
        <v>0</v>
      </c>
      <c r="K11" t="s">
        <v>287</v>
      </c>
      <c r="L11">
        <v>0</v>
      </c>
    </row>
    <row r="12" spans="1:12" x14ac:dyDescent="0.2">
      <c r="A12" s="2" t="s">
        <v>29</v>
      </c>
      <c r="B12">
        <v>0</v>
      </c>
      <c r="C12">
        <v>0</v>
      </c>
      <c r="D12">
        <v>0</v>
      </c>
      <c r="E12">
        <v>0</v>
      </c>
      <c r="F12" t="str">
        <f>INDEX($B$1:$E$1,0,MATCH(MAX($B12:$E12),$B12:$E12,0))</f>
        <v>SANDERS</v>
      </c>
      <c r="G12" t="b">
        <f>SUMPRODUCT((COUNTIF(B12:E12,B12:E12)-1)*(B12:E12&lt;&gt;0))&gt;0</f>
        <v>0</v>
      </c>
      <c r="H12">
        <f>C12+D12</f>
        <v>0</v>
      </c>
      <c r="I12">
        <f>E12+B12</f>
        <v>0</v>
      </c>
      <c r="J12">
        <f>B12</f>
        <v>0</v>
      </c>
      <c r="K12" t="s">
        <v>287</v>
      </c>
      <c r="L12">
        <v>0</v>
      </c>
    </row>
    <row r="13" spans="1:12" x14ac:dyDescent="0.2">
      <c r="A13" s="2" t="s">
        <v>44</v>
      </c>
      <c r="B13">
        <v>0</v>
      </c>
      <c r="C13">
        <v>0</v>
      </c>
      <c r="D13">
        <v>0</v>
      </c>
      <c r="E13">
        <v>0</v>
      </c>
      <c r="F13" t="str">
        <f>INDEX($B$1:$E$1,0,MATCH(MAX($B13:$E13),$B13:$E13,0))</f>
        <v>SANDERS</v>
      </c>
      <c r="G13" t="b">
        <f>SUMPRODUCT((COUNTIF(B13:E13,B13:E13)-1)*(B13:E13&lt;&gt;0))&gt;0</f>
        <v>0</v>
      </c>
      <c r="H13">
        <f>C13+D13</f>
        <v>0</v>
      </c>
      <c r="I13">
        <f>E13+B13</f>
        <v>0</v>
      </c>
      <c r="J13">
        <f>B13</f>
        <v>0</v>
      </c>
      <c r="K13" t="s">
        <v>287</v>
      </c>
      <c r="L13">
        <v>0</v>
      </c>
    </row>
    <row r="14" spans="1:12" x14ac:dyDescent="0.2">
      <c r="A14" s="2" t="s">
        <v>87</v>
      </c>
      <c r="B14">
        <v>0</v>
      </c>
      <c r="C14">
        <v>0</v>
      </c>
      <c r="D14">
        <v>0</v>
      </c>
      <c r="E14">
        <v>0</v>
      </c>
      <c r="F14" t="str">
        <f>INDEX($B$1:$E$1,0,MATCH(MAX($B14:$E14),$B14:$E14,0))</f>
        <v>SANDERS</v>
      </c>
      <c r="G14" t="b">
        <f>SUMPRODUCT((COUNTIF(B14:E14,B14:E14)-1)*(B14:E14&lt;&gt;0))&gt;0</f>
        <v>0</v>
      </c>
      <c r="H14">
        <f>C14+D14</f>
        <v>0</v>
      </c>
      <c r="I14">
        <f>E14+B14</f>
        <v>0</v>
      </c>
      <c r="J14">
        <f>B14</f>
        <v>0</v>
      </c>
      <c r="K14" t="s">
        <v>287</v>
      </c>
      <c r="L14">
        <v>0</v>
      </c>
    </row>
    <row r="15" spans="1:12" x14ac:dyDescent="0.2">
      <c r="A15" s="2" t="s">
        <v>98</v>
      </c>
      <c r="B15">
        <v>0</v>
      </c>
      <c r="C15">
        <v>0</v>
      </c>
      <c r="D15">
        <v>0</v>
      </c>
      <c r="E15">
        <v>0</v>
      </c>
      <c r="F15" t="str">
        <f>INDEX($B$1:$E$1,0,MATCH(MAX($B15:$E15),$B15:$E15,0))</f>
        <v>SANDERS</v>
      </c>
      <c r="G15" t="b">
        <f>SUMPRODUCT((COUNTIF(B15:E15,B15:E15)-1)*(B15:E15&lt;&gt;0))&gt;0</f>
        <v>0</v>
      </c>
      <c r="H15">
        <f>C15+D15</f>
        <v>0</v>
      </c>
      <c r="I15">
        <f>E15+B15</f>
        <v>0</v>
      </c>
      <c r="J15">
        <f>B15</f>
        <v>0</v>
      </c>
      <c r="K15" t="s">
        <v>287</v>
      </c>
      <c r="L15">
        <v>0</v>
      </c>
    </row>
    <row r="16" spans="1:12" x14ac:dyDescent="0.2">
      <c r="A16" s="2" t="s">
        <v>39</v>
      </c>
      <c r="B16">
        <v>0</v>
      </c>
      <c r="C16">
        <v>0</v>
      </c>
      <c r="D16">
        <v>0</v>
      </c>
      <c r="E16">
        <v>0</v>
      </c>
      <c r="F16" t="str">
        <f>INDEX($B$1:$E$1,0,MATCH(MAX($B16:$E16),$B16:$E16,0))</f>
        <v>SANDERS</v>
      </c>
      <c r="G16" t="b">
        <f>SUMPRODUCT((COUNTIF(B16:E16,B16:E16)-1)*(B16:E16&lt;&gt;0))&gt;0</f>
        <v>0</v>
      </c>
      <c r="H16">
        <f>C16+D16</f>
        <v>0</v>
      </c>
      <c r="I16">
        <f>E16+B16</f>
        <v>0</v>
      </c>
      <c r="J16">
        <f>B16</f>
        <v>0</v>
      </c>
      <c r="K16" t="s">
        <v>287</v>
      </c>
      <c r="L16">
        <v>0</v>
      </c>
    </row>
    <row r="17" spans="1:12" x14ac:dyDescent="0.2">
      <c r="A17" s="2" t="s">
        <v>63</v>
      </c>
      <c r="B17">
        <v>0</v>
      </c>
      <c r="C17">
        <v>0</v>
      </c>
      <c r="D17">
        <v>0</v>
      </c>
      <c r="E17">
        <v>0</v>
      </c>
      <c r="F17" t="str">
        <f>INDEX($B$1:$E$1,0,MATCH(MAX($B17:$E17),$B17:$E17,0))</f>
        <v>SANDERS</v>
      </c>
      <c r="G17" t="b">
        <f>SUMPRODUCT((COUNTIF(B17:E17,B17:E17)-1)*(B17:E17&lt;&gt;0))&gt;0</f>
        <v>0</v>
      </c>
      <c r="H17">
        <f>C17+D17</f>
        <v>0</v>
      </c>
      <c r="I17">
        <f>E17+B17</f>
        <v>0</v>
      </c>
      <c r="J17">
        <f>B17</f>
        <v>0</v>
      </c>
      <c r="K17" t="s">
        <v>287</v>
      </c>
      <c r="L17">
        <v>0</v>
      </c>
    </row>
    <row r="18" spans="1:12" x14ac:dyDescent="0.2">
      <c r="A18" s="2" t="s">
        <v>49</v>
      </c>
      <c r="B18">
        <v>0</v>
      </c>
      <c r="C18">
        <v>0</v>
      </c>
      <c r="D18">
        <v>0</v>
      </c>
      <c r="E18">
        <v>0</v>
      </c>
      <c r="F18" t="str">
        <f>INDEX($B$1:$E$1,0,MATCH(MAX($B18:$E18),$B18:$E18,0))</f>
        <v>SANDERS</v>
      </c>
      <c r="G18" t="b">
        <f>SUMPRODUCT((COUNTIF(B18:E18,B18:E18)-1)*(B18:E18&lt;&gt;0))&gt;0</f>
        <v>0</v>
      </c>
      <c r="H18">
        <f>C18+D18</f>
        <v>0</v>
      </c>
      <c r="I18">
        <f>E18+B18</f>
        <v>0</v>
      </c>
      <c r="J18">
        <f>B18</f>
        <v>0</v>
      </c>
      <c r="K18" t="s">
        <v>287</v>
      </c>
      <c r="L18">
        <v>0</v>
      </c>
    </row>
    <row r="19" spans="1:12" x14ac:dyDescent="0.2">
      <c r="A19" s="2" t="s">
        <v>65</v>
      </c>
      <c r="B19">
        <v>0</v>
      </c>
      <c r="C19">
        <v>0</v>
      </c>
      <c r="D19">
        <v>0</v>
      </c>
      <c r="E19">
        <v>0</v>
      </c>
      <c r="F19" t="str">
        <f>INDEX($B$1:$E$1,0,MATCH(MAX($B19:$E19),$B19:$E19,0))</f>
        <v>SANDERS</v>
      </c>
      <c r="G19" t="b">
        <f>SUMPRODUCT((COUNTIF(B19:E19,B19:E19)-1)*(B19:E19&lt;&gt;0))&gt;0</f>
        <v>0</v>
      </c>
      <c r="H19">
        <f>C19+D19</f>
        <v>0</v>
      </c>
      <c r="I19">
        <f>E19+B19</f>
        <v>0</v>
      </c>
      <c r="J19">
        <f>B19</f>
        <v>0</v>
      </c>
      <c r="K19" t="s">
        <v>287</v>
      </c>
      <c r="L19">
        <v>0</v>
      </c>
    </row>
    <row r="20" spans="1:12" x14ac:dyDescent="0.2">
      <c r="A20" s="2" t="s">
        <v>48</v>
      </c>
      <c r="B20">
        <v>0</v>
      </c>
      <c r="C20">
        <v>0</v>
      </c>
      <c r="D20">
        <v>0</v>
      </c>
      <c r="E20">
        <v>0</v>
      </c>
      <c r="F20" t="str">
        <f>INDEX($B$1:$E$1,0,MATCH(MAX($B20:$E20),$B20:$E20,0))</f>
        <v>SANDERS</v>
      </c>
      <c r="G20" t="b">
        <f>SUMPRODUCT((COUNTIF(B20:E20,B20:E20)-1)*(B20:E20&lt;&gt;0))&gt;0</f>
        <v>0</v>
      </c>
      <c r="H20">
        <f>C20+D20</f>
        <v>0</v>
      </c>
      <c r="I20">
        <f>E20+B20</f>
        <v>0</v>
      </c>
      <c r="J20">
        <f>B20</f>
        <v>0</v>
      </c>
      <c r="K20" t="s">
        <v>287</v>
      </c>
      <c r="L20">
        <v>0</v>
      </c>
    </row>
    <row r="21" spans="1:12" x14ac:dyDescent="0.2">
      <c r="A21" s="2" t="s">
        <v>53</v>
      </c>
      <c r="B21">
        <v>0</v>
      </c>
      <c r="C21">
        <v>0</v>
      </c>
      <c r="D21">
        <v>0</v>
      </c>
      <c r="E21">
        <v>0</v>
      </c>
      <c r="F21" t="str">
        <f>INDEX($B$1:$E$1,0,MATCH(MAX($B21:$E21),$B21:$E21,0))</f>
        <v>SANDERS</v>
      </c>
      <c r="G21" t="b">
        <f>SUMPRODUCT((COUNTIF(B21:E21,B21:E21)-1)*(B21:E21&lt;&gt;0))&gt;0</f>
        <v>0</v>
      </c>
      <c r="H21">
        <f>C21+D21</f>
        <v>0</v>
      </c>
      <c r="I21">
        <f>E21+B21</f>
        <v>0</v>
      </c>
      <c r="J21">
        <f>B21</f>
        <v>0</v>
      </c>
      <c r="K21" t="s">
        <v>287</v>
      </c>
      <c r="L21">
        <v>0</v>
      </c>
    </row>
    <row r="22" spans="1:12" x14ac:dyDescent="0.2">
      <c r="A22" s="2" t="s">
        <v>34</v>
      </c>
      <c r="B22">
        <v>0</v>
      </c>
      <c r="C22">
        <v>0</v>
      </c>
      <c r="D22">
        <v>0</v>
      </c>
      <c r="E22">
        <v>0</v>
      </c>
      <c r="F22" t="str">
        <f>INDEX($B$1:$E$1,0,MATCH(MAX($B22:$E22),$B22:$E22,0))</f>
        <v>SANDERS</v>
      </c>
      <c r="G22" t="b">
        <f>SUMPRODUCT((COUNTIF(B22:E22,B22:E22)-1)*(B22:E22&lt;&gt;0))&gt;0</f>
        <v>0</v>
      </c>
      <c r="H22">
        <f>C22+D22</f>
        <v>0</v>
      </c>
      <c r="I22">
        <f>E22+B22</f>
        <v>0</v>
      </c>
      <c r="J22">
        <f>B22</f>
        <v>0</v>
      </c>
      <c r="K22" t="s">
        <v>287</v>
      </c>
      <c r="L22">
        <v>0</v>
      </c>
    </row>
    <row r="23" spans="1:12" x14ac:dyDescent="0.2">
      <c r="A23" s="2" t="s">
        <v>35</v>
      </c>
      <c r="B23">
        <v>0</v>
      </c>
      <c r="C23">
        <v>0</v>
      </c>
      <c r="D23">
        <v>0</v>
      </c>
      <c r="E23">
        <v>0</v>
      </c>
      <c r="F23" t="str">
        <f>INDEX($B$1:$E$1,0,MATCH(MAX($B23:$E23),$B23:$E23,0))</f>
        <v>SANDERS</v>
      </c>
      <c r="G23" t="b">
        <f>SUMPRODUCT((COUNTIF(B23:E23,B23:E23)-1)*(B23:E23&lt;&gt;0))&gt;0</f>
        <v>0</v>
      </c>
      <c r="H23">
        <f>C23+D23</f>
        <v>0</v>
      </c>
      <c r="I23">
        <f>E23+B23</f>
        <v>0</v>
      </c>
      <c r="J23">
        <f>B23</f>
        <v>0</v>
      </c>
      <c r="K23" t="s">
        <v>287</v>
      </c>
      <c r="L23">
        <v>0</v>
      </c>
    </row>
    <row r="24" spans="1:12" x14ac:dyDescent="0.2">
      <c r="A24" s="2" t="s">
        <v>73</v>
      </c>
      <c r="B24">
        <v>0</v>
      </c>
      <c r="C24">
        <v>0</v>
      </c>
      <c r="D24">
        <v>0</v>
      </c>
      <c r="E24">
        <v>0</v>
      </c>
      <c r="F24" t="str">
        <f>INDEX($B$1:$E$1,0,MATCH(MAX($B24:$E24),$B24:$E24,0))</f>
        <v>SANDERS</v>
      </c>
      <c r="G24" t="b">
        <f>SUMPRODUCT((COUNTIF(B24:E24,B24:E24)-1)*(B24:E24&lt;&gt;0))&gt;0</f>
        <v>0</v>
      </c>
      <c r="H24">
        <f>C24+D24</f>
        <v>0</v>
      </c>
      <c r="I24">
        <f>E24+B24</f>
        <v>0</v>
      </c>
      <c r="J24">
        <f>B24</f>
        <v>0</v>
      </c>
      <c r="K24" t="s">
        <v>287</v>
      </c>
      <c r="L24">
        <v>0</v>
      </c>
    </row>
    <row r="25" spans="1:12" x14ac:dyDescent="0.2">
      <c r="A25" s="2" t="s">
        <v>90</v>
      </c>
      <c r="B25">
        <v>0</v>
      </c>
      <c r="C25">
        <v>0</v>
      </c>
      <c r="D25">
        <v>0</v>
      </c>
      <c r="E25">
        <v>0</v>
      </c>
      <c r="F25" t="str">
        <f>INDEX($B$1:$E$1,0,MATCH(MAX($B25:$E25),$B25:$E25,0))</f>
        <v>SANDERS</v>
      </c>
      <c r="G25" t="b">
        <f>SUMPRODUCT((COUNTIF(B25:E25,B25:E25)-1)*(B25:E25&lt;&gt;0))&gt;0</f>
        <v>0</v>
      </c>
      <c r="H25">
        <f>C25+D25</f>
        <v>0</v>
      </c>
      <c r="I25">
        <f>E25+B25</f>
        <v>0</v>
      </c>
      <c r="J25">
        <f>B25</f>
        <v>0</v>
      </c>
      <c r="K25" t="s">
        <v>287</v>
      </c>
      <c r="L25">
        <v>0</v>
      </c>
    </row>
    <row r="26" spans="1:12" x14ac:dyDescent="0.2">
      <c r="A26" s="2" t="s">
        <v>247</v>
      </c>
      <c r="B26">
        <v>830</v>
      </c>
      <c r="C26">
        <v>1302</v>
      </c>
      <c r="D26">
        <v>1385</v>
      </c>
      <c r="E26">
        <v>401</v>
      </c>
      <c r="F26" t="str">
        <f>INDEX($B$1:$E$1,0,MATCH(MAX($B26:$E26),$B26:$E26,0))</f>
        <v>KLOBUCHAR</v>
      </c>
      <c r="G26" t="b">
        <f>SUMPRODUCT((COUNTIF(B26:E26,B26:E26)-1)*(B26:E26&lt;&gt;0))&gt;0</f>
        <v>0</v>
      </c>
      <c r="H26">
        <f>C26+D26</f>
        <v>2687</v>
      </c>
      <c r="I26">
        <f>E26+B26</f>
        <v>1231</v>
      </c>
      <c r="J26">
        <f>B26</f>
        <v>830</v>
      </c>
      <c r="K26" t="str">
        <f>INDEX($H$1:$J$1,0,MATCH(MAX($H26:$J26),$H26:$J26,0))</f>
        <v>BLOC</v>
      </c>
      <c r="L26">
        <f>RANK(D26,B26:E26)</f>
        <v>1</v>
      </c>
    </row>
    <row r="27" spans="1:12" x14ac:dyDescent="0.2">
      <c r="A27" s="2" t="s">
        <v>218</v>
      </c>
      <c r="B27">
        <v>281</v>
      </c>
      <c r="C27">
        <v>427</v>
      </c>
      <c r="D27">
        <v>466</v>
      </c>
      <c r="E27">
        <v>174</v>
      </c>
      <c r="F27" t="str">
        <f>INDEX($B$1:$E$1,0,MATCH(MAX($B27:$E27),$B27:$E27,0))</f>
        <v>KLOBUCHAR</v>
      </c>
      <c r="G27" t="b">
        <f>SUMPRODUCT((COUNTIF(B27:E27,B27:E27)-1)*(B27:E27&lt;&gt;0))&gt;0</f>
        <v>0</v>
      </c>
      <c r="H27">
        <f>C27+D27</f>
        <v>893</v>
      </c>
      <c r="I27">
        <f>E27+B27</f>
        <v>455</v>
      </c>
      <c r="J27">
        <f>B27</f>
        <v>281</v>
      </c>
      <c r="K27" t="str">
        <f>INDEX($H$1:$J$1,0,MATCH(MAX($H27:$J27),$H27:$J27,0))</f>
        <v>BLOC</v>
      </c>
      <c r="L27">
        <f>RANK(D27,B27:E27)</f>
        <v>1</v>
      </c>
    </row>
    <row r="28" spans="1:12" x14ac:dyDescent="0.2">
      <c r="A28" s="2" t="s">
        <v>94</v>
      </c>
      <c r="B28">
        <v>219</v>
      </c>
      <c r="C28">
        <v>214</v>
      </c>
      <c r="D28">
        <v>220</v>
      </c>
      <c r="E28">
        <v>81</v>
      </c>
      <c r="F28" t="str">
        <f>INDEX($B$1:$E$1,0,MATCH(MAX($B28:$E28),$B28:$E28,0))</f>
        <v>KLOBUCHAR</v>
      </c>
      <c r="G28" t="b">
        <f>SUMPRODUCT((COUNTIF(B28:E28,B28:E28)-1)*(B28:E28&lt;&gt;0))&gt;0</f>
        <v>0</v>
      </c>
      <c r="H28">
        <f>C28+D28</f>
        <v>434</v>
      </c>
      <c r="I28">
        <f>E28+B28</f>
        <v>300</v>
      </c>
      <c r="J28">
        <f>B28</f>
        <v>219</v>
      </c>
      <c r="K28" t="str">
        <f>INDEX($H$1:$J$1,0,MATCH(MAX($H28:$J28),$H28:$J28,0))</f>
        <v>BLOC</v>
      </c>
      <c r="L28">
        <f>RANK(D28,B28:E28)</f>
        <v>1</v>
      </c>
    </row>
    <row r="29" spans="1:12" x14ac:dyDescent="0.2">
      <c r="A29" s="2" t="s">
        <v>166</v>
      </c>
      <c r="B29">
        <v>214</v>
      </c>
      <c r="C29">
        <v>228</v>
      </c>
      <c r="D29">
        <v>243</v>
      </c>
      <c r="E29">
        <v>67</v>
      </c>
      <c r="F29" t="str">
        <f>INDEX($B$1:$E$1,0,MATCH(MAX($B29:$E29),$B29:$E29,0))</f>
        <v>KLOBUCHAR</v>
      </c>
      <c r="G29" t="b">
        <f>SUMPRODUCT((COUNTIF(B29:E29,B29:E29)-1)*(B29:E29&lt;&gt;0))&gt;0</f>
        <v>0</v>
      </c>
      <c r="H29">
        <f>C29+D29</f>
        <v>471</v>
      </c>
      <c r="I29">
        <f>E29+B29</f>
        <v>281</v>
      </c>
      <c r="J29">
        <f>B29</f>
        <v>214</v>
      </c>
      <c r="K29" t="str">
        <f>INDEX($H$1:$J$1,0,MATCH(MAX($H29:$J29),$H29:$J29,0))</f>
        <v>BLOC</v>
      </c>
      <c r="L29">
        <f>RANK(D29,B29:E29)</f>
        <v>1</v>
      </c>
    </row>
    <row r="30" spans="1:12" x14ac:dyDescent="0.2">
      <c r="A30" s="2" t="s">
        <v>122</v>
      </c>
      <c r="B30">
        <v>186</v>
      </c>
      <c r="C30">
        <v>190</v>
      </c>
      <c r="D30">
        <v>222</v>
      </c>
      <c r="E30">
        <v>77</v>
      </c>
      <c r="F30" t="str">
        <f>INDEX($B$1:$E$1,0,MATCH(MAX($B30:$E30),$B30:$E30,0))</f>
        <v>KLOBUCHAR</v>
      </c>
      <c r="G30" t="b">
        <f>SUMPRODUCT((COUNTIF(B30:E30,B30:E30)-1)*(B30:E30&lt;&gt;0))&gt;0</f>
        <v>0</v>
      </c>
      <c r="H30">
        <f>C30+D30</f>
        <v>412</v>
      </c>
      <c r="I30">
        <f>E30+B30</f>
        <v>263</v>
      </c>
      <c r="J30">
        <f>B30</f>
        <v>186</v>
      </c>
      <c r="K30" t="str">
        <f>INDEX($H$1:$J$1,0,MATCH(MAX($H30:$J30),$H30:$J30,0))</f>
        <v>BLOC</v>
      </c>
      <c r="L30">
        <f>RANK(D30,B30:E30)</f>
        <v>1</v>
      </c>
    </row>
    <row r="31" spans="1:12" x14ac:dyDescent="0.2">
      <c r="A31" s="2" t="s">
        <v>175</v>
      </c>
      <c r="B31">
        <v>172</v>
      </c>
      <c r="C31">
        <v>182</v>
      </c>
      <c r="D31">
        <v>192</v>
      </c>
      <c r="E31">
        <v>95</v>
      </c>
      <c r="F31" t="str">
        <f>INDEX($B$1:$E$1,0,MATCH(MAX($B31:$E31),$B31:$E31,0))</f>
        <v>KLOBUCHAR</v>
      </c>
      <c r="G31" t="b">
        <f>SUMPRODUCT((COUNTIF(B31:E31,B31:E31)-1)*(B31:E31&lt;&gt;0))&gt;0</f>
        <v>0</v>
      </c>
      <c r="H31">
        <f>C31+D31</f>
        <v>374</v>
      </c>
      <c r="I31">
        <f>E31+B31</f>
        <v>267</v>
      </c>
      <c r="J31">
        <f>B31</f>
        <v>172</v>
      </c>
      <c r="K31" t="str">
        <f>INDEX($H$1:$J$1,0,MATCH(MAX($H31:$J31),$H31:$J31,0))</f>
        <v>BLOC</v>
      </c>
      <c r="L31">
        <f>RANK(D31,B31:E31)</f>
        <v>1</v>
      </c>
    </row>
    <row r="32" spans="1:12" x14ac:dyDescent="0.2">
      <c r="A32" s="2" t="s">
        <v>159</v>
      </c>
      <c r="B32">
        <v>167</v>
      </c>
      <c r="C32">
        <v>178</v>
      </c>
      <c r="D32">
        <v>179</v>
      </c>
      <c r="E32">
        <v>62</v>
      </c>
      <c r="F32" t="str">
        <f>INDEX($B$1:$E$1,0,MATCH(MAX($B32:$E32),$B32:$E32,0))</f>
        <v>KLOBUCHAR</v>
      </c>
      <c r="G32" t="b">
        <f>SUMPRODUCT((COUNTIF(B32:E32,B32:E32)-1)*(B32:E32&lt;&gt;0))&gt;0</f>
        <v>0</v>
      </c>
      <c r="H32">
        <f>C32+D32</f>
        <v>357</v>
      </c>
      <c r="I32">
        <f>E32+B32</f>
        <v>229</v>
      </c>
      <c r="J32">
        <f>B32</f>
        <v>167</v>
      </c>
      <c r="K32" t="str">
        <f>INDEX($H$1:$J$1,0,MATCH(MAX($H32:$J32),$H32:$J32,0))</f>
        <v>BLOC</v>
      </c>
      <c r="L32">
        <f>RANK(D32,B32:E32)</f>
        <v>1</v>
      </c>
    </row>
    <row r="33" spans="1:12" x14ac:dyDescent="0.2">
      <c r="A33" s="2" t="s">
        <v>201</v>
      </c>
      <c r="B33">
        <v>162</v>
      </c>
      <c r="C33">
        <v>158</v>
      </c>
      <c r="D33">
        <v>189</v>
      </c>
      <c r="E33">
        <v>52</v>
      </c>
      <c r="F33" t="str">
        <f>INDEX($B$1:$E$1,0,MATCH(MAX($B33:$E33),$B33:$E33,0))</f>
        <v>KLOBUCHAR</v>
      </c>
      <c r="G33" t="b">
        <f>SUMPRODUCT((COUNTIF(B33:E33,B33:E33)-1)*(B33:E33&lt;&gt;0))&gt;0</f>
        <v>0</v>
      </c>
      <c r="H33">
        <f>C33+D33</f>
        <v>347</v>
      </c>
      <c r="I33">
        <f>E33+B33</f>
        <v>214</v>
      </c>
      <c r="J33">
        <f>B33</f>
        <v>162</v>
      </c>
      <c r="K33" t="str">
        <f>INDEX($H$1:$J$1,0,MATCH(MAX($H33:$J33),$H33:$J33,0))</f>
        <v>BLOC</v>
      </c>
      <c r="L33">
        <f>RANK(D33,B33:E33)</f>
        <v>1</v>
      </c>
    </row>
    <row r="34" spans="1:12" x14ac:dyDescent="0.2">
      <c r="A34" s="2" t="s">
        <v>233</v>
      </c>
      <c r="B34">
        <v>127</v>
      </c>
      <c r="C34">
        <v>82</v>
      </c>
      <c r="D34">
        <v>133</v>
      </c>
      <c r="E34">
        <v>46</v>
      </c>
      <c r="F34" t="str">
        <f>INDEX($B$1:$E$1,0,MATCH(MAX($B34:$E34),$B34:$E34,0))</f>
        <v>KLOBUCHAR</v>
      </c>
      <c r="G34" t="b">
        <f>SUMPRODUCT((COUNTIF(B34:E34,B34:E34)-1)*(B34:E34&lt;&gt;0))&gt;0</f>
        <v>0</v>
      </c>
      <c r="H34">
        <f>C34+D34</f>
        <v>215</v>
      </c>
      <c r="I34">
        <f>E34+B34</f>
        <v>173</v>
      </c>
      <c r="J34">
        <f>B34</f>
        <v>127</v>
      </c>
      <c r="K34" t="str">
        <f>INDEX($H$1:$J$1,0,MATCH(MAX($H34:$J34),$H34:$J34,0))</f>
        <v>BLOC</v>
      </c>
      <c r="L34">
        <f>RANK(D34,B34:E34)</f>
        <v>1</v>
      </c>
    </row>
    <row r="35" spans="1:12" x14ac:dyDescent="0.2">
      <c r="A35" s="2" t="s">
        <v>193</v>
      </c>
      <c r="B35">
        <v>126</v>
      </c>
      <c r="C35">
        <v>145</v>
      </c>
      <c r="D35">
        <v>169</v>
      </c>
      <c r="E35">
        <v>46</v>
      </c>
      <c r="F35" t="str">
        <f>INDEX($B$1:$E$1,0,MATCH(MAX($B35:$E35),$B35:$E35,0))</f>
        <v>KLOBUCHAR</v>
      </c>
      <c r="G35" t="b">
        <f>SUMPRODUCT((COUNTIF(B35:E35,B35:E35)-1)*(B35:E35&lt;&gt;0))&gt;0</f>
        <v>0</v>
      </c>
      <c r="H35">
        <f>C35+D35</f>
        <v>314</v>
      </c>
      <c r="I35">
        <f>E35+B35</f>
        <v>172</v>
      </c>
      <c r="J35">
        <f>B35</f>
        <v>126</v>
      </c>
      <c r="K35" t="str">
        <f>INDEX($H$1:$J$1,0,MATCH(MAX($H35:$J35),$H35:$J35,0))</f>
        <v>BLOC</v>
      </c>
      <c r="L35">
        <f>RANK(D35,B35:E35)</f>
        <v>1</v>
      </c>
    </row>
    <row r="36" spans="1:12" x14ac:dyDescent="0.2">
      <c r="A36" s="2" t="s">
        <v>154</v>
      </c>
      <c r="B36">
        <v>120</v>
      </c>
      <c r="C36">
        <v>130</v>
      </c>
      <c r="D36">
        <v>135</v>
      </c>
      <c r="E36">
        <v>39</v>
      </c>
      <c r="F36" t="str">
        <f>INDEX($B$1:$E$1,0,MATCH(MAX($B36:$E36),$B36:$E36,0))</f>
        <v>KLOBUCHAR</v>
      </c>
      <c r="G36" t="b">
        <f>SUMPRODUCT((COUNTIF(B36:E36,B36:E36)-1)*(B36:E36&lt;&gt;0))&gt;0</f>
        <v>0</v>
      </c>
      <c r="H36">
        <f>C36+D36</f>
        <v>265</v>
      </c>
      <c r="I36">
        <f>E36+B36</f>
        <v>159</v>
      </c>
      <c r="J36">
        <f>B36</f>
        <v>120</v>
      </c>
      <c r="K36" t="str">
        <f>INDEX($H$1:$J$1,0,MATCH(MAX($H36:$J36),$H36:$J36,0))</f>
        <v>BLOC</v>
      </c>
      <c r="L36">
        <f>RANK(D36,B36:E36)</f>
        <v>1</v>
      </c>
    </row>
    <row r="37" spans="1:12" x14ac:dyDescent="0.2">
      <c r="A37" s="2" t="s">
        <v>89</v>
      </c>
      <c r="B37">
        <v>115</v>
      </c>
      <c r="C37">
        <v>96</v>
      </c>
      <c r="D37">
        <v>134</v>
      </c>
      <c r="E37">
        <v>37</v>
      </c>
      <c r="F37" t="str">
        <f>INDEX($B$1:$E$1,0,MATCH(MAX($B37:$E37),$B37:$E37,0))</f>
        <v>KLOBUCHAR</v>
      </c>
      <c r="G37" t="b">
        <f>SUMPRODUCT((COUNTIF(B37:E37,B37:E37)-1)*(B37:E37&lt;&gt;0))&gt;0</f>
        <v>0</v>
      </c>
      <c r="H37">
        <f>C37+D37</f>
        <v>230</v>
      </c>
      <c r="I37">
        <f>E37+B37</f>
        <v>152</v>
      </c>
      <c r="J37">
        <f>B37</f>
        <v>115</v>
      </c>
      <c r="K37" t="str">
        <f>INDEX($H$1:$J$1,0,MATCH(MAX($H37:$J37),$H37:$J37,0))</f>
        <v>BLOC</v>
      </c>
      <c r="L37">
        <f>RANK(D37,B37:E37)</f>
        <v>1</v>
      </c>
    </row>
    <row r="38" spans="1:12" x14ac:dyDescent="0.2">
      <c r="A38" s="2" t="s">
        <v>76</v>
      </c>
      <c r="B38">
        <v>114</v>
      </c>
      <c r="C38">
        <v>105</v>
      </c>
      <c r="D38">
        <v>173</v>
      </c>
      <c r="E38">
        <v>62</v>
      </c>
      <c r="F38" t="str">
        <f>INDEX($B$1:$E$1,0,MATCH(MAX($B38:$E38),$B38:$E38,0))</f>
        <v>KLOBUCHAR</v>
      </c>
      <c r="G38" t="b">
        <f>SUMPRODUCT((COUNTIF(B38:E38,B38:E38)-1)*(B38:E38&lt;&gt;0))&gt;0</f>
        <v>0</v>
      </c>
      <c r="H38">
        <f>C38+D38</f>
        <v>278</v>
      </c>
      <c r="I38">
        <f>E38+B38</f>
        <v>176</v>
      </c>
      <c r="J38">
        <f>B38</f>
        <v>114</v>
      </c>
      <c r="K38" t="str">
        <f>INDEX($H$1:$J$1,0,MATCH(MAX($H38:$J38),$H38:$J38,0))</f>
        <v>BLOC</v>
      </c>
      <c r="L38">
        <f>RANK(D38,B38:E38)</f>
        <v>1</v>
      </c>
    </row>
    <row r="39" spans="1:12" x14ac:dyDescent="0.2">
      <c r="A39" s="2" t="s">
        <v>225</v>
      </c>
      <c r="B39">
        <v>108</v>
      </c>
      <c r="C39">
        <v>83</v>
      </c>
      <c r="D39">
        <v>108</v>
      </c>
      <c r="E39">
        <v>46</v>
      </c>
      <c r="F39" t="s">
        <v>10</v>
      </c>
      <c r="G39" t="b">
        <f>SUMPRODUCT((COUNTIF(B39:E39,B39:E39)-1)*(B39:E39&lt;&gt;0))&gt;0</f>
        <v>1</v>
      </c>
      <c r="H39">
        <f>C39+D39</f>
        <v>191</v>
      </c>
      <c r="I39">
        <f>E39+B39</f>
        <v>154</v>
      </c>
      <c r="J39">
        <f>B39</f>
        <v>108</v>
      </c>
      <c r="K39" t="str">
        <f>INDEX($H$1:$J$1,0,MATCH(MAX($H39:$J39),$H39:$J39,0))</f>
        <v>BLOC</v>
      </c>
      <c r="L39">
        <f>RANK(D39,B39:E39)</f>
        <v>1</v>
      </c>
    </row>
    <row r="40" spans="1:12" x14ac:dyDescent="0.2">
      <c r="A40" s="2" t="s">
        <v>169</v>
      </c>
      <c r="B40">
        <v>100</v>
      </c>
      <c r="C40">
        <v>106</v>
      </c>
      <c r="D40">
        <v>119</v>
      </c>
      <c r="E40">
        <v>26</v>
      </c>
      <c r="F40" t="str">
        <f>INDEX($B$1:$E$1,0,MATCH(MAX($B40:$E40),$B40:$E40,0))</f>
        <v>KLOBUCHAR</v>
      </c>
      <c r="G40" t="b">
        <f>SUMPRODUCT((COUNTIF(B40:E40,B40:E40)-1)*(B40:E40&lt;&gt;0))&gt;0</f>
        <v>0</v>
      </c>
      <c r="H40">
        <f>C40+D40</f>
        <v>225</v>
      </c>
      <c r="I40">
        <f>E40+B40</f>
        <v>126</v>
      </c>
      <c r="J40">
        <f>B40</f>
        <v>100</v>
      </c>
      <c r="K40" t="str">
        <f>INDEX($H$1:$J$1,0,MATCH(MAX($H40:$J40),$H40:$J40,0))</f>
        <v>BLOC</v>
      </c>
      <c r="L40">
        <f>RANK(D40,B40:E40)</f>
        <v>1</v>
      </c>
    </row>
    <row r="41" spans="1:12" x14ac:dyDescent="0.2">
      <c r="A41" s="2" t="s">
        <v>105</v>
      </c>
      <c r="B41">
        <v>53</v>
      </c>
      <c r="C41">
        <v>50</v>
      </c>
      <c r="D41">
        <v>64</v>
      </c>
      <c r="E41">
        <v>16</v>
      </c>
      <c r="F41" t="str">
        <f>INDEX($B$1:$E$1,0,MATCH(MAX($B41:$E41),$B41:$E41,0))</f>
        <v>KLOBUCHAR</v>
      </c>
      <c r="G41" t="b">
        <f>SUMPRODUCT((COUNTIF(B41:E41,B41:E41)-1)*(B41:E41&lt;&gt;0))&gt;0</f>
        <v>0</v>
      </c>
      <c r="H41">
        <f>C41+D41</f>
        <v>114</v>
      </c>
      <c r="I41">
        <f>E41+B41</f>
        <v>69</v>
      </c>
      <c r="J41">
        <f>B41</f>
        <v>53</v>
      </c>
      <c r="K41" t="str">
        <f>INDEX($H$1:$J$1,0,MATCH(MAX($H41:$J41),$H41:$J41,0))</f>
        <v>BLOC</v>
      </c>
      <c r="L41">
        <f>RANK(D41,B41:E41)</f>
        <v>1</v>
      </c>
    </row>
    <row r="42" spans="1:12" x14ac:dyDescent="0.2">
      <c r="A42" s="2" t="s">
        <v>179</v>
      </c>
      <c r="B42">
        <v>47</v>
      </c>
      <c r="C42">
        <v>98</v>
      </c>
      <c r="D42">
        <v>125</v>
      </c>
      <c r="E42">
        <v>38</v>
      </c>
      <c r="F42" t="str">
        <f>INDEX($B$1:$E$1,0,MATCH(MAX($B42:$E42),$B42:$E42,0))</f>
        <v>KLOBUCHAR</v>
      </c>
      <c r="G42" t="b">
        <f>SUMPRODUCT((COUNTIF(B42:E42,B42:E42)-1)*(B42:E42&lt;&gt;0))&gt;0</f>
        <v>0</v>
      </c>
      <c r="H42">
        <f>C42+D42</f>
        <v>223</v>
      </c>
      <c r="I42">
        <f>E42+B42</f>
        <v>85</v>
      </c>
      <c r="J42">
        <f>B42</f>
        <v>47</v>
      </c>
      <c r="K42" t="str">
        <f>INDEX($H$1:$J$1,0,MATCH(MAX($H42:$J42),$H42:$J42,0))</f>
        <v>BLOC</v>
      </c>
      <c r="L42">
        <f>RANK(D42,B42:E42)</f>
        <v>1</v>
      </c>
    </row>
    <row r="43" spans="1:12" x14ac:dyDescent="0.2">
      <c r="A43" s="2" t="s">
        <v>78</v>
      </c>
      <c r="B43">
        <v>28</v>
      </c>
      <c r="C43">
        <v>24</v>
      </c>
      <c r="D43">
        <v>39</v>
      </c>
      <c r="E43">
        <v>13</v>
      </c>
      <c r="F43" t="str">
        <f>INDEX($B$1:$E$1,0,MATCH(MAX($B43:$E43),$B43:$E43,0))</f>
        <v>KLOBUCHAR</v>
      </c>
      <c r="G43" t="b">
        <f>SUMPRODUCT((COUNTIF(B43:E43,B43:E43)-1)*(B43:E43&lt;&gt;0))&gt;0</f>
        <v>0</v>
      </c>
      <c r="H43">
        <f>C43+D43</f>
        <v>63</v>
      </c>
      <c r="I43">
        <f>E43+B43</f>
        <v>41</v>
      </c>
      <c r="J43">
        <f>B43</f>
        <v>28</v>
      </c>
      <c r="K43" t="str">
        <f>INDEX($H$1:$J$1,0,MATCH(MAX($H43:$J43),$H43:$J43,0))</f>
        <v>BLOC</v>
      </c>
      <c r="L43">
        <f>RANK(D43,B43:E43)</f>
        <v>1</v>
      </c>
    </row>
    <row r="44" spans="1:12" x14ac:dyDescent="0.2">
      <c r="A44" s="2" t="s">
        <v>37</v>
      </c>
      <c r="B44">
        <v>25</v>
      </c>
      <c r="C44">
        <v>21</v>
      </c>
      <c r="D44">
        <v>30</v>
      </c>
      <c r="E44">
        <v>21</v>
      </c>
      <c r="F44" t="str">
        <f>INDEX($B$1:$E$1,0,MATCH(MAX($B44:$E44),$B44:$E44,0))</f>
        <v>KLOBUCHAR</v>
      </c>
      <c r="G44" t="b">
        <v>0</v>
      </c>
      <c r="H44">
        <f>C44+D44</f>
        <v>51</v>
      </c>
      <c r="I44">
        <f>E44+B44</f>
        <v>46</v>
      </c>
      <c r="J44">
        <f>B44</f>
        <v>25</v>
      </c>
      <c r="K44" t="str">
        <f>INDEX($H$1:$J$1,0,MATCH(MAX($H44:$J44),$H44:$J44,0))</f>
        <v>BLOC</v>
      </c>
      <c r="L44">
        <f>RANK(D44,B44:E44)</f>
        <v>1</v>
      </c>
    </row>
    <row r="45" spans="1:12" x14ac:dyDescent="0.2">
      <c r="A45" s="2" t="s">
        <v>21</v>
      </c>
      <c r="B45">
        <v>20</v>
      </c>
      <c r="C45">
        <v>18</v>
      </c>
      <c r="D45">
        <v>25</v>
      </c>
      <c r="E45">
        <v>12</v>
      </c>
      <c r="F45" t="str">
        <f>INDEX($B$1:$E$1,0,MATCH(MAX($B45:$E45),$B45:$E45,0))</f>
        <v>KLOBUCHAR</v>
      </c>
      <c r="G45" t="b">
        <f>SUMPRODUCT((COUNTIF(B45:E45,B45:E45)-1)*(B45:E45&lt;&gt;0))&gt;0</f>
        <v>0</v>
      </c>
      <c r="H45">
        <f>C45+D45</f>
        <v>43</v>
      </c>
      <c r="I45">
        <f>E45+B45</f>
        <v>32</v>
      </c>
      <c r="J45">
        <f>B45</f>
        <v>20</v>
      </c>
      <c r="K45" t="str">
        <f>INDEX($H$1:$J$1,0,MATCH(MAX($H45:$J45),$H45:$J45,0))</f>
        <v>BLOC</v>
      </c>
      <c r="L45">
        <f>RANK(D45,B45:E45)</f>
        <v>1</v>
      </c>
    </row>
    <row r="46" spans="1:12" x14ac:dyDescent="0.2">
      <c r="A46" s="2" t="s">
        <v>128</v>
      </c>
      <c r="B46">
        <v>16</v>
      </c>
      <c r="C46">
        <v>36</v>
      </c>
      <c r="D46">
        <v>53</v>
      </c>
      <c r="E46">
        <v>15</v>
      </c>
      <c r="F46" t="str">
        <f>INDEX($B$1:$E$1,0,MATCH(MAX($B46:$E46),$B46:$E46,0))</f>
        <v>KLOBUCHAR</v>
      </c>
      <c r="G46" t="b">
        <f>SUMPRODUCT((COUNTIF(B46:E46,B46:E46)-1)*(B46:E46&lt;&gt;0))&gt;0</f>
        <v>0</v>
      </c>
      <c r="H46">
        <f>C46+D46</f>
        <v>89</v>
      </c>
      <c r="I46">
        <f>E46+B46</f>
        <v>31</v>
      </c>
      <c r="J46">
        <f>B46</f>
        <v>16</v>
      </c>
      <c r="K46" t="str">
        <f>INDEX($H$1:$J$1,0,MATCH(MAX($H46:$J46),$H46:$J46,0))</f>
        <v>BLOC</v>
      </c>
      <c r="L46">
        <f>RANK(D46,B46:E46)</f>
        <v>1</v>
      </c>
    </row>
    <row r="47" spans="1:12" x14ac:dyDescent="0.2">
      <c r="A47" s="2" t="s">
        <v>284</v>
      </c>
      <c r="B47">
        <v>5</v>
      </c>
      <c r="C47">
        <v>5</v>
      </c>
      <c r="D47">
        <v>8</v>
      </c>
      <c r="E47">
        <v>2</v>
      </c>
      <c r="F47" t="str">
        <f>INDEX($B$1:$E$1,0,MATCH(MAX($B47:$E47),$B47:$E47,0))</f>
        <v>KLOBUCHAR</v>
      </c>
      <c r="G47" t="b">
        <v>0</v>
      </c>
      <c r="H47">
        <f>C47+D47</f>
        <v>13</v>
      </c>
      <c r="I47">
        <f>E47+B47</f>
        <v>7</v>
      </c>
      <c r="J47">
        <f>B47</f>
        <v>5</v>
      </c>
      <c r="K47" t="str">
        <f>INDEX($H$1:$J$1,0,MATCH(MAX($H47:$J47),$H47:$J47,0))</f>
        <v>BLOC</v>
      </c>
      <c r="L47">
        <f>RANK(D47,B47:E47)</f>
        <v>1</v>
      </c>
    </row>
    <row r="48" spans="1:12" x14ac:dyDescent="0.2">
      <c r="A48" s="2" t="s">
        <v>60</v>
      </c>
      <c r="B48">
        <v>2</v>
      </c>
      <c r="C48">
        <v>0</v>
      </c>
      <c r="D48">
        <v>6</v>
      </c>
      <c r="E48">
        <v>4</v>
      </c>
      <c r="F48" t="str">
        <f>INDEX($B$1:$E$1,0,MATCH(MAX($B48:$E48),$B48:$E48,0))</f>
        <v>KLOBUCHAR</v>
      </c>
      <c r="G48" t="b">
        <f>SUMPRODUCT((COUNTIF(B48:E48,B48:E48)-1)*(B48:E48&lt;&gt;0))&gt;0</f>
        <v>0</v>
      </c>
      <c r="H48">
        <f>C48+D48</f>
        <v>6</v>
      </c>
      <c r="I48">
        <f>E48+B48</f>
        <v>6</v>
      </c>
      <c r="J48">
        <f>B48</f>
        <v>2</v>
      </c>
      <c r="K48" t="str">
        <f>INDEX($H$1:$J$1,0,MATCH(MAX($H48:$J48),$H48:$J48,0))</f>
        <v>BLOC</v>
      </c>
      <c r="L48">
        <f>RANK(D48,B48:E48)</f>
        <v>1</v>
      </c>
    </row>
    <row r="49" spans="1:12" x14ac:dyDescent="0.2">
      <c r="A49" s="2" t="s">
        <v>28</v>
      </c>
      <c r="B49">
        <v>1</v>
      </c>
      <c r="C49">
        <v>1</v>
      </c>
      <c r="D49">
        <v>2</v>
      </c>
      <c r="E49">
        <v>0</v>
      </c>
      <c r="F49" t="str">
        <f>INDEX($B$1:$E$1,0,MATCH(MAX($B49:$E49),$B49:$E49,0))</f>
        <v>KLOBUCHAR</v>
      </c>
      <c r="G49" t="b">
        <v>0</v>
      </c>
      <c r="H49">
        <f>C49+D49</f>
        <v>3</v>
      </c>
      <c r="I49">
        <f>E49+B49</f>
        <v>1</v>
      </c>
      <c r="J49">
        <f>B49</f>
        <v>1</v>
      </c>
      <c r="K49" t="str">
        <f>INDEX($H$1:$J$1,0,MATCH(MAX($H49:$J49),$H49:$J49,0))</f>
        <v>BLOC</v>
      </c>
      <c r="L49">
        <f>RANK(D49,B49:E49)</f>
        <v>1</v>
      </c>
    </row>
    <row r="50" spans="1:12" x14ac:dyDescent="0.2">
      <c r="A50" s="2" t="s">
        <v>162</v>
      </c>
      <c r="B50" s="16">
        <v>55</v>
      </c>
      <c r="C50" s="16">
        <v>38</v>
      </c>
      <c r="D50" s="16">
        <v>57</v>
      </c>
      <c r="E50" s="16">
        <v>11</v>
      </c>
      <c r="F50" t="str">
        <f>INDEX($B$1:$E$1,0,MATCH(MAX($B50:$E50),$B50:$E50,0))</f>
        <v>KLOBUCHAR</v>
      </c>
      <c r="G50" t="b">
        <f>SUMPRODUCT((COUNTIF(B50:E50,B50:E50)-1)*(B50:E50&lt;&gt;0))&gt;0</f>
        <v>0</v>
      </c>
      <c r="H50">
        <f>C50+D50</f>
        <v>95</v>
      </c>
      <c r="I50">
        <f>E50+B50</f>
        <v>66</v>
      </c>
      <c r="J50">
        <f>B50</f>
        <v>55</v>
      </c>
      <c r="K50" t="str">
        <f>INDEX($H$1:$J$1,0,MATCH(MAX($H50:$J50),$H50:$J50,0))</f>
        <v>BLOC</v>
      </c>
      <c r="L50">
        <f>RANK(D50,B50:E50)</f>
        <v>1</v>
      </c>
    </row>
    <row r="51" spans="1:12" x14ac:dyDescent="0.2">
      <c r="A51" s="2" t="s">
        <v>155</v>
      </c>
      <c r="B51">
        <v>3066</v>
      </c>
      <c r="C51">
        <v>2531</v>
      </c>
      <c r="D51">
        <v>2573</v>
      </c>
      <c r="E51">
        <v>1220</v>
      </c>
      <c r="F51" t="str">
        <f>INDEX($B$1:$E$1,0,MATCH(MAX($B51:$E51),$B51:$E51,0))</f>
        <v>SANDERS</v>
      </c>
      <c r="G51" t="b">
        <f>SUMPRODUCT((COUNTIF(B51:E51,B51:E51)-1)*(B51:E51&lt;&gt;0))&gt;0</f>
        <v>0</v>
      </c>
      <c r="H51">
        <f>C51+D51</f>
        <v>5104</v>
      </c>
      <c r="I51">
        <f>E51+B51</f>
        <v>4286</v>
      </c>
      <c r="J51">
        <f>B51</f>
        <v>3066</v>
      </c>
      <c r="K51" t="str">
        <f>INDEX($H$1:$J$1,0,MATCH(MAX($H51:$J51),$H51:$J51,0))</f>
        <v>BLOC</v>
      </c>
      <c r="L51">
        <f>RANK(D51,B51:E51)</f>
        <v>2</v>
      </c>
    </row>
    <row r="52" spans="1:12" x14ac:dyDescent="0.2">
      <c r="A52" s="2" t="s">
        <v>252</v>
      </c>
      <c r="B52">
        <v>1254</v>
      </c>
      <c r="C52">
        <v>1502</v>
      </c>
      <c r="D52">
        <v>1287</v>
      </c>
      <c r="E52">
        <v>495</v>
      </c>
      <c r="F52" t="str">
        <f>INDEX($B$1:$E$1,0,MATCH(MAX($B52:$E52),$B52:$E52,0))</f>
        <v>BUTTIGIEG</v>
      </c>
      <c r="G52" t="b">
        <f>SUMPRODUCT((COUNTIF(B52:E52,B52:E52)-1)*(B52:E52&lt;&gt;0))&gt;0</f>
        <v>0</v>
      </c>
      <c r="H52">
        <f>C52+D52</f>
        <v>2789</v>
      </c>
      <c r="I52">
        <f>E52+B52</f>
        <v>1749</v>
      </c>
      <c r="J52">
        <f>B52</f>
        <v>1254</v>
      </c>
      <c r="K52" t="str">
        <f>INDEX($H$1:$J$1,0,MATCH(MAX($H52:$J52),$H52:$J52,0))</f>
        <v>BLOC</v>
      </c>
      <c r="L52">
        <f>RANK(D52,B52:E52)</f>
        <v>2</v>
      </c>
    </row>
    <row r="53" spans="1:12" x14ac:dyDescent="0.2">
      <c r="A53" s="2" t="s">
        <v>215</v>
      </c>
      <c r="B53">
        <v>1011</v>
      </c>
      <c r="C53">
        <v>1381</v>
      </c>
      <c r="D53">
        <v>1031</v>
      </c>
      <c r="E53">
        <v>408</v>
      </c>
      <c r="F53" t="str">
        <f>INDEX($B$1:$E$1,0,MATCH(MAX($B53:$E53),$B53:$E53,0))</f>
        <v>BUTTIGIEG</v>
      </c>
      <c r="G53" t="b">
        <f>SUMPRODUCT((COUNTIF(B53:E53,B53:E53)-1)*(B53:E53&lt;&gt;0))&gt;0</f>
        <v>0</v>
      </c>
      <c r="H53">
        <f>C53+D53</f>
        <v>2412</v>
      </c>
      <c r="I53">
        <f>E53+B53</f>
        <v>1419</v>
      </c>
      <c r="J53">
        <f>B53</f>
        <v>1011</v>
      </c>
      <c r="K53" t="str">
        <f>INDEX($H$1:$J$1,0,MATCH(MAX($H53:$J53),$H53:$J53,0))</f>
        <v>BLOC</v>
      </c>
      <c r="L53">
        <f>RANK(D53,B53:E53)</f>
        <v>2</v>
      </c>
    </row>
    <row r="54" spans="1:12" x14ac:dyDescent="0.2">
      <c r="A54" s="2" t="s">
        <v>226</v>
      </c>
      <c r="B54">
        <v>983</v>
      </c>
      <c r="C54">
        <v>1309</v>
      </c>
      <c r="D54">
        <v>1156</v>
      </c>
      <c r="E54">
        <v>576</v>
      </c>
      <c r="F54" t="str">
        <f>INDEX($B$1:$E$1,0,MATCH(MAX($B54:$E54),$B54:$E54,0))</f>
        <v>BUTTIGIEG</v>
      </c>
      <c r="G54" t="b">
        <f>SUMPRODUCT((COUNTIF(B54:E54,B54:E54)-1)*(B54:E54&lt;&gt;0))&gt;0</f>
        <v>0</v>
      </c>
      <c r="H54">
        <f>C54+D54</f>
        <v>2465</v>
      </c>
      <c r="I54">
        <f>E54+B54</f>
        <v>1559</v>
      </c>
      <c r="J54">
        <f>B54</f>
        <v>983</v>
      </c>
      <c r="K54" t="str">
        <f>INDEX($H$1:$J$1,0,MATCH(MAX($H54:$J54),$H54:$J54,0))</f>
        <v>BLOC</v>
      </c>
      <c r="L54">
        <f>RANK(D54,B54:E54)</f>
        <v>2</v>
      </c>
    </row>
    <row r="55" spans="1:12" x14ac:dyDescent="0.2">
      <c r="A55" s="2" t="s">
        <v>232</v>
      </c>
      <c r="B55">
        <v>782</v>
      </c>
      <c r="C55">
        <v>1048</v>
      </c>
      <c r="D55">
        <v>898</v>
      </c>
      <c r="E55">
        <v>295</v>
      </c>
      <c r="F55" t="str">
        <f>INDEX($B$1:$E$1,0,MATCH(MAX($B55:$E55),$B55:$E55,0))</f>
        <v>BUTTIGIEG</v>
      </c>
      <c r="G55" t="b">
        <f>SUMPRODUCT((COUNTIF(B55:E55,B55:E55)-1)*(B55:E55&lt;&gt;0))&gt;0</f>
        <v>0</v>
      </c>
      <c r="H55">
        <f>C55+D55</f>
        <v>1946</v>
      </c>
      <c r="I55">
        <f>E55+B55</f>
        <v>1077</v>
      </c>
      <c r="J55">
        <f>B55</f>
        <v>782</v>
      </c>
      <c r="K55" t="str">
        <f>INDEX($H$1:$J$1,0,MATCH(MAX($H55:$J55),$H55:$J55,0))</f>
        <v>BLOC</v>
      </c>
      <c r="L55">
        <f>RANK(D55,B55:E55)</f>
        <v>2</v>
      </c>
    </row>
    <row r="56" spans="1:12" x14ac:dyDescent="0.2">
      <c r="A56" s="2" t="s">
        <v>198</v>
      </c>
      <c r="B56">
        <v>678</v>
      </c>
      <c r="C56">
        <v>654</v>
      </c>
      <c r="D56">
        <v>664</v>
      </c>
      <c r="E56">
        <v>166</v>
      </c>
      <c r="F56" t="str">
        <f>INDEX($B$1:$E$1,0,MATCH(MAX($B56:$E56),$B56:$E56,0))</f>
        <v>SANDERS</v>
      </c>
      <c r="G56" t="b">
        <f>SUMPRODUCT((COUNTIF(B56:E56,B56:E56)-1)*(B56:E56&lt;&gt;0))&gt;0</f>
        <v>0</v>
      </c>
      <c r="H56">
        <f>C56+D56</f>
        <v>1318</v>
      </c>
      <c r="I56">
        <f>E56+B56</f>
        <v>844</v>
      </c>
      <c r="J56">
        <f>B56</f>
        <v>678</v>
      </c>
      <c r="K56" t="str">
        <f>INDEX($H$1:$J$1,0,MATCH(MAX($H56:$J56),$H56:$J56,0))</f>
        <v>BLOC</v>
      </c>
      <c r="L56">
        <f>RANK(D56,B56:E56)</f>
        <v>2</v>
      </c>
    </row>
    <row r="57" spans="1:12" x14ac:dyDescent="0.2">
      <c r="A57" s="2" t="s">
        <v>217</v>
      </c>
      <c r="B57">
        <v>589</v>
      </c>
      <c r="C57">
        <v>1005</v>
      </c>
      <c r="D57">
        <v>893</v>
      </c>
      <c r="E57">
        <v>306</v>
      </c>
      <c r="F57" t="str">
        <f>INDEX($B$1:$E$1,0,MATCH(MAX($B57:$E57),$B57:$E57,0))</f>
        <v>BUTTIGIEG</v>
      </c>
      <c r="G57" t="b">
        <f>SUMPRODUCT((COUNTIF(B57:E57,B57:E57)-1)*(B57:E57&lt;&gt;0))&gt;0</f>
        <v>0</v>
      </c>
      <c r="H57">
        <f>C57+D57</f>
        <v>1898</v>
      </c>
      <c r="I57">
        <f>E57+B57</f>
        <v>895</v>
      </c>
      <c r="J57">
        <f>B57</f>
        <v>589</v>
      </c>
      <c r="K57" t="str">
        <f>INDEX($H$1:$J$1,0,MATCH(MAX($H57:$J57),$H57:$J57,0))</f>
        <v>BLOC</v>
      </c>
      <c r="L57">
        <f>RANK(D57,B57:E57)</f>
        <v>2</v>
      </c>
    </row>
    <row r="58" spans="1:12" x14ac:dyDescent="0.2">
      <c r="A58" s="2" t="s">
        <v>236</v>
      </c>
      <c r="B58">
        <v>456</v>
      </c>
      <c r="C58">
        <v>883</v>
      </c>
      <c r="D58">
        <v>644</v>
      </c>
      <c r="E58">
        <v>208</v>
      </c>
      <c r="F58" t="str">
        <f>INDEX($B$1:$E$1,0,MATCH(MAX($B58:$E58),$B58:$E58,0))</f>
        <v>BUTTIGIEG</v>
      </c>
      <c r="G58" t="b">
        <f>SUMPRODUCT((COUNTIF(B58:E58,B58:E58)-1)*(B58:E58&lt;&gt;0))&gt;0</f>
        <v>0</v>
      </c>
      <c r="H58">
        <f>C58+D58</f>
        <v>1527</v>
      </c>
      <c r="I58">
        <f>E58+B58</f>
        <v>664</v>
      </c>
      <c r="J58">
        <f>B58</f>
        <v>456</v>
      </c>
      <c r="K58" t="str">
        <f>INDEX($H$1:$J$1,0,MATCH(MAX($H58:$J58),$H58:$J58,0))</f>
        <v>BLOC</v>
      </c>
      <c r="L58">
        <f>RANK(D58,B58:E58)</f>
        <v>2</v>
      </c>
    </row>
    <row r="59" spans="1:12" x14ac:dyDescent="0.2">
      <c r="A59" s="2" t="s">
        <v>160</v>
      </c>
      <c r="B59">
        <v>417</v>
      </c>
      <c r="C59">
        <v>518</v>
      </c>
      <c r="D59">
        <v>506</v>
      </c>
      <c r="E59">
        <v>235</v>
      </c>
      <c r="F59" t="str">
        <f>INDEX($B$1:$E$1,0,MATCH(MAX($B59:$E59),$B59:$E59,0))</f>
        <v>BUTTIGIEG</v>
      </c>
      <c r="G59" t="b">
        <f>SUMPRODUCT((COUNTIF(B59:E59,B59:E59)-1)*(B59:E59&lt;&gt;0))&gt;0</f>
        <v>0</v>
      </c>
      <c r="H59">
        <f>C59+D59</f>
        <v>1024</v>
      </c>
      <c r="I59">
        <f>E59+B59</f>
        <v>652</v>
      </c>
      <c r="J59">
        <f>B59</f>
        <v>417</v>
      </c>
      <c r="K59" t="str">
        <f>INDEX($H$1:$J$1,0,MATCH(MAX($H59:$J59),$H59:$J59,0))</f>
        <v>BLOC</v>
      </c>
      <c r="L59">
        <f>RANK(D59,B59:E59)</f>
        <v>2</v>
      </c>
    </row>
    <row r="60" spans="1:12" x14ac:dyDescent="0.2">
      <c r="A60" s="2" t="s">
        <v>190</v>
      </c>
      <c r="B60">
        <v>405</v>
      </c>
      <c r="C60">
        <v>657</v>
      </c>
      <c r="D60">
        <v>600</v>
      </c>
      <c r="E60">
        <v>247</v>
      </c>
      <c r="F60" t="str">
        <f>INDEX($B$1:$E$1,0,MATCH(MAX($B60:$E60),$B60:$E60,0))</f>
        <v>BUTTIGIEG</v>
      </c>
      <c r="G60" t="b">
        <f>SUMPRODUCT((COUNTIF(B60:E60,B60:E60)-1)*(B60:E60&lt;&gt;0))&gt;0</f>
        <v>0</v>
      </c>
      <c r="H60">
        <f>C60+D60</f>
        <v>1257</v>
      </c>
      <c r="I60">
        <f>E60+B60</f>
        <v>652</v>
      </c>
      <c r="J60">
        <f>B60</f>
        <v>405</v>
      </c>
      <c r="K60" t="str">
        <f>INDEX($H$1:$J$1,0,MATCH(MAX($H60:$J60),$H60:$J60,0))</f>
        <v>BLOC</v>
      </c>
      <c r="L60">
        <f>RANK(D60,B60:E60)</f>
        <v>2</v>
      </c>
    </row>
    <row r="61" spans="1:12" x14ac:dyDescent="0.2">
      <c r="A61" s="2" t="s">
        <v>268</v>
      </c>
      <c r="B61">
        <v>396</v>
      </c>
      <c r="C61">
        <v>305</v>
      </c>
      <c r="D61">
        <v>326</v>
      </c>
      <c r="E61">
        <v>108</v>
      </c>
      <c r="F61" t="str">
        <f>INDEX($B$1:$E$1,0,MATCH(MAX($B61:$E61),$B61:$E61,0))</f>
        <v>SANDERS</v>
      </c>
      <c r="G61" t="b">
        <f>SUMPRODUCT((COUNTIF(B61:E61,B61:E61)-1)*(B61:E61&lt;&gt;0))&gt;0</f>
        <v>0</v>
      </c>
      <c r="H61">
        <f>C61+D61</f>
        <v>631</v>
      </c>
      <c r="I61">
        <f>E61+B61</f>
        <v>504</v>
      </c>
      <c r="J61">
        <f>B61</f>
        <v>396</v>
      </c>
      <c r="K61" t="str">
        <f>INDEX($H$1:$J$1,0,MATCH(MAX($H61:$J61),$H61:$J61,0))</f>
        <v>BLOC</v>
      </c>
      <c r="L61">
        <f>RANK(D61,B61:E61)</f>
        <v>2</v>
      </c>
    </row>
    <row r="62" spans="1:12" x14ac:dyDescent="0.2">
      <c r="A62" s="2" t="s">
        <v>272</v>
      </c>
      <c r="B62">
        <v>380</v>
      </c>
      <c r="C62">
        <v>650</v>
      </c>
      <c r="D62">
        <v>558</v>
      </c>
      <c r="E62">
        <v>239</v>
      </c>
      <c r="F62" t="str">
        <f>INDEX($B$1:$E$1,0,MATCH(MAX($B62:$E62),$B62:$E62,0))</f>
        <v>BUTTIGIEG</v>
      </c>
      <c r="G62" t="b">
        <f>SUMPRODUCT((COUNTIF(B62:E62,B62:E62)-1)*(B62:E62&lt;&gt;0))&gt;0</f>
        <v>0</v>
      </c>
      <c r="H62">
        <f>C62+D62</f>
        <v>1208</v>
      </c>
      <c r="I62">
        <f>E62+B62</f>
        <v>619</v>
      </c>
      <c r="J62">
        <f>B62</f>
        <v>380</v>
      </c>
      <c r="K62" t="str">
        <f>INDEX($H$1:$J$1,0,MATCH(MAX($H62:$J62),$H62:$J62,0))</f>
        <v>BLOC</v>
      </c>
      <c r="L62">
        <f>RANK(D62,B62:E62)</f>
        <v>2</v>
      </c>
    </row>
    <row r="63" spans="1:12" x14ac:dyDescent="0.2">
      <c r="A63" s="2" t="s">
        <v>219</v>
      </c>
      <c r="B63">
        <v>366</v>
      </c>
      <c r="C63">
        <v>677</v>
      </c>
      <c r="D63">
        <v>521</v>
      </c>
      <c r="E63">
        <v>226</v>
      </c>
      <c r="F63" t="str">
        <f>INDEX($B$1:$E$1,0,MATCH(MAX($B63:$E63),$B63:$E63,0))</f>
        <v>BUTTIGIEG</v>
      </c>
      <c r="G63" t="b">
        <f>SUMPRODUCT((COUNTIF(B63:E63,B63:E63)-1)*(B63:E63&lt;&gt;0))&gt;0</f>
        <v>0</v>
      </c>
      <c r="H63">
        <f>C63+D63</f>
        <v>1198</v>
      </c>
      <c r="I63">
        <f>E63+B63</f>
        <v>592</v>
      </c>
      <c r="J63">
        <f>B63</f>
        <v>366</v>
      </c>
      <c r="K63" t="str">
        <f>INDEX($H$1:$J$1,0,MATCH(MAX($H63:$J63),$H63:$J63,0))</f>
        <v>BLOC</v>
      </c>
      <c r="L63">
        <f>RANK(D63,B63:E63)</f>
        <v>2</v>
      </c>
    </row>
    <row r="64" spans="1:12" x14ac:dyDescent="0.2">
      <c r="A64" s="2" t="s">
        <v>239</v>
      </c>
      <c r="B64">
        <v>335</v>
      </c>
      <c r="C64">
        <v>476</v>
      </c>
      <c r="D64">
        <v>346</v>
      </c>
      <c r="E64">
        <v>118</v>
      </c>
      <c r="F64" t="str">
        <f>INDEX($B$1:$E$1,0,MATCH(MAX($B64:$E64),$B64:$E64,0))</f>
        <v>BUTTIGIEG</v>
      </c>
      <c r="G64" t="b">
        <f>SUMPRODUCT((COUNTIF(B64:E64,B64:E64)-1)*(B64:E64&lt;&gt;0))&gt;0</f>
        <v>0</v>
      </c>
      <c r="H64">
        <f>C64+D64</f>
        <v>822</v>
      </c>
      <c r="I64">
        <f>E64+B64</f>
        <v>453</v>
      </c>
      <c r="J64">
        <f>B64</f>
        <v>335</v>
      </c>
      <c r="K64" t="str">
        <f>INDEX($H$1:$J$1,0,MATCH(MAX($H64:$J64),$H64:$J64,0))</f>
        <v>BLOC</v>
      </c>
      <c r="L64">
        <f>RANK(D64,B64:E64)</f>
        <v>2</v>
      </c>
    </row>
    <row r="65" spans="1:12" x14ac:dyDescent="0.2">
      <c r="A65" s="2" t="s">
        <v>109</v>
      </c>
      <c r="B65">
        <v>331</v>
      </c>
      <c r="C65">
        <v>431</v>
      </c>
      <c r="D65">
        <v>341</v>
      </c>
      <c r="E65">
        <v>111</v>
      </c>
      <c r="F65" t="str">
        <f>INDEX($B$1:$E$1,0,MATCH(MAX($B65:$E65),$B65:$E65,0))</f>
        <v>BUTTIGIEG</v>
      </c>
      <c r="G65" t="b">
        <f>SUMPRODUCT((COUNTIF(B65:E65,B65:E65)-1)*(B65:E65&lt;&gt;0))&gt;0</f>
        <v>0</v>
      </c>
      <c r="H65">
        <f>C65+D65</f>
        <v>772</v>
      </c>
      <c r="I65">
        <f>E65+B65</f>
        <v>442</v>
      </c>
      <c r="J65">
        <f>B65</f>
        <v>331</v>
      </c>
      <c r="K65" t="str">
        <f>INDEX($H$1:$J$1,0,MATCH(MAX($H65:$J65),$H65:$J65,0))</f>
        <v>BLOC</v>
      </c>
      <c r="L65">
        <f>RANK(D65,B65:E65)</f>
        <v>2</v>
      </c>
    </row>
    <row r="66" spans="1:12" x14ac:dyDescent="0.2">
      <c r="A66" s="2" t="s">
        <v>165</v>
      </c>
      <c r="B66">
        <v>319</v>
      </c>
      <c r="C66">
        <v>236</v>
      </c>
      <c r="D66">
        <v>250</v>
      </c>
      <c r="E66">
        <v>107</v>
      </c>
      <c r="F66" t="str">
        <f>INDEX($B$1:$E$1,0,MATCH(MAX($B66:$E66),$B66:$E66,0))</f>
        <v>SANDERS</v>
      </c>
      <c r="G66" t="b">
        <f>SUMPRODUCT((COUNTIF(B66:E66,B66:E66)-1)*(B66:E66&lt;&gt;0))&gt;0</f>
        <v>0</v>
      </c>
      <c r="H66">
        <f>C66+D66</f>
        <v>486</v>
      </c>
      <c r="I66">
        <f>E66+B66</f>
        <v>426</v>
      </c>
      <c r="J66">
        <f>B66</f>
        <v>319</v>
      </c>
      <c r="K66" t="str">
        <f>INDEX($H$1:$J$1,0,MATCH(MAX($H66:$J66),$H66:$J66,0))</f>
        <v>BLOC</v>
      </c>
      <c r="L66">
        <f>RANK(D66,B66:E66)</f>
        <v>2</v>
      </c>
    </row>
    <row r="67" spans="1:12" x14ac:dyDescent="0.2">
      <c r="A67" s="2" t="s">
        <v>254</v>
      </c>
      <c r="B67">
        <v>300</v>
      </c>
      <c r="C67">
        <v>435</v>
      </c>
      <c r="D67">
        <v>352</v>
      </c>
      <c r="E67">
        <v>106</v>
      </c>
      <c r="F67" t="str">
        <f>INDEX($B$1:$E$1,0,MATCH(MAX($B67:$E67),$B67:$E67,0))</f>
        <v>BUTTIGIEG</v>
      </c>
      <c r="G67" t="b">
        <f>SUMPRODUCT((COUNTIF(B67:E67,B67:E67)-1)*(B67:E67&lt;&gt;0))&gt;0</f>
        <v>0</v>
      </c>
      <c r="H67">
        <f>C67+D67</f>
        <v>787</v>
      </c>
      <c r="I67">
        <f>E67+B67</f>
        <v>406</v>
      </c>
      <c r="J67">
        <f>B67</f>
        <v>300</v>
      </c>
      <c r="K67" t="str">
        <f>INDEX($H$1:$J$1,0,MATCH(MAX($H67:$J67),$H67:$J67,0))</f>
        <v>BLOC</v>
      </c>
      <c r="L67">
        <f>RANK(D67,B67:E67)</f>
        <v>2</v>
      </c>
    </row>
    <row r="68" spans="1:12" x14ac:dyDescent="0.2">
      <c r="A68" s="2" t="s">
        <v>262</v>
      </c>
      <c r="B68">
        <v>277</v>
      </c>
      <c r="C68">
        <v>410</v>
      </c>
      <c r="D68">
        <v>285</v>
      </c>
      <c r="E68">
        <v>113</v>
      </c>
      <c r="F68" t="str">
        <f>INDEX($B$1:$E$1,0,MATCH(MAX($B68:$E68),$B68:$E68,0))</f>
        <v>BUTTIGIEG</v>
      </c>
      <c r="G68" t="b">
        <f>SUMPRODUCT((COUNTIF(B68:E68,B68:E68)-1)*(B68:E68&lt;&gt;0))&gt;0</f>
        <v>0</v>
      </c>
      <c r="H68">
        <f>C68+D68</f>
        <v>695</v>
      </c>
      <c r="I68">
        <f>E68+B68</f>
        <v>390</v>
      </c>
      <c r="J68">
        <f>B68</f>
        <v>277</v>
      </c>
      <c r="K68" t="str">
        <f>INDEX($H$1:$J$1,0,MATCH(MAX($H68:$J68),$H68:$J68,0))</f>
        <v>BLOC</v>
      </c>
      <c r="L68">
        <f>RANK(D68,B68:E68)</f>
        <v>2</v>
      </c>
    </row>
    <row r="69" spans="1:12" x14ac:dyDescent="0.2">
      <c r="A69" s="2" t="s">
        <v>137</v>
      </c>
      <c r="B69">
        <v>275</v>
      </c>
      <c r="C69">
        <v>472</v>
      </c>
      <c r="D69">
        <v>401</v>
      </c>
      <c r="E69">
        <v>143</v>
      </c>
      <c r="F69" t="str">
        <f>INDEX($B$1:$E$1,0,MATCH(MAX($B69:$E69),$B69:$E69,0))</f>
        <v>BUTTIGIEG</v>
      </c>
      <c r="G69" t="b">
        <f>SUMPRODUCT((COUNTIF(B69:E69,B69:E69)-1)*(B69:E69&lt;&gt;0))&gt;0</f>
        <v>0</v>
      </c>
      <c r="H69">
        <f>C69+D69</f>
        <v>873</v>
      </c>
      <c r="I69">
        <f>E69+B69</f>
        <v>418</v>
      </c>
      <c r="J69">
        <f>B69</f>
        <v>275</v>
      </c>
      <c r="K69" t="str">
        <f>INDEX($H$1:$J$1,0,MATCH(MAX($H69:$J69),$H69:$J69,0))</f>
        <v>BLOC</v>
      </c>
      <c r="L69">
        <f>RANK(D69,B69:E69)</f>
        <v>2</v>
      </c>
    </row>
    <row r="70" spans="1:12" x14ac:dyDescent="0.2">
      <c r="A70" s="2" t="s">
        <v>234</v>
      </c>
      <c r="B70">
        <v>255</v>
      </c>
      <c r="C70">
        <v>101</v>
      </c>
      <c r="D70">
        <v>133</v>
      </c>
      <c r="E70">
        <v>45</v>
      </c>
      <c r="F70" t="str">
        <f>INDEX($B$1:$E$1,0,MATCH(MAX($B70:$E70),$B70:$E70,0))</f>
        <v>SANDERS</v>
      </c>
      <c r="G70" t="b">
        <f>SUMPRODUCT((COUNTIF(B70:E70,B70:E70)-1)*(B70:E70&lt;&gt;0))&gt;0</f>
        <v>0</v>
      </c>
      <c r="H70">
        <f>C70+D70</f>
        <v>234</v>
      </c>
      <c r="I70">
        <f>E70+B70</f>
        <v>300</v>
      </c>
      <c r="J70">
        <f>B70</f>
        <v>255</v>
      </c>
      <c r="K70" t="str">
        <f>INDEX($H$1:$J$1,0,MATCH(MAX($H70:$J70),$H70:$J70,0))</f>
        <v>PROG</v>
      </c>
      <c r="L70">
        <f>RANK(D70,B70:E70)</f>
        <v>2</v>
      </c>
    </row>
    <row r="71" spans="1:12" x14ac:dyDescent="0.2">
      <c r="A71" s="2" t="s">
        <v>224</v>
      </c>
      <c r="B71">
        <v>253</v>
      </c>
      <c r="C71">
        <v>319</v>
      </c>
      <c r="D71">
        <v>271</v>
      </c>
      <c r="E71">
        <v>85</v>
      </c>
      <c r="F71" t="str">
        <f>INDEX($B$1:$E$1,0,MATCH(MAX($B71:$E71),$B71:$E71,0))</f>
        <v>BUTTIGIEG</v>
      </c>
      <c r="G71" t="b">
        <f>SUMPRODUCT((COUNTIF(B71:E71,B71:E71)-1)*(B71:E71&lt;&gt;0))&gt;0</f>
        <v>0</v>
      </c>
      <c r="H71">
        <f>C71+D71</f>
        <v>590</v>
      </c>
      <c r="I71">
        <f>E71+B71</f>
        <v>338</v>
      </c>
      <c r="J71">
        <f>B71</f>
        <v>253</v>
      </c>
      <c r="K71" t="str">
        <f>INDEX($H$1:$J$1,0,MATCH(MAX($H71:$J71),$H71:$J71,0))</f>
        <v>BLOC</v>
      </c>
      <c r="L71">
        <f>RANK(D71,B71:E71)</f>
        <v>2</v>
      </c>
    </row>
    <row r="72" spans="1:12" x14ac:dyDescent="0.2">
      <c r="A72" s="2" t="s">
        <v>120</v>
      </c>
      <c r="B72">
        <v>248</v>
      </c>
      <c r="C72">
        <v>433</v>
      </c>
      <c r="D72">
        <v>417</v>
      </c>
      <c r="E72">
        <v>120</v>
      </c>
      <c r="F72" t="str">
        <f>INDEX($B$1:$E$1,0,MATCH(MAX($B72:$E72),$B72:$E72,0))</f>
        <v>BUTTIGIEG</v>
      </c>
      <c r="G72" t="b">
        <f>SUMPRODUCT((COUNTIF(B72:E72,B72:E72)-1)*(B72:E72&lt;&gt;0))&gt;0</f>
        <v>0</v>
      </c>
      <c r="H72">
        <f>C72+D72</f>
        <v>850</v>
      </c>
      <c r="I72">
        <f>E72+B72</f>
        <v>368</v>
      </c>
      <c r="J72">
        <f>B72</f>
        <v>248</v>
      </c>
      <c r="K72" t="str">
        <f>INDEX($H$1:$J$1,0,MATCH(MAX($H72:$J72),$H72:$J72,0))</f>
        <v>BLOC</v>
      </c>
      <c r="L72">
        <f>RANK(D72,B72:E72)</f>
        <v>2</v>
      </c>
    </row>
    <row r="73" spans="1:12" x14ac:dyDescent="0.2">
      <c r="A73" s="2" t="s">
        <v>93</v>
      </c>
      <c r="B73">
        <v>244</v>
      </c>
      <c r="C73">
        <v>371</v>
      </c>
      <c r="D73">
        <v>362</v>
      </c>
      <c r="E73">
        <v>124</v>
      </c>
      <c r="F73" t="str">
        <f>INDEX($B$1:$E$1,0,MATCH(MAX($B73:$E73),$B73:$E73,0))</f>
        <v>BUTTIGIEG</v>
      </c>
      <c r="G73" t="b">
        <f>SUMPRODUCT((COUNTIF(B73:E73,B73:E73)-1)*(B73:E73&lt;&gt;0))&gt;0</f>
        <v>0</v>
      </c>
      <c r="H73">
        <f>C73+D73</f>
        <v>733</v>
      </c>
      <c r="I73">
        <f>E73+B73</f>
        <v>368</v>
      </c>
      <c r="J73">
        <f>B73</f>
        <v>244</v>
      </c>
      <c r="K73" t="str">
        <f>INDEX($H$1:$J$1,0,MATCH(MAX($H73:$J73),$H73:$J73,0))</f>
        <v>BLOC</v>
      </c>
      <c r="L73">
        <f>RANK(D73,B73:E73)</f>
        <v>2</v>
      </c>
    </row>
    <row r="74" spans="1:12" x14ac:dyDescent="0.2">
      <c r="A74" s="2" t="s">
        <v>243</v>
      </c>
      <c r="B74">
        <v>223</v>
      </c>
      <c r="C74">
        <v>337</v>
      </c>
      <c r="D74">
        <v>291</v>
      </c>
      <c r="E74">
        <v>129</v>
      </c>
      <c r="F74" t="str">
        <f>INDEX($B$1:$E$1,0,MATCH(MAX($B74:$E74),$B74:$E74,0))</f>
        <v>BUTTIGIEG</v>
      </c>
      <c r="G74" t="b">
        <f>SUMPRODUCT((COUNTIF(B74:E74,B74:E74)-1)*(B74:E74&lt;&gt;0))&gt;0</f>
        <v>0</v>
      </c>
      <c r="H74">
        <f>C74+D74</f>
        <v>628</v>
      </c>
      <c r="I74">
        <f>E74+B74</f>
        <v>352</v>
      </c>
      <c r="J74">
        <f>B74</f>
        <v>223</v>
      </c>
      <c r="K74" t="str">
        <f>INDEX($H$1:$J$1,0,MATCH(MAX($H74:$J74),$H74:$J74,0))</f>
        <v>BLOC</v>
      </c>
      <c r="L74">
        <f>RANK(D74,B74:E74)</f>
        <v>2</v>
      </c>
    </row>
    <row r="75" spans="1:12" x14ac:dyDescent="0.2">
      <c r="A75" s="2" t="s">
        <v>178</v>
      </c>
      <c r="B75">
        <v>222</v>
      </c>
      <c r="C75">
        <v>323</v>
      </c>
      <c r="D75">
        <v>271</v>
      </c>
      <c r="E75">
        <v>99</v>
      </c>
      <c r="F75" t="str">
        <f>INDEX($B$1:$E$1,0,MATCH(MAX($B75:$E75),$B75:$E75,0))</f>
        <v>BUTTIGIEG</v>
      </c>
      <c r="G75" t="b">
        <f>SUMPRODUCT((COUNTIF(B75:E75,B75:E75)-1)*(B75:E75&lt;&gt;0))&gt;0</f>
        <v>0</v>
      </c>
      <c r="H75">
        <f>C75+D75</f>
        <v>594</v>
      </c>
      <c r="I75">
        <f>E75+B75</f>
        <v>321</v>
      </c>
      <c r="J75">
        <f>B75</f>
        <v>222</v>
      </c>
      <c r="K75" t="str">
        <f>INDEX($H$1:$J$1,0,MATCH(MAX($H75:$J75),$H75:$J75,0))</f>
        <v>BLOC</v>
      </c>
      <c r="L75">
        <f>RANK(D75,B75:E75)</f>
        <v>2</v>
      </c>
    </row>
    <row r="76" spans="1:12" x14ac:dyDescent="0.2">
      <c r="A76" s="2" t="s">
        <v>241</v>
      </c>
      <c r="B76">
        <v>217</v>
      </c>
      <c r="C76">
        <v>311</v>
      </c>
      <c r="D76">
        <v>218</v>
      </c>
      <c r="E76">
        <v>49</v>
      </c>
      <c r="F76" t="str">
        <f>INDEX($B$1:$E$1,0,MATCH(MAX($B76:$E76),$B76:$E76,0))</f>
        <v>BUTTIGIEG</v>
      </c>
      <c r="G76" t="b">
        <f>SUMPRODUCT((COUNTIF(B76:E76,B76:E76)-1)*(B76:E76&lt;&gt;0))&gt;0</f>
        <v>0</v>
      </c>
      <c r="H76">
        <f>C76+D76</f>
        <v>529</v>
      </c>
      <c r="I76">
        <f>E76+B76</f>
        <v>266</v>
      </c>
      <c r="J76">
        <f>B76</f>
        <v>217</v>
      </c>
      <c r="K76" t="str">
        <f>INDEX($H$1:$J$1,0,MATCH(MAX($H76:$J76),$H76:$J76,0))</f>
        <v>BLOC</v>
      </c>
      <c r="L76">
        <f>RANK(D76,B76:E76)</f>
        <v>2</v>
      </c>
    </row>
    <row r="77" spans="1:12" x14ac:dyDescent="0.2">
      <c r="A77" s="2" t="s">
        <v>126</v>
      </c>
      <c r="B77">
        <v>213</v>
      </c>
      <c r="C77">
        <v>338</v>
      </c>
      <c r="D77">
        <v>292</v>
      </c>
      <c r="E77">
        <v>145</v>
      </c>
      <c r="F77" t="str">
        <f>INDEX($B$1:$E$1,0,MATCH(MAX($B77:$E77),$B77:$E77,0))</f>
        <v>BUTTIGIEG</v>
      </c>
      <c r="G77" t="b">
        <f>SUMPRODUCT((COUNTIF(B77:E77,B77:E77)-1)*(B77:E77&lt;&gt;0))&gt;0</f>
        <v>0</v>
      </c>
      <c r="H77">
        <f>C77+D77</f>
        <v>630</v>
      </c>
      <c r="I77">
        <f>E77+B77</f>
        <v>358</v>
      </c>
      <c r="J77">
        <f>B77</f>
        <v>213</v>
      </c>
      <c r="K77" t="str">
        <f>INDEX($H$1:$J$1,0,MATCH(MAX($H77:$J77),$H77:$J77,0))</f>
        <v>BLOC</v>
      </c>
      <c r="L77">
        <f>RANK(D77,B77:E77)</f>
        <v>2</v>
      </c>
    </row>
    <row r="78" spans="1:12" x14ac:dyDescent="0.2">
      <c r="A78" s="2" t="s">
        <v>84</v>
      </c>
      <c r="B78">
        <v>194</v>
      </c>
      <c r="C78">
        <v>122</v>
      </c>
      <c r="D78">
        <v>132</v>
      </c>
      <c r="E78">
        <v>85</v>
      </c>
      <c r="F78" t="str">
        <f>INDEX($B$1:$E$1,0,MATCH(MAX($B78:$E78),$B78:$E78,0))</f>
        <v>SANDERS</v>
      </c>
      <c r="G78" t="b">
        <f>SUMPRODUCT((COUNTIF(B78:E78,B78:E78)-1)*(B78:E78&lt;&gt;0))&gt;0</f>
        <v>0</v>
      </c>
      <c r="H78">
        <f>C78+D78</f>
        <v>254</v>
      </c>
      <c r="I78">
        <f>E78+B78</f>
        <v>279</v>
      </c>
      <c r="J78">
        <f>B78</f>
        <v>194</v>
      </c>
      <c r="K78" t="str">
        <f>INDEX($H$1:$J$1,0,MATCH(MAX($H78:$J78),$H78:$J78,0))</f>
        <v>PROG</v>
      </c>
      <c r="L78">
        <f>RANK(D78,B78:E78)</f>
        <v>2</v>
      </c>
    </row>
    <row r="79" spans="1:12" x14ac:dyDescent="0.2">
      <c r="A79" s="2" t="s">
        <v>91</v>
      </c>
      <c r="B79">
        <v>190</v>
      </c>
      <c r="C79">
        <v>285</v>
      </c>
      <c r="D79">
        <v>243</v>
      </c>
      <c r="E79">
        <v>63</v>
      </c>
      <c r="F79" t="str">
        <f>INDEX($B$1:$E$1,0,MATCH(MAX($B79:$E79),$B79:$E79,0))</f>
        <v>BUTTIGIEG</v>
      </c>
      <c r="G79" t="b">
        <f>SUMPRODUCT((COUNTIF(B79:E79,B79:E79)-1)*(B79:E79&lt;&gt;0))&gt;0</f>
        <v>0</v>
      </c>
      <c r="H79">
        <f>C79+D79</f>
        <v>528</v>
      </c>
      <c r="I79">
        <f>E79+B79</f>
        <v>253</v>
      </c>
      <c r="J79">
        <f>B79</f>
        <v>190</v>
      </c>
      <c r="K79" t="str">
        <f>INDEX($H$1:$J$1,0,MATCH(MAX($H79:$J79),$H79:$J79,0))</f>
        <v>BLOC</v>
      </c>
      <c r="L79">
        <f>RANK(D79,B79:E79)</f>
        <v>2</v>
      </c>
    </row>
    <row r="80" spans="1:12" x14ac:dyDescent="0.2">
      <c r="A80" s="2" t="s">
        <v>114</v>
      </c>
      <c r="B80">
        <v>175</v>
      </c>
      <c r="C80">
        <v>191</v>
      </c>
      <c r="D80">
        <v>190</v>
      </c>
      <c r="E80">
        <v>152</v>
      </c>
      <c r="F80" t="str">
        <f>INDEX($B$1:$E$1,0,MATCH(MAX($B80:$E80),$B80:$E80,0))</f>
        <v>BUTTIGIEG</v>
      </c>
      <c r="G80" t="b">
        <f>SUMPRODUCT((COUNTIF(B80:E80,B80:E80)-1)*(B80:E80&lt;&gt;0))&gt;0</f>
        <v>0</v>
      </c>
      <c r="H80">
        <f>C80+D80</f>
        <v>381</v>
      </c>
      <c r="I80">
        <f>E80+B80</f>
        <v>327</v>
      </c>
      <c r="J80">
        <f>B80</f>
        <v>175</v>
      </c>
      <c r="K80" t="str">
        <f>INDEX($H$1:$J$1,0,MATCH(MAX($H80:$J80),$H80:$J80,0))</f>
        <v>BLOC</v>
      </c>
      <c r="L80">
        <f>RANK(D80,B80:E80)</f>
        <v>2</v>
      </c>
    </row>
    <row r="81" spans="1:12" x14ac:dyDescent="0.2">
      <c r="A81" s="2" t="s">
        <v>111</v>
      </c>
      <c r="B81">
        <v>170</v>
      </c>
      <c r="C81">
        <v>217</v>
      </c>
      <c r="D81">
        <v>202</v>
      </c>
      <c r="E81">
        <v>72</v>
      </c>
      <c r="F81" t="str">
        <f>INDEX($B$1:$E$1,0,MATCH(MAX($B81:$E81),$B81:$E81,0))</f>
        <v>BUTTIGIEG</v>
      </c>
      <c r="G81" t="b">
        <f>SUMPRODUCT((COUNTIF(B81:E81,B81:E81)-1)*(B81:E81&lt;&gt;0))&gt;0</f>
        <v>0</v>
      </c>
      <c r="H81">
        <f>C81+D81</f>
        <v>419</v>
      </c>
      <c r="I81">
        <f>E81+B81</f>
        <v>242</v>
      </c>
      <c r="J81">
        <f>B81</f>
        <v>170</v>
      </c>
      <c r="K81" t="str">
        <f>INDEX($H$1:$J$1,0,MATCH(MAX($H81:$J81),$H81:$J81,0))</f>
        <v>BLOC</v>
      </c>
      <c r="L81">
        <f>RANK(D81,B81:E81)</f>
        <v>2</v>
      </c>
    </row>
    <row r="82" spans="1:12" x14ac:dyDescent="0.2">
      <c r="A82" s="2" t="s">
        <v>20</v>
      </c>
      <c r="B82">
        <v>163</v>
      </c>
      <c r="C82">
        <v>80</v>
      </c>
      <c r="D82">
        <v>83</v>
      </c>
      <c r="E82">
        <v>35</v>
      </c>
      <c r="F82" t="str">
        <f>INDEX($B$1:$E$1,0,MATCH(MAX($B82:$E82),$B82:$E82,0))</f>
        <v>SANDERS</v>
      </c>
      <c r="G82" t="b">
        <f>SUMPRODUCT((COUNTIF(B82:E82,B82:E82)-1)*(B82:E82&lt;&gt;0))&gt;0</f>
        <v>0</v>
      </c>
      <c r="H82">
        <f>C82+D82</f>
        <v>163</v>
      </c>
      <c r="I82">
        <f>E82+B82</f>
        <v>198</v>
      </c>
      <c r="J82">
        <f>B82</f>
        <v>163</v>
      </c>
      <c r="K82" t="str">
        <f>INDEX($H$1:$J$1,0,MATCH(MAX($H82:$J82),$H82:$J82,0))</f>
        <v>PROG</v>
      </c>
      <c r="L82">
        <f>RANK(D82,B82:E82)</f>
        <v>2</v>
      </c>
    </row>
    <row r="83" spans="1:12" x14ac:dyDescent="0.2">
      <c r="A83" s="2" t="s">
        <v>135</v>
      </c>
      <c r="B83">
        <v>162</v>
      </c>
      <c r="C83">
        <v>115</v>
      </c>
      <c r="D83">
        <v>117</v>
      </c>
      <c r="E83">
        <v>48</v>
      </c>
      <c r="F83" t="str">
        <f>INDEX($B$1:$E$1,0,MATCH(MAX($B83:$E83),$B83:$E83,0))</f>
        <v>SANDERS</v>
      </c>
      <c r="G83" t="b">
        <f>SUMPRODUCT((COUNTIF(B83:E83,B83:E83)-1)*(B83:E83&lt;&gt;0))&gt;0</f>
        <v>0</v>
      </c>
      <c r="H83">
        <f>C83+D83</f>
        <v>232</v>
      </c>
      <c r="I83">
        <f>E83+B83</f>
        <v>210</v>
      </c>
      <c r="J83">
        <f>B83</f>
        <v>162</v>
      </c>
      <c r="K83" t="str">
        <f>INDEX($H$1:$J$1,0,MATCH(MAX($H83:$J83),$H83:$J83,0))</f>
        <v>BLOC</v>
      </c>
      <c r="L83">
        <f>RANK(D83,B83:E83)</f>
        <v>2</v>
      </c>
    </row>
    <row r="84" spans="1:12" x14ac:dyDescent="0.2">
      <c r="A84" s="2" t="s">
        <v>36</v>
      </c>
      <c r="B84">
        <v>158</v>
      </c>
      <c r="C84">
        <v>96</v>
      </c>
      <c r="D84">
        <v>111</v>
      </c>
      <c r="E84">
        <v>38</v>
      </c>
      <c r="F84" t="str">
        <f>INDEX($B$1:$E$1,0,MATCH(MAX($B84:$E84),$B84:$E84,0))</f>
        <v>SANDERS</v>
      </c>
      <c r="G84" t="b">
        <f>SUMPRODUCT((COUNTIF(B84:E84,B84:E84)-1)*(B84:E84&lt;&gt;0))&gt;0</f>
        <v>0</v>
      </c>
      <c r="H84">
        <f>C84+D84</f>
        <v>207</v>
      </c>
      <c r="I84">
        <f>E84+B84</f>
        <v>196</v>
      </c>
      <c r="J84">
        <f>B84</f>
        <v>158</v>
      </c>
      <c r="K84" t="str">
        <f>INDEX($H$1:$J$1,0,MATCH(MAX($H84:$J84),$H84:$J84,0))</f>
        <v>BLOC</v>
      </c>
      <c r="L84">
        <f>RANK(D84,B84:E84)</f>
        <v>2</v>
      </c>
    </row>
    <row r="85" spans="1:12" x14ac:dyDescent="0.2">
      <c r="A85" s="2" t="s">
        <v>271</v>
      </c>
      <c r="B85">
        <v>146</v>
      </c>
      <c r="C85">
        <v>72</v>
      </c>
      <c r="D85">
        <v>107</v>
      </c>
      <c r="E85">
        <v>50</v>
      </c>
      <c r="F85" t="str">
        <f>INDEX($B$1:$E$1,0,MATCH(MAX($B85:$E85),$B85:$E85,0))</f>
        <v>SANDERS</v>
      </c>
      <c r="G85" t="b">
        <f>SUMPRODUCT((COUNTIF(B85:E85,B85:E85)-1)*(B85:E85&lt;&gt;0))&gt;0</f>
        <v>0</v>
      </c>
      <c r="H85">
        <f>C85+D85</f>
        <v>179</v>
      </c>
      <c r="I85">
        <f>E85+B85</f>
        <v>196</v>
      </c>
      <c r="J85">
        <f>B85</f>
        <v>146</v>
      </c>
      <c r="K85" t="str">
        <f>INDEX($H$1:$J$1,0,MATCH(MAX($H85:$J85),$H85:$J85,0))</f>
        <v>PROG</v>
      </c>
      <c r="L85">
        <f>RANK(D85,B85:E85)</f>
        <v>2</v>
      </c>
    </row>
    <row r="86" spans="1:12" x14ac:dyDescent="0.2">
      <c r="A86" s="2" t="s">
        <v>242</v>
      </c>
      <c r="B86">
        <v>142</v>
      </c>
      <c r="C86">
        <v>187</v>
      </c>
      <c r="D86">
        <v>165</v>
      </c>
      <c r="E86">
        <v>84</v>
      </c>
      <c r="F86" t="str">
        <f>INDEX($B$1:$E$1,0,MATCH(MAX($B86:$E86),$B86:$E86,0))</f>
        <v>BUTTIGIEG</v>
      </c>
      <c r="G86" t="b">
        <f>SUMPRODUCT((COUNTIF(B86:E86,B86:E86)-1)*(B86:E86&lt;&gt;0))&gt;0</f>
        <v>0</v>
      </c>
      <c r="H86">
        <f>C86+D86</f>
        <v>352</v>
      </c>
      <c r="I86">
        <f>E86+B86</f>
        <v>226</v>
      </c>
      <c r="J86">
        <f>B86</f>
        <v>142</v>
      </c>
      <c r="K86" t="str">
        <f>INDEX($H$1:$J$1,0,MATCH(MAX($H86:$J86),$H86:$J86,0))</f>
        <v>BLOC</v>
      </c>
      <c r="L86">
        <f>RANK(D86,B86:E86)</f>
        <v>2</v>
      </c>
    </row>
    <row r="87" spans="1:12" x14ac:dyDescent="0.2">
      <c r="A87" s="2" t="s">
        <v>81</v>
      </c>
      <c r="B87">
        <v>142</v>
      </c>
      <c r="C87">
        <v>188</v>
      </c>
      <c r="D87">
        <v>160</v>
      </c>
      <c r="E87">
        <v>54</v>
      </c>
      <c r="F87" t="str">
        <f>INDEX($B$1:$E$1,0,MATCH(MAX($B87:$E87),$B87:$E87,0))</f>
        <v>BUTTIGIEG</v>
      </c>
      <c r="G87" t="b">
        <f>SUMPRODUCT((COUNTIF(B87:E87,B87:E87)-1)*(B87:E87&lt;&gt;0))&gt;0</f>
        <v>0</v>
      </c>
      <c r="H87">
        <f>C87+D87</f>
        <v>348</v>
      </c>
      <c r="I87">
        <f>E87+B87</f>
        <v>196</v>
      </c>
      <c r="J87">
        <f>B87</f>
        <v>142</v>
      </c>
      <c r="K87" t="str">
        <f>INDEX($H$1:$J$1,0,MATCH(MAX($H87:$J87),$H87:$J87,0))</f>
        <v>BLOC</v>
      </c>
      <c r="L87">
        <f>RANK(D87,B87:E87)</f>
        <v>2</v>
      </c>
    </row>
    <row r="88" spans="1:12" x14ac:dyDescent="0.2">
      <c r="A88" s="2" t="s">
        <v>250</v>
      </c>
      <c r="B88">
        <v>142</v>
      </c>
      <c r="C88">
        <v>196</v>
      </c>
      <c r="D88">
        <v>183</v>
      </c>
      <c r="E88">
        <v>89</v>
      </c>
      <c r="F88" t="str">
        <f>INDEX($B$1:$E$1,0,MATCH(MAX($B88:$E88),$B88:$E88,0))</f>
        <v>BUTTIGIEG</v>
      </c>
      <c r="G88" t="b">
        <f>SUMPRODUCT((COUNTIF(B88:E88,B88:E88)-1)*(B88:E88&lt;&gt;0))&gt;0</f>
        <v>0</v>
      </c>
      <c r="H88">
        <f>C88+D88</f>
        <v>379</v>
      </c>
      <c r="I88">
        <f>E88+B88</f>
        <v>231</v>
      </c>
      <c r="J88">
        <f>B88</f>
        <v>142</v>
      </c>
      <c r="K88" t="str">
        <f>INDEX($H$1:$J$1,0,MATCH(MAX($H88:$J88),$H88:$J88,0))</f>
        <v>BLOC</v>
      </c>
      <c r="L88">
        <f>RANK(D88,B88:E88)</f>
        <v>2</v>
      </c>
    </row>
    <row r="89" spans="1:12" x14ac:dyDescent="0.2">
      <c r="A89" s="2" t="s">
        <v>56</v>
      </c>
      <c r="B89">
        <v>126</v>
      </c>
      <c r="C89">
        <v>78</v>
      </c>
      <c r="D89">
        <v>93</v>
      </c>
      <c r="E89">
        <v>74</v>
      </c>
      <c r="F89" t="str">
        <f>INDEX($B$1:$E$1,0,MATCH(MAX($B89:$E89),$B89:$E89,0))</f>
        <v>SANDERS</v>
      </c>
      <c r="G89" t="b">
        <f>SUMPRODUCT((COUNTIF(B89:E89,B89:E89)-1)*(B89:E89&lt;&gt;0))&gt;0</f>
        <v>0</v>
      </c>
      <c r="H89">
        <f>C89+D89</f>
        <v>171</v>
      </c>
      <c r="I89">
        <f>E89+B89</f>
        <v>200</v>
      </c>
      <c r="J89">
        <f>B89</f>
        <v>126</v>
      </c>
      <c r="K89" t="str">
        <f>INDEX($H$1:$J$1,0,MATCH(MAX($H89:$J89),$H89:$J89,0))</f>
        <v>PROG</v>
      </c>
      <c r="L89">
        <f>RANK(D89,B89:E89)</f>
        <v>2</v>
      </c>
    </row>
    <row r="90" spans="1:12" x14ac:dyDescent="0.2">
      <c r="A90" s="2" t="s">
        <v>148</v>
      </c>
      <c r="B90">
        <v>118</v>
      </c>
      <c r="C90">
        <v>153</v>
      </c>
      <c r="D90">
        <v>146</v>
      </c>
      <c r="E90">
        <v>54</v>
      </c>
      <c r="F90" t="str">
        <f>INDEX($B$1:$E$1,0,MATCH(MAX($B90:$E90),$B90:$E90,0))</f>
        <v>BUTTIGIEG</v>
      </c>
      <c r="G90" t="b">
        <f>SUMPRODUCT((COUNTIF(B90:E90,B90:E90)-1)*(B90:E90&lt;&gt;0))&gt;0</f>
        <v>0</v>
      </c>
      <c r="H90">
        <f>C90+D90</f>
        <v>299</v>
      </c>
      <c r="I90">
        <f>E90+B90</f>
        <v>172</v>
      </c>
      <c r="J90">
        <f>B90</f>
        <v>118</v>
      </c>
      <c r="K90" t="str">
        <f>INDEX($H$1:$J$1,0,MATCH(MAX($H90:$J90),$H90:$J90,0))</f>
        <v>BLOC</v>
      </c>
      <c r="L90">
        <f>RANK(D90,B90:E90)</f>
        <v>2</v>
      </c>
    </row>
    <row r="91" spans="1:12" x14ac:dyDescent="0.2">
      <c r="A91" s="2" t="s">
        <v>57</v>
      </c>
      <c r="B91">
        <v>116</v>
      </c>
      <c r="C91">
        <v>97</v>
      </c>
      <c r="D91">
        <v>113</v>
      </c>
      <c r="E91">
        <v>46</v>
      </c>
      <c r="F91" t="str">
        <f>INDEX($B$1:$E$1,0,MATCH(MAX($B91:$E91),$B91:$E91,0))</f>
        <v>SANDERS</v>
      </c>
      <c r="G91" t="b">
        <f>SUMPRODUCT((COUNTIF(B91:E91,B91:E91)-1)*(B91:E91&lt;&gt;0))&gt;0</f>
        <v>0</v>
      </c>
      <c r="H91">
        <f>C91+D91</f>
        <v>210</v>
      </c>
      <c r="I91">
        <f>E91+B91</f>
        <v>162</v>
      </c>
      <c r="J91">
        <f>B91</f>
        <v>116</v>
      </c>
      <c r="K91" t="str">
        <f>INDEX($H$1:$J$1,0,MATCH(MAX($H91:$J91),$H91:$J91,0))</f>
        <v>BLOC</v>
      </c>
      <c r="L91">
        <f>RANK(D91,B91:E91)</f>
        <v>2</v>
      </c>
    </row>
    <row r="92" spans="1:12" x14ac:dyDescent="0.2">
      <c r="A92" s="2" t="s">
        <v>220</v>
      </c>
      <c r="B92">
        <v>115</v>
      </c>
      <c r="C92">
        <v>146</v>
      </c>
      <c r="D92">
        <v>132</v>
      </c>
      <c r="E92">
        <v>47</v>
      </c>
      <c r="F92" t="str">
        <f>INDEX($B$1:$E$1,0,MATCH(MAX($B92:$E92),$B92:$E92,0))</f>
        <v>BUTTIGIEG</v>
      </c>
      <c r="G92" t="b">
        <f>SUMPRODUCT((COUNTIF(B92:E92,B92:E92)-1)*(B92:E92&lt;&gt;0))&gt;0</f>
        <v>0</v>
      </c>
      <c r="H92">
        <f>C92+D92</f>
        <v>278</v>
      </c>
      <c r="I92">
        <f>E92+B92</f>
        <v>162</v>
      </c>
      <c r="J92">
        <f>B92</f>
        <v>115</v>
      </c>
      <c r="K92" t="str">
        <f>INDEX($H$1:$J$1,0,MATCH(MAX($H92:$J92),$H92:$J92,0))</f>
        <v>BLOC</v>
      </c>
      <c r="L92">
        <f>RANK(D92,B92:E92)</f>
        <v>2</v>
      </c>
    </row>
    <row r="93" spans="1:12" x14ac:dyDescent="0.2">
      <c r="A93" s="2" t="s">
        <v>213</v>
      </c>
      <c r="B93">
        <v>111</v>
      </c>
      <c r="C93">
        <v>139</v>
      </c>
      <c r="D93">
        <v>117</v>
      </c>
      <c r="E93">
        <v>49</v>
      </c>
      <c r="F93" t="str">
        <f>INDEX($B$1:$E$1,0,MATCH(MAX($B93:$E93),$B93:$E93,0))</f>
        <v>BUTTIGIEG</v>
      </c>
      <c r="G93" t="b">
        <f>SUMPRODUCT((COUNTIF(B93:E93,B93:E93)-1)*(B93:E93&lt;&gt;0))&gt;0</f>
        <v>0</v>
      </c>
      <c r="H93">
        <f>C93+D93</f>
        <v>256</v>
      </c>
      <c r="I93">
        <f>E93+B93</f>
        <v>160</v>
      </c>
      <c r="J93">
        <f>B93</f>
        <v>111</v>
      </c>
      <c r="K93" t="str">
        <f>INDEX($H$1:$J$1,0,MATCH(MAX($H93:$J93),$H93:$J93,0))</f>
        <v>BLOC</v>
      </c>
      <c r="L93">
        <f>RANK(D93,B93:E93)</f>
        <v>2</v>
      </c>
    </row>
    <row r="94" spans="1:12" x14ac:dyDescent="0.2">
      <c r="A94" s="2" t="s">
        <v>197</v>
      </c>
      <c r="B94">
        <v>103</v>
      </c>
      <c r="C94">
        <v>53</v>
      </c>
      <c r="D94">
        <v>79</v>
      </c>
      <c r="E94">
        <v>30</v>
      </c>
      <c r="F94" t="str">
        <f>INDEX($B$1:$E$1,0,MATCH(MAX($B94:$E94),$B94:$E94,0))</f>
        <v>SANDERS</v>
      </c>
      <c r="G94" t="b">
        <f>SUMPRODUCT((COUNTIF(B94:E94,B94:E94)-1)*(B94:E94&lt;&gt;0))&gt;0</f>
        <v>0</v>
      </c>
      <c r="H94">
        <f>C94+D94</f>
        <v>132</v>
      </c>
      <c r="I94">
        <f>E94+B94</f>
        <v>133</v>
      </c>
      <c r="J94">
        <f>B94</f>
        <v>103</v>
      </c>
      <c r="K94" t="str">
        <f>INDEX($H$1:$J$1,0,MATCH(MAX($H94:$J94),$H94:$J94,0))</f>
        <v>PROG</v>
      </c>
      <c r="L94">
        <f>RANK(D94,B94:E94)</f>
        <v>2</v>
      </c>
    </row>
    <row r="95" spans="1:12" x14ac:dyDescent="0.2">
      <c r="A95" s="2" t="s">
        <v>204</v>
      </c>
      <c r="B95">
        <v>95</v>
      </c>
      <c r="C95">
        <v>132</v>
      </c>
      <c r="D95">
        <v>120</v>
      </c>
      <c r="E95">
        <v>60</v>
      </c>
      <c r="F95" t="str">
        <f>INDEX($B$1:$E$1,0,MATCH(MAX($B95:$E95),$B95:$E95,0))</f>
        <v>BUTTIGIEG</v>
      </c>
      <c r="G95" t="b">
        <f>SUMPRODUCT((COUNTIF(B95:E95,B95:E95)-1)*(B95:E95&lt;&gt;0))&gt;0</f>
        <v>0</v>
      </c>
      <c r="H95">
        <f>C95+D95</f>
        <v>252</v>
      </c>
      <c r="I95">
        <f>E95+B95</f>
        <v>155</v>
      </c>
      <c r="J95">
        <f>B95</f>
        <v>95</v>
      </c>
      <c r="K95" t="str">
        <f>INDEX($H$1:$J$1,0,MATCH(MAX($H95:$J95),$H95:$J95,0))</f>
        <v>BLOC</v>
      </c>
      <c r="L95">
        <f>RANK(D95,B95:E95)</f>
        <v>2</v>
      </c>
    </row>
    <row r="96" spans="1:12" x14ac:dyDescent="0.2">
      <c r="A96" s="2" t="s">
        <v>209</v>
      </c>
      <c r="B96">
        <v>94</v>
      </c>
      <c r="C96">
        <v>28</v>
      </c>
      <c r="D96">
        <v>44</v>
      </c>
      <c r="E96">
        <v>24</v>
      </c>
      <c r="F96" t="str">
        <f>INDEX($B$1:$E$1,0,MATCH(MAX($B96:$E96),$B96:$E96,0))</f>
        <v>SANDERS</v>
      </c>
      <c r="G96" t="b">
        <f>SUMPRODUCT((COUNTIF(B96:E96,B96:E96)-1)*(B96:E96&lt;&gt;0))&gt;0</f>
        <v>0</v>
      </c>
      <c r="H96">
        <f>C96+D96</f>
        <v>72</v>
      </c>
      <c r="I96">
        <f>E96+B96</f>
        <v>118</v>
      </c>
      <c r="J96">
        <f>B96</f>
        <v>94</v>
      </c>
      <c r="K96" t="str">
        <f>INDEX($H$1:$J$1,0,MATCH(MAX($H96:$J96),$H96:$J96,0))</f>
        <v>PROG</v>
      </c>
      <c r="L96">
        <f>RANK(D96,B96:E96)</f>
        <v>2</v>
      </c>
    </row>
    <row r="97" spans="1:12" x14ac:dyDescent="0.2">
      <c r="A97" s="2" t="s">
        <v>136</v>
      </c>
      <c r="B97">
        <v>93</v>
      </c>
      <c r="C97">
        <v>128</v>
      </c>
      <c r="D97">
        <v>112</v>
      </c>
      <c r="E97">
        <v>31</v>
      </c>
      <c r="F97" t="str">
        <f>INDEX($B$1:$E$1,0,MATCH(MAX($B97:$E97),$B97:$E97,0))</f>
        <v>BUTTIGIEG</v>
      </c>
      <c r="G97" t="b">
        <f>SUMPRODUCT((COUNTIF(B97:E97,B97:E97)-1)*(B97:E97&lt;&gt;0))&gt;0</f>
        <v>0</v>
      </c>
      <c r="H97">
        <f>C97+D97</f>
        <v>240</v>
      </c>
      <c r="I97">
        <f>E97+B97</f>
        <v>124</v>
      </c>
      <c r="J97">
        <f>B97</f>
        <v>93</v>
      </c>
      <c r="K97" t="str">
        <f>INDEX($H$1:$J$1,0,MATCH(MAX($H97:$J97),$H97:$J97,0))</f>
        <v>BLOC</v>
      </c>
      <c r="L97">
        <f>RANK(D97,B97:E97)</f>
        <v>2</v>
      </c>
    </row>
    <row r="98" spans="1:12" x14ac:dyDescent="0.2">
      <c r="A98" s="2" t="s">
        <v>104</v>
      </c>
      <c r="B98">
        <v>92</v>
      </c>
      <c r="C98">
        <v>175</v>
      </c>
      <c r="D98">
        <v>135</v>
      </c>
      <c r="E98">
        <v>36</v>
      </c>
      <c r="F98" t="str">
        <f>INDEX($B$1:$E$1,0,MATCH(MAX($B98:$E98),$B98:$E98,0))</f>
        <v>BUTTIGIEG</v>
      </c>
      <c r="G98" t="b">
        <f>SUMPRODUCT((COUNTIF(B98:E98,B98:E98)-1)*(B98:E98&lt;&gt;0))&gt;0</f>
        <v>0</v>
      </c>
      <c r="H98">
        <f>C98+D98</f>
        <v>310</v>
      </c>
      <c r="I98">
        <f>E98+B98</f>
        <v>128</v>
      </c>
      <c r="J98">
        <f>B98</f>
        <v>92</v>
      </c>
      <c r="K98" t="str">
        <f>INDEX($H$1:$J$1,0,MATCH(MAX($H98:$J98),$H98:$J98,0))</f>
        <v>BLOC</v>
      </c>
      <c r="L98">
        <f>RANK(D98,B98:E98)</f>
        <v>2</v>
      </c>
    </row>
    <row r="99" spans="1:12" x14ac:dyDescent="0.2">
      <c r="A99" s="2" t="s">
        <v>131</v>
      </c>
      <c r="B99">
        <v>91</v>
      </c>
      <c r="C99">
        <v>67</v>
      </c>
      <c r="D99">
        <v>70</v>
      </c>
      <c r="E99">
        <v>19</v>
      </c>
      <c r="F99" t="str">
        <f>INDEX($B$1:$E$1,0,MATCH(MAX($B99:$E99),$B99:$E99,0))</f>
        <v>SANDERS</v>
      </c>
      <c r="G99" t="b">
        <f>SUMPRODUCT((COUNTIF(B99:E99,B99:E99)-1)*(B99:E99&lt;&gt;0))&gt;0</f>
        <v>0</v>
      </c>
      <c r="H99">
        <f>C99+D99</f>
        <v>137</v>
      </c>
      <c r="I99">
        <f>E99+B99</f>
        <v>110</v>
      </c>
      <c r="J99">
        <f>B99</f>
        <v>91</v>
      </c>
      <c r="K99" t="str">
        <f>INDEX($H$1:$J$1,0,MATCH(MAX($H99:$J99),$H99:$J99,0))</f>
        <v>BLOC</v>
      </c>
      <c r="L99">
        <f>RANK(D99,B99:E99)</f>
        <v>2</v>
      </c>
    </row>
    <row r="100" spans="1:12" x14ac:dyDescent="0.2">
      <c r="A100" s="2" t="s">
        <v>85</v>
      </c>
      <c r="B100">
        <v>81</v>
      </c>
      <c r="C100">
        <v>50</v>
      </c>
      <c r="D100">
        <v>50</v>
      </c>
      <c r="E100">
        <v>31</v>
      </c>
      <c r="F100" t="str">
        <f>INDEX($B$1:$E$1,0,MATCH(MAX($B100:$E100),$B100:$E100,0))</f>
        <v>SANDERS</v>
      </c>
      <c r="G100" t="b">
        <v>0</v>
      </c>
      <c r="H100">
        <f>C100+D100</f>
        <v>100</v>
      </c>
      <c r="I100">
        <f>E100+B100</f>
        <v>112</v>
      </c>
      <c r="J100">
        <f>B100</f>
        <v>81</v>
      </c>
      <c r="K100" t="str">
        <f>INDEX($H$1:$J$1,0,MATCH(MAX($H100:$J100),$H100:$J100,0))</f>
        <v>PROG</v>
      </c>
      <c r="L100">
        <f>RANK(D100,B100:E100)</f>
        <v>2</v>
      </c>
    </row>
    <row r="101" spans="1:12" x14ac:dyDescent="0.2">
      <c r="A101" s="2" t="s">
        <v>195</v>
      </c>
      <c r="B101">
        <v>74</v>
      </c>
      <c r="C101">
        <v>45</v>
      </c>
      <c r="D101">
        <v>64</v>
      </c>
      <c r="E101">
        <v>21</v>
      </c>
      <c r="F101" t="str">
        <f>INDEX($B$1:$E$1,0,MATCH(MAX($B101:$E101),$B101:$E101,0))</f>
        <v>SANDERS</v>
      </c>
      <c r="G101" t="b">
        <f>SUMPRODUCT((COUNTIF(B101:E101,B101:E101)-1)*(B101:E101&lt;&gt;0))&gt;0</f>
        <v>0</v>
      </c>
      <c r="H101">
        <f>C101+D101</f>
        <v>109</v>
      </c>
      <c r="I101">
        <f>E101+B101</f>
        <v>95</v>
      </c>
      <c r="J101">
        <f>B101</f>
        <v>74</v>
      </c>
      <c r="K101" t="str">
        <f>INDEX($H$1:$J$1,0,MATCH(MAX($H101:$J101),$H101:$J101,0))</f>
        <v>BLOC</v>
      </c>
      <c r="L101">
        <f>RANK(D101,B101:E101)</f>
        <v>2</v>
      </c>
    </row>
    <row r="102" spans="1:12" x14ac:dyDescent="0.2">
      <c r="A102" s="2" t="s">
        <v>51</v>
      </c>
      <c r="B102">
        <v>69</v>
      </c>
      <c r="C102">
        <v>29</v>
      </c>
      <c r="D102">
        <v>36</v>
      </c>
      <c r="E102">
        <v>19</v>
      </c>
      <c r="F102" t="str">
        <f>INDEX($B$1:$E$1,0,MATCH(MAX($B102:$E102),$B102:$E102,0))</f>
        <v>SANDERS</v>
      </c>
      <c r="G102" t="b">
        <f>SUMPRODUCT((COUNTIF(B102:E102,B102:E102)-1)*(B102:E102&lt;&gt;0))&gt;0</f>
        <v>0</v>
      </c>
      <c r="H102">
        <f>C102+D102</f>
        <v>65</v>
      </c>
      <c r="I102">
        <f>E102+B102</f>
        <v>88</v>
      </c>
      <c r="J102">
        <f>B102</f>
        <v>69</v>
      </c>
      <c r="K102" t="str">
        <f>INDEX($H$1:$J$1,0,MATCH(MAX($H102:$J102),$H102:$J102,0))</f>
        <v>PROG</v>
      </c>
      <c r="L102">
        <f>RANK(D102,B102:E102)</f>
        <v>2</v>
      </c>
    </row>
    <row r="103" spans="1:12" x14ac:dyDescent="0.2">
      <c r="A103" s="2" t="s">
        <v>38</v>
      </c>
      <c r="B103">
        <v>69</v>
      </c>
      <c r="C103">
        <v>45</v>
      </c>
      <c r="D103">
        <v>49</v>
      </c>
      <c r="E103">
        <v>14</v>
      </c>
      <c r="F103" t="str">
        <f>INDEX($B$1:$E$1,0,MATCH(MAX($B103:$E103),$B103:$E103,0))</f>
        <v>SANDERS</v>
      </c>
      <c r="G103" t="b">
        <f>SUMPRODUCT((COUNTIF(B103:E103,B103:E103)-1)*(B103:E103&lt;&gt;0))&gt;0</f>
        <v>0</v>
      </c>
      <c r="H103">
        <f>C103+D103</f>
        <v>94</v>
      </c>
      <c r="I103">
        <f>E103+B103</f>
        <v>83</v>
      </c>
      <c r="J103">
        <f>B103</f>
        <v>69</v>
      </c>
      <c r="K103" t="str">
        <f>INDEX($H$1:$J$1,0,MATCH(MAX($H103:$J103),$H103:$J103,0))</f>
        <v>BLOC</v>
      </c>
      <c r="L103">
        <f>RANK(D103,B103:E103)</f>
        <v>2</v>
      </c>
    </row>
    <row r="104" spans="1:12" x14ac:dyDescent="0.2">
      <c r="A104" s="2" t="s">
        <v>196</v>
      </c>
      <c r="B104">
        <v>62</v>
      </c>
      <c r="C104">
        <v>50</v>
      </c>
      <c r="D104">
        <v>54</v>
      </c>
      <c r="E104">
        <v>19</v>
      </c>
      <c r="F104" t="str">
        <f>INDEX($B$1:$E$1,0,MATCH(MAX($B104:$E104),$B104:$E104,0))</f>
        <v>SANDERS</v>
      </c>
      <c r="G104" t="b">
        <f>SUMPRODUCT((COUNTIF(B104:E104,B104:E104)-1)*(B104:E104&lt;&gt;0))&gt;0</f>
        <v>0</v>
      </c>
      <c r="H104">
        <f>C104+D104</f>
        <v>104</v>
      </c>
      <c r="I104">
        <f>E104+B104</f>
        <v>81</v>
      </c>
      <c r="J104">
        <f>B104</f>
        <v>62</v>
      </c>
      <c r="K104" t="str">
        <f>INDEX($H$1:$J$1,0,MATCH(MAX($H104:$J104),$H104:$J104,0))</f>
        <v>BLOC</v>
      </c>
      <c r="L104">
        <f>RANK(D104,B104:E104)</f>
        <v>2</v>
      </c>
    </row>
    <row r="105" spans="1:12" x14ac:dyDescent="0.2">
      <c r="A105" s="2" t="s">
        <v>185</v>
      </c>
      <c r="B105">
        <v>60</v>
      </c>
      <c r="C105">
        <v>35</v>
      </c>
      <c r="D105">
        <v>44</v>
      </c>
      <c r="E105">
        <v>16</v>
      </c>
      <c r="F105" t="str">
        <f>INDEX($B$1:$E$1,0,MATCH(MAX($B105:$E105),$B105:$E105,0))</f>
        <v>SANDERS</v>
      </c>
      <c r="G105" t="b">
        <f>SUMPRODUCT((COUNTIF(B105:E105,B105:E105)-1)*(B105:E105&lt;&gt;0))&gt;0</f>
        <v>0</v>
      </c>
      <c r="H105">
        <f>C105+D105</f>
        <v>79</v>
      </c>
      <c r="I105">
        <f>E105+B105</f>
        <v>76</v>
      </c>
      <c r="J105">
        <f>B105</f>
        <v>60</v>
      </c>
      <c r="K105" t="str">
        <f>INDEX($H$1:$J$1,0,MATCH(MAX($H105:$J105),$H105:$J105,0))</f>
        <v>BLOC</v>
      </c>
      <c r="L105">
        <f>RANK(D105,B105:E105)</f>
        <v>2</v>
      </c>
    </row>
    <row r="106" spans="1:12" x14ac:dyDescent="0.2">
      <c r="A106" s="2" t="s">
        <v>140</v>
      </c>
      <c r="B106">
        <v>57</v>
      </c>
      <c r="C106">
        <v>57</v>
      </c>
      <c r="D106">
        <v>42</v>
      </c>
      <c r="E106">
        <v>20</v>
      </c>
      <c r="F106" t="s">
        <v>10</v>
      </c>
      <c r="G106" t="b">
        <f>SUMPRODUCT((COUNTIF(B106:E106,B106:E106)-1)*(B106:E106&lt;&gt;0))&gt;0</f>
        <v>1</v>
      </c>
      <c r="H106">
        <f>C106+D106</f>
        <v>99</v>
      </c>
      <c r="I106">
        <f>E106+B106</f>
        <v>77</v>
      </c>
      <c r="J106">
        <f>B106</f>
        <v>57</v>
      </c>
      <c r="K106" t="str">
        <f>INDEX($H$1:$J$1,0,MATCH(MAX($H106:$J106),$H106:$J106,0))</f>
        <v>BLOC</v>
      </c>
      <c r="L106">
        <v>2</v>
      </c>
    </row>
    <row r="107" spans="1:12" x14ac:dyDescent="0.2">
      <c r="A107" s="2" t="s">
        <v>227</v>
      </c>
      <c r="B107">
        <v>47</v>
      </c>
      <c r="C107">
        <v>56</v>
      </c>
      <c r="D107">
        <v>55</v>
      </c>
      <c r="E107">
        <v>20</v>
      </c>
      <c r="F107" t="str">
        <f>INDEX($B$1:$E$1,0,MATCH(MAX($B107:$E107),$B107:$E107,0))</f>
        <v>BUTTIGIEG</v>
      </c>
      <c r="G107" t="b">
        <f>SUMPRODUCT((COUNTIF(B107:E107,B107:E107)-1)*(B107:E107&lt;&gt;0))&gt;0</f>
        <v>0</v>
      </c>
      <c r="H107">
        <f>C107+D107</f>
        <v>111</v>
      </c>
      <c r="I107">
        <f>E107+B107</f>
        <v>67</v>
      </c>
      <c r="J107">
        <f>B107</f>
        <v>47</v>
      </c>
      <c r="K107" t="str">
        <f>INDEX($H$1:$J$1,0,MATCH(MAX($H107:$J107),$H107:$J107,0))</f>
        <v>BLOC</v>
      </c>
      <c r="L107">
        <f>RANK(D107,B107:E107)</f>
        <v>2</v>
      </c>
    </row>
    <row r="108" spans="1:12" x14ac:dyDescent="0.2">
      <c r="A108" s="2" t="s">
        <v>80</v>
      </c>
      <c r="B108">
        <v>45</v>
      </c>
      <c r="C108">
        <v>26</v>
      </c>
      <c r="D108">
        <v>31</v>
      </c>
      <c r="E108">
        <v>10</v>
      </c>
      <c r="F108" t="str">
        <f>INDEX($B$1:$E$1,0,MATCH(MAX($B108:$E108),$B108:$E108,0))</f>
        <v>SANDERS</v>
      </c>
      <c r="G108" t="b">
        <f>SUMPRODUCT((COUNTIF(B108:E108,B108:E108)-1)*(B108:E108&lt;&gt;0))&gt;0</f>
        <v>0</v>
      </c>
      <c r="H108">
        <f>C108+D108</f>
        <v>57</v>
      </c>
      <c r="I108">
        <f>E108+B108</f>
        <v>55</v>
      </c>
      <c r="J108">
        <f>B108</f>
        <v>45</v>
      </c>
      <c r="K108" t="str">
        <f>INDEX($H$1:$J$1,0,MATCH(MAX($H108:$J108),$H108:$J108,0))</f>
        <v>BLOC</v>
      </c>
      <c r="L108">
        <f>RANK(D108,B108:E108)</f>
        <v>2</v>
      </c>
    </row>
    <row r="109" spans="1:12" x14ac:dyDescent="0.2">
      <c r="A109" s="2" t="s">
        <v>221</v>
      </c>
      <c r="B109">
        <v>44</v>
      </c>
      <c r="C109">
        <v>29</v>
      </c>
      <c r="D109">
        <v>35</v>
      </c>
      <c r="E109">
        <v>20</v>
      </c>
      <c r="F109" t="str">
        <f>INDEX($B$1:$E$1,0,MATCH(MAX($B109:$E109),$B109:$E109,0))</f>
        <v>SANDERS</v>
      </c>
      <c r="G109" t="b">
        <f>SUMPRODUCT((COUNTIF(B109:E109,B109:E109)-1)*(B109:E109&lt;&gt;0))&gt;0</f>
        <v>0</v>
      </c>
      <c r="H109">
        <f>C109+D109</f>
        <v>64</v>
      </c>
      <c r="I109">
        <f>E109+B109</f>
        <v>64</v>
      </c>
      <c r="J109">
        <f>B109</f>
        <v>44</v>
      </c>
      <c r="K109" t="str">
        <f>INDEX($H$1:$J$1,0,MATCH(MAX($H109:$J109),$H109:$J109,0))</f>
        <v>BLOC</v>
      </c>
      <c r="L109">
        <f>RANK(D109,B109:E109)</f>
        <v>2</v>
      </c>
    </row>
    <row r="110" spans="1:12" x14ac:dyDescent="0.2">
      <c r="A110" s="2" t="s">
        <v>266</v>
      </c>
      <c r="B110">
        <v>43</v>
      </c>
      <c r="C110">
        <v>31</v>
      </c>
      <c r="D110">
        <v>35</v>
      </c>
      <c r="E110">
        <v>11</v>
      </c>
      <c r="F110" t="str">
        <f>INDEX($B$1:$E$1,0,MATCH(MAX($B110:$E110),$B110:$E110,0))</f>
        <v>SANDERS</v>
      </c>
      <c r="G110" t="b">
        <f>SUMPRODUCT((COUNTIF(B110:E110,B110:E110)-1)*(B110:E110&lt;&gt;0))&gt;0</f>
        <v>0</v>
      </c>
      <c r="H110">
        <f>C110+D110</f>
        <v>66</v>
      </c>
      <c r="I110">
        <f>E110+B110</f>
        <v>54</v>
      </c>
      <c r="J110">
        <f>B110</f>
        <v>43</v>
      </c>
      <c r="K110" t="str">
        <f>INDEX($H$1:$J$1,0,MATCH(MAX($H110:$J110),$H110:$J110,0))</f>
        <v>BLOC</v>
      </c>
      <c r="L110">
        <f>RANK(D110,B110:E110)</f>
        <v>2</v>
      </c>
    </row>
    <row r="111" spans="1:12" x14ac:dyDescent="0.2">
      <c r="A111" s="2" t="s">
        <v>43</v>
      </c>
      <c r="B111">
        <v>41</v>
      </c>
      <c r="C111">
        <v>19</v>
      </c>
      <c r="D111">
        <v>27</v>
      </c>
      <c r="E111">
        <v>13</v>
      </c>
      <c r="F111" t="str">
        <f>INDEX($B$1:$E$1,0,MATCH(MAX($B111:$E111),$B111:$E111,0))</f>
        <v>SANDERS</v>
      </c>
      <c r="G111" t="b">
        <f>SUMPRODUCT((COUNTIF(B111:E111,B111:E111)-1)*(B111:E111&lt;&gt;0))&gt;0</f>
        <v>0</v>
      </c>
      <c r="H111">
        <f>C111+D111</f>
        <v>46</v>
      </c>
      <c r="I111">
        <f>E111+B111</f>
        <v>54</v>
      </c>
      <c r="J111">
        <f>B111</f>
        <v>41</v>
      </c>
      <c r="K111" t="str">
        <f>INDEX($H$1:$J$1,0,MATCH(MAX($H111:$J111),$H111:$J111,0))</f>
        <v>PROG</v>
      </c>
      <c r="L111">
        <f>RANK(D111,B111:E111)</f>
        <v>2</v>
      </c>
    </row>
    <row r="112" spans="1:12" x14ac:dyDescent="0.2">
      <c r="A112" s="2" t="s">
        <v>138</v>
      </c>
      <c r="B112">
        <v>38</v>
      </c>
      <c r="C112">
        <v>38</v>
      </c>
      <c r="D112">
        <v>35</v>
      </c>
      <c r="E112">
        <v>11</v>
      </c>
      <c r="F112" t="s">
        <v>10</v>
      </c>
      <c r="G112" t="b">
        <f>SUMPRODUCT((COUNTIF(B112:E112,B112:E112)-1)*(B112:E112&lt;&gt;0))&gt;0</f>
        <v>1</v>
      </c>
      <c r="H112">
        <f>C112+D112</f>
        <v>73</v>
      </c>
      <c r="I112">
        <f>E112+B112</f>
        <v>49</v>
      </c>
      <c r="J112">
        <f>B112</f>
        <v>38</v>
      </c>
      <c r="K112" t="str">
        <f>INDEX($H$1:$J$1,0,MATCH(MAX($H112:$J112),$H112:$J112,0))</f>
        <v>BLOC</v>
      </c>
      <c r="L112">
        <v>2</v>
      </c>
    </row>
    <row r="113" spans="1:12" x14ac:dyDescent="0.2">
      <c r="A113" s="2" t="s">
        <v>61</v>
      </c>
      <c r="B113">
        <v>28</v>
      </c>
      <c r="C113">
        <v>14</v>
      </c>
      <c r="D113">
        <v>17</v>
      </c>
      <c r="E113">
        <v>10</v>
      </c>
      <c r="F113" t="str">
        <f>INDEX($B$1:$E$1,0,MATCH(MAX($B113:$E113),$B113:$E113,0))</f>
        <v>SANDERS</v>
      </c>
      <c r="G113" t="b">
        <f>SUMPRODUCT((COUNTIF(B113:E113,B113:E113)-1)*(B113:E113&lt;&gt;0))&gt;0</f>
        <v>0</v>
      </c>
      <c r="H113">
        <f>C113+D113</f>
        <v>31</v>
      </c>
      <c r="I113">
        <f>E113+B113</f>
        <v>38</v>
      </c>
      <c r="J113">
        <f>B113</f>
        <v>28</v>
      </c>
      <c r="K113" t="str">
        <f>INDEX($H$1:$J$1,0,MATCH(MAX($H113:$J113),$H113:$J113,0))</f>
        <v>PROG</v>
      </c>
      <c r="L113">
        <f>RANK(D113,B113:E113)</f>
        <v>2</v>
      </c>
    </row>
    <row r="114" spans="1:12" x14ac:dyDescent="0.2">
      <c r="A114" s="2" t="s">
        <v>25</v>
      </c>
      <c r="B114">
        <v>27</v>
      </c>
      <c r="C114">
        <v>14</v>
      </c>
      <c r="D114">
        <v>23</v>
      </c>
      <c r="E114">
        <v>6</v>
      </c>
      <c r="F114" t="str">
        <f>INDEX($B$1:$E$1,0,MATCH(MAX($B114:$E114),$B114:$E114,0))</f>
        <v>SANDERS</v>
      </c>
      <c r="G114" t="b">
        <f>SUMPRODUCT((COUNTIF(B114:E114,B114:E114)-1)*(B114:E114&lt;&gt;0))&gt;0</f>
        <v>0</v>
      </c>
      <c r="H114">
        <f>C114+D114</f>
        <v>37</v>
      </c>
      <c r="I114">
        <f>E114+B114</f>
        <v>33</v>
      </c>
      <c r="J114">
        <f>B114</f>
        <v>27</v>
      </c>
      <c r="K114" t="str">
        <f>INDEX($H$1:$J$1,0,MATCH(MAX($H114:$J114),$H114:$J114,0))</f>
        <v>BLOC</v>
      </c>
      <c r="L114">
        <f>RANK(D114,B114:E114)</f>
        <v>2</v>
      </c>
    </row>
    <row r="115" spans="1:12" x14ac:dyDescent="0.2">
      <c r="A115" s="2" t="s">
        <v>237</v>
      </c>
      <c r="B115">
        <v>27</v>
      </c>
      <c r="C115">
        <v>31</v>
      </c>
      <c r="D115">
        <v>28</v>
      </c>
      <c r="E115">
        <v>12</v>
      </c>
      <c r="F115" t="str">
        <f>INDEX($B$1:$E$1,0,MATCH(MAX($B115:$E115),$B115:$E115,0))</f>
        <v>BUTTIGIEG</v>
      </c>
      <c r="G115" t="b">
        <f>SUMPRODUCT((COUNTIF(B115:E115,B115:E115)-1)*(B115:E115&lt;&gt;0))&gt;0</f>
        <v>0</v>
      </c>
      <c r="H115">
        <f>C115+D115</f>
        <v>59</v>
      </c>
      <c r="I115">
        <f>E115+B115</f>
        <v>39</v>
      </c>
      <c r="J115">
        <f>B115</f>
        <v>27</v>
      </c>
      <c r="K115" t="str">
        <f>INDEX($H$1:$J$1,0,MATCH(MAX($H115:$J115),$H115:$J115,0))</f>
        <v>BLOC</v>
      </c>
      <c r="L115">
        <f>RANK(D115,B115:E115)</f>
        <v>2</v>
      </c>
    </row>
    <row r="116" spans="1:12" x14ac:dyDescent="0.2">
      <c r="A116" s="2" t="s">
        <v>130</v>
      </c>
      <c r="B116">
        <v>24</v>
      </c>
      <c r="C116">
        <v>11</v>
      </c>
      <c r="D116">
        <v>15</v>
      </c>
      <c r="E116">
        <v>9</v>
      </c>
      <c r="F116" t="str">
        <f>INDEX($B$1:$E$1,0,MATCH(MAX($B116:$E116),$B116:$E116,0))</f>
        <v>SANDERS</v>
      </c>
      <c r="G116" t="b">
        <f>SUMPRODUCT((COUNTIF(B116:E116,B116:E116)-1)*(B116:E116&lt;&gt;0))&gt;0</f>
        <v>0</v>
      </c>
      <c r="H116">
        <f>C116+D116</f>
        <v>26</v>
      </c>
      <c r="I116">
        <f>E116+B116</f>
        <v>33</v>
      </c>
      <c r="J116">
        <f>B116</f>
        <v>24</v>
      </c>
      <c r="K116" t="str">
        <f>INDEX($H$1:$J$1,0,MATCH(MAX($H116:$J116),$H116:$J116,0))</f>
        <v>PROG</v>
      </c>
      <c r="L116">
        <f>RANK(D116,B116:E116)</f>
        <v>2</v>
      </c>
    </row>
    <row r="117" spans="1:12" x14ac:dyDescent="0.2">
      <c r="A117" s="2" t="s">
        <v>246</v>
      </c>
      <c r="B117">
        <v>24</v>
      </c>
      <c r="C117">
        <v>9</v>
      </c>
      <c r="D117">
        <v>17</v>
      </c>
      <c r="E117">
        <v>5</v>
      </c>
      <c r="F117" t="str">
        <f>INDEX($B$1:$E$1,0,MATCH(MAX($B117:$E117),$B117:$E117,0))</f>
        <v>SANDERS</v>
      </c>
      <c r="G117" t="b">
        <f>SUMPRODUCT((COUNTIF(B117:E117,B117:E117)-1)*(B117:E117&lt;&gt;0))&gt;0</f>
        <v>0</v>
      </c>
      <c r="H117">
        <f>C117+D117</f>
        <v>26</v>
      </c>
      <c r="I117">
        <f>E117+B117</f>
        <v>29</v>
      </c>
      <c r="J117">
        <f>B117</f>
        <v>24</v>
      </c>
      <c r="K117" t="str">
        <f>INDEX($H$1:$J$1,0,MATCH(MAX($H117:$J117),$H117:$J117,0))</f>
        <v>PROG</v>
      </c>
      <c r="L117">
        <f>RANK(D117,B117:E117)</f>
        <v>2</v>
      </c>
    </row>
    <row r="118" spans="1:12" x14ac:dyDescent="0.2">
      <c r="A118" s="2" t="s">
        <v>69</v>
      </c>
      <c r="B118">
        <v>23</v>
      </c>
      <c r="C118">
        <v>8</v>
      </c>
      <c r="D118">
        <v>14</v>
      </c>
      <c r="E118">
        <v>3</v>
      </c>
      <c r="F118" t="str">
        <f>INDEX($B$1:$E$1,0,MATCH(MAX($B118:$E118),$B118:$E118,0))</f>
        <v>SANDERS</v>
      </c>
      <c r="G118" t="b">
        <f>SUMPRODUCT((COUNTIF(B118:E118,B118:E118)-1)*(B118:E118&lt;&gt;0))&gt;0</f>
        <v>0</v>
      </c>
      <c r="H118">
        <f>C118+D118</f>
        <v>22</v>
      </c>
      <c r="I118">
        <f>E118+B118</f>
        <v>26</v>
      </c>
      <c r="J118">
        <f>B118</f>
        <v>23</v>
      </c>
      <c r="K118" t="str">
        <f>INDEX($H$1:$J$1,0,MATCH(MAX($H118:$J118),$H118:$J118,0))</f>
        <v>PROG</v>
      </c>
      <c r="L118">
        <f>RANK(D118,B118:E118)</f>
        <v>2</v>
      </c>
    </row>
    <row r="119" spans="1:12" x14ac:dyDescent="0.2">
      <c r="A119" s="2" t="s">
        <v>68</v>
      </c>
      <c r="B119">
        <v>16</v>
      </c>
      <c r="C119">
        <v>8</v>
      </c>
      <c r="D119">
        <v>11</v>
      </c>
      <c r="E119">
        <v>3</v>
      </c>
      <c r="F119" t="str">
        <f>INDEX($B$1:$E$1,0,MATCH(MAX($B119:$E119),$B119:$E119,0))</f>
        <v>SANDERS</v>
      </c>
      <c r="G119" t="b">
        <f>SUMPRODUCT((COUNTIF(B119:E119,B119:E119)-1)*(B119:E119&lt;&gt;0))&gt;0</f>
        <v>0</v>
      </c>
      <c r="H119">
        <f>C119+D119</f>
        <v>19</v>
      </c>
      <c r="I119">
        <f>E119+B119</f>
        <v>19</v>
      </c>
      <c r="J119">
        <f>B119</f>
        <v>16</v>
      </c>
      <c r="K119" t="str">
        <f>INDEX($H$1:$J$1,0,MATCH(MAX($H119:$J119),$H119:$J119,0))</f>
        <v>BLOC</v>
      </c>
      <c r="L119">
        <f>RANK(D119,B119:E119)</f>
        <v>2</v>
      </c>
    </row>
    <row r="120" spans="1:12" x14ac:dyDescent="0.2">
      <c r="A120" s="2" t="s">
        <v>27</v>
      </c>
      <c r="B120">
        <v>9</v>
      </c>
      <c r="C120">
        <v>15</v>
      </c>
      <c r="D120">
        <v>11</v>
      </c>
      <c r="E120">
        <v>1</v>
      </c>
      <c r="F120" t="str">
        <f>INDEX($B$1:$E$1,0,MATCH(MAX($B120:$E120),$B120:$E120,0))</f>
        <v>BUTTIGIEG</v>
      </c>
      <c r="G120" t="b">
        <f>SUMPRODUCT((COUNTIF(B120:E120,B120:E120)-1)*(B120:E120&lt;&gt;0))&gt;0</f>
        <v>0</v>
      </c>
      <c r="H120">
        <f>C120+D120</f>
        <v>26</v>
      </c>
      <c r="I120">
        <f>E120+B120</f>
        <v>10</v>
      </c>
      <c r="J120">
        <f>B120</f>
        <v>9</v>
      </c>
      <c r="K120" t="str">
        <f>INDEX($H$1:$J$1,0,MATCH(MAX($H120:$J120),$H120:$J120,0))</f>
        <v>BLOC</v>
      </c>
      <c r="L120">
        <f>RANK(D120,B120:E120)</f>
        <v>2</v>
      </c>
    </row>
    <row r="121" spans="1:12" x14ac:dyDescent="0.2">
      <c r="A121" s="2" t="s">
        <v>83</v>
      </c>
      <c r="B121">
        <v>8</v>
      </c>
      <c r="C121">
        <v>5</v>
      </c>
      <c r="D121">
        <v>5</v>
      </c>
      <c r="E121">
        <v>0</v>
      </c>
      <c r="F121" t="s">
        <v>10</v>
      </c>
      <c r="G121" t="b">
        <f>SUMPRODUCT((COUNTIF(B121:E121,B121:E121)-1)*(B121:E121&lt;&gt;0))&gt;0</f>
        <v>1</v>
      </c>
      <c r="H121">
        <f>C121+D121</f>
        <v>10</v>
      </c>
      <c r="I121">
        <f>E121+B121</f>
        <v>8</v>
      </c>
      <c r="J121">
        <f>B121</f>
        <v>8</v>
      </c>
      <c r="K121" t="str">
        <f>INDEX($H$1:$J$1,0,MATCH(MAX($H121:$J121),$H121:$J121,0))</f>
        <v>BLOC</v>
      </c>
      <c r="L121">
        <f>RANK(D121,B121:E121)</f>
        <v>2</v>
      </c>
    </row>
    <row r="122" spans="1:12" x14ac:dyDescent="0.2">
      <c r="A122" s="2" t="s">
        <v>52</v>
      </c>
      <c r="B122" s="7">
        <v>25</v>
      </c>
      <c r="C122" s="7">
        <v>9</v>
      </c>
      <c r="D122" s="7">
        <v>14</v>
      </c>
      <c r="E122" s="7">
        <v>2</v>
      </c>
      <c r="F122" t="str">
        <f>INDEX($B$1:$E$1,0,MATCH(MAX($B122:$E122),$B122:$E122,0))</f>
        <v>SANDERS</v>
      </c>
      <c r="G122" t="b">
        <f>SUMPRODUCT((COUNTIF(B122:E122,B122:E122)-1)*(B122:E122&lt;&gt;0))&gt;0</f>
        <v>0</v>
      </c>
      <c r="H122">
        <f>C122+D122</f>
        <v>23</v>
      </c>
      <c r="I122">
        <f>E122+B122</f>
        <v>27</v>
      </c>
      <c r="J122">
        <f>B122</f>
        <v>25</v>
      </c>
      <c r="K122" t="str">
        <f>INDEX($H$1:$J$1,0,MATCH(MAX($H122:$J122),$H122:$J122,0))</f>
        <v>PROG</v>
      </c>
      <c r="L122">
        <f>RANK(D122,B122:E122)</f>
        <v>2</v>
      </c>
    </row>
    <row r="123" spans="1:12" x14ac:dyDescent="0.2">
      <c r="A123" s="2" t="s">
        <v>115</v>
      </c>
      <c r="B123" s="7">
        <v>30</v>
      </c>
      <c r="C123" s="7">
        <v>10</v>
      </c>
      <c r="D123" s="7">
        <v>12</v>
      </c>
      <c r="E123" s="7">
        <v>3</v>
      </c>
      <c r="F123" t="str">
        <f>INDEX($B$1:$E$1,0,MATCH(MAX($B123:$E123),$B123:$E123,0))</f>
        <v>SANDERS</v>
      </c>
      <c r="G123" t="b">
        <f>SUMPRODUCT((COUNTIF(B123:E123,B123:E123)-1)*(B123:E123&lt;&gt;0))&gt;0</f>
        <v>0</v>
      </c>
      <c r="H123">
        <f>C123+D123</f>
        <v>22</v>
      </c>
      <c r="I123">
        <f>E123+B123</f>
        <v>33</v>
      </c>
      <c r="J123">
        <f>B123</f>
        <v>30</v>
      </c>
      <c r="K123" t="str">
        <f>INDEX($H$1:$J$1,0,MATCH(MAX($H123:$J123),$H123:$J123,0))</f>
        <v>PROG</v>
      </c>
      <c r="L123">
        <f>RANK(D123,B123:E123)</f>
        <v>2</v>
      </c>
    </row>
    <row r="124" spans="1:12" x14ac:dyDescent="0.2">
      <c r="A124" s="2" t="s">
        <v>86</v>
      </c>
      <c r="B124" s="7">
        <v>44</v>
      </c>
      <c r="C124" s="7">
        <v>16</v>
      </c>
      <c r="D124" s="7">
        <v>35</v>
      </c>
      <c r="E124" s="7">
        <v>18</v>
      </c>
      <c r="F124" t="str">
        <f>INDEX($B$1:$E$1,0,MATCH(MAX($B124:$E124),$B124:$E124,0))</f>
        <v>SANDERS</v>
      </c>
      <c r="G124" t="b">
        <f>SUMPRODUCT((COUNTIF(B124:E124,B124:E124)-1)*(B124:E124&lt;&gt;0))&gt;0</f>
        <v>0</v>
      </c>
      <c r="H124">
        <f>C124+D124</f>
        <v>51</v>
      </c>
      <c r="I124">
        <f>E124+B124</f>
        <v>62</v>
      </c>
      <c r="J124">
        <f>B124</f>
        <v>44</v>
      </c>
      <c r="K124" t="str">
        <f>INDEX($H$1:$J$1,0,MATCH(MAX($H124:$J124),$H124:$J124,0))</f>
        <v>PROG</v>
      </c>
      <c r="L124">
        <f>RANK(D124,B124:E124)</f>
        <v>2</v>
      </c>
    </row>
    <row r="125" spans="1:12" x14ac:dyDescent="0.2">
      <c r="A125" s="2" t="s">
        <v>189</v>
      </c>
      <c r="B125" s="7">
        <v>64</v>
      </c>
      <c r="C125" s="7">
        <v>33</v>
      </c>
      <c r="D125" s="7">
        <v>36</v>
      </c>
      <c r="E125" s="7">
        <v>20</v>
      </c>
      <c r="F125" t="str">
        <f>INDEX($B$1:$E$1,0,MATCH(MAX($B125:$E125),$B125:$E125,0))</f>
        <v>SANDERS</v>
      </c>
      <c r="G125" t="b">
        <f>SUMPRODUCT((COUNTIF(B125:E125,B125:E125)-1)*(B125:E125&lt;&gt;0))&gt;0</f>
        <v>0</v>
      </c>
      <c r="H125">
        <f>C125+D125</f>
        <v>69</v>
      </c>
      <c r="I125">
        <f>E125+B125</f>
        <v>84</v>
      </c>
      <c r="J125">
        <f>B125</f>
        <v>64</v>
      </c>
      <c r="K125" t="str">
        <f>INDEX($H$1:$J$1,0,MATCH(MAX($H125:$J125),$H125:$J125,0))</f>
        <v>PROG</v>
      </c>
      <c r="L125">
        <f>RANK(D125,B125:E125)</f>
        <v>2</v>
      </c>
    </row>
    <row r="126" spans="1:12" x14ac:dyDescent="0.2">
      <c r="A126" s="2" t="s">
        <v>222</v>
      </c>
      <c r="B126">
        <v>6375</v>
      </c>
      <c r="C126">
        <v>4205</v>
      </c>
      <c r="D126">
        <v>3638</v>
      </c>
      <c r="E126">
        <v>1771</v>
      </c>
      <c r="F126" t="str">
        <f>INDEX($B$1:$E$1,0,MATCH(MAX($B126:$E126),$B126:$E126,0))</f>
        <v>SANDERS</v>
      </c>
      <c r="G126" t="b">
        <f>SUMPRODUCT((COUNTIF(B126:E126,B126:E126)-1)*(B126:E126&lt;&gt;0))&gt;0</f>
        <v>0</v>
      </c>
      <c r="H126">
        <f>C126+D126</f>
        <v>7843</v>
      </c>
      <c r="I126">
        <f>E126+B126</f>
        <v>8146</v>
      </c>
      <c r="J126">
        <f>B126</f>
        <v>6375</v>
      </c>
      <c r="K126" t="str">
        <f>INDEX($H$1:$J$1,0,MATCH(MAX($H126:$J126),$H126:$J126,0))</f>
        <v>PROG</v>
      </c>
      <c r="L126">
        <f>RANK(D126,B126:E126)</f>
        <v>3</v>
      </c>
    </row>
    <row r="127" spans="1:12" x14ac:dyDescent="0.2">
      <c r="A127" s="2" t="s">
        <v>274</v>
      </c>
      <c r="B127">
        <v>4863</v>
      </c>
      <c r="C127">
        <v>4296</v>
      </c>
      <c r="D127">
        <v>3178</v>
      </c>
      <c r="E127">
        <v>1546</v>
      </c>
      <c r="F127" t="str">
        <f>INDEX($B$1:$E$1,0,MATCH(MAX($B127:$E127),$B127:$E127,0))</f>
        <v>SANDERS</v>
      </c>
      <c r="G127" t="b">
        <f>SUMPRODUCT((COUNTIF(B127:E127,B127:E127)-1)*(B127:E127&lt;&gt;0))&gt;0</f>
        <v>0</v>
      </c>
      <c r="H127">
        <f>C127+D127</f>
        <v>7474</v>
      </c>
      <c r="I127">
        <f>E127+B127</f>
        <v>6409</v>
      </c>
      <c r="J127">
        <f>B127</f>
        <v>4863</v>
      </c>
      <c r="K127" t="str">
        <f>INDEX($H$1:$J$1,0,MATCH(MAX($H127:$J127),$H127:$J127,0))</f>
        <v>BLOC</v>
      </c>
      <c r="L127">
        <f>RANK(D127,B127:E127)</f>
        <v>3</v>
      </c>
    </row>
    <row r="128" spans="1:12" x14ac:dyDescent="0.2">
      <c r="A128" s="2" t="s">
        <v>248</v>
      </c>
      <c r="B128">
        <v>1585</v>
      </c>
      <c r="C128">
        <v>1436</v>
      </c>
      <c r="D128">
        <v>884</v>
      </c>
      <c r="E128">
        <v>420</v>
      </c>
      <c r="F128" t="str">
        <f>INDEX($B$1:$E$1,0,MATCH(MAX($B128:$E128),$B128:$E128,0))</f>
        <v>SANDERS</v>
      </c>
      <c r="G128" t="b">
        <f>SUMPRODUCT((COUNTIF(B128:E128,B128:E128)-1)*(B128:E128&lt;&gt;0))&gt;0</f>
        <v>0</v>
      </c>
      <c r="H128">
        <f>C128+D128</f>
        <v>2320</v>
      </c>
      <c r="I128">
        <f>E128+B128</f>
        <v>2005</v>
      </c>
      <c r="J128">
        <f>B128</f>
        <v>1585</v>
      </c>
      <c r="K128" t="str">
        <f>INDEX($H$1:$J$1,0,MATCH(MAX($H128:$J128),$H128:$J128,0))</f>
        <v>BLOC</v>
      </c>
      <c r="L128">
        <f>RANK(D128,B128:E128)</f>
        <v>3</v>
      </c>
    </row>
    <row r="129" spans="1:12" x14ac:dyDescent="0.2">
      <c r="A129" s="2" t="s">
        <v>161</v>
      </c>
      <c r="B129">
        <v>2802</v>
      </c>
      <c r="C129">
        <v>1958</v>
      </c>
      <c r="D129">
        <v>1462</v>
      </c>
      <c r="E129">
        <v>962</v>
      </c>
      <c r="F129" t="str">
        <f>INDEX($B$1:$E$1,0,MATCH(MAX($B129:$E129),$B129:$E129,0))</f>
        <v>SANDERS</v>
      </c>
      <c r="G129" t="b">
        <f>SUMPRODUCT((COUNTIF(B129:E129,B129:E129)-1)*(B129:E129&lt;&gt;0))&gt;0</f>
        <v>0</v>
      </c>
      <c r="H129">
        <f>C129+D129</f>
        <v>3420</v>
      </c>
      <c r="I129">
        <f>E129+B129</f>
        <v>3764</v>
      </c>
      <c r="J129">
        <f>B129</f>
        <v>2802</v>
      </c>
      <c r="K129" t="str">
        <f>INDEX($H$1:$J$1,0,MATCH(MAX($H129:$J129),$H129:$J129,0))</f>
        <v>PROG</v>
      </c>
      <c r="L129">
        <f>RANK(D129,B129:E129)</f>
        <v>3</v>
      </c>
    </row>
    <row r="130" spans="1:12" x14ac:dyDescent="0.2">
      <c r="A130" s="2" t="s">
        <v>168</v>
      </c>
      <c r="B130">
        <v>1474</v>
      </c>
      <c r="C130">
        <v>1238</v>
      </c>
      <c r="D130">
        <v>963</v>
      </c>
      <c r="E130">
        <v>426</v>
      </c>
      <c r="F130" t="str">
        <f>INDEX($B$1:$E$1,0,MATCH(MAX($B130:$E130),$B130:$E130,0))</f>
        <v>SANDERS</v>
      </c>
      <c r="G130" t="b">
        <f>SUMPRODUCT((COUNTIF(B130:E130,B130:E130)-1)*(B130:E130&lt;&gt;0))&gt;0</f>
        <v>0</v>
      </c>
      <c r="H130">
        <f>C130+D130</f>
        <v>2201</v>
      </c>
      <c r="I130">
        <f>E130+B130</f>
        <v>1900</v>
      </c>
      <c r="J130">
        <f>B130</f>
        <v>1474</v>
      </c>
      <c r="K130" t="str">
        <f>INDEX($H$1:$J$1,0,MATCH(MAX($H130:$J130),$H130:$J130,0))</f>
        <v>BLOC</v>
      </c>
      <c r="L130">
        <f>RANK(D130,B130:E130)</f>
        <v>3</v>
      </c>
    </row>
    <row r="131" spans="1:12" x14ac:dyDescent="0.2">
      <c r="A131" s="2" t="s">
        <v>244</v>
      </c>
      <c r="B131">
        <v>2349</v>
      </c>
      <c r="C131">
        <v>1470</v>
      </c>
      <c r="D131">
        <v>1150</v>
      </c>
      <c r="E131">
        <v>746</v>
      </c>
      <c r="F131" t="str">
        <f>INDEX($B$1:$E$1,0,MATCH(MAX($B131:$E131),$B131:$E131,0))</f>
        <v>SANDERS</v>
      </c>
      <c r="G131" t="b">
        <f>SUMPRODUCT((COUNTIF(B131:E131,B131:E131)-1)*(B131:E131&lt;&gt;0))&gt;0</f>
        <v>0</v>
      </c>
      <c r="H131">
        <f>C131+D131</f>
        <v>2620</v>
      </c>
      <c r="I131">
        <f>E131+B131</f>
        <v>3095</v>
      </c>
      <c r="J131">
        <f>B131</f>
        <v>2349</v>
      </c>
      <c r="K131" t="str">
        <f>INDEX($H$1:$J$1,0,MATCH(MAX($H131:$J131),$H131:$J131,0))</f>
        <v>PROG</v>
      </c>
      <c r="L131">
        <f>RANK(D131,B131:E131)</f>
        <v>3</v>
      </c>
    </row>
    <row r="132" spans="1:12" x14ac:dyDescent="0.2">
      <c r="A132" s="2" t="s">
        <v>200</v>
      </c>
      <c r="B132">
        <v>1937</v>
      </c>
      <c r="C132">
        <v>1716</v>
      </c>
      <c r="D132">
        <v>1628</v>
      </c>
      <c r="E132">
        <v>974</v>
      </c>
      <c r="F132" t="str">
        <f>INDEX($B$1:$E$1,0,MATCH(MAX($B132:$E132),$B132:$E132,0))</f>
        <v>SANDERS</v>
      </c>
      <c r="G132" t="b">
        <f>SUMPRODUCT((COUNTIF(B132:E132,B132:E132)-1)*(B132:E132&lt;&gt;0))&gt;0</f>
        <v>0</v>
      </c>
      <c r="H132">
        <f>C132+D132</f>
        <v>3344</v>
      </c>
      <c r="I132">
        <f>E132+B132</f>
        <v>2911</v>
      </c>
      <c r="J132">
        <f>B132</f>
        <v>1937</v>
      </c>
      <c r="K132" t="str">
        <f>INDEX($H$1:$J$1,0,MATCH(MAX($H132:$J132),$H132:$J132,0))</f>
        <v>BLOC</v>
      </c>
      <c r="L132">
        <f>RANK(D132,B132:E132)</f>
        <v>3</v>
      </c>
    </row>
    <row r="133" spans="1:12" x14ac:dyDescent="0.2">
      <c r="A133" s="2" t="s">
        <v>231</v>
      </c>
      <c r="B133">
        <v>1660</v>
      </c>
      <c r="C133">
        <v>1119</v>
      </c>
      <c r="D133">
        <v>754</v>
      </c>
      <c r="E133">
        <v>611</v>
      </c>
      <c r="F133" t="str">
        <f>INDEX($B$1:$E$1,0,MATCH(MAX($B133:$E133),$B133:$E133,0))</f>
        <v>SANDERS</v>
      </c>
      <c r="G133" t="b">
        <f>SUMPRODUCT((COUNTIF(B133:E133,B133:E133)-1)*(B133:E133&lt;&gt;0))&gt;0</f>
        <v>0</v>
      </c>
      <c r="H133">
        <f>C133+D133</f>
        <v>1873</v>
      </c>
      <c r="I133">
        <f>E133+B133</f>
        <v>2271</v>
      </c>
      <c r="J133">
        <f>B133</f>
        <v>1660</v>
      </c>
      <c r="K133" t="str">
        <f>INDEX($H$1:$J$1,0,MATCH(MAX($H133:$J133),$H133:$J133,0))</f>
        <v>PROG</v>
      </c>
      <c r="L133">
        <f>RANK(D133,B133:E133)</f>
        <v>3</v>
      </c>
    </row>
    <row r="134" spans="1:12" x14ac:dyDescent="0.2">
      <c r="A134" s="2" t="s">
        <v>235</v>
      </c>
      <c r="B134">
        <v>1164</v>
      </c>
      <c r="C134">
        <v>1381</v>
      </c>
      <c r="D134">
        <v>792</v>
      </c>
      <c r="E134">
        <v>308</v>
      </c>
      <c r="F134" t="str">
        <f>INDEX($B$1:$E$1,0,MATCH(MAX($B134:$E134),$B134:$E134,0))</f>
        <v>BUTTIGIEG</v>
      </c>
      <c r="G134" t="b">
        <f>SUMPRODUCT((COUNTIF(B134:E134,B134:E134)-1)*(B134:E134&lt;&gt;0))&gt;0</f>
        <v>0</v>
      </c>
      <c r="H134">
        <f>C134+D134</f>
        <v>2173</v>
      </c>
      <c r="I134">
        <f>E134+B134</f>
        <v>1472</v>
      </c>
      <c r="J134">
        <f>B134</f>
        <v>1164</v>
      </c>
      <c r="K134" t="str">
        <f>INDEX($H$1:$J$1,0,MATCH(MAX($H134:$J134),$H134:$J134,0))</f>
        <v>BLOC</v>
      </c>
      <c r="L134">
        <f>RANK(D134,B134:E134)</f>
        <v>3</v>
      </c>
    </row>
    <row r="135" spans="1:12" x14ac:dyDescent="0.2">
      <c r="A135" s="2" t="s">
        <v>103</v>
      </c>
      <c r="B135">
        <v>1078</v>
      </c>
      <c r="C135">
        <v>1397</v>
      </c>
      <c r="D135">
        <v>1064</v>
      </c>
      <c r="E135">
        <v>973</v>
      </c>
      <c r="F135" t="str">
        <f>INDEX($B$1:$E$1,0,MATCH(MAX($B135:$E135),$B135:$E135,0))</f>
        <v>BUTTIGIEG</v>
      </c>
      <c r="G135" t="b">
        <f>SUMPRODUCT((COUNTIF(B135:E135,B135:E135)-1)*(B135:E135&lt;&gt;0))&gt;0</f>
        <v>0</v>
      </c>
      <c r="H135">
        <f>C135+D135</f>
        <v>2461</v>
      </c>
      <c r="I135">
        <f>E135+B135</f>
        <v>2051</v>
      </c>
      <c r="J135">
        <f>B135</f>
        <v>1078</v>
      </c>
      <c r="K135" t="str">
        <f>INDEX($H$1:$J$1,0,MATCH(MAX($H135:$J135),$H135:$J135,0))</f>
        <v>BLOC</v>
      </c>
      <c r="L135">
        <f>RANK(D135,B135:E135)</f>
        <v>3</v>
      </c>
    </row>
    <row r="136" spans="1:12" x14ac:dyDescent="0.2">
      <c r="A136" s="2" t="s">
        <v>269</v>
      </c>
      <c r="B136">
        <v>968</v>
      </c>
      <c r="C136">
        <v>1174</v>
      </c>
      <c r="D136">
        <v>771</v>
      </c>
      <c r="E136">
        <v>310</v>
      </c>
      <c r="F136" t="str">
        <f>INDEX($B$1:$E$1,0,MATCH(MAX($B136:$E136),$B136:$E136,0))</f>
        <v>BUTTIGIEG</v>
      </c>
      <c r="G136" t="b">
        <f>SUMPRODUCT((COUNTIF(B136:E136,B136:E136)-1)*(B136:E136&lt;&gt;0))&gt;0</f>
        <v>0</v>
      </c>
      <c r="H136">
        <f>C136+D136</f>
        <v>1945</v>
      </c>
      <c r="I136">
        <f>E136+B136</f>
        <v>1278</v>
      </c>
      <c r="J136">
        <f>B136</f>
        <v>968</v>
      </c>
      <c r="K136" t="str">
        <f>INDEX($H$1:$J$1,0,MATCH(MAX($H136:$J136),$H136:$J136,0))</f>
        <v>BLOC</v>
      </c>
      <c r="L136">
        <f>RANK(D136,B136:E136)</f>
        <v>3</v>
      </c>
    </row>
    <row r="137" spans="1:12" x14ac:dyDescent="0.2">
      <c r="A137" s="2" t="s">
        <v>263</v>
      </c>
      <c r="B137">
        <v>898</v>
      </c>
      <c r="C137">
        <v>967</v>
      </c>
      <c r="D137">
        <v>587</v>
      </c>
      <c r="E137">
        <v>276</v>
      </c>
      <c r="F137" t="str">
        <f>INDEX($B$1:$E$1,0,MATCH(MAX($B137:$E137),$B137:$E137,0))</f>
        <v>BUTTIGIEG</v>
      </c>
      <c r="G137" t="b">
        <f>SUMPRODUCT((COUNTIF(B137:E137,B137:E137)-1)*(B137:E137&lt;&gt;0))&gt;0</f>
        <v>0</v>
      </c>
      <c r="H137">
        <f>C137+D137</f>
        <v>1554</v>
      </c>
      <c r="I137">
        <f>E137+B137</f>
        <v>1174</v>
      </c>
      <c r="J137">
        <f>B137</f>
        <v>898</v>
      </c>
      <c r="K137" t="str">
        <f>INDEX($H$1:$J$1,0,MATCH(MAX($H137:$J137),$H137:$J137,0))</f>
        <v>BLOC</v>
      </c>
      <c r="L137">
        <f>RANK(D137,B137:E137)</f>
        <v>3</v>
      </c>
    </row>
    <row r="138" spans="1:12" x14ac:dyDescent="0.2">
      <c r="A138" s="2" t="s">
        <v>202</v>
      </c>
      <c r="B138">
        <v>891</v>
      </c>
      <c r="C138">
        <v>740</v>
      </c>
      <c r="D138">
        <v>477</v>
      </c>
      <c r="E138">
        <v>311</v>
      </c>
      <c r="F138" t="str">
        <f>INDEX($B$1:$E$1,0,MATCH(MAX($B138:$E138),$B138:$E138,0))</f>
        <v>SANDERS</v>
      </c>
      <c r="G138" t="b">
        <f>SUMPRODUCT((COUNTIF(B138:E138,B138:E138)-1)*(B138:E138&lt;&gt;0))&gt;0</f>
        <v>0</v>
      </c>
      <c r="H138">
        <f>C138+D138</f>
        <v>1217</v>
      </c>
      <c r="I138">
        <f>E138+B138</f>
        <v>1202</v>
      </c>
      <c r="J138">
        <f>B138</f>
        <v>891</v>
      </c>
      <c r="K138" t="str">
        <f>INDEX($H$1:$J$1,0,MATCH(MAX($H138:$J138),$H138:$J138,0))</f>
        <v>BLOC</v>
      </c>
      <c r="L138">
        <f>RANK(D138,B138:E138)</f>
        <v>3</v>
      </c>
    </row>
    <row r="139" spans="1:12" x14ac:dyDescent="0.2">
      <c r="A139" s="2" t="s">
        <v>181</v>
      </c>
      <c r="B139">
        <v>812</v>
      </c>
      <c r="C139">
        <v>926</v>
      </c>
      <c r="D139">
        <v>756</v>
      </c>
      <c r="E139">
        <v>281</v>
      </c>
      <c r="F139" t="str">
        <f>INDEX($B$1:$E$1,0,MATCH(MAX($B139:$E139),$B139:$E139,0))</f>
        <v>BUTTIGIEG</v>
      </c>
      <c r="G139" t="b">
        <f>SUMPRODUCT((COUNTIF(B139:E139,B139:E139)-1)*(B139:E139&lt;&gt;0))&gt;0</f>
        <v>0</v>
      </c>
      <c r="H139">
        <f>C139+D139</f>
        <v>1682</v>
      </c>
      <c r="I139">
        <f>E139+B139</f>
        <v>1093</v>
      </c>
      <c r="J139">
        <f>B139</f>
        <v>812</v>
      </c>
      <c r="K139" t="str">
        <f>INDEX($H$1:$J$1,0,MATCH(MAX($H139:$J139),$H139:$J139,0))</f>
        <v>BLOC</v>
      </c>
      <c r="L139">
        <f>RANK(D139,B139:E139)</f>
        <v>3</v>
      </c>
    </row>
    <row r="140" spans="1:12" x14ac:dyDescent="0.2">
      <c r="A140" s="2" t="s">
        <v>118</v>
      </c>
      <c r="B140">
        <v>726</v>
      </c>
      <c r="C140">
        <v>419</v>
      </c>
      <c r="D140">
        <v>164</v>
      </c>
      <c r="E140">
        <v>158</v>
      </c>
      <c r="F140" t="str">
        <f>INDEX($B$1:$E$1,0,MATCH(MAX($B140:$E140),$B140:$E140,0))</f>
        <v>SANDERS</v>
      </c>
      <c r="G140" t="b">
        <f>SUMPRODUCT((COUNTIF(B140:E140,B140:E140)-1)*(B140:E140&lt;&gt;0))&gt;0</f>
        <v>0</v>
      </c>
      <c r="H140">
        <f>C140+D140</f>
        <v>583</v>
      </c>
      <c r="I140">
        <f>E140+B140</f>
        <v>884</v>
      </c>
      <c r="J140">
        <f>B140</f>
        <v>726</v>
      </c>
      <c r="K140" t="str">
        <f>INDEX($H$1:$J$1,0,MATCH(MAX($H140:$J140),$H140:$J140,0))</f>
        <v>PROG</v>
      </c>
      <c r="L140">
        <f>RANK(D140,B140:E140)</f>
        <v>3</v>
      </c>
    </row>
    <row r="141" spans="1:12" x14ac:dyDescent="0.2">
      <c r="A141" s="2" t="s">
        <v>183</v>
      </c>
      <c r="B141">
        <v>697</v>
      </c>
      <c r="C141">
        <v>492</v>
      </c>
      <c r="D141">
        <v>340</v>
      </c>
      <c r="E141">
        <v>181</v>
      </c>
      <c r="F141" t="str">
        <f>INDEX($B$1:$E$1,0,MATCH(MAX($B141:$E141),$B141:$E141,0))</f>
        <v>SANDERS</v>
      </c>
      <c r="G141" t="b">
        <f>SUMPRODUCT((COUNTIF(B141:E141,B141:E141)-1)*(B141:E141&lt;&gt;0))&gt;0</f>
        <v>0</v>
      </c>
      <c r="H141">
        <f>C141+D141</f>
        <v>832</v>
      </c>
      <c r="I141">
        <f>E141+B141</f>
        <v>878</v>
      </c>
      <c r="J141">
        <f>B141</f>
        <v>697</v>
      </c>
      <c r="K141" t="str">
        <f>INDEX($H$1:$J$1,0,MATCH(MAX($H141:$J141),$H141:$J141,0))</f>
        <v>PROG</v>
      </c>
      <c r="L141">
        <f>RANK(D141,B141:E141)</f>
        <v>3</v>
      </c>
    </row>
    <row r="142" spans="1:12" x14ac:dyDescent="0.2">
      <c r="A142" s="2" t="s">
        <v>171</v>
      </c>
      <c r="B142">
        <v>674</v>
      </c>
      <c r="C142">
        <v>516</v>
      </c>
      <c r="D142">
        <v>260</v>
      </c>
      <c r="E142">
        <v>161</v>
      </c>
      <c r="F142" t="str">
        <f>INDEX($B$1:$E$1,0,MATCH(MAX($B142:$E142),$B142:$E142,0))</f>
        <v>SANDERS</v>
      </c>
      <c r="G142" t="b">
        <f>SUMPRODUCT((COUNTIF(B142:E142,B142:E142)-1)*(B142:E142&lt;&gt;0))&gt;0</f>
        <v>0</v>
      </c>
      <c r="H142">
        <f>C142+D142</f>
        <v>776</v>
      </c>
      <c r="I142">
        <f>E142+B142</f>
        <v>835</v>
      </c>
      <c r="J142">
        <f>B142</f>
        <v>674</v>
      </c>
      <c r="K142" t="str">
        <f>INDEX($H$1:$J$1,0,MATCH(MAX($H142:$J142),$H142:$J142,0))</f>
        <v>PROG</v>
      </c>
      <c r="L142">
        <f>RANK(D142,B142:E142)</f>
        <v>3</v>
      </c>
    </row>
    <row r="143" spans="1:12" x14ac:dyDescent="0.2">
      <c r="A143" s="2" t="s">
        <v>216</v>
      </c>
      <c r="B143">
        <v>661</v>
      </c>
      <c r="C143">
        <v>555</v>
      </c>
      <c r="D143">
        <v>505</v>
      </c>
      <c r="E143">
        <v>299</v>
      </c>
      <c r="F143" t="str">
        <f>INDEX($B$1:$E$1,0,MATCH(MAX($B143:$E143),$B143:$E143,0))</f>
        <v>SANDERS</v>
      </c>
      <c r="G143" t="b">
        <f>SUMPRODUCT((COUNTIF(B143:E143,B143:E143)-1)*(B143:E143&lt;&gt;0))&gt;0</f>
        <v>0</v>
      </c>
      <c r="H143">
        <f>C143+D143</f>
        <v>1060</v>
      </c>
      <c r="I143">
        <f>E143+B143</f>
        <v>960</v>
      </c>
      <c r="J143">
        <f>B143</f>
        <v>661</v>
      </c>
      <c r="K143" t="str">
        <f>INDEX($H$1:$J$1,0,MATCH(MAX($H143:$J143),$H143:$J143,0))</f>
        <v>BLOC</v>
      </c>
      <c r="L143">
        <f>RANK(D143,B143:E143)</f>
        <v>3</v>
      </c>
    </row>
    <row r="144" spans="1:12" x14ac:dyDescent="0.2">
      <c r="A144" s="2" t="s">
        <v>110</v>
      </c>
      <c r="B144">
        <v>651</v>
      </c>
      <c r="C144">
        <v>674</v>
      </c>
      <c r="D144">
        <v>562</v>
      </c>
      <c r="E144">
        <v>206</v>
      </c>
      <c r="F144" t="str">
        <f>INDEX($B$1:$E$1,0,MATCH(MAX($B144:$E144),$B144:$E144,0))</f>
        <v>BUTTIGIEG</v>
      </c>
      <c r="G144" t="b">
        <f>SUMPRODUCT((COUNTIF(B144:E144,B144:E144)-1)*(B144:E144&lt;&gt;0))&gt;0</f>
        <v>0</v>
      </c>
      <c r="H144">
        <f>C144+D144</f>
        <v>1236</v>
      </c>
      <c r="I144">
        <f>E144+B144</f>
        <v>857</v>
      </c>
      <c r="J144">
        <f>B144</f>
        <v>651</v>
      </c>
      <c r="K144" t="str">
        <f>INDEX($H$1:$J$1,0,MATCH(MAX($H144:$J144),$H144:$J144,0))</f>
        <v>BLOC</v>
      </c>
      <c r="L144">
        <f>RANK(D144,B144:E144)</f>
        <v>3</v>
      </c>
    </row>
    <row r="145" spans="1:12" x14ac:dyDescent="0.2">
      <c r="A145" s="2" t="s">
        <v>182</v>
      </c>
      <c r="B145">
        <v>587</v>
      </c>
      <c r="C145">
        <v>553</v>
      </c>
      <c r="D145">
        <v>404</v>
      </c>
      <c r="E145">
        <v>207</v>
      </c>
      <c r="F145" t="str">
        <f>INDEX($B$1:$E$1,0,MATCH(MAX($B145:$E145),$B145:$E145,0))</f>
        <v>SANDERS</v>
      </c>
      <c r="G145" t="b">
        <f>SUMPRODUCT((COUNTIF(B145:E145,B145:E145)-1)*(B145:E145&lt;&gt;0))&gt;0</f>
        <v>0</v>
      </c>
      <c r="H145">
        <f>C145+D145</f>
        <v>957</v>
      </c>
      <c r="I145">
        <f>E145+B145</f>
        <v>794</v>
      </c>
      <c r="J145">
        <f>B145</f>
        <v>587</v>
      </c>
      <c r="K145" t="str">
        <f>INDEX($H$1:$J$1,0,MATCH(MAX($H145:$J145),$H145:$J145,0))</f>
        <v>BLOC</v>
      </c>
      <c r="L145">
        <f>RANK(D145,B145:E145)</f>
        <v>3</v>
      </c>
    </row>
    <row r="146" spans="1:12" x14ac:dyDescent="0.2">
      <c r="A146" s="2" t="s">
        <v>97</v>
      </c>
      <c r="B146">
        <v>587</v>
      </c>
      <c r="C146">
        <v>534</v>
      </c>
      <c r="D146">
        <v>379</v>
      </c>
      <c r="E146">
        <v>172</v>
      </c>
      <c r="F146" t="str">
        <f>INDEX($B$1:$E$1,0,MATCH(MAX($B146:$E146),$B146:$E146,0))</f>
        <v>SANDERS</v>
      </c>
      <c r="G146" t="b">
        <f>SUMPRODUCT((COUNTIF(B146:E146,B146:E146)-1)*(B146:E146&lt;&gt;0))&gt;0</f>
        <v>0</v>
      </c>
      <c r="H146">
        <f>C146+D146</f>
        <v>913</v>
      </c>
      <c r="I146">
        <f>E146+B146</f>
        <v>759</v>
      </c>
      <c r="J146">
        <f>B146</f>
        <v>587</v>
      </c>
      <c r="K146" t="str">
        <f>INDEX($H$1:$J$1,0,MATCH(MAX($H146:$J146),$H146:$J146,0))</f>
        <v>BLOC</v>
      </c>
      <c r="L146">
        <f>RANK(D146,B146:E146)</f>
        <v>3</v>
      </c>
    </row>
    <row r="147" spans="1:12" x14ac:dyDescent="0.2">
      <c r="A147" s="2" t="s">
        <v>265</v>
      </c>
      <c r="B147">
        <v>522</v>
      </c>
      <c r="C147">
        <v>594</v>
      </c>
      <c r="D147">
        <v>377</v>
      </c>
      <c r="E147">
        <v>144</v>
      </c>
      <c r="F147" t="str">
        <f>INDEX($B$1:$E$1,0,MATCH(MAX($B147:$E147),$B147:$E147,0))</f>
        <v>BUTTIGIEG</v>
      </c>
      <c r="G147" t="b">
        <f>SUMPRODUCT((COUNTIF(B147:E147,B147:E147)-1)*(B147:E147&lt;&gt;0))&gt;0</f>
        <v>0</v>
      </c>
      <c r="H147">
        <f>C147+D147</f>
        <v>971</v>
      </c>
      <c r="I147">
        <f>E147+B147</f>
        <v>666</v>
      </c>
      <c r="J147">
        <f>B147</f>
        <v>522</v>
      </c>
      <c r="K147" t="str">
        <f>INDEX($H$1:$J$1,0,MATCH(MAX($H147:$J147),$H147:$J147,0))</f>
        <v>BLOC</v>
      </c>
      <c r="L147">
        <f>RANK(D147,B147:E147)</f>
        <v>3</v>
      </c>
    </row>
    <row r="148" spans="1:12" x14ac:dyDescent="0.2">
      <c r="A148" s="2" t="s">
        <v>40</v>
      </c>
      <c r="B148">
        <v>479</v>
      </c>
      <c r="C148">
        <v>344</v>
      </c>
      <c r="D148">
        <v>249</v>
      </c>
      <c r="E148">
        <v>126</v>
      </c>
      <c r="F148" t="str">
        <f>INDEX($B$1:$E$1,0,MATCH(MAX($B148:$E148),$B148:$E148,0))</f>
        <v>SANDERS</v>
      </c>
      <c r="G148" t="b">
        <f>SUMPRODUCT((COUNTIF(B148:E148,B148:E148)-1)*(B148:E148&lt;&gt;0))&gt;0</f>
        <v>0</v>
      </c>
      <c r="H148">
        <f>C148+D148</f>
        <v>593</v>
      </c>
      <c r="I148">
        <f>E148+B148</f>
        <v>605</v>
      </c>
      <c r="J148">
        <f>B148</f>
        <v>479</v>
      </c>
      <c r="K148" t="str">
        <f>INDEX($H$1:$J$1,0,MATCH(MAX($H148:$J148),$H148:$J148,0))</f>
        <v>PROG</v>
      </c>
      <c r="L148">
        <f>RANK(D148,B148:E148)</f>
        <v>3</v>
      </c>
    </row>
    <row r="149" spans="1:12" x14ac:dyDescent="0.2">
      <c r="A149" s="2" t="s">
        <v>194</v>
      </c>
      <c r="B149">
        <v>420</v>
      </c>
      <c r="C149">
        <v>360</v>
      </c>
      <c r="D149">
        <v>350</v>
      </c>
      <c r="E149">
        <v>110</v>
      </c>
      <c r="F149" t="str">
        <f>INDEX($B$1:$E$1,0,MATCH(MAX($B149:$E149),$B149:$E149,0))</f>
        <v>SANDERS</v>
      </c>
      <c r="G149" t="b">
        <f>SUMPRODUCT((COUNTIF(B149:E149,B149:E149)-1)*(B149:E149&lt;&gt;0))&gt;0</f>
        <v>0</v>
      </c>
      <c r="H149">
        <f>C149+D149</f>
        <v>710</v>
      </c>
      <c r="I149">
        <f>E149+B149</f>
        <v>530</v>
      </c>
      <c r="J149">
        <f>B149</f>
        <v>420</v>
      </c>
      <c r="K149" t="str">
        <f>INDEX($H$1:$J$1,0,MATCH(MAX($H149:$J149),$H149:$J149,0))</f>
        <v>BLOC</v>
      </c>
      <c r="L149">
        <f>RANK(D149,B149:E149)</f>
        <v>3</v>
      </c>
    </row>
    <row r="150" spans="1:12" x14ac:dyDescent="0.2">
      <c r="A150" s="2" t="s">
        <v>177</v>
      </c>
      <c r="B150">
        <v>391</v>
      </c>
      <c r="C150">
        <v>378</v>
      </c>
      <c r="D150">
        <v>279</v>
      </c>
      <c r="E150">
        <v>136</v>
      </c>
      <c r="F150" t="str">
        <f>INDEX($B$1:$E$1,0,MATCH(MAX($B150:$E150),$B150:$E150,0))</f>
        <v>SANDERS</v>
      </c>
      <c r="G150" t="b">
        <f>SUMPRODUCT((COUNTIF(B150:E150,B150:E150)-1)*(B150:E150&lt;&gt;0))&gt;0</f>
        <v>0</v>
      </c>
      <c r="H150">
        <f>C150+D150</f>
        <v>657</v>
      </c>
      <c r="I150">
        <f>E150+B150</f>
        <v>527</v>
      </c>
      <c r="J150">
        <f>B150</f>
        <v>391</v>
      </c>
      <c r="K150" t="str">
        <f>INDEX($H$1:$J$1,0,MATCH(MAX($H150:$J150),$H150:$J150,0))</f>
        <v>BLOC</v>
      </c>
      <c r="L150">
        <f>RANK(D150,B150:E150)</f>
        <v>3</v>
      </c>
    </row>
    <row r="151" spans="1:12" x14ac:dyDescent="0.2">
      <c r="A151" s="2" t="s">
        <v>203</v>
      </c>
      <c r="B151">
        <v>383</v>
      </c>
      <c r="C151">
        <v>363</v>
      </c>
      <c r="D151">
        <v>250</v>
      </c>
      <c r="E151">
        <v>115</v>
      </c>
      <c r="F151" t="str">
        <f>INDEX($B$1:$E$1,0,MATCH(MAX($B151:$E151),$B151:$E151,0))</f>
        <v>SANDERS</v>
      </c>
      <c r="G151" t="b">
        <f>SUMPRODUCT((COUNTIF(B151:E151,B151:E151)-1)*(B151:E151&lt;&gt;0))&gt;0</f>
        <v>0</v>
      </c>
      <c r="H151">
        <f>C151+D151</f>
        <v>613</v>
      </c>
      <c r="I151">
        <f>E151+B151</f>
        <v>498</v>
      </c>
      <c r="J151">
        <f>B151</f>
        <v>383</v>
      </c>
      <c r="K151" t="str">
        <f>INDEX($H$1:$J$1,0,MATCH(MAX($H151:$J151),$H151:$J151,0))</f>
        <v>BLOC</v>
      </c>
      <c r="L151">
        <f>RANK(D151,B151:E151)</f>
        <v>3</v>
      </c>
    </row>
    <row r="152" spans="1:12" x14ac:dyDescent="0.2">
      <c r="A152" s="2" t="s">
        <v>163</v>
      </c>
      <c r="B152">
        <v>376</v>
      </c>
      <c r="C152">
        <v>440</v>
      </c>
      <c r="D152">
        <v>298</v>
      </c>
      <c r="E152">
        <v>104</v>
      </c>
      <c r="F152" t="str">
        <f>INDEX($B$1:$E$1,0,MATCH(MAX($B152:$E152),$B152:$E152,0))</f>
        <v>BUTTIGIEG</v>
      </c>
      <c r="G152" t="b">
        <f>SUMPRODUCT((COUNTIF(B152:E152,B152:E152)-1)*(B152:E152&lt;&gt;0))&gt;0</f>
        <v>0</v>
      </c>
      <c r="H152">
        <f>C152+D152</f>
        <v>738</v>
      </c>
      <c r="I152">
        <f>E152+B152</f>
        <v>480</v>
      </c>
      <c r="J152">
        <f>B152</f>
        <v>376</v>
      </c>
      <c r="K152" t="str">
        <f>INDEX($H$1:$J$1,0,MATCH(MAX($H152:$J152),$H152:$J152,0))</f>
        <v>BLOC</v>
      </c>
      <c r="L152">
        <f>RANK(D152,B152:E152)</f>
        <v>3</v>
      </c>
    </row>
    <row r="153" spans="1:12" x14ac:dyDescent="0.2">
      <c r="A153" s="2" t="s">
        <v>229</v>
      </c>
      <c r="B153">
        <v>371</v>
      </c>
      <c r="C153">
        <v>346</v>
      </c>
      <c r="D153">
        <v>341</v>
      </c>
      <c r="E153">
        <v>177</v>
      </c>
      <c r="F153" t="str">
        <f>INDEX($B$1:$E$1,0,MATCH(MAX($B153:$E153),$B153:$E153,0))</f>
        <v>SANDERS</v>
      </c>
      <c r="G153" t="b">
        <f>SUMPRODUCT((COUNTIF(B153:E153,B153:E153)-1)*(B153:E153&lt;&gt;0))&gt;0</f>
        <v>0</v>
      </c>
      <c r="H153">
        <f>C153+D153</f>
        <v>687</v>
      </c>
      <c r="I153">
        <f>E153+B153</f>
        <v>548</v>
      </c>
      <c r="J153">
        <f>B153</f>
        <v>371</v>
      </c>
      <c r="K153" t="str">
        <f>INDEX($H$1:$J$1,0,MATCH(MAX($H153:$J153),$H153:$J153,0))</f>
        <v>BLOC</v>
      </c>
      <c r="L153">
        <f>RANK(D153,B153:E153)</f>
        <v>3</v>
      </c>
    </row>
    <row r="154" spans="1:12" x14ac:dyDescent="0.2">
      <c r="A154" s="2" t="s">
        <v>72</v>
      </c>
      <c r="B154">
        <v>361</v>
      </c>
      <c r="C154">
        <v>225</v>
      </c>
      <c r="D154">
        <v>152</v>
      </c>
      <c r="E154">
        <v>100</v>
      </c>
      <c r="F154" t="str">
        <f>INDEX($B$1:$E$1,0,MATCH(MAX($B154:$E154),$B154:$E154,0))</f>
        <v>SANDERS</v>
      </c>
      <c r="G154" t="b">
        <f>SUMPRODUCT((COUNTIF(B154:E154,B154:E154)-1)*(B154:E154&lt;&gt;0))&gt;0</f>
        <v>0</v>
      </c>
      <c r="H154">
        <f>C154+D154</f>
        <v>377</v>
      </c>
      <c r="I154">
        <f>E154+B154</f>
        <v>461</v>
      </c>
      <c r="J154">
        <f>B154</f>
        <v>361</v>
      </c>
      <c r="K154" t="str">
        <f>INDEX($H$1:$J$1,0,MATCH(MAX($H154:$J154),$H154:$J154,0))</f>
        <v>PROG</v>
      </c>
      <c r="L154">
        <f>RANK(D154,B154:E154)</f>
        <v>3</v>
      </c>
    </row>
    <row r="155" spans="1:12" x14ac:dyDescent="0.2">
      <c r="A155" s="2" t="s">
        <v>158</v>
      </c>
      <c r="B155">
        <v>346</v>
      </c>
      <c r="C155">
        <v>342</v>
      </c>
      <c r="D155">
        <v>197</v>
      </c>
      <c r="E155">
        <v>93</v>
      </c>
      <c r="F155" t="str">
        <f>INDEX($B$1:$E$1,0,MATCH(MAX($B155:$E155),$B155:$E155,0))</f>
        <v>SANDERS</v>
      </c>
      <c r="G155" t="b">
        <f>SUMPRODUCT((COUNTIF(B155:E155,B155:E155)-1)*(B155:E155&lt;&gt;0))&gt;0</f>
        <v>0</v>
      </c>
      <c r="H155">
        <f>C155+D155</f>
        <v>539</v>
      </c>
      <c r="I155">
        <f>E155+B155</f>
        <v>439</v>
      </c>
      <c r="J155">
        <f>B155</f>
        <v>346</v>
      </c>
      <c r="K155" t="str">
        <f>INDEX($H$1:$J$1,0,MATCH(MAX($H155:$J155),$H155:$J155,0))</f>
        <v>BLOC</v>
      </c>
      <c r="L155">
        <f>RANK(D155,B155:E155)</f>
        <v>3</v>
      </c>
    </row>
    <row r="156" spans="1:12" x14ac:dyDescent="0.2">
      <c r="A156" s="2" t="s">
        <v>188</v>
      </c>
      <c r="B156">
        <v>342</v>
      </c>
      <c r="C156">
        <v>283</v>
      </c>
      <c r="D156">
        <v>230</v>
      </c>
      <c r="E156">
        <v>115</v>
      </c>
      <c r="F156" t="str">
        <f>INDEX($B$1:$E$1,0,MATCH(MAX($B156:$E156),$B156:$E156,0))</f>
        <v>SANDERS</v>
      </c>
      <c r="G156" t="b">
        <f>SUMPRODUCT((COUNTIF(B156:E156,B156:E156)-1)*(B156:E156&lt;&gt;0))&gt;0</f>
        <v>0</v>
      </c>
      <c r="H156">
        <f>C156+D156</f>
        <v>513</v>
      </c>
      <c r="I156">
        <f>E156+B156</f>
        <v>457</v>
      </c>
      <c r="J156">
        <f>B156</f>
        <v>342</v>
      </c>
      <c r="K156" t="str">
        <f>INDEX($H$1:$J$1,0,MATCH(MAX($H156:$J156),$H156:$J156,0))</f>
        <v>BLOC</v>
      </c>
      <c r="L156">
        <f>RANK(D156,B156:E156)</f>
        <v>3</v>
      </c>
    </row>
    <row r="157" spans="1:12" x14ac:dyDescent="0.2">
      <c r="A157" s="2" t="s">
        <v>260</v>
      </c>
      <c r="B157">
        <v>331</v>
      </c>
      <c r="C157">
        <v>264</v>
      </c>
      <c r="D157">
        <v>217</v>
      </c>
      <c r="E157">
        <v>102</v>
      </c>
      <c r="F157" t="str">
        <f>INDEX($B$1:$E$1,0,MATCH(MAX($B157:$E157),$B157:$E157,0))</f>
        <v>SANDERS</v>
      </c>
      <c r="G157" t="b">
        <f>SUMPRODUCT((COUNTIF(B157:E157,B157:E157)-1)*(B157:E157&lt;&gt;0))&gt;0</f>
        <v>0</v>
      </c>
      <c r="H157">
        <f>C157+D157</f>
        <v>481</v>
      </c>
      <c r="I157">
        <f>E157+B157</f>
        <v>433</v>
      </c>
      <c r="J157">
        <f>B157</f>
        <v>331</v>
      </c>
      <c r="K157" t="str">
        <f>INDEX($H$1:$J$1,0,MATCH(MAX($H157:$J157),$H157:$J157,0))</f>
        <v>BLOC</v>
      </c>
      <c r="L157">
        <f>RANK(D157,B157:E157)</f>
        <v>3</v>
      </c>
    </row>
    <row r="158" spans="1:12" x14ac:dyDescent="0.2">
      <c r="A158" s="2" t="s">
        <v>258</v>
      </c>
      <c r="B158">
        <v>331</v>
      </c>
      <c r="C158">
        <v>375</v>
      </c>
      <c r="D158">
        <v>221</v>
      </c>
      <c r="E158">
        <v>97</v>
      </c>
      <c r="F158" t="str">
        <f>INDEX($B$1:$E$1,0,MATCH(MAX($B158:$E158),$B158:$E158,0))</f>
        <v>BUTTIGIEG</v>
      </c>
      <c r="G158" t="b">
        <f>SUMPRODUCT((COUNTIF(B158:E158,B158:E158)-1)*(B158:E158&lt;&gt;0))&gt;0</f>
        <v>0</v>
      </c>
      <c r="H158">
        <f>C158+D158</f>
        <v>596</v>
      </c>
      <c r="I158">
        <f>E158+B158</f>
        <v>428</v>
      </c>
      <c r="J158">
        <f>B158</f>
        <v>331</v>
      </c>
      <c r="K158" t="str">
        <f>INDEX($H$1:$J$1,0,MATCH(MAX($H158:$J158),$H158:$J158,0))</f>
        <v>BLOC</v>
      </c>
      <c r="L158">
        <f>RANK(D158,B158:E158)</f>
        <v>3</v>
      </c>
    </row>
    <row r="159" spans="1:12" x14ac:dyDescent="0.2">
      <c r="A159" s="2" t="s">
        <v>276</v>
      </c>
      <c r="B159">
        <v>325</v>
      </c>
      <c r="C159">
        <v>207</v>
      </c>
      <c r="D159">
        <v>180</v>
      </c>
      <c r="E159">
        <v>56</v>
      </c>
      <c r="F159" t="str">
        <f>INDEX($B$1:$E$1,0,MATCH(MAX($B159:$E159),$B159:$E159,0))</f>
        <v>SANDERS</v>
      </c>
      <c r="G159" t="b">
        <f>SUMPRODUCT((COUNTIF(B159:E159,B159:E159)-1)*(B159:E159&lt;&gt;0))&gt;0</f>
        <v>0</v>
      </c>
      <c r="H159">
        <f>C159+D159</f>
        <v>387</v>
      </c>
      <c r="I159">
        <f>E159+B159</f>
        <v>381</v>
      </c>
      <c r="J159">
        <f>B159</f>
        <v>325</v>
      </c>
      <c r="K159" t="str">
        <f>INDEX($H$1:$J$1,0,MATCH(MAX($H159:$J159),$H159:$J159,0))</f>
        <v>BLOC</v>
      </c>
      <c r="L159">
        <f>RANK(D159,B159:E159)</f>
        <v>3</v>
      </c>
    </row>
    <row r="160" spans="1:12" x14ac:dyDescent="0.2">
      <c r="A160" s="2" t="s">
        <v>152</v>
      </c>
      <c r="B160">
        <v>320</v>
      </c>
      <c r="C160">
        <v>162</v>
      </c>
      <c r="D160">
        <v>123</v>
      </c>
      <c r="E160">
        <v>63</v>
      </c>
      <c r="F160" t="str">
        <f>INDEX($B$1:$E$1,0,MATCH(MAX($B160:$E160),$B160:$E160,0))</f>
        <v>SANDERS</v>
      </c>
      <c r="G160" t="b">
        <f>SUMPRODUCT((COUNTIF(B160:E160,B160:E160)-1)*(B160:E160&lt;&gt;0))&gt;0</f>
        <v>0</v>
      </c>
      <c r="H160">
        <f>C160+D160</f>
        <v>285</v>
      </c>
      <c r="I160">
        <f>E160+B160</f>
        <v>383</v>
      </c>
      <c r="J160">
        <f>B160</f>
        <v>320</v>
      </c>
      <c r="K160" t="str">
        <f>INDEX($H$1:$J$1,0,MATCH(MAX($H160:$J160),$H160:$J160,0))</f>
        <v>PROG</v>
      </c>
      <c r="L160">
        <f>RANK(D160,B160:E160)</f>
        <v>3</v>
      </c>
    </row>
    <row r="161" spans="1:12" x14ac:dyDescent="0.2">
      <c r="A161" s="2" t="s">
        <v>156</v>
      </c>
      <c r="B161">
        <v>301</v>
      </c>
      <c r="C161">
        <v>298</v>
      </c>
      <c r="D161">
        <v>250</v>
      </c>
      <c r="E161">
        <v>60</v>
      </c>
      <c r="F161" t="str">
        <f>INDEX($B$1:$E$1,0,MATCH(MAX($B161:$E161),$B161:$E161,0))</f>
        <v>SANDERS</v>
      </c>
      <c r="G161" t="b">
        <f>SUMPRODUCT((COUNTIF(B161:E161,B161:E161)-1)*(B161:E161&lt;&gt;0))&gt;0</f>
        <v>0</v>
      </c>
      <c r="H161">
        <f>C161+D161</f>
        <v>548</v>
      </c>
      <c r="I161">
        <f>E161+B161</f>
        <v>361</v>
      </c>
      <c r="J161">
        <f>B161</f>
        <v>301</v>
      </c>
      <c r="K161" t="str">
        <f>INDEX($H$1:$J$1,0,MATCH(MAX($H161:$J161),$H161:$J161,0))</f>
        <v>BLOC</v>
      </c>
      <c r="L161">
        <f>RANK(D161,B161:E161)</f>
        <v>3</v>
      </c>
    </row>
    <row r="162" spans="1:12" x14ac:dyDescent="0.2">
      <c r="A162" s="2" t="s">
        <v>208</v>
      </c>
      <c r="B162">
        <v>300</v>
      </c>
      <c r="C162">
        <v>295</v>
      </c>
      <c r="D162">
        <v>294</v>
      </c>
      <c r="E162">
        <v>109</v>
      </c>
      <c r="F162" t="str">
        <f>INDEX($B$1:$E$1,0,MATCH(MAX($B162:$E162),$B162:$E162,0))</f>
        <v>SANDERS</v>
      </c>
      <c r="G162" t="b">
        <f>SUMPRODUCT((COUNTIF(B162:E162,B162:E162)-1)*(B162:E162&lt;&gt;0))&gt;0</f>
        <v>0</v>
      </c>
      <c r="H162">
        <f>C162+D162</f>
        <v>589</v>
      </c>
      <c r="I162">
        <f>E162+B162</f>
        <v>409</v>
      </c>
      <c r="J162">
        <f>B162</f>
        <v>300</v>
      </c>
      <c r="K162" t="str">
        <f>INDEX($H$1:$J$1,0,MATCH(MAX($H162:$J162),$H162:$J162,0))</f>
        <v>BLOC</v>
      </c>
      <c r="L162">
        <f>RANK(D162,B162:E162)</f>
        <v>3</v>
      </c>
    </row>
    <row r="163" spans="1:12" x14ac:dyDescent="0.2">
      <c r="A163" s="2" t="s">
        <v>259</v>
      </c>
      <c r="B163">
        <v>299</v>
      </c>
      <c r="C163">
        <v>225</v>
      </c>
      <c r="D163">
        <v>192</v>
      </c>
      <c r="E163">
        <v>92</v>
      </c>
      <c r="F163" t="str">
        <f>INDEX($B$1:$E$1,0,MATCH(MAX($B163:$E163),$B163:$E163,0))</f>
        <v>SANDERS</v>
      </c>
      <c r="G163" t="b">
        <f>SUMPRODUCT((COUNTIF(B163:E163,B163:E163)-1)*(B163:E163&lt;&gt;0))&gt;0</f>
        <v>0</v>
      </c>
      <c r="H163">
        <f>C163+D163</f>
        <v>417</v>
      </c>
      <c r="I163">
        <f>E163+B163</f>
        <v>391</v>
      </c>
      <c r="J163">
        <f>B163</f>
        <v>299</v>
      </c>
      <c r="K163" t="str">
        <f>INDEX($H$1:$J$1,0,MATCH(MAX($H163:$J163),$H163:$J163,0))</f>
        <v>BLOC</v>
      </c>
      <c r="L163">
        <f>RANK(D163,B163:E163)</f>
        <v>3</v>
      </c>
    </row>
    <row r="164" spans="1:12" x14ac:dyDescent="0.2">
      <c r="A164" s="2" t="s">
        <v>212</v>
      </c>
      <c r="B164">
        <v>296</v>
      </c>
      <c r="C164">
        <v>285</v>
      </c>
      <c r="D164">
        <v>227</v>
      </c>
      <c r="E164">
        <v>82</v>
      </c>
      <c r="F164" t="str">
        <f>INDEX($B$1:$E$1,0,MATCH(MAX($B164:$E164),$B164:$E164,0))</f>
        <v>SANDERS</v>
      </c>
      <c r="G164" t="b">
        <f>SUMPRODUCT((COUNTIF(B164:E164,B164:E164)-1)*(B164:E164&lt;&gt;0))&gt;0</f>
        <v>0</v>
      </c>
      <c r="H164">
        <f>C164+D164</f>
        <v>512</v>
      </c>
      <c r="I164">
        <f>E164+B164</f>
        <v>378</v>
      </c>
      <c r="J164">
        <f>B164</f>
        <v>296</v>
      </c>
      <c r="K164" t="str">
        <f>INDEX($H$1:$J$1,0,MATCH(MAX($H164:$J164),$H164:$J164,0))</f>
        <v>BLOC</v>
      </c>
      <c r="L164">
        <f>RANK(D164,B164:E164)</f>
        <v>3</v>
      </c>
    </row>
    <row r="165" spans="1:12" x14ac:dyDescent="0.2">
      <c r="A165" s="2" t="s">
        <v>172</v>
      </c>
      <c r="B165">
        <v>294</v>
      </c>
      <c r="C165">
        <v>189</v>
      </c>
      <c r="D165">
        <v>139</v>
      </c>
      <c r="E165">
        <v>77</v>
      </c>
      <c r="F165" t="str">
        <f>INDEX($B$1:$E$1,0,MATCH(MAX($B165:$E165),$B165:$E165,0))</f>
        <v>SANDERS</v>
      </c>
      <c r="G165" t="b">
        <f>SUMPRODUCT((COUNTIF(B165:E165,B165:E165)-1)*(B165:E165&lt;&gt;0))&gt;0</f>
        <v>0</v>
      </c>
      <c r="H165">
        <f>C165+D165</f>
        <v>328</v>
      </c>
      <c r="I165">
        <f>E165+B165</f>
        <v>371</v>
      </c>
      <c r="J165">
        <f>B165</f>
        <v>294</v>
      </c>
      <c r="K165" t="str">
        <f>INDEX($H$1:$J$1,0,MATCH(MAX($H165:$J165),$H165:$J165,0))</f>
        <v>PROG</v>
      </c>
      <c r="L165">
        <f>RANK(D165,B165:E165)</f>
        <v>3</v>
      </c>
    </row>
    <row r="166" spans="1:12" x14ac:dyDescent="0.2">
      <c r="A166" s="2" t="s">
        <v>108</v>
      </c>
      <c r="B166">
        <v>292</v>
      </c>
      <c r="C166">
        <v>311</v>
      </c>
      <c r="D166">
        <v>205</v>
      </c>
      <c r="E166">
        <v>135</v>
      </c>
      <c r="F166" t="str">
        <f>INDEX($B$1:$E$1,0,MATCH(MAX($B166:$E166),$B166:$E166,0))</f>
        <v>BUTTIGIEG</v>
      </c>
      <c r="G166" t="b">
        <f>SUMPRODUCT((COUNTIF(B166:E166,B166:E166)-1)*(B166:E166&lt;&gt;0))&gt;0</f>
        <v>0</v>
      </c>
      <c r="H166">
        <f>C166+D166</f>
        <v>516</v>
      </c>
      <c r="I166">
        <f>E166+B166</f>
        <v>427</v>
      </c>
      <c r="J166">
        <f>B166</f>
        <v>292</v>
      </c>
      <c r="K166" t="str">
        <f>INDEX($H$1:$J$1,0,MATCH(MAX($H166:$J166),$H166:$J166,0))</f>
        <v>BLOC</v>
      </c>
      <c r="L166">
        <f>RANK(D166,B166:E166)</f>
        <v>3</v>
      </c>
    </row>
    <row r="167" spans="1:12" x14ac:dyDescent="0.2">
      <c r="A167" s="2" t="s">
        <v>275</v>
      </c>
      <c r="B167">
        <v>291</v>
      </c>
      <c r="C167">
        <v>380</v>
      </c>
      <c r="D167">
        <v>217</v>
      </c>
      <c r="E167">
        <v>152</v>
      </c>
      <c r="F167" t="str">
        <f>INDEX($B$1:$E$1,0,MATCH(MAX($B167:$E167),$B167:$E167,0))</f>
        <v>BUTTIGIEG</v>
      </c>
      <c r="G167" t="b">
        <f>SUMPRODUCT((COUNTIF(B167:E167,B167:E167)-1)*(B167:E167&lt;&gt;0))&gt;0</f>
        <v>0</v>
      </c>
      <c r="H167">
        <f>C167+D167</f>
        <v>597</v>
      </c>
      <c r="I167">
        <f>E167+B167</f>
        <v>443</v>
      </c>
      <c r="J167">
        <f>B167</f>
        <v>291</v>
      </c>
      <c r="K167" t="str">
        <f>INDEX($H$1:$J$1,0,MATCH(MAX($H167:$J167),$H167:$J167,0))</f>
        <v>BLOC</v>
      </c>
      <c r="L167">
        <f>RANK(D167,B167:E167)</f>
        <v>3</v>
      </c>
    </row>
    <row r="168" spans="1:12" x14ac:dyDescent="0.2">
      <c r="A168" s="2" t="s">
        <v>249</v>
      </c>
      <c r="B168">
        <v>288</v>
      </c>
      <c r="C168">
        <v>240</v>
      </c>
      <c r="D168">
        <v>215</v>
      </c>
      <c r="E168">
        <v>120</v>
      </c>
      <c r="F168" t="str">
        <f>INDEX($B$1:$E$1,0,MATCH(MAX($B168:$E168),$B168:$E168,0))</f>
        <v>SANDERS</v>
      </c>
      <c r="G168" t="b">
        <f>SUMPRODUCT((COUNTIF(B168:E168,B168:E168)-1)*(B168:E168&lt;&gt;0))&gt;0</f>
        <v>0</v>
      </c>
      <c r="H168">
        <f>C168+D168</f>
        <v>455</v>
      </c>
      <c r="I168">
        <f>E168+B168</f>
        <v>408</v>
      </c>
      <c r="J168">
        <f>B168</f>
        <v>288</v>
      </c>
      <c r="K168" t="str">
        <f>INDEX($H$1:$J$1,0,MATCH(MAX($H168:$J168),$H168:$J168,0))</f>
        <v>BLOC</v>
      </c>
      <c r="L168">
        <f>RANK(D168,B168:E168)</f>
        <v>3</v>
      </c>
    </row>
    <row r="169" spans="1:12" x14ac:dyDescent="0.2">
      <c r="A169" s="2" t="s">
        <v>191</v>
      </c>
      <c r="B169">
        <v>284</v>
      </c>
      <c r="C169">
        <v>301</v>
      </c>
      <c r="D169">
        <v>244</v>
      </c>
      <c r="E169">
        <v>88</v>
      </c>
      <c r="F169" t="str">
        <f>INDEX($B$1:$E$1,0,MATCH(MAX($B169:$E169),$B169:$E169,0))</f>
        <v>BUTTIGIEG</v>
      </c>
      <c r="G169" t="b">
        <f>SUMPRODUCT((COUNTIF(B169:E169,B169:E169)-1)*(B169:E169&lt;&gt;0))&gt;0</f>
        <v>0</v>
      </c>
      <c r="H169">
        <f>C169+D169</f>
        <v>545</v>
      </c>
      <c r="I169">
        <f>E169+B169</f>
        <v>372</v>
      </c>
      <c r="J169">
        <f>B169</f>
        <v>284</v>
      </c>
      <c r="K169" t="str">
        <f>INDEX($H$1:$J$1,0,MATCH(MAX($H169:$J169),$H169:$J169,0))</f>
        <v>BLOC</v>
      </c>
      <c r="L169">
        <f>RANK(D169,B169:E169)</f>
        <v>3</v>
      </c>
    </row>
    <row r="170" spans="1:12" x14ac:dyDescent="0.2">
      <c r="A170" s="2" t="s">
        <v>186</v>
      </c>
      <c r="B170">
        <v>280</v>
      </c>
      <c r="C170">
        <v>224</v>
      </c>
      <c r="D170">
        <v>187</v>
      </c>
      <c r="E170">
        <v>74</v>
      </c>
      <c r="F170" t="str">
        <f>INDEX($B$1:$E$1,0,MATCH(MAX($B170:$E170),$B170:$E170,0))</f>
        <v>SANDERS</v>
      </c>
      <c r="G170" t="b">
        <f>SUMPRODUCT((COUNTIF(B170:E170,B170:E170)-1)*(B170:E170&lt;&gt;0))&gt;0</f>
        <v>0</v>
      </c>
      <c r="H170">
        <f>C170+D170</f>
        <v>411</v>
      </c>
      <c r="I170">
        <f>E170+B170</f>
        <v>354</v>
      </c>
      <c r="J170">
        <f>B170</f>
        <v>280</v>
      </c>
      <c r="K170" t="str">
        <f>INDEX($H$1:$J$1,0,MATCH(MAX($H170:$J170),$H170:$J170,0))</f>
        <v>BLOC</v>
      </c>
      <c r="L170">
        <f>RANK(D170,B170:E170)</f>
        <v>3</v>
      </c>
    </row>
    <row r="171" spans="1:12" x14ac:dyDescent="0.2">
      <c r="A171" s="2" t="s">
        <v>187</v>
      </c>
      <c r="B171">
        <v>272</v>
      </c>
      <c r="C171">
        <v>245</v>
      </c>
      <c r="D171">
        <v>187</v>
      </c>
      <c r="E171">
        <v>78</v>
      </c>
      <c r="F171" t="str">
        <f>INDEX($B$1:$E$1,0,MATCH(MAX($B171:$E171),$B171:$E171,0))</f>
        <v>SANDERS</v>
      </c>
      <c r="G171" t="b">
        <f>SUMPRODUCT((COUNTIF(B171:E171,B171:E171)-1)*(B171:E171&lt;&gt;0))&gt;0</f>
        <v>0</v>
      </c>
      <c r="H171">
        <f>C171+D171</f>
        <v>432</v>
      </c>
      <c r="I171">
        <f>E171+B171</f>
        <v>350</v>
      </c>
      <c r="J171">
        <f>B171</f>
        <v>272</v>
      </c>
      <c r="K171" t="str">
        <f>INDEX($H$1:$J$1,0,MATCH(MAX($H171:$J171),$H171:$J171,0))</f>
        <v>BLOC</v>
      </c>
      <c r="L171">
        <f>RANK(D171,B171:E171)</f>
        <v>3</v>
      </c>
    </row>
    <row r="172" spans="1:12" x14ac:dyDescent="0.2">
      <c r="A172" s="2" t="s">
        <v>264</v>
      </c>
      <c r="B172">
        <v>271</v>
      </c>
      <c r="C172">
        <v>122</v>
      </c>
      <c r="D172">
        <v>92</v>
      </c>
      <c r="E172">
        <v>49</v>
      </c>
      <c r="F172" t="str">
        <f>INDEX($B$1:$E$1,0,MATCH(MAX($B172:$E172),$B172:$E172,0))</f>
        <v>SANDERS</v>
      </c>
      <c r="G172" t="b">
        <f>SUMPRODUCT((COUNTIF(B172:E172,B172:E172)-1)*(B172:E172&lt;&gt;0))&gt;0</f>
        <v>0</v>
      </c>
      <c r="H172">
        <f>C172+D172</f>
        <v>214</v>
      </c>
      <c r="I172">
        <f>E172+B172</f>
        <v>320</v>
      </c>
      <c r="J172">
        <f>B172</f>
        <v>271</v>
      </c>
      <c r="K172" t="str">
        <f>INDEX($H$1:$J$1,0,MATCH(MAX($H172:$J172),$H172:$J172,0))</f>
        <v>PROG</v>
      </c>
      <c r="L172">
        <f>RANK(D172,B172:E172)</f>
        <v>3</v>
      </c>
    </row>
    <row r="173" spans="1:12" x14ac:dyDescent="0.2">
      <c r="A173" s="2" t="s">
        <v>205</v>
      </c>
      <c r="B173">
        <v>271</v>
      </c>
      <c r="C173">
        <v>334</v>
      </c>
      <c r="D173">
        <v>188</v>
      </c>
      <c r="E173">
        <v>64</v>
      </c>
      <c r="F173" t="str">
        <f>INDEX($B$1:$E$1,0,MATCH(MAX($B173:$E173),$B173:$E173,0))</f>
        <v>BUTTIGIEG</v>
      </c>
      <c r="G173" t="b">
        <f>SUMPRODUCT((COUNTIF(B173:E173,B173:E173)-1)*(B173:E173&lt;&gt;0))&gt;0</f>
        <v>0</v>
      </c>
      <c r="H173">
        <f>C173+D173</f>
        <v>522</v>
      </c>
      <c r="I173">
        <f>E173+B173</f>
        <v>335</v>
      </c>
      <c r="J173">
        <f>B173</f>
        <v>271</v>
      </c>
      <c r="K173" t="str">
        <f>INDEX($H$1:$J$1,0,MATCH(MAX($H173:$J173),$H173:$J173,0))</f>
        <v>BLOC</v>
      </c>
      <c r="L173">
        <f>RANK(D173,B173:E173)</f>
        <v>3</v>
      </c>
    </row>
    <row r="174" spans="1:12" x14ac:dyDescent="0.2">
      <c r="A174" s="2" t="s">
        <v>170</v>
      </c>
      <c r="B174">
        <v>268</v>
      </c>
      <c r="C174">
        <v>230</v>
      </c>
      <c r="D174">
        <v>204</v>
      </c>
      <c r="E174">
        <v>76</v>
      </c>
      <c r="F174" t="str">
        <f>INDEX($B$1:$E$1,0,MATCH(MAX($B174:$E174),$B174:$E174,0))</f>
        <v>SANDERS</v>
      </c>
      <c r="G174" t="b">
        <f>SUMPRODUCT((COUNTIF(B174:E174,B174:E174)-1)*(B174:E174&lt;&gt;0))&gt;0</f>
        <v>0</v>
      </c>
      <c r="H174">
        <f>C174+D174</f>
        <v>434</v>
      </c>
      <c r="I174">
        <f>E174+B174</f>
        <v>344</v>
      </c>
      <c r="J174">
        <f>B174</f>
        <v>268</v>
      </c>
      <c r="K174" t="str">
        <f>INDEX($H$1:$J$1,0,MATCH(MAX($H174:$J174),$H174:$J174,0))</f>
        <v>BLOC</v>
      </c>
      <c r="L174">
        <f>RANK(D174,B174:E174)</f>
        <v>3</v>
      </c>
    </row>
    <row r="175" spans="1:12" x14ac:dyDescent="0.2">
      <c r="A175" s="2" t="s">
        <v>174</v>
      </c>
      <c r="B175">
        <v>251</v>
      </c>
      <c r="C175">
        <v>151</v>
      </c>
      <c r="D175">
        <v>143</v>
      </c>
      <c r="E175">
        <v>68</v>
      </c>
      <c r="F175" t="str">
        <f>INDEX($B$1:$E$1,0,MATCH(MAX($B175:$E175),$B175:$E175,0))</f>
        <v>SANDERS</v>
      </c>
      <c r="G175" t="b">
        <f>SUMPRODUCT((COUNTIF(B175:E175,B175:E175)-1)*(B175:E175&lt;&gt;0))&gt;0</f>
        <v>0</v>
      </c>
      <c r="H175">
        <f>C175+D175</f>
        <v>294</v>
      </c>
      <c r="I175">
        <f>E175+B175</f>
        <v>319</v>
      </c>
      <c r="J175">
        <f>B175</f>
        <v>251</v>
      </c>
      <c r="K175" t="str">
        <f>INDEX($H$1:$J$1,0,MATCH(MAX($H175:$J175),$H175:$J175,0))</f>
        <v>PROG</v>
      </c>
      <c r="L175">
        <f>RANK(D175,B175:E175)</f>
        <v>3</v>
      </c>
    </row>
    <row r="176" spans="1:12" x14ac:dyDescent="0.2">
      <c r="A176" s="2" t="s">
        <v>145</v>
      </c>
      <c r="B176">
        <v>244</v>
      </c>
      <c r="C176">
        <v>265</v>
      </c>
      <c r="D176">
        <v>205</v>
      </c>
      <c r="E176">
        <v>55</v>
      </c>
      <c r="F176" t="str">
        <f>INDEX($B$1:$E$1,0,MATCH(MAX($B176:$E176),$B176:$E176,0))</f>
        <v>BUTTIGIEG</v>
      </c>
      <c r="G176" t="b">
        <f>SUMPRODUCT((COUNTIF(B176:E176,B176:E176)-1)*(B176:E176&lt;&gt;0))&gt;0</f>
        <v>0</v>
      </c>
      <c r="H176">
        <f>C176+D176</f>
        <v>470</v>
      </c>
      <c r="I176">
        <f>E176+B176</f>
        <v>299</v>
      </c>
      <c r="J176">
        <f>B176</f>
        <v>244</v>
      </c>
      <c r="K176" t="str">
        <f>INDEX($H$1:$J$1,0,MATCH(MAX($H176:$J176),$H176:$J176,0))</f>
        <v>BLOC</v>
      </c>
      <c r="L176">
        <f>RANK(D176,B176:E176)</f>
        <v>3</v>
      </c>
    </row>
    <row r="177" spans="1:12" x14ac:dyDescent="0.2">
      <c r="A177" s="2" t="s">
        <v>253</v>
      </c>
      <c r="B177">
        <v>243</v>
      </c>
      <c r="C177">
        <v>325</v>
      </c>
      <c r="D177">
        <v>165</v>
      </c>
      <c r="E177">
        <v>96</v>
      </c>
      <c r="F177" t="str">
        <f>INDEX($B$1:$E$1,0,MATCH(MAX($B177:$E177),$B177:$E177,0))</f>
        <v>BUTTIGIEG</v>
      </c>
      <c r="G177" t="b">
        <f>SUMPRODUCT((COUNTIF(B177:E177,B177:E177)-1)*(B177:E177&lt;&gt;0))&gt;0</f>
        <v>0</v>
      </c>
      <c r="H177">
        <f>C177+D177</f>
        <v>490</v>
      </c>
      <c r="I177">
        <f>E177+B177</f>
        <v>339</v>
      </c>
      <c r="J177">
        <f>B177</f>
        <v>243</v>
      </c>
      <c r="K177" t="str">
        <f>INDEX($H$1:$J$1,0,MATCH(MAX($H177:$J177),$H177:$J177,0))</f>
        <v>BLOC</v>
      </c>
      <c r="L177">
        <f>RANK(D177,B177:E177)</f>
        <v>3</v>
      </c>
    </row>
    <row r="178" spans="1:12" x14ac:dyDescent="0.2">
      <c r="A178" s="2" t="s">
        <v>107</v>
      </c>
      <c r="B178">
        <v>239</v>
      </c>
      <c r="C178">
        <v>190</v>
      </c>
      <c r="D178">
        <v>153</v>
      </c>
      <c r="E178">
        <v>92</v>
      </c>
      <c r="F178" t="str">
        <f>INDEX($B$1:$E$1,0,MATCH(MAX($B178:$E178),$B178:$E178,0))</f>
        <v>SANDERS</v>
      </c>
      <c r="G178" t="b">
        <f>SUMPRODUCT((COUNTIF(B178:E178,B178:E178)-1)*(B178:E178&lt;&gt;0))&gt;0</f>
        <v>0</v>
      </c>
      <c r="H178">
        <f>C178+D178</f>
        <v>343</v>
      </c>
      <c r="I178">
        <f>E178+B178</f>
        <v>331</v>
      </c>
      <c r="J178">
        <f>B178</f>
        <v>239</v>
      </c>
      <c r="K178" t="str">
        <f>INDEX($H$1:$J$1,0,MATCH(MAX($H178:$J178),$H178:$J178,0))</f>
        <v>BLOC</v>
      </c>
      <c r="L178">
        <f>RANK(D178,B178:E178)</f>
        <v>3</v>
      </c>
    </row>
    <row r="179" spans="1:12" x14ac:dyDescent="0.2">
      <c r="A179" s="2" t="s">
        <v>164</v>
      </c>
      <c r="B179">
        <v>234</v>
      </c>
      <c r="C179">
        <v>159</v>
      </c>
      <c r="D179">
        <v>119</v>
      </c>
      <c r="E179">
        <v>53</v>
      </c>
      <c r="F179" t="str">
        <f>INDEX($B$1:$E$1,0,MATCH(MAX($B179:$E179),$B179:$E179,0))</f>
        <v>SANDERS</v>
      </c>
      <c r="G179" t="b">
        <f>SUMPRODUCT((COUNTIF(B179:E179,B179:E179)-1)*(B179:E179&lt;&gt;0))&gt;0</f>
        <v>0</v>
      </c>
      <c r="H179">
        <f>C179+D179</f>
        <v>278</v>
      </c>
      <c r="I179">
        <f>E179+B179</f>
        <v>287</v>
      </c>
      <c r="J179">
        <f>B179</f>
        <v>234</v>
      </c>
      <c r="K179" t="str">
        <f>INDEX($H$1:$J$1,0,MATCH(MAX($H179:$J179),$H179:$J179,0))</f>
        <v>PROG</v>
      </c>
      <c r="L179">
        <f>RANK(D179,B179:E179)</f>
        <v>3</v>
      </c>
    </row>
    <row r="180" spans="1:12" x14ac:dyDescent="0.2">
      <c r="A180" s="2" t="s">
        <v>256</v>
      </c>
      <c r="B180">
        <v>230</v>
      </c>
      <c r="C180">
        <v>275</v>
      </c>
      <c r="D180">
        <v>145</v>
      </c>
      <c r="E180">
        <v>69</v>
      </c>
      <c r="F180" t="str">
        <f>INDEX($B$1:$E$1,0,MATCH(MAX($B180:$E180),$B180:$E180,0))</f>
        <v>BUTTIGIEG</v>
      </c>
      <c r="G180" t="b">
        <f>SUMPRODUCT((COUNTIF(B180:E180,B180:E180)-1)*(B180:E180&lt;&gt;0))&gt;0</f>
        <v>0</v>
      </c>
      <c r="H180">
        <f>C180+D180</f>
        <v>420</v>
      </c>
      <c r="I180">
        <f>E180+B180</f>
        <v>299</v>
      </c>
      <c r="J180">
        <f>B180</f>
        <v>230</v>
      </c>
      <c r="K180" t="str">
        <f>INDEX($H$1:$J$1,0,MATCH(MAX($H180:$J180),$H180:$J180,0))</f>
        <v>BLOC</v>
      </c>
      <c r="L180">
        <f>RANK(D180,B180:E180)</f>
        <v>3</v>
      </c>
    </row>
    <row r="181" spans="1:12" x14ac:dyDescent="0.2">
      <c r="A181" s="2" t="s">
        <v>146</v>
      </c>
      <c r="B181">
        <v>230</v>
      </c>
      <c r="C181">
        <v>184</v>
      </c>
      <c r="D181">
        <v>175</v>
      </c>
      <c r="E181">
        <v>81</v>
      </c>
      <c r="F181" t="str">
        <f>INDEX($B$1:$E$1,0,MATCH(MAX($B181:$E181),$B181:$E181,0))</f>
        <v>SANDERS</v>
      </c>
      <c r="G181" t="b">
        <f>SUMPRODUCT((COUNTIF(B181:E181,B181:E181)-1)*(B181:E181&lt;&gt;0))&gt;0</f>
        <v>0</v>
      </c>
      <c r="H181">
        <f>C181+D181</f>
        <v>359</v>
      </c>
      <c r="I181">
        <f>E181+B181</f>
        <v>311</v>
      </c>
      <c r="J181">
        <f>B181</f>
        <v>230</v>
      </c>
      <c r="K181" t="str">
        <f>INDEX($H$1:$J$1,0,MATCH(MAX($H181:$J181),$H181:$J181,0))</f>
        <v>BLOC</v>
      </c>
      <c r="L181">
        <f>RANK(D181,B181:E181)</f>
        <v>3</v>
      </c>
    </row>
    <row r="182" spans="1:12" x14ac:dyDescent="0.2">
      <c r="A182" s="2" t="s">
        <v>173</v>
      </c>
      <c r="B182">
        <v>229</v>
      </c>
      <c r="C182">
        <v>223</v>
      </c>
      <c r="D182">
        <v>150</v>
      </c>
      <c r="E182">
        <v>100</v>
      </c>
      <c r="F182" t="str">
        <f>INDEX($B$1:$E$1,0,MATCH(MAX($B182:$E182),$B182:$E182,0))</f>
        <v>SANDERS</v>
      </c>
      <c r="G182" t="b">
        <f>SUMPRODUCT((COUNTIF(B182:E182,B182:E182)-1)*(B182:E182&lt;&gt;0))&gt;0</f>
        <v>0</v>
      </c>
      <c r="H182">
        <f>C182+D182</f>
        <v>373</v>
      </c>
      <c r="I182">
        <f>E182+B182</f>
        <v>329</v>
      </c>
      <c r="J182">
        <f>B182</f>
        <v>229</v>
      </c>
      <c r="K182" t="str">
        <f>INDEX($H$1:$J$1,0,MATCH(MAX($H182:$J182),$H182:$J182,0))</f>
        <v>BLOC</v>
      </c>
      <c r="L182">
        <f>RANK(D182,B182:E182)</f>
        <v>3</v>
      </c>
    </row>
    <row r="183" spans="1:12" x14ac:dyDescent="0.2">
      <c r="A183" s="2" t="s">
        <v>228</v>
      </c>
      <c r="B183">
        <v>223</v>
      </c>
      <c r="C183">
        <v>183</v>
      </c>
      <c r="D183">
        <v>148</v>
      </c>
      <c r="E183">
        <v>41</v>
      </c>
      <c r="F183" t="str">
        <f>INDEX($B$1:$E$1,0,MATCH(MAX($B183:$E183),$B183:$E183,0))</f>
        <v>SANDERS</v>
      </c>
      <c r="G183" t="b">
        <f>SUMPRODUCT((COUNTIF(B183:E183,B183:E183)-1)*(B183:E183&lt;&gt;0))&gt;0</f>
        <v>0</v>
      </c>
      <c r="H183">
        <f>C183+D183</f>
        <v>331</v>
      </c>
      <c r="I183">
        <f>E183+B183</f>
        <v>264</v>
      </c>
      <c r="J183">
        <f>B183</f>
        <v>223</v>
      </c>
      <c r="K183" t="str">
        <f>INDEX($H$1:$J$1,0,MATCH(MAX($H183:$J183),$H183:$J183,0))</f>
        <v>BLOC</v>
      </c>
      <c r="L183">
        <f>RANK(D183,B183:E183)</f>
        <v>3</v>
      </c>
    </row>
    <row r="184" spans="1:12" x14ac:dyDescent="0.2">
      <c r="A184" s="2" t="s">
        <v>127</v>
      </c>
      <c r="B184">
        <v>218</v>
      </c>
      <c r="C184">
        <v>204</v>
      </c>
      <c r="D184">
        <v>119</v>
      </c>
      <c r="E184">
        <v>86</v>
      </c>
      <c r="F184" t="str">
        <f>INDEX($B$1:$E$1,0,MATCH(MAX($B184:$E184),$B184:$E184,0))</f>
        <v>SANDERS</v>
      </c>
      <c r="G184" t="b">
        <f>SUMPRODUCT((COUNTIF(B184:E184,B184:E184)-1)*(B184:E184&lt;&gt;0))&gt;0</f>
        <v>0</v>
      </c>
      <c r="H184">
        <f>C184+D184</f>
        <v>323</v>
      </c>
      <c r="I184">
        <f>E184+B184</f>
        <v>304</v>
      </c>
      <c r="J184">
        <f>B184</f>
        <v>218</v>
      </c>
      <c r="K184" t="str">
        <f>INDEX($H$1:$J$1,0,MATCH(MAX($H184:$J184),$H184:$J184,0))</f>
        <v>BLOC</v>
      </c>
      <c r="L184">
        <f>RANK(D184,B184:E184)</f>
        <v>3</v>
      </c>
    </row>
    <row r="185" spans="1:12" x14ac:dyDescent="0.2">
      <c r="A185" s="2" t="s">
        <v>88</v>
      </c>
      <c r="B185">
        <v>213</v>
      </c>
      <c r="C185">
        <v>124</v>
      </c>
      <c r="D185">
        <v>80</v>
      </c>
      <c r="E185">
        <v>48</v>
      </c>
      <c r="F185" t="str">
        <f>INDEX($B$1:$E$1,0,MATCH(MAX($B185:$E185),$B185:$E185,0))</f>
        <v>SANDERS</v>
      </c>
      <c r="G185" t="b">
        <f>SUMPRODUCT((COUNTIF(B185:E185,B185:E185)-1)*(B185:E185&lt;&gt;0))&gt;0</f>
        <v>0</v>
      </c>
      <c r="H185">
        <f>C185+D185</f>
        <v>204</v>
      </c>
      <c r="I185">
        <f>E185+B185</f>
        <v>261</v>
      </c>
      <c r="J185">
        <f>B185</f>
        <v>213</v>
      </c>
      <c r="K185" t="str">
        <f>INDEX($H$1:$J$1,0,MATCH(MAX($H185:$J185),$H185:$J185,0))</f>
        <v>PROG</v>
      </c>
      <c r="L185">
        <f>RANK(D185,B185:E185)</f>
        <v>3</v>
      </c>
    </row>
    <row r="186" spans="1:12" x14ac:dyDescent="0.2">
      <c r="A186" s="2" t="s">
        <v>121</v>
      </c>
      <c r="B186">
        <v>210</v>
      </c>
      <c r="C186">
        <v>193</v>
      </c>
      <c r="D186">
        <v>130</v>
      </c>
      <c r="E186">
        <v>53</v>
      </c>
      <c r="F186" t="str">
        <f>INDEX($B$1:$E$1,0,MATCH(MAX($B186:$E186),$B186:$E186,0))</f>
        <v>SANDERS</v>
      </c>
      <c r="G186" t="b">
        <f>SUMPRODUCT((COUNTIF(B186:E186,B186:E186)-1)*(B186:E186&lt;&gt;0))&gt;0</f>
        <v>0</v>
      </c>
      <c r="H186">
        <f>C186+D186</f>
        <v>323</v>
      </c>
      <c r="I186">
        <f>E186+B186</f>
        <v>263</v>
      </c>
      <c r="J186">
        <f>B186</f>
        <v>210</v>
      </c>
      <c r="K186" t="str">
        <f>INDEX($H$1:$J$1,0,MATCH(MAX($H186:$J186),$H186:$J186,0))</f>
        <v>BLOC</v>
      </c>
      <c r="L186">
        <f>RANK(D186,B186:E186)</f>
        <v>3</v>
      </c>
    </row>
    <row r="187" spans="1:12" x14ac:dyDescent="0.2">
      <c r="A187" s="2" t="s">
        <v>142</v>
      </c>
      <c r="B187">
        <v>209</v>
      </c>
      <c r="C187">
        <v>158</v>
      </c>
      <c r="D187">
        <v>144</v>
      </c>
      <c r="E187">
        <v>56</v>
      </c>
      <c r="F187" t="str">
        <f>INDEX($B$1:$E$1,0,MATCH(MAX($B187:$E187),$B187:$E187,0))</f>
        <v>SANDERS</v>
      </c>
      <c r="G187" t="b">
        <f>SUMPRODUCT((COUNTIF(B187:E187,B187:E187)-1)*(B187:E187&lt;&gt;0))&gt;0</f>
        <v>0</v>
      </c>
      <c r="H187">
        <f>C187+D187</f>
        <v>302</v>
      </c>
      <c r="I187">
        <f>E187+B187</f>
        <v>265</v>
      </c>
      <c r="J187">
        <f>B187</f>
        <v>209</v>
      </c>
      <c r="K187" t="str">
        <f>INDEX($H$1:$J$1,0,MATCH(MAX($H187:$J187),$H187:$J187,0))</f>
        <v>BLOC</v>
      </c>
      <c r="L187">
        <f>RANK(D187,B187:E187)</f>
        <v>3</v>
      </c>
    </row>
    <row r="188" spans="1:12" x14ac:dyDescent="0.2">
      <c r="A188" s="2" t="s">
        <v>240</v>
      </c>
      <c r="B188">
        <v>205</v>
      </c>
      <c r="C188">
        <v>323</v>
      </c>
      <c r="D188">
        <v>203</v>
      </c>
      <c r="E188">
        <v>100</v>
      </c>
      <c r="F188" t="str">
        <f>INDEX($B$1:$E$1,0,MATCH(MAX($B188:$E188),$B188:$E188,0))</f>
        <v>BUTTIGIEG</v>
      </c>
      <c r="G188" t="b">
        <f>SUMPRODUCT((COUNTIF(B188:E188,B188:E188)-1)*(B188:E188&lt;&gt;0))&gt;0</f>
        <v>0</v>
      </c>
      <c r="H188">
        <f>C188+D188</f>
        <v>526</v>
      </c>
      <c r="I188">
        <f>E188+B188</f>
        <v>305</v>
      </c>
      <c r="J188">
        <f>B188</f>
        <v>205</v>
      </c>
      <c r="K188" t="str">
        <f>INDEX($H$1:$J$1,0,MATCH(MAX($H188:$J188),$H188:$J188,0))</f>
        <v>BLOC</v>
      </c>
      <c r="L188">
        <f>RANK(D188,B188:E188)</f>
        <v>3</v>
      </c>
    </row>
    <row r="189" spans="1:12" x14ac:dyDescent="0.2">
      <c r="A189" s="2" t="s">
        <v>207</v>
      </c>
      <c r="B189">
        <v>201</v>
      </c>
      <c r="C189">
        <v>213</v>
      </c>
      <c r="D189">
        <v>137</v>
      </c>
      <c r="E189">
        <v>26</v>
      </c>
      <c r="F189" t="str">
        <f>INDEX($B$1:$E$1,0,MATCH(MAX($B189:$E189),$B189:$E189,0))</f>
        <v>BUTTIGIEG</v>
      </c>
      <c r="G189" t="b">
        <f>SUMPRODUCT((COUNTIF(B189:E189,B189:E189)-1)*(B189:E189&lt;&gt;0))&gt;0</f>
        <v>0</v>
      </c>
      <c r="H189">
        <f>C189+D189</f>
        <v>350</v>
      </c>
      <c r="I189">
        <f>E189+B189</f>
        <v>227</v>
      </c>
      <c r="J189">
        <f>B189</f>
        <v>201</v>
      </c>
      <c r="K189" t="str">
        <f>INDEX($H$1:$J$1,0,MATCH(MAX($H189:$J189),$H189:$J189,0))</f>
        <v>BLOC</v>
      </c>
      <c r="L189">
        <f>RANK(D189,B189:E189)</f>
        <v>3</v>
      </c>
    </row>
    <row r="190" spans="1:12" x14ac:dyDescent="0.2">
      <c r="A190" s="2" t="s">
        <v>141</v>
      </c>
      <c r="B190">
        <v>195</v>
      </c>
      <c r="C190">
        <v>156</v>
      </c>
      <c r="D190">
        <v>145</v>
      </c>
      <c r="E190">
        <v>39</v>
      </c>
      <c r="F190" t="str">
        <f>INDEX($B$1:$E$1,0,MATCH(MAX($B190:$E190),$B190:$E190,0))</f>
        <v>SANDERS</v>
      </c>
      <c r="G190" t="b">
        <f>SUMPRODUCT((COUNTIF(B190:E190,B190:E190)-1)*(B190:E190&lt;&gt;0))&gt;0</f>
        <v>0</v>
      </c>
      <c r="H190">
        <f>C190+D190</f>
        <v>301</v>
      </c>
      <c r="I190">
        <f>E190+B190</f>
        <v>234</v>
      </c>
      <c r="J190">
        <f>B190</f>
        <v>195</v>
      </c>
      <c r="K190" t="str">
        <f>INDEX($H$1:$J$1,0,MATCH(MAX($H190:$J190),$H190:$J190,0))</f>
        <v>BLOC</v>
      </c>
      <c r="L190">
        <f>RANK(D190,B190:E190)</f>
        <v>3</v>
      </c>
    </row>
    <row r="191" spans="1:12" x14ac:dyDescent="0.2">
      <c r="A191" s="2" t="s">
        <v>124</v>
      </c>
      <c r="B191">
        <v>190</v>
      </c>
      <c r="C191">
        <v>272</v>
      </c>
      <c r="D191">
        <v>161</v>
      </c>
      <c r="E191">
        <v>123</v>
      </c>
      <c r="F191" t="str">
        <f>INDEX($B$1:$E$1,0,MATCH(MAX($B191:$E191),$B191:$E191,0))</f>
        <v>BUTTIGIEG</v>
      </c>
      <c r="G191" t="b">
        <f>SUMPRODUCT((COUNTIF(B191:E191,B191:E191)-1)*(B191:E191&lt;&gt;0))&gt;0</f>
        <v>0</v>
      </c>
      <c r="H191">
        <f>C191+D191</f>
        <v>433</v>
      </c>
      <c r="I191">
        <f>E191+B191</f>
        <v>313</v>
      </c>
      <c r="J191">
        <f>B191</f>
        <v>190</v>
      </c>
      <c r="K191" t="str">
        <f>INDEX($H$1:$J$1,0,MATCH(MAX($H191:$J191),$H191:$J191,0))</f>
        <v>BLOC</v>
      </c>
      <c r="L191">
        <f>RANK(D191,B191:E191)</f>
        <v>3</v>
      </c>
    </row>
    <row r="192" spans="1:12" x14ac:dyDescent="0.2">
      <c r="A192" s="2" t="s">
        <v>125</v>
      </c>
      <c r="B192">
        <v>190</v>
      </c>
      <c r="C192">
        <v>141</v>
      </c>
      <c r="D192">
        <v>139</v>
      </c>
      <c r="E192">
        <v>0</v>
      </c>
      <c r="F192" t="str">
        <f>INDEX($B$1:$E$1,0,MATCH(MAX($B192:$E192),$B192:$E192,0))</f>
        <v>SANDERS</v>
      </c>
      <c r="G192" t="b">
        <f>SUMPRODUCT((COUNTIF(B192:E192,B192:E192)-1)*(B192:E192&lt;&gt;0))&gt;0</f>
        <v>0</v>
      </c>
      <c r="H192">
        <f>C192+D192</f>
        <v>280</v>
      </c>
      <c r="I192">
        <f>E192+B192</f>
        <v>190</v>
      </c>
      <c r="J192">
        <f>B192</f>
        <v>190</v>
      </c>
      <c r="K192" t="str">
        <f>INDEX($H$1:$J$1,0,MATCH(MAX($H192:$J192),$H192:$J192,0))</f>
        <v>BLOC</v>
      </c>
      <c r="L192">
        <f>RANK(D192,B192:E192)</f>
        <v>3</v>
      </c>
    </row>
    <row r="193" spans="1:12" x14ac:dyDescent="0.2">
      <c r="A193" s="2" t="s">
        <v>211</v>
      </c>
      <c r="B193">
        <v>188</v>
      </c>
      <c r="C193">
        <v>221</v>
      </c>
      <c r="D193">
        <v>187</v>
      </c>
      <c r="E193">
        <v>42</v>
      </c>
      <c r="F193" t="str">
        <f>INDEX($B$1:$E$1,0,MATCH(MAX($B193:$E193),$B193:$E193,0))</f>
        <v>BUTTIGIEG</v>
      </c>
      <c r="G193" t="b">
        <f>SUMPRODUCT((COUNTIF(B193:E193,B193:E193)-1)*(B193:E193&lt;&gt;0))&gt;0</f>
        <v>0</v>
      </c>
      <c r="H193">
        <f>C193+D193</f>
        <v>408</v>
      </c>
      <c r="I193">
        <f>E193+B193</f>
        <v>230</v>
      </c>
      <c r="J193">
        <f>B193</f>
        <v>188</v>
      </c>
      <c r="K193" t="str">
        <f>INDEX($H$1:$J$1,0,MATCH(MAX($H193:$J193),$H193:$J193,0))</f>
        <v>BLOC</v>
      </c>
      <c r="L193">
        <f>RANK(D193,B193:E193)</f>
        <v>3</v>
      </c>
    </row>
    <row r="194" spans="1:12" x14ac:dyDescent="0.2">
      <c r="A194" s="2" t="s">
        <v>147</v>
      </c>
      <c r="B194">
        <v>187</v>
      </c>
      <c r="C194">
        <v>149</v>
      </c>
      <c r="D194">
        <v>113</v>
      </c>
      <c r="E194">
        <v>45</v>
      </c>
      <c r="F194" t="str">
        <f>INDEX($B$1:$E$1,0,MATCH(MAX($B194:$E194),$B194:$E194,0))</f>
        <v>SANDERS</v>
      </c>
      <c r="G194" t="b">
        <f>SUMPRODUCT((COUNTIF(B194:E194,B194:E194)-1)*(B194:E194&lt;&gt;0))&gt;0</f>
        <v>0</v>
      </c>
      <c r="H194">
        <f>C194+D194</f>
        <v>262</v>
      </c>
      <c r="I194">
        <f>E194+B194</f>
        <v>232</v>
      </c>
      <c r="J194">
        <f>B194</f>
        <v>187</v>
      </c>
      <c r="K194" t="str">
        <f>INDEX($H$1:$J$1,0,MATCH(MAX($H194:$J194),$H194:$J194,0))</f>
        <v>BLOC</v>
      </c>
      <c r="L194">
        <f>RANK(D194,B194:E194)</f>
        <v>3</v>
      </c>
    </row>
    <row r="195" spans="1:12" x14ac:dyDescent="0.2">
      <c r="A195" s="2" t="s">
        <v>199</v>
      </c>
      <c r="B195">
        <v>186</v>
      </c>
      <c r="C195">
        <v>116</v>
      </c>
      <c r="D195">
        <v>105</v>
      </c>
      <c r="E195">
        <v>62</v>
      </c>
      <c r="F195" t="str">
        <f>INDEX($B$1:$E$1,0,MATCH(MAX($B195:$E195),$B195:$E195,0))</f>
        <v>SANDERS</v>
      </c>
      <c r="G195" t="b">
        <f>SUMPRODUCT((COUNTIF(B195:E195,B195:E195)-1)*(B195:E195&lt;&gt;0))&gt;0</f>
        <v>0</v>
      </c>
      <c r="H195">
        <f>C195+D195</f>
        <v>221</v>
      </c>
      <c r="I195">
        <f>E195+B195</f>
        <v>248</v>
      </c>
      <c r="J195">
        <f>B195</f>
        <v>186</v>
      </c>
      <c r="K195" t="str">
        <f>INDEX($H$1:$J$1,0,MATCH(MAX($H195:$J195),$H195:$J195,0))</f>
        <v>PROG</v>
      </c>
      <c r="L195">
        <f>RANK(D195,B195:E195)</f>
        <v>3</v>
      </c>
    </row>
    <row r="196" spans="1:12" x14ac:dyDescent="0.2">
      <c r="A196" s="2" t="s">
        <v>278</v>
      </c>
      <c r="B196">
        <v>186</v>
      </c>
      <c r="C196">
        <v>205</v>
      </c>
      <c r="D196">
        <v>137</v>
      </c>
      <c r="E196">
        <v>35</v>
      </c>
      <c r="F196" t="str">
        <f>INDEX($B$1:$E$1,0,MATCH(MAX($B196:$E196),$B196:$E196,0))</f>
        <v>BUTTIGIEG</v>
      </c>
      <c r="G196" t="b">
        <f>SUMPRODUCT((COUNTIF(B196:E196,B196:E196)-1)*(B196:E196&lt;&gt;0))&gt;0</f>
        <v>0</v>
      </c>
      <c r="H196">
        <f>C196+D196</f>
        <v>342</v>
      </c>
      <c r="I196">
        <f>E196+B196</f>
        <v>221</v>
      </c>
      <c r="J196">
        <f>B196</f>
        <v>186</v>
      </c>
      <c r="K196" t="str">
        <f>INDEX($H$1:$J$1,0,MATCH(MAX($H196:$J196),$H196:$J196,0))</f>
        <v>BLOC</v>
      </c>
      <c r="L196">
        <f>RANK(D196,B196:E196)</f>
        <v>3</v>
      </c>
    </row>
    <row r="197" spans="1:12" x14ac:dyDescent="0.2">
      <c r="A197" s="2" t="s">
        <v>132</v>
      </c>
      <c r="B197">
        <v>186</v>
      </c>
      <c r="C197">
        <v>188</v>
      </c>
      <c r="D197">
        <v>135</v>
      </c>
      <c r="E197">
        <v>51</v>
      </c>
      <c r="F197" t="str">
        <f>INDEX($B$1:$E$1,0,MATCH(MAX($B197:$E197),$B197:$E197,0))</f>
        <v>BUTTIGIEG</v>
      </c>
      <c r="G197" t="b">
        <f>SUMPRODUCT((COUNTIF(B197:E197,B197:E197)-1)*(B197:E197&lt;&gt;0))&gt;0</f>
        <v>0</v>
      </c>
      <c r="H197">
        <f>C197+D197</f>
        <v>323</v>
      </c>
      <c r="I197">
        <f>E197+B197</f>
        <v>237</v>
      </c>
      <c r="J197">
        <f>B197</f>
        <v>186</v>
      </c>
      <c r="K197" t="str">
        <f>INDEX($H$1:$J$1,0,MATCH(MAX($H197:$J197),$H197:$J197,0))</f>
        <v>BLOC</v>
      </c>
      <c r="L197">
        <f>RANK(D197,B197:E197)</f>
        <v>3</v>
      </c>
    </row>
    <row r="198" spans="1:12" x14ac:dyDescent="0.2">
      <c r="A198" s="2" t="s">
        <v>143</v>
      </c>
      <c r="B198">
        <v>179</v>
      </c>
      <c r="C198">
        <v>138</v>
      </c>
      <c r="D198">
        <v>135</v>
      </c>
      <c r="E198">
        <v>61</v>
      </c>
      <c r="F198" t="str">
        <f>INDEX($B$1:$E$1,0,MATCH(MAX($B198:$E198),$B198:$E198,0))</f>
        <v>SANDERS</v>
      </c>
      <c r="G198" t="b">
        <f>SUMPRODUCT((COUNTIF(B198:E198,B198:E198)-1)*(B198:E198&lt;&gt;0))&gt;0</f>
        <v>0</v>
      </c>
      <c r="H198">
        <f>C198+D198</f>
        <v>273</v>
      </c>
      <c r="I198">
        <f>E198+B198</f>
        <v>240</v>
      </c>
      <c r="J198">
        <f>B198</f>
        <v>179</v>
      </c>
      <c r="K198" t="str">
        <f>INDEX($H$1:$J$1,0,MATCH(MAX($H198:$J198),$H198:$J198,0))</f>
        <v>BLOC</v>
      </c>
      <c r="L198">
        <f>RANK(D198,B198:E198)</f>
        <v>3</v>
      </c>
    </row>
    <row r="199" spans="1:12" x14ac:dyDescent="0.2">
      <c r="A199" s="2" t="s">
        <v>150</v>
      </c>
      <c r="B199">
        <v>178</v>
      </c>
      <c r="C199">
        <v>111</v>
      </c>
      <c r="D199">
        <v>75</v>
      </c>
      <c r="E199">
        <v>52</v>
      </c>
      <c r="F199" t="str">
        <f>INDEX($B$1:$E$1,0,MATCH(MAX($B199:$E199),$B199:$E199,0))</f>
        <v>SANDERS</v>
      </c>
      <c r="G199" t="b">
        <f>SUMPRODUCT((COUNTIF(B199:E199,B199:E199)-1)*(B199:E199&lt;&gt;0))&gt;0</f>
        <v>0</v>
      </c>
      <c r="H199">
        <f>C199+D199</f>
        <v>186</v>
      </c>
      <c r="I199">
        <f>E199+B199</f>
        <v>230</v>
      </c>
      <c r="J199">
        <f>B199</f>
        <v>178</v>
      </c>
      <c r="K199" t="str">
        <f>INDEX($H$1:$J$1,0,MATCH(MAX($H199:$J199),$H199:$J199,0))</f>
        <v>PROG</v>
      </c>
      <c r="L199">
        <f>RANK(D199,B199:E199)</f>
        <v>3</v>
      </c>
    </row>
    <row r="200" spans="1:12" x14ac:dyDescent="0.2">
      <c r="A200" s="2" t="s">
        <v>117</v>
      </c>
      <c r="B200">
        <v>171</v>
      </c>
      <c r="C200">
        <v>129</v>
      </c>
      <c r="D200">
        <v>118</v>
      </c>
      <c r="E200">
        <v>28</v>
      </c>
      <c r="F200" t="str">
        <f>INDEX($B$1:$E$1,0,MATCH(MAX($B200:$E200),$B200:$E200,0))</f>
        <v>SANDERS</v>
      </c>
      <c r="G200" t="b">
        <f>SUMPRODUCT((COUNTIF(B200:E200,B200:E200)-1)*(B200:E200&lt;&gt;0))&gt;0</f>
        <v>0</v>
      </c>
      <c r="H200">
        <f>C200+D200</f>
        <v>247</v>
      </c>
      <c r="I200">
        <f>E200+B200</f>
        <v>199</v>
      </c>
      <c r="J200">
        <f>B200</f>
        <v>171</v>
      </c>
      <c r="K200" t="str">
        <f>INDEX($H$1:$J$1,0,MATCH(MAX($H200:$J200),$H200:$J200,0))</f>
        <v>BLOC</v>
      </c>
      <c r="L200">
        <f>RANK(D200,B200:E200)</f>
        <v>3</v>
      </c>
    </row>
    <row r="201" spans="1:12" x14ac:dyDescent="0.2">
      <c r="A201" s="2" t="s">
        <v>144</v>
      </c>
      <c r="B201">
        <v>171</v>
      </c>
      <c r="C201">
        <v>154</v>
      </c>
      <c r="D201">
        <v>134</v>
      </c>
      <c r="E201">
        <v>51</v>
      </c>
      <c r="F201" t="str">
        <f>INDEX($B$1:$E$1,0,MATCH(MAX($B201:$E201),$B201:$E201,0))</f>
        <v>SANDERS</v>
      </c>
      <c r="G201" t="b">
        <f>SUMPRODUCT((COUNTIF(B201:E201,B201:E201)-1)*(B201:E201&lt;&gt;0))&gt;0</f>
        <v>0</v>
      </c>
      <c r="H201">
        <f>C201+D201</f>
        <v>288</v>
      </c>
      <c r="I201">
        <f>E201+B201</f>
        <v>222</v>
      </c>
      <c r="J201">
        <f>B201</f>
        <v>171</v>
      </c>
      <c r="K201" t="str">
        <f>INDEX($H$1:$J$1,0,MATCH(MAX($H201:$J201),$H201:$J201,0))</f>
        <v>BLOC</v>
      </c>
      <c r="L201">
        <f>RANK(D201,B201:E201)</f>
        <v>3</v>
      </c>
    </row>
    <row r="202" spans="1:12" x14ac:dyDescent="0.2">
      <c r="A202" s="2" t="s">
        <v>42</v>
      </c>
      <c r="B202">
        <v>169</v>
      </c>
      <c r="C202">
        <v>133</v>
      </c>
      <c r="D202">
        <v>107</v>
      </c>
      <c r="E202">
        <v>45</v>
      </c>
      <c r="F202" t="str">
        <f>INDEX($B$1:$E$1,0,MATCH(MAX($B202:$E202),$B202:$E202,0))</f>
        <v>SANDERS</v>
      </c>
      <c r="G202" t="b">
        <f>SUMPRODUCT((COUNTIF(B202:E202,B202:E202)-1)*(B202:E202&lt;&gt;0))&gt;0</f>
        <v>0</v>
      </c>
      <c r="H202">
        <f>C202+D202</f>
        <v>240</v>
      </c>
      <c r="I202">
        <f>E202+B202</f>
        <v>214</v>
      </c>
      <c r="J202">
        <f>B202</f>
        <v>169</v>
      </c>
      <c r="K202" t="str">
        <f>INDEX($H$1:$J$1,0,MATCH(MAX($H202:$J202),$H202:$J202,0))</f>
        <v>BLOC</v>
      </c>
      <c r="L202">
        <f>RANK(D202,B202:E202)</f>
        <v>3</v>
      </c>
    </row>
    <row r="203" spans="1:12" x14ac:dyDescent="0.2">
      <c r="A203" s="2" t="s">
        <v>230</v>
      </c>
      <c r="B203">
        <v>164</v>
      </c>
      <c r="C203">
        <v>113</v>
      </c>
      <c r="D203">
        <v>106</v>
      </c>
      <c r="E203">
        <v>45</v>
      </c>
      <c r="F203" t="str">
        <f>INDEX($B$1:$E$1,0,MATCH(MAX($B203:$E203),$B203:$E203,0))</f>
        <v>SANDERS</v>
      </c>
      <c r="G203" t="b">
        <f>SUMPRODUCT((COUNTIF(B203:E203,B203:E203)-1)*(B203:E203&lt;&gt;0))&gt;0</f>
        <v>0</v>
      </c>
      <c r="H203">
        <f>C203+D203</f>
        <v>219</v>
      </c>
      <c r="I203">
        <f>E203+B203</f>
        <v>209</v>
      </c>
      <c r="J203">
        <f>B203</f>
        <v>164</v>
      </c>
      <c r="K203" t="str">
        <f>INDEX($H$1:$J$1,0,MATCH(MAX($H203:$J203),$H203:$J203,0))</f>
        <v>BLOC</v>
      </c>
      <c r="L203">
        <f>RANK(D203,B203:E203)</f>
        <v>3</v>
      </c>
    </row>
    <row r="204" spans="1:12" x14ac:dyDescent="0.2">
      <c r="A204" s="2" t="s">
        <v>167</v>
      </c>
      <c r="B204">
        <v>158</v>
      </c>
      <c r="C204">
        <v>165</v>
      </c>
      <c r="D204">
        <v>129</v>
      </c>
      <c r="E204">
        <v>63</v>
      </c>
      <c r="F204" t="str">
        <f>INDEX($B$1:$E$1,0,MATCH(MAX($B204:$E204),$B204:$E204,0))</f>
        <v>BUTTIGIEG</v>
      </c>
      <c r="G204" t="b">
        <f>SUMPRODUCT((COUNTIF(B204:E204,B204:E204)-1)*(B204:E204&lt;&gt;0))&gt;0</f>
        <v>0</v>
      </c>
      <c r="H204">
        <f>C204+D204</f>
        <v>294</v>
      </c>
      <c r="I204">
        <f>E204+B204</f>
        <v>221</v>
      </c>
      <c r="J204">
        <f>B204</f>
        <v>158</v>
      </c>
      <c r="K204" t="str">
        <f>INDEX($H$1:$J$1,0,MATCH(MAX($H204:$J204),$H204:$J204,0))</f>
        <v>BLOC</v>
      </c>
      <c r="L204">
        <f>RANK(D204,B204:E204)</f>
        <v>3</v>
      </c>
    </row>
    <row r="205" spans="1:12" x14ac:dyDescent="0.2">
      <c r="A205" s="2" t="s">
        <v>251</v>
      </c>
      <c r="B205">
        <v>158</v>
      </c>
      <c r="C205">
        <v>153</v>
      </c>
      <c r="D205">
        <v>122</v>
      </c>
      <c r="E205">
        <v>71</v>
      </c>
      <c r="F205" t="str">
        <f>INDEX($B$1:$E$1,0,MATCH(MAX($B205:$E205),$B205:$E205,0))</f>
        <v>SANDERS</v>
      </c>
      <c r="G205" t="b">
        <f>SUMPRODUCT((COUNTIF(B205:E205,B205:E205)-1)*(B205:E205&lt;&gt;0))&gt;0</f>
        <v>0</v>
      </c>
      <c r="H205">
        <f>C205+D205</f>
        <v>275</v>
      </c>
      <c r="I205">
        <f>E205+B205</f>
        <v>229</v>
      </c>
      <c r="J205">
        <f>B205</f>
        <v>158</v>
      </c>
      <c r="K205" t="str">
        <f>INDEX($H$1:$J$1,0,MATCH(MAX($H205:$J205),$H205:$J205,0))</f>
        <v>BLOC</v>
      </c>
      <c r="L205">
        <f>RANK(D205,B205:E205)</f>
        <v>3</v>
      </c>
    </row>
    <row r="206" spans="1:12" x14ac:dyDescent="0.2">
      <c r="A206" s="2" t="s">
        <v>50</v>
      </c>
      <c r="B206">
        <v>155</v>
      </c>
      <c r="C206">
        <v>152</v>
      </c>
      <c r="D206">
        <v>144</v>
      </c>
      <c r="E206">
        <v>48</v>
      </c>
      <c r="F206" t="str">
        <f>INDEX($B$1:$E$1,0,MATCH(MAX($B206:$E206),$B206:$E206,0))</f>
        <v>SANDERS</v>
      </c>
      <c r="G206" t="b">
        <f>SUMPRODUCT((COUNTIF(B206:E206,B206:E206)-1)*(B206:E206&lt;&gt;0))&gt;0</f>
        <v>0</v>
      </c>
      <c r="H206">
        <f>C206+D206</f>
        <v>296</v>
      </c>
      <c r="I206">
        <f>E206+B206</f>
        <v>203</v>
      </c>
      <c r="J206">
        <f>B206</f>
        <v>155</v>
      </c>
      <c r="K206" t="str">
        <f>INDEX($H$1:$J$1,0,MATCH(MAX($H206:$J206),$H206:$J206,0))</f>
        <v>BLOC</v>
      </c>
      <c r="L206">
        <f>RANK(D206,B206:E206)</f>
        <v>3</v>
      </c>
    </row>
    <row r="207" spans="1:12" x14ac:dyDescent="0.2">
      <c r="A207" s="2" t="s">
        <v>106</v>
      </c>
      <c r="B207">
        <v>143</v>
      </c>
      <c r="C207">
        <v>103</v>
      </c>
      <c r="D207">
        <v>62</v>
      </c>
      <c r="E207">
        <v>35</v>
      </c>
      <c r="F207" t="str">
        <f>INDEX($B$1:$E$1,0,MATCH(MAX($B207:$E207),$B207:$E207,0))</f>
        <v>SANDERS</v>
      </c>
      <c r="G207" t="b">
        <f>SUMPRODUCT((COUNTIF(B207:E207,B207:E207)-1)*(B207:E207&lt;&gt;0))&gt;0</f>
        <v>0</v>
      </c>
      <c r="H207">
        <f>C207+D207</f>
        <v>165</v>
      </c>
      <c r="I207">
        <f>E207+B207</f>
        <v>178</v>
      </c>
      <c r="J207">
        <f>B207</f>
        <v>143</v>
      </c>
      <c r="K207" t="str">
        <f>INDEX($H$1:$J$1,0,MATCH(MAX($H207:$J207),$H207:$J207,0))</f>
        <v>PROG</v>
      </c>
      <c r="L207">
        <f>RANK(D207,B207:E207)</f>
        <v>3</v>
      </c>
    </row>
    <row r="208" spans="1:12" x14ac:dyDescent="0.2">
      <c r="A208" s="2" t="s">
        <v>176</v>
      </c>
      <c r="B208">
        <v>143</v>
      </c>
      <c r="C208">
        <v>130</v>
      </c>
      <c r="D208">
        <v>122</v>
      </c>
      <c r="E208">
        <v>55</v>
      </c>
      <c r="F208" t="str">
        <f>INDEX($B$1:$E$1,0,MATCH(MAX($B208:$E208),$B208:$E208,0))</f>
        <v>SANDERS</v>
      </c>
      <c r="G208" t="b">
        <f>SUMPRODUCT((COUNTIF(B208:E208,B208:E208)-1)*(B208:E208&lt;&gt;0))&gt;0</f>
        <v>0</v>
      </c>
      <c r="H208">
        <f>C208+D208</f>
        <v>252</v>
      </c>
      <c r="I208">
        <f>E208+B208</f>
        <v>198</v>
      </c>
      <c r="J208">
        <f>B208</f>
        <v>143</v>
      </c>
      <c r="K208" t="str">
        <f>INDEX($H$1:$J$1,0,MATCH(MAX($H208:$J208),$H208:$J208,0))</f>
        <v>BLOC</v>
      </c>
      <c r="L208">
        <f>RANK(D208,B208:E208)</f>
        <v>3</v>
      </c>
    </row>
    <row r="209" spans="1:12" x14ac:dyDescent="0.2">
      <c r="A209" s="2" t="s">
        <v>210</v>
      </c>
      <c r="B209">
        <v>142</v>
      </c>
      <c r="C209">
        <v>154</v>
      </c>
      <c r="D209">
        <v>108</v>
      </c>
      <c r="E209">
        <v>44</v>
      </c>
      <c r="F209" t="str">
        <f>INDEX($B$1:$E$1,0,MATCH(MAX($B209:$E209),$B209:$E209,0))</f>
        <v>BUTTIGIEG</v>
      </c>
      <c r="G209" t="b">
        <f>SUMPRODUCT((COUNTIF(B209:E209,B209:E209)-1)*(B209:E209&lt;&gt;0))&gt;0</f>
        <v>0</v>
      </c>
      <c r="H209">
        <f>C209+D209</f>
        <v>262</v>
      </c>
      <c r="I209">
        <f>E209+B209</f>
        <v>186</v>
      </c>
      <c r="J209">
        <f>B209</f>
        <v>142</v>
      </c>
      <c r="K209" t="str">
        <f>INDEX($H$1:$J$1,0,MATCH(MAX($H209:$J209),$H209:$J209,0))</f>
        <v>BLOC</v>
      </c>
      <c r="L209">
        <f>RANK(D209,B209:E209)</f>
        <v>3</v>
      </c>
    </row>
    <row r="210" spans="1:12" x14ac:dyDescent="0.2">
      <c r="A210" s="2" t="s">
        <v>238</v>
      </c>
      <c r="B210">
        <v>140</v>
      </c>
      <c r="C210">
        <v>101</v>
      </c>
      <c r="D210">
        <v>92</v>
      </c>
      <c r="E210">
        <v>85</v>
      </c>
      <c r="F210" t="str">
        <f>INDEX($B$1:$E$1,0,MATCH(MAX($B210:$E210),$B210:$E210,0))</f>
        <v>SANDERS</v>
      </c>
      <c r="G210" t="b">
        <f>SUMPRODUCT((COUNTIF(B210:E210,B210:E210)-1)*(B210:E210&lt;&gt;0))&gt;0</f>
        <v>0</v>
      </c>
      <c r="H210">
        <f>C210+D210</f>
        <v>193</v>
      </c>
      <c r="I210">
        <f>E210+B210</f>
        <v>225</v>
      </c>
      <c r="J210">
        <f>B210</f>
        <v>140</v>
      </c>
      <c r="K210" t="str">
        <f>INDEX($H$1:$J$1,0,MATCH(MAX($H210:$J210),$H210:$J210,0))</f>
        <v>PROG</v>
      </c>
      <c r="L210">
        <f>RANK(D210,B210:E210)</f>
        <v>3</v>
      </c>
    </row>
    <row r="211" spans="1:12" x14ac:dyDescent="0.2">
      <c r="A211" s="2" t="s">
        <v>102</v>
      </c>
      <c r="B211">
        <v>140</v>
      </c>
      <c r="C211">
        <v>162</v>
      </c>
      <c r="D211">
        <v>121</v>
      </c>
      <c r="E211">
        <v>70</v>
      </c>
      <c r="F211" t="str">
        <f>INDEX($B$1:$E$1,0,MATCH(MAX($B211:$E211),$B211:$E211,0))</f>
        <v>BUTTIGIEG</v>
      </c>
      <c r="G211" t="b">
        <f>SUMPRODUCT((COUNTIF(B211:E211,B211:E211)-1)*(B211:E211&lt;&gt;0))&gt;0</f>
        <v>0</v>
      </c>
      <c r="H211">
        <f>C211+D211</f>
        <v>283</v>
      </c>
      <c r="I211">
        <f>E211+B211</f>
        <v>210</v>
      </c>
      <c r="J211">
        <f>B211</f>
        <v>140</v>
      </c>
      <c r="K211" t="str">
        <f>INDEX($H$1:$J$1,0,MATCH(MAX($H211:$J211),$H211:$J211,0))</f>
        <v>BLOC</v>
      </c>
      <c r="L211">
        <f>RANK(D211,B211:E211)</f>
        <v>3</v>
      </c>
    </row>
    <row r="212" spans="1:12" x14ac:dyDescent="0.2">
      <c r="A212" s="2" t="s">
        <v>206</v>
      </c>
      <c r="B212">
        <v>130</v>
      </c>
      <c r="C212">
        <v>146</v>
      </c>
      <c r="D212">
        <v>119</v>
      </c>
      <c r="E212">
        <v>56</v>
      </c>
      <c r="F212" t="str">
        <f>INDEX($B$1:$E$1,0,MATCH(MAX($B212:$E212),$B212:$E212,0))</f>
        <v>BUTTIGIEG</v>
      </c>
      <c r="G212" t="b">
        <f>SUMPRODUCT((COUNTIF(B212:E212,B212:E212)-1)*(B212:E212&lt;&gt;0))&gt;0</f>
        <v>0</v>
      </c>
      <c r="H212">
        <f>C212+D212</f>
        <v>265</v>
      </c>
      <c r="I212">
        <f>E212+B212</f>
        <v>186</v>
      </c>
      <c r="J212">
        <f>B212</f>
        <v>130</v>
      </c>
      <c r="K212" t="str">
        <f>INDEX($H$1:$J$1,0,MATCH(MAX($H212:$J212),$H212:$J212,0))</f>
        <v>BLOC</v>
      </c>
      <c r="L212">
        <f>RANK(D212,B212:E212)</f>
        <v>3</v>
      </c>
    </row>
    <row r="213" spans="1:12" x14ac:dyDescent="0.2">
      <c r="A213" s="2" t="s">
        <v>261</v>
      </c>
      <c r="B213">
        <v>128</v>
      </c>
      <c r="C213">
        <v>76</v>
      </c>
      <c r="D213">
        <v>63</v>
      </c>
      <c r="E213">
        <v>17</v>
      </c>
      <c r="F213" t="str">
        <f>INDEX($B$1:$E$1,0,MATCH(MAX($B213:$E213),$B213:$E213,0))</f>
        <v>SANDERS</v>
      </c>
      <c r="G213" t="b">
        <f>SUMPRODUCT((COUNTIF(B213:E213,B213:E213)-1)*(B213:E213&lt;&gt;0))&gt;0</f>
        <v>0</v>
      </c>
      <c r="H213">
        <f>C213+D213</f>
        <v>139</v>
      </c>
      <c r="I213">
        <f>E213+B213</f>
        <v>145</v>
      </c>
      <c r="J213">
        <f>B213</f>
        <v>128</v>
      </c>
      <c r="K213" t="str">
        <f>INDEX($H$1:$J$1,0,MATCH(MAX($H213:$J213),$H213:$J213,0))</f>
        <v>PROG</v>
      </c>
      <c r="L213">
        <f>RANK(D213,B213:E213)</f>
        <v>3</v>
      </c>
    </row>
    <row r="214" spans="1:12" x14ac:dyDescent="0.2">
      <c r="A214" s="2" t="s">
        <v>257</v>
      </c>
      <c r="B214">
        <v>126</v>
      </c>
      <c r="C214">
        <v>96</v>
      </c>
      <c r="D214">
        <v>88</v>
      </c>
      <c r="E214">
        <v>49</v>
      </c>
      <c r="F214" t="str">
        <f>INDEX($B$1:$E$1,0,MATCH(MAX($B214:$E214),$B214:$E214,0))</f>
        <v>SANDERS</v>
      </c>
      <c r="G214" t="b">
        <f>SUMPRODUCT((COUNTIF(B214:E214,B214:E214)-1)*(B214:E214&lt;&gt;0))&gt;0</f>
        <v>0</v>
      </c>
      <c r="H214">
        <f>C214+D214</f>
        <v>184</v>
      </c>
      <c r="I214">
        <f>E214+B214</f>
        <v>175</v>
      </c>
      <c r="J214">
        <f>B214</f>
        <v>126</v>
      </c>
      <c r="K214" t="str">
        <f>INDEX($H$1:$J$1,0,MATCH(MAX($H214:$J214),$H214:$J214,0))</f>
        <v>BLOC</v>
      </c>
      <c r="L214">
        <f>RANK(D214,B214:E214)</f>
        <v>3</v>
      </c>
    </row>
    <row r="215" spans="1:12" x14ac:dyDescent="0.2">
      <c r="A215" s="2" t="s">
        <v>157</v>
      </c>
      <c r="B215">
        <v>123</v>
      </c>
      <c r="C215">
        <v>128</v>
      </c>
      <c r="D215">
        <v>108</v>
      </c>
      <c r="E215">
        <v>53</v>
      </c>
      <c r="F215" t="str">
        <f>INDEX($B$1:$E$1,0,MATCH(MAX($B215:$E215),$B215:$E215,0))</f>
        <v>BUTTIGIEG</v>
      </c>
      <c r="G215" t="b">
        <f>SUMPRODUCT((COUNTIF(B215:E215,B215:E215)-1)*(B215:E215&lt;&gt;0))&gt;0</f>
        <v>0</v>
      </c>
      <c r="H215">
        <f>C215+D215</f>
        <v>236</v>
      </c>
      <c r="I215">
        <f>E215+B215</f>
        <v>176</v>
      </c>
      <c r="J215">
        <f>B215</f>
        <v>123</v>
      </c>
      <c r="K215" t="str">
        <f>INDEX($H$1:$J$1,0,MATCH(MAX($H215:$J215),$H215:$J215,0))</f>
        <v>BLOC</v>
      </c>
      <c r="L215">
        <f>RANK(D215,B215:E215)</f>
        <v>3</v>
      </c>
    </row>
    <row r="216" spans="1:12" x14ac:dyDescent="0.2">
      <c r="A216" s="2" t="s">
        <v>134</v>
      </c>
      <c r="B216">
        <v>117</v>
      </c>
      <c r="C216">
        <v>167</v>
      </c>
      <c r="D216">
        <v>97</v>
      </c>
      <c r="E216">
        <v>33</v>
      </c>
      <c r="F216" t="str">
        <f>INDEX($B$1:$E$1,0,MATCH(MAX($B216:$E216),$B216:$E216,0))</f>
        <v>BUTTIGIEG</v>
      </c>
      <c r="G216" t="b">
        <f>SUMPRODUCT((COUNTIF(B216:E216,B216:E216)-1)*(B216:E216&lt;&gt;0))&gt;0</f>
        <v>0</v>
      </c>
      <c r="H216">
        <f>C216+D216</f>
        <v>264</v>
      </c>
      <c r="I216">
        <f>E216+B216</f>
        <v>150</v>
      </c>
      <c r="J216">
        <f>B216</f>
        <v>117</v>
      </c>
      <c r="K216" t="str">
        <f>INDEX($H$1:$J$1,0,MATCH(MAX($H216:$J216),$H216:$J216,0))</f>
        <v>BLOC</v>
      </c>
      <c r="L216">
        <f>RANK(D216,B216:E216)</f>
        <v>3</v>
      </c>
    </row>
    <row r="217" spans="1:12" x14ac:dyDescent="0.2">
      <c r="A217" s="2" t="s">
        <v>277</v>
      </c>
      <c r="B217">
        <v>112</v>
      </c>
      <c r="C217">
        <v>67</v>
      </c>
      <c r="D217">
        <v>44</v>
      </c>
      <c r="E217">
        <v>22</v>
      </c>
      <c r="F217" t="str">
        <f>INDEX($B$1:$E$1,0,MATCH(MAX($B217:$E217),$B217:$E217,0))</f>
        <v>SANDERS</v>
      </c>
      <c r="G217" t="b">
        <f>SUMPRODUCT((COUNTIF(B217:E217,B217:E217)-1)*(B217:E217&lt;&gt;0))&gt;0</f>
        <v>0</v>
      </c>
      <c r="H217">
        <f>C217+D217</f>
        <v>111</v>
      </c>
      <c r="I217">
        <f>E217+B217</f>
        <v>134</v>
      </c>
      <c r="J217">
        <f>B217</f>
        <v>112</v>
      </c>
      <c r="K217" t="str">
        <f>INDEX($H$1:$J$1,0,MATCH(MAX($H217:$J217),$H217:$J217,0))</f>
        <v>PROG</v>
      </c>
      <c r="L217">
        <f>RANK(D217,B217:E217)</f>
        <v>3</v>
      </c>
    </row>
    <row r="218" spans="1:12" x14ac:dyDescent="0.2">
      <c r="A218" s="2" t="s">
        <v>184</v>
      </c>
      <c r="B218">
        <v>109</v>
      </c>
      <c r="C218">
        <v>102</v>
      </c>
      <c r="D218">
        <v>76</v>
      </c>
      <c r="E218">
        <v>45</v>
      </c>
      <c r="F218" t="str">
        <f>INDEX($B$1:$E$1,0,MATCH(MAX($B218:$E218),$B218:$E218,0))</f>
        <v>SANDERS</v>
      </c>
      <c r="G218" t="b">
        <f>SUMPRODUCT((COUNTIF(B218:E218,B218:E218)-1)*(B218:E218&lt;&gt;0))&gt;0</f>
        <v>0</v>
      </c>
      <c r="H218">
        <f>C218+D218</f>
        <v>178</v>
      </c>
      <c r="I218">
        <f>E218+B218</f>
        <v>154</v>
      </c>
      <c r="J218">
        <f>B218</f>
        <v>109</v>
      </c>
      <c r="K218" t="str">
        <f>INDEX($H$1:$J$1,0,MATCH(MAX($H218:$J218),$H218:$J218,0))</f>
        <v>BLOC</v>
      </c>
      <c r="L218">
        <f>RANK(D218,B218:E218)</f>
        <v>3</v>
      </c>
    </row>
    <row r="219" spans="1:12" x14ac:dyDescent="0.2">
      <c r="A219" s="2" t="s">
        <v>223</v>
      </c>
      <c r="B219">
        <v>107</v>
      </c>
      <c r="C219">
        <v>70</v>
      </c>
      <c r="D219">
        <v>42</v>
      </c>
      <c r="E219">
        <v>23</v>
      </c>
      <c r="F219" t="str">
        <f>INDEX($B$1:$E$1,0,MATCH(MAX($B219:$E219),$B219:$E219,0))</f>
        <v>SANDERS</v>
      </c>
      <c r="G219" t="b">
        <f>SUMPRODUCT((COUNTIF(B219:E219,B219:E219)-1)*(B219:E219&lt;&gt;0))&gt;0</f>
        <v>0</v>
      </c>
      <c r="H219">
        <f>C219+D219</f>
        <v>112</v>
      </c>
      <c r="I219">
        <f>E219+B219</f>
        <v>130</v>
      </c>
      <c r="J219">
        <f>B219</f>
        <v>107</v>
      </c>
      <c r="K219" t="str">
        <f>INDEX($H$1:$J$1,0,MATCH(MAX($H219:$J219),$H219:$J219,0))</f>
        <v>PROG</v>
      </c>
      <c r="L219">
        <f>RANK(D219,B219:E219)</f>
        <v>3</v>
      </c>
    </row>
    <row r="220" spans="1:12" x14ac:dyDescent="0.2">
      <c r="A220" s="2" t="s">
        <v>77</v>
      </c>
      <c r="B220">
        <v>105</v>
      </c>
      <c r="C220">
        <v>72</v>
      </c>
      <c r="D220">
        <v>65</v>
      </c>
      <c r="E220">
        <v>39</v>
      </c>
      <c r="F220" t="str">
        <f>INDEX($B$1:$E$1,0,MATCH(MAX($B220:$E220),$B220:$E220,0))</f>
        <v>SANDERS</v>
      </c>
      <c r="G220" t="b">
        <f>SUMPRODUCT((COUNTIF(B220:E220,B220:E220)-1)*(B220:E220&lt;&gt;0))&gt;0</f>
        <v>0</v>
      </c>
      <c r="H220">
        <f>C220+D220</f>
        <v>137</v>
      </c>
      <c r="I220">
        <f>E220+B220</f>
        <v>144</v>
      </c>
      <c r="J220">
        <f>B220</f>
        <v>105</v>
      </c>
      <c r="K220" t="str">
        <f>INDEX($H$1:$J$1,0,MATCH(MAX($H220:$J220),$H220:$J220,0))</f>
        <v>PROG</v>
      </c>
      <c r="L220">
        <f>RANK(D220,B220:E220)</f>
        <v>3</v>
      </c>
    </row>
    <row r="221" spans="1:12" x14ac:dyDescent="0.2">
      <c r="A221" s="2" t="s">
        <v>70</v>
      </c>
      <c r="B221">
        <v>100</v>
      </c>
      <c r="C221">
        <v>54</v>
      </c>
      <c r="D221">
        <v>44</v>
      </c>
      <c r="E221">
        <v>19</v>
      </c>
      <c r="F221" t="str">
        <f>INDEX($B$1:$E$1,0,MATCH(MAX($B221:$E221),$B221:$E221,0))</f>
        <v>SANDERS</v>
      </c>
      <c r="G221" t="b">
        <f>SUMPRODUCT((COUNTIF(B221:E221,B221:E221)-1)*(B221:E221&lt;&gt;0))&gt;0</f>
        <v>0</v>
      </c>
      <c r="H221">
        <f>C221+D221</f>
        <v>98</v>
      </c>
      <c r="I221">
        <f>E221+B221</f>
        <v>119</v>
      </c>
      <c r="J221">
        <f>B221</f>
        <v>100</v>
      </c>
      <c r="K221" t="str">
        <f>INDEX($H$1:$J$1,0,MATCH(MAX($H221:$J221),$H221:$J221,0))</f>
        <v>PROG</v>
      </c>
      <c r="L221">
        <f>RANK(D221,B221:E221)</f>
        <v>3</v>
      </c>
    </row>
    <row r="222" spans="1:12" x14ac:dyDescent="0.2">
      <c r="A222" s="2" t="s">
        <v>149</v>
      </c>
      <c r="B222">
        <v>91</v>
      </c>
      <c r="C222">
        <v>40</v>
      </c>
      <c r="D222">
        <v>33</v>
      </c>
      <c r="E222">
        <v>19</v>
      </c>
      <c r="F222" t="str">
        <f>INDEX($B$1:$E$1,0,MATCH(MAX($B222:$E222),$B222:$E222,0))</f>
        <v>SANDERS</v>
      </c>
      <c r="G222" t="b">
        <f>SUMPRODUCT((COUNTIF(B222:E222,B222:E222)-1)*(B222:E222&lt;&gt;0))&gt;0</f>
        <v>0</v>
      </c>
      <c r="H222">
        <f>C222+D222</f>
        <v>73</v>
      </c>
      <c r="I222">
        <f>E222+B222</f>
        <v>110</v>
      </c>
      <c r="J222">
        <f>B222</f>
        <v>91</v>
      </c>
      <c r="K222" t="str">
        <f>INDEX($H$1:$J$1,0,MATCH(MAX($H222:$J222),$H222:$J222,0))</f>
        <v>PROG</v>
      </c>
      <c r="L222">
        <f>RANK(D222,B222:E222)</f>
        <v>3</v>
      </c>
    </row>
    <row r="223" spans="1:12" x14ac:dyDescent="0.2">
      <c r="A223" s="2" t="s">
        <v>153</v>
      </c>
      <c r="B223">
        <v>91</v>
      </c>
      <c r="C223">
        <v>48</v>
      </c>
      <c r="D223">
        <v>38</v>
      </c>
      <c r="E223">
        <v>9</v>
      </c>
      <c r="F223" t="str">
        <f>INDEX($B$1:$E$1,0,MATCH(MAX($B223:$E223),$B223:$E223,0))</f>
        <v>SANDERS</v>
      </c>
      <c r="G223" t="b">
        <f>SUMPRODUCT((COUNTIF(B223:E223,B223:E223)-1)*(B223:E223&lt;&gt;0))&gt;0</f>
        <v>0</v>
      </c>
      <c r="H223">
        <f>C223+D223</f>
        <v>86</v>
      </c>
      <c r="I223">
        <f>E223+B223</f>
        <v>100</v>
      </c>
      <c r="J223">
        <f>B223</f>
        <v>91</v>
      </c>
      <c r="K223" t="str">
        <f>INDEX($H$1:$J$1,0,MATCH(MAX($H223:$J223),$H223:$J223,0))</f>
        <v>PROG</v>
      </c>
      <c r="L223">
        <f>RANK(D223,B223:E223)</f>
        <v>3</v>
      </c>
    </row>
    <row r="224" spans="1:12" x14ac:dyDescent="0.2">
      <c r="A224" s="2" t="s">
        <v>82</v>
      </c>
      <c r="B224">
        <v>85</v>
      </c>
      <c r="C224">
        <v>83</v>
      </c>
      <c r="D224">
        <v>75</v>
      </c>
      <c r="E224">
        <v>49</v>
      </c>
      <c r="F224" t="str">
        <f>INDEX($B$1:$E$1,0,MATCH(MAX($B224:$E224),$B224:$E224,0))</f>
        <v>SANDERS</v>
      </c>
      <c r="G224" t="b">
        <f>SUMPRODUCT((COUNTIF(B224:E224,B224:E224)-1)*(B224:E224&lt;&gt;0))&gt;0</f>
        <v>0</v>
      </c>
      <c r="H224">
        <f>C224+D224</f>
        <v>158</v>
      </c>
      <c r="I224">
        <f>E224+B224</f>
        <v>134</v>
      </c>
      <c r="J224">
        <f>B224</f>
        <v>85</v>
      </c>
      <c r="K224" t="str">
        <f>INDEX($H$1:$J$1,0,MATCH(MAX($H224:$J224),$H224:$J224,0))</f>
        <v>BLOC</v>
      </c>
      <c r="L224">
        <f>RANK(D224,B224:E224)</f>
        <v>3</v>
      </c>
    </row>
    <row r="225" spans="1:12" x14ac:dyDescent="0.2">
      <c r="A225" s="2" t="s">
        <v>96</v>
      </c>
      <c r="B225">
        <v>81</v>
      </c>
      <c r="C225">
        <v>83</v>
      </c>
      <c r="D225">
        <v>55</v>
      </c>
      <c r="E225">
        <v>31</v>
      </c>
      <c r="F225" t="str">
        <f>INDEX($B$1:$E$1,0,MATCH(MAX($B225:$E225),$B225:$E225,0))</f>
        <v>BUTTIGIEG</v>
      </c>
      <c r="G225" t="b">
        <f>SUMPRODUCT((COUNTIF(B225:E225,B225:E225)-1)*(B225:E225&lt;&gt;0))&gt;0</f>
        <v>0</v>
      </c>
      <c r="H225">
        <f>C225+D225</f>
        <v>138</v>
      </c>
      <c r="I225">
        <f>E225+B225</f>
        <v>112</v>
      </c>
      <c r="J225">
        <f>B225</f>
        <v>81</v>
      </c>
      <c r="K225" t="str">
        <f>INDEX($H$1:$J$1,0,MATCH(MAX($H225:$J225),$H225:$J225,0))</f>
        <v>BLOC</v>
      </c>
      <c r="L225">
        <f>RANK(D225,B225:E225)</f>
        <v>3</v>
      </c>
    </row>
    <row r="226" spans="1:12" x14ac:dyDescent="0.2">
      <c r="A226" s="2" t="s">
        <v>273</v>
      </c>
      <c r="B226">
        <v>79</v>
      </c>
      <c r="C226">
        <v>71</v>
      </c>
      <c r="D226">
        <v>47</v>
      </c>
      <c r="E226">
        <v>23</v>
      </c>
      <c r="F226" t="str">
        <f>INDEX($B$1:$E$1,0,MATCH(MAX($B226:$E226),$B226:$E226,0))</f>
        <v>SANDERS</v>
      </c>
      <c r="G226" t="b">
        <f>SUMPRODUCT((COUNTIF(B226:E226,B226:E226)-1)*(B226:E226&lt;&gt;0))&gt;0</f>
        <v>0</v>
      </c>
      <c r="H226">
        <f>C226+D226</f>
        <v>118</v>
      </c>
      <c r="I226">
        <f>E226+B226</f>
        <v>102</v>
      </c>
      <c r="J226">
        <f>B226</f>
        <v>79</v>
      </c>
      <c r="K226" t="str">
        <f>INDEX($H$1:$J$1,0,MATCH(MAX($H226:$J226),$H226:$J226,0))</f>
        <v>BLOC</v>
      </c>
      <c r="L226">
        <f>RANK(D226,B226:E226)</f>
        <v>3</v>
      </c>
    </row>
    <row r="227" spans="1:12" x14ac:dyDescent="0.2">
      <c r="A227" s="2" t="s">
        <v>139</v>
      </c>
      <c r="B227">
        <v>77</v>
      </c>
      <c r="C227">
        <v>96</v>
      </c>
      <c r="D227">
        <v>57</v>
      </c>
      <c r="E227">
        <v>32</v>
      </c>
      <c r="F227" t="str">
        <f>INDEX($B$1:$E$1,0,MATCH(MAX($B227:$E227),$B227:$E227,0))</f>
        <v>BUTTIGIEG</v>
      </c>
      <c r="G227" t="b">
        <f>SUMPRODUCT((COUNTIF(B227:E227,B227:E227)-1)*(B227:E227&lt;&gt;0))&gt;0</f>
        <v>0</v>
      </c>
      <c r="H227">
        <f>C227+D227</f>
        <v>153</v>
      </c>
      <c r="I227">
        <f>E227+B227</f>
        <v>109</v>
      </c>
      <c r="J227">
        <f>B227</f>
        <v>77</v>
      </c>
      <c r="K227" t="str">
        <f>INDEX($H$1:$J$1,0,MATCH(MAX($H227:$J227),$H227:$J227,0))</f>
        <v>BLOC</v>
      </c>
      <c r="L227">
        <f>RANK(D227,B227:E227)</f>
        <v>3</v>
      </c>
    </row>
    <row r="228" spans="1:12" x14ac:dyDescent="0.2">
      <c r="A228" s="2" t="s">
        <v>24</v>
      </c>
      <c r="B228">
        <v>76</v>
      </c>
      <c r="C228">
        <v>66</v>
      </c>
      <c r="D228">
        <v>41</v>
      </c>
      <c r="E228">
        <v>16</v>
      </c>
      <c r="F228" t="str">
        <f>INDEX($B$1:$E$1,0,MATCH(MAX($B228:$E228),$B228:$E228,0))</f>
        <v>SANDERS</v>
      </c>
      <c r="G228" t="b">
        <f>SUMPRODUCT((COUNTIF(B228:E228,B228:E228)-1)*(B228:E228&lt;&gt;0))&gt;0</f>
        <v>0</v>
      </c>
      <c r="H228">
        <f>C228+D228</f>
        <v>107</v>
      </c>
      <c r="I228">
        <f>E228+B228</f>
        <v>92</v>
      </c>
      <c r="J228">
        <f>B228</f>
        <v>76</v>
      </c>
      <c r="K228" t="str">
        <f>INDEX($H$1:$J$1,0,MATCH(MAX($H228:$J228),$H228:$J228,0))</f>
        <v>BLOC</v>
      </c>
      <c r="L228">
        <f>RANK(D228,B228:E228)</f>
        <v>3</v>
      </c>
    </row>
    <row r="229" spans="1:12" x14ac:dyDescent="0.2">
      <c r="A229" s="2" t="s">
        <v>123</v>
      </c>
      <c r="B229">
        <v>75</v>
      </c>
      <c r="C229">
        <v>91</v>
      </c>
      <c r="D229">
        <v>49</v>
      </c>
      <c r="E229">
        <v>15</v>
      </c>
      <c r="F229" t="str">
        <f>INDEX($B$1:$E$1,0,MATCH(MAX($B229:$E229),$B229:$E229,0))</f>
        <v>BUTTIGIEG</v>
      </c>
      <c r="G229" t="b">
        <f>SUMPRODUCT((COUNTIF(B229:E229,B229:E229)-1)*(B229:E229&lt;&gt;0))&gt;0</f>
        <v>0</v>
      </c>
      <c r="H229">
        <f>C229+D229</f>
        <v>140</v>
      </c>
      <c r="I229">
        <f>E229+B229</f>
        <v>90</v>
      </c>
      <c r="J229">
        <f>B229</f>
        <v>75</v>
      </c>
      <c r="K229" t="str">
        <f>INDEX($H$1:$J$1,0,MATCH(MAX($H229:$J229),$H229:$J229,0))</f>
        <v>BLOC</v>
      </c>
      <c r="L229">
        <f>RANK(D229,B229:E229)</f>
        <v>3</v>
      </c>
    </row>
    <row r="230" spans="1:12" x14ac:dyDescent="0.2">
      <c r="A230" s="2" t="s">
        <v>92</v>
      </c>
      <c r="B230">
        <v>74</v>
      </c>
      <c r="C230">
        <v>134</v>
      </c>
      <c r="D230">
        <v>69</v>
      </c>
      <c r="E230">
        <v>21</v>
      </c>
      <c r="F230" t="str">
        <f>INDEX($B$1:$E$1,0,MATCH(MAX($B230:$E230),$B230:$E230,0))</f>
        <v>BUTTIGIEG</v>
      </c>
      <c r="G230" t="b">
        <f>SUMPRODUCT((COUNTIF(B230:E230,B230:E230)-1)*(B230:E230&lt;&gt;0))&gt;0</f>
        <v>0</v>
      </c>
      <c r="H230">
        <f>C230+D230</f>
        <v>203</v>
      </c>
      <c r="I230">
        <f>E230+B230</f>
        <v>95</v>
      </c>
      <c r="J230">
        <f>B230</f>
        <v>74</v>
      </c>
      <c r="K230" t="str">
        <f>INDEX($H$1:$J$1,0,MATCH(MAX($H230:$J230),$H230:$J230,0))</f>
        <v>BLOC</v>
      </c>
      <c r="L230">
        <f>RANK(D230,B230:E230)</f>
        <v>3</v>
      </c>
    </row>
    <row r="231" spans="1:12" x14ac:dyDescent="0.2">
      <c r="A231" s="2" t="s">
        <v>180</v>
      </c>
      <c r="B231">
        <v>72</v>
      </c>
      <c r="C231">
        <v>39</v>
      </c>
      <c r="D231">
        <v>33</v>
      </c>
      <c r="E231">
        <v>10</v>
      </c>
      <c r="F231" t="str">
        <f>INDEX($B$1:$E$1,0,MATCH(MAX($B231:$E231),$B231:$E231,0))</f>
        <v>SANDERS</v>
      </c>
      <c r="G231" t="b">
        <f>SUMPRODUCT((COUNTIF(B231:E231,B231:E231)-1)*(B231:E231&lt;&gt;0))&gt;0</f>
        <v>0</v>
      </c>
      <c r="H231">
        <f>C231+D231</f>
        <v>72</v>
      </c>
      <c r="I231">
        <f>E231+B231</f>
        <v>82</v>
      </c>
      <c r="J231">
        <f>B231</f>
        <v>72</v>
      </c>
      <c r="K231" t="str">
        <f>INDEX($H$1:$J$1,0,MATCH(MAX($H231:$J231),$H231:$J231,0))</f>
        <v>PROG</v>
      </c>
      <c r="L231">
        <f>RANK(D231,B231:E231)</f>
        <v>3</v>
      </c>
    </row>
    <row r="232" spans="1:12" x14ac:dyDescent="0.2">
      <c r="A232" s="2" t="s">
        <v>47</v>
      </c>
      <c r="B232">
        <v>72</v>
      </c>
      <c r="C232">
        <v>56</v>
      </c>
      <c r="D232">
        <v>33</v>
      </c>
      <c r="E232">
        <v>17</v>
      </c>
      <c r="F232" t="str">
        <f>INDEX($B$1:$E$1,0,MATCH(MAX($B232:$E232),$B232:$E232,0))</f>
        <v>SANDERS</v>
      </c>
      <c r="G232" t="b">
        <f>SUMPRODUCT((COUNTIF(B232:E232,B232:E232)-1)*(B232:E232&lt;&gt;0))&gt;0</f>
        <v>0</v>
      </c>
      <c r="H232">
        <f>C232+D232</f>
        <v>89</v>
      </c>
      <c r="I232">
        <f>E232+B232</f>
        <v>89</v>
      </c>
      <c r="J232">
        <f>B232</f>
        <v>72</v>
      </c>
      <c r="K232" t="str">
        <f>INDEX($H$1:$J$1,0,MATCH(MAX($H232:$J232),$H232:$J232,0))</f>
        <v>BLOC</v>
      </c>
      <c r="L232">
        <f>RANK(D232,B232:E232)</f>
        <v>3</v>
      </c>
    </row>
    <row r="233" spans="1:12" x14ac:dyDescent="0.2">
      <c r="A233" s="2" t="s">
        <v>129</v>
      </c>
      <c r="B233">
        <v>69</v>
      </c>
      <c r="C233">
        <v>52</v>
      </c>
      <c r="D233">
        <v>43</v>
      </c>
      <c r="E233">
        <v>30</v>
      </c>
      <c r="F233" t="str">
        <f>INDEX($B$1:$E$1,0,MATCH(MAX($B233:$E233),$B233:$E233,0))</f>
        <v>SANDERS</v>
      </c>
      <c r="G233" t="b">
        <f>SUMPRODUCT((COUNTIF(B233:E233,B233:E233)-1)*(B233:E233&lt;&gt;0))&gt;0</f>
        <v>0</v>
      </c>
      <c r="H233">
        <f>C233+D233</f>
        <v>95</v>
      </c>
      <c r="I233">
        <f>E233+B233</f>
        <v>99</v>
      </c>
      <c r="J233">
        <f>B233</f>
        <v>69</v>
      </c>
      <c r="K233" t="str">
        <f>INDEX($H$1:$J$1,0,MATCH(MAX($H233:$J233),$H233:$J233,0))</f>
        <v>PROG</v>
      </c>
      <c r="L233">
        <f>RANK(D233,B233:E233)</f>
        <v>3</v>
      </c>
    </row>
    <row r="234" spans="1:12" x14ac:dyDescent="0.2">
      <c r="A234" s="2" t="s">
        <v>112</v>
      </c>
      <c r="B234">
        <v>66</v>
      </c>
      <c r="C234">
        <v>48</v>
      </c>
      <c r="D234">
        <v>33</v>
      </c>
      <c r="E234">
        <v>21</v>
      </c>
      <c r="F234" t="str">
        <f>INDEX($B$1:$E$1,0,MATCH(MAX($B234:$E234),$B234:$E234,0))</f>
        <v>SANDERS</v>
      </c>
      <c r="G234" t="b">
        <f>SUMPRODUCT((COUNTIF(B234:E234,B234:E234)-1)*(B234:E234&lt;&gt;0))&gt;0</f>
        <v>0</v>
      </c>
      <c r="H234">
        <f>C234+D234</f>
        <v>81</v>
      </c>
      <c r="I234">
        <f>E234+B234</f>
        <v>87</v>
      </c>
      <c r="J234">
        <f>B234</f>
        <v>66</v>
      </c>
      <c r="K234" t="str">
        <f>INDEX($H$1:$J$1,0,MATCH(MAX($H234:$J234),$H234:$J234,0))</f>
        <v>PROG</v>
      </c>
      <c r="L234">
        <f>RANK(D234,B234:E234)</f>
        <v>3</v>
      </c>
    </row>
    <row r="235" spans="1:12" x14ac:dyDescent="0.2">
      <c r="A235" s="2" t="s">
        <v>113</v>
      </c>
      <c r="B235">
        <v>65</v>
      </c>
      <c r="C235">
        <v>48</v>
      </c>
      <c r="D235">
        <v>32</v>
      </c>
      <c r="E235">
        <v>12</v>
      </c>
      <c r="F235" t="str">
        <f>INDEX($B$1:$E$1,0,MATCH(MAX($B235:$E235),$B235:$E235,0))</f>
        <v>SANDERS</v>
      </c>
      <c r="G235" t="b">
        <f>SUMPRODUCT((COUNTIF(B235:E235,B235:E235)-1)*(B235:E235&lt;&gt;0))&gt;0</f>
        <v>0</v>
      </c>
      <c r="H235">
        <f>C235+D235</f>
        <v>80</v>
      </c>
      <c r="I235">
        <f>E235+B235</f>
        <v>77</v>
      </c>
      <c r="J235">
        <f>B235</f>
        <v>65</v>
      </c>
      <c r="K235" t="str">
        <f>INDEX($H$1:$J$1,0,MATCH(MAX($H235:$J235),$H235:$J235,0))</f>
        <v>BLOC</v>
      </c>
      <c r="L235">
        <f>RANK(D235,B235:E235)</f>
        <v>3</v>
      </c>
    </row>
    <row r="236" spans="1:12" x14ac:dyDescent="0.2">
      <c r="A236" s="2" t="s">
        <v>101</v>
      </c>
      <c r="B236">
        <v>61</v>
      </c>
      <c r="C236">
        <v>58</v>
      </c>
      <c r="D236">
        <v>55</v>
      </c>
      <c r="E236">
        <v>15</v>
      </c>
      <c r="F236" t="str">
        <f>INDEX($B$1:$E$1,0,MATCH(MAX($B236:$E236),$B236:$E236,0))</f>
        <v>SANDERS</v>
      </c>
      <c r="G236" t="b">
        <f>SUMPRODUCT((COUNTIF(B236:E236,B236:E236)-1)*(B236:E236&lt;&gt;0))&gt;0</f>
        <v>0</v>
      </c>
      <c r="H236">
        <f>C236+D236</f>
        <v>113</v>
      </c>
      <c r="I236">
        <f>E236+B236</f>
        <v>76</v>
      </c>
      <c r="J236">
        <f>B236</f>
        <v>61</v>
      </c>
      <c r="K236" t="str">
        <f>INDEX($H$1:$J$1,0,MATCH(MAX($H236:$J236),$H236:$J236,0))</f>
        <v>BLOC</v>
      </c>
      <c r="L236">
        <f>RANK(D236,B236:E236)</f>
        <v>3</v>
      </c>
    </row>
    <row r="237" spans="1:12" x14ac:dyDescent="0.2">
      <c r="A237" s="2" t="s">
        <v>59</v>
      </c>
      <c r="B237">
        <v>52</v>
      </c>
      <c r="C237">
        <v>37</v>
      </c>
      <c r="D237">
        <v>29</v>
      </c>
      <c r="E237">
        <v>23</v>
      </c>
      <c r="F237" t="str">
        <f>INDEX($B$1:$E$1,0,MATCH(MAX($B237:$E237),$B237:$E237,0))</f>
        <v>SANDERS</v>
      </c>
      <c r="G237" t="b">
        <f>SUMPRODUCT((COUNTIF(B237:E237,B237:E237)-1)*(B237:E237&lt;&gt;0))&gt;0</f>
        <v>0</v>
      </c>
      <c r="H237">
        <f>C237+D237</f>
        <v>66</v>
      </c>
      <c r="I237">
        <f>E237+B237</f>
        <v>75</v>
      </c>
      <c r="J237">
        <f>B237</f>
        <v>52</v>
      </c>
      <c r="K237" t="str">
        <f>INDEX($H$1:$J$1,0,MATCH(MAX($H237:$J237),$H237:$J237,0))</f>
        <v>PROG</v>
      </c>
      <c r="L237">
        <f>RANK(D237,B237:E237)</f>
        <v>3</v>
      </c>
    </row>
    <row r="238" spans="1:12" x14ac:dyDescent="0.2">
      <c r="A238" s="2" t="s">
        <v>62</v>
      </c>
      <c r="B238">
        <v>51</v>
      </c>
      <c r="C238">
        <v>40</v>
      </c>
      <c r="D238">
        <v>29</v>
      </c>
      <c r="E238">
        <v>26</v>
      </c>
      <c r="F238" t="str">
        <f>INDEX($B$1:$E$1,0,MATCH(MAX($B238:$E238),$B238:$E238,0))</f>
        <v>SANDERS</v>
      </c>
      <c r="G238" t="b">
        <f>SUMPRODUCT((COUNTIF(B238:E238,B238:E238)-1)*(B238:E238&lt;&gt;0))&gt;0</f>
        <v>0</v>
      </c>
      <c r="H238">
        <f>C238+D238</f>
        <v>69</v>
      </c>
      <c r="I238">
        <f>E238+B238</f>
        <v>77</v>
      </c>
      <c r="J238">
        <f>B238</f>
        <v>51</v>
      </c>
      <c r="K238" t="str">
        <f>INDEX($H$1:$J$1,0,MATCH(MAX($H238:$J238),$H238:$J238,0))</f>
        <v>PROG</v>
      </c>
      <c r="L238">
        <f>RANK(D238,B238:E238)</f>
        <v>3</v>
      </c>
    </row>
    <row r="239" spans="1:12" x14ac:dyDescent="0.2">
      <c r="A239" s="2" t="s">
        <v>255</v>
      </c>
      <c r="B239">
        <v>51</v>
      </c>
      <c r="C239">
        <v>66</v>
      </c>
      <c r="D239">
        <v>46</v>
      </c>
      <c r="E239">
        <v>33</v>
      </c>
      <c r="F239" t="str">
        <f>INDEX($B$1:$E$1,0,MATCH(MAX($B239:$E239),$B239:$E239,0))</f>
        <v>BUTTIGIEG</v>
      </c>
      <c r="G239" t="b">
        <f>SUMPRODUCT((COUNTIF(B239:E239,B239:E239)-1)*(B239:E239&lt;&gt;0))&gt;0</f>
        <v>0</v>
      </c>
      <c r="H239">
        <f>C239+D239</f>
        <v>112</v>
      </c>
      <c r="I239">
        <f>E239+B239</f>
        <v>84</v>
      </c>
      <c r="J239">
        <f>B239</f>
        <v>51</v>
      </c>
      <c r="K239" t="str">
        <f>INDEX($H$1:$J$1,0,MATCH(MAX($H239:$J239),$H239:$J239,0))</f>
        <v>BLOC</v>
      </c>
      <c r="L239">
        <f>RANK(D239,B239:E239)</f>
        <v>3</v>
      </c>
    </row>
    <row r="240" spans="1:12" x14ac:dyDescent="0.2">
      <c r="A240" s="2" t="s">
        <v>270</v>
      </c>
      <c r="B240">
        <v>50</v>
      </c>
      <c r="C240">
        <v>53</v>
      </c>
      <c r="D240">
        <v>44</v>
      </c>
      <c r="E240">
        <v>24</v>
      </c>
      <c r="F240" t="str">
        <f>INDEX($B$1:$E$1,0,MATCH(MAX($B240:$E240),$B240:$E240,0))</f>
        <v>BUTTIGIEG</v>
      </c>
      <c r="G240" t="b">
        <f>SUMPRODUCT((COUNTIF(B240:E240,B240:E240)-1)*(B240:E240&lt;&gt;0))&gt;0</f>
        <v>0</v>
      </c>
      <c r="H240">
        <f>C240+D240</f>
        <v>97</v>
      </c>
      <c r="I240">
        <f>E240+B240</f>
        <v>74</v>
      </c>
      <c r="J240">
        <f>B240</f>
        <v>50</v>
      </c>
      <c r="K240" t="str">
        <f>INDEX($H$1:$J$1,0,MATCH(MAX($H240:$J240),$H240:$J240,0))</f>
        <v>BLOC</v>
      </c>
      <c r="L240">
        <f>RANK(D240,B240:E240)</f>
        <v>3</v>
      </c>
    </row>
    <row r="241" spans="1:12" x14ac:dyDescent="0.2">
      <c r="A241" s="2" t="s">
        <v>71</v>
      </c>
      <c r="B241">
        <v>48</v>
      </c>
      <c r="C241">
        <v>49</v>
      </c>
      <c r="D241">
        <v>28</v>
      </c>
      <c r="E241">
        <v>3</v>
      </c>
      <c r="F241" t="str">
        <f>INDEX($B$1:$E$1,0,MATCH(MAX($B241:$E241),$B241:$E241,0))</f>
        <v>BUTTIGIEG</v>
      </c>
      <c r="G241" t="b">
        <f>SUMPRODUCT((COUNTIF(B241:E241,B241:E241)-1)*(B241:E241&lt;&gt;0))&gt;0</f>
        <v>0</v>
      </c>
      <c r="H241">
        <f>C241+D241</f>
        <v>77</v>
      </c>
      <c r="I241">
        <f>E241+B241</f>
        <v>51</v>
      </c>
      <c r="J241">
        <f>B241</f>
        <v>48</v>
      </c>
      <c r="K241" t="str">
        <f>INDEX($H$1:$J$1,0,MATCH(MAX($H241:$J241),$H241:$J241,0))</f>
        <v>BLOC</v>
      </c>
      <c r="L241">
        <f>RANK(D241,B241:E241)</f>
        <v>3</v>
      </c>
    </row>
    <row r="242" spans="1:12" x14ac:dyDescent="0.2">
      <c r="A242" s="2" t="s">
        <v>99</v>
      </c>
      <c r="B242">
        <v>47</v>
      </c>
      <c r="C242">
        <v>41</v>
      </c>
      <c r="D242">
        <v>30</v>
      </c>
      <c r="E242">
        <v>16</v>
      </c>
      <c r="F242" t="str">
        <f>INDEX($B$1:$E$1,0,MATCH(MAX($B242:$E242),$B242:$E242,0))</f>
        <v>SANDERS</v>
      </c>
      <c r="G242" t="b">
        <f>SUMPRODUCT((COUNTIF(B242:E242,B242:E242)-1)*(B242:E242&lt;&gt;0))&gt;0</f>
        <v>0</v>
      </c>
      <c r="H242">
        <f>C242+D242</f>
        <v>71</v>
      </c>
      <c r="I242">
        <f>E242+B242</f>
        <v>63</v>
      </c>
      <c r="J242">
        <f>B242</f>
        <v>47</v>
      </c>
      <c r="K242" t="str">
        <f>INDEX($H$1:$J$1,0,MATCH(MAX($H242:$J242),$H242:$J242,0))</f>
        <v>BLOC</v>
      </c>
      <c r="L242">
        <f>RANK(D242,B242:E242)</f>
        <v>3</v>
      </c>
    </row>
    <row r="243" spans="1:12" x14ac:dyDescent="0.2">
      <c r="A243" s="2" t="s">
        <v>55</v>
      </c>
      <c r="B243">
        <v>46</v>
      </c>
      <c r="C243">
        <v>60</v>
      </c>
      <c r="D243">
        <v>45</v>
      </c>
      <c r="E243">
        <v>25</v>
      </c>
      <c r="F243" t="str">
        <f>INDEX($B$1:$E$1,0,MATCH(MAX($B243:$E243),$B243:$E243,0))</f>
        <v>BUTTIGIEG</v>
      </c>
      <c r="G243" t="b">
        <f>SUMPRODUCT((COUNTIF(B243:E243,B243:E243)-1)*(B243:E243&lt;&gt;0))&gt;0</f>
        <v>0</v>
      </c>
      <c r="H243">
        <f>C243+D243</f>
        <v>105</v>
      </c>
      <c r="I243">
        <f>E243+B243</f>
        <v>71</v>
      </c>
      <c r="J243">
        <f>B243</f>
        <v>46</v>
      </c>
      <c r="K243" t="str">
        <f>INDEX($H$1:$J$1,0,MATCH(MAX($H243:$J243),$H243:$J243,0))</f>
        <v>BLOC</v>
      </c>
      <c r="L243">
        <f>RANK(D243,B243:E243)</f>
        <v>3</v>
      </c>
    </row>
    <row r="244" spans="1:12" x14ac:dyDescent="0.2">
      <c r="A244" s="2" t="s">
        <v>41</v>
      </c>
      <c r="B244">
        <v>40</v>
      </c>
      <c r="C244">
        <v>43</v>
      </c>
      <c r="D244">
        <v>25</v>
      </c>
      <c r="E244">
        <v>10</v>
      </c>
      <c r="F244" t="str">
        <f>INDEX($B$1:$E$1,0,MATCH(MAX($B244:$E244),$B244:$E244,0))</f>
        <v>BUTTIGIEG</v>
      </c>
      <c r="G244" t="b">
        <f>SUMPRODUCT((COUNTIF(B244:E244,B244:E244)-1)*(B244:E244&lt;&gt;0))&gt;0</f>
        <v>0</v>
      </c>
      <c r="H244">
        <f>C244+D244</f>
        <v>68</v>
      </c>
      <c r="I244">
        <f>E244+B244</f>
        <v>50</v>
      </c>
      <c r="J244">
        <f>B244</f>
        <v>40</v>
      </c>
      <c r="K244" t="str">
        <f>INDEX($H$1:$J$1,0,MATCH(MAX($H244:$J244),$H244:$J244,0))</f>
        <v>BLOC</v>
      </c>
      <c r="L244">
        <f>RANK(D244,B244:E244)</f>
        <v>3</v>
      </c>
    </row>
    <row r="245" spans="1:12" x14ac:dyDescent="0.2">
      <c r="A245" s="2" t="s">
        <v>100</v>
      </c>
      <c r="B245">
        <v>39</v>
      </c>
      <c r="C245">
        <v>37</v>
      </c>
      <c r="D245">
        <v>29</v>
      </c>
      <c r="E245">
        <v>23</v>
      </c>
      <c r="F245" t="str">
        <f>INDEX($B$1:$E$1,0,MATCH(MAX($B245:$E245),$B245:$E245,0))</f>
        <v>SANDERS</v>
      </c>
      <c r="G245" t="b">
        <f>SUMPRODUCT((COUNTIF(B245:E245,B245:E245)-1)*(B245:E245&lt;&gt;0))&gt;0</f>
        <v>0</v>
      </c>
      <c r="H245">
        <f>C245+D245</f>
        <v>66</v>
      </c>
      <c r="I245">
        <f>E245+B245</f>
        <v>62</v>
      </c>
      <c r="J245">
        <f>B245</f>
        <v>39</v>
      </c>
      <c r="K245" t="str">
        <f>INDEX($H$1:$J$1,0,MATCH(MAX($H245:$J245),$H245:$J245,0))</f>
        <v>BLOC</v>
      </c>
      <c r="L245">
        <f>RANK(D245,B245:E245)</f>
        <v>3</v>
      </c>
    </row>
    <row r="246" spans="1:12" x14ac:dyDescent="0.2">
      <c r="A246" s="2" t="s">
        <v>267</v>
      </c>
      <c r="B246">
        <v>38</v>
      </c>
      <c r="C246">
        <v>43</v>
      </c>
      <c r="D246">
        <v>36</v>
      </c>
      <c r="E246">
        <v>9</v>
      </c>
      <c r="F246" t="str">
        <f>INDEX($B$1:$E$1,0,MATCH(MAX($B246:$E246),$B246:$E246,0))</f>
        <v>BUTTIGIEG</v>
      </c>
      <c r="G246" t="b">
        <f>SUMPRODUCT((COUNTIF(B246:E246,B246:E246)-1)*(B246:E246&lt;&gt;0))&gt;0</f>
        <v>0</v>
      </c>
      <c r="H246">
        <f>C246+D246</f>
        <v>79</v>
      </c>
      <c r="I246">
        <f>E246+B246</f>
        <v>47</v>
      </c>
      <c r="J246">
        <f>B246</f>
        <v>38</v>
      </c>
      <c r="K246" t="str">
        <f>INDEX($H$1:$J$1,0,MATCH(MAX($H246:$J246),$H246:$J246,0))</f>
        <v>BLOC</v>
      </c>
      <c r="L246">
        <f>RANK(D246,B246:E246)</f>
        <v>3</v>
      </c>
    </row>
    <row r="247" spans="1:12" x14ac:dyDescent="0.2">
      <c r="A247" s="2" t="s">
        <v>151</v>
      </c>
      <c r="B247">
        <v>38</v>
      </c>
      <c r="C247">
        <v>30</v>
      </c>
      <c r="D247">
        <v>25</v>
      </c>
      <c r="E247">
        <v>10</v>
      </c>
      <c r="F247" t="str">
        <f>INDEX($B$1:$E$1,0,MATCH(MAX($B247:$E247),$B247:$E247,0))</f>
        <v>SANDERS</v>
      </c>
      <c r="G247" t="b">
        <f>SUMPRODUCT((COUNTIF(B247:E247,B247:E247)-1)*(B247:E247&lt;&gt;0))&gt;0</f>
        <v>0</v>
      </c>
      <c r="H247">
        <f>C247+D247</f>
        <v>55</v>
      </c>
      <c r="I247">
        <f>E247+B247</f>
        <v>48</v>
      </c>
      <c r="J247">
        <f>B247</f>
        <v>38</v>
      </c>
      <c r="K247" t="str">
        <f>INDEX($H$1:$J$1,0,MATCH(MAX($H247:$J247),$H247:$J247,0))</f>
        <v>BLOC</v>
      </c>
      <c r="L247">
        <f>RANK(D247,B247:E247)</f>
        <v>3</v>
      </c>
    </row>
    <row r="248" spans="1:12" x14ac:dyDescent="0.2">
      <c r="A248" s="2" t="s">
        <v>67</v>
      </c>
      <c r="B248">
        <v>37</v>
      </c>
      <c r="C248">
        <v>16</v>
      </c>
      <c r="D248">
        <v>12</v>
      </c>
      <c r="E248">
        <v>7</v>
      </c>
      <c r="F248" t="str">
        <f>INDEX($B$1:$E$1,0,MATCH(MAX($B248:$E248),$B248:$E248,0))</f>
        <v>SANDERS</v>
      </c>
      <c r="G248" t="b">
        <f>SUMPRODUCT((COUNTIF(B248:E248,B248:E248)-1)*(B248:E248&lt;&gt;0))&gt;0</f>
        <v>0</v>
      </c>
      <c r="H248">
        <f>C248+D248</f>
        <v>28</v>
      </c>
      <c r="I248">
        <f>E248+B248</f>
        <v>44</v>
      </c>
      <c r="J248">
        <f>B248</f>
        <v>37</v>
      </c>
      <c r="K248" t="str">
        <f>INDEX($H$1:$J$1,0,MATCH(MAX($H248:$J248),$H248:$J248,0))</f>
        <v>PROG</v>
      </c>
      <c r="L248">
        <f>RANK(D248,B248:E248)</f>
        <v>3</v>
      </c>
    </row>
    <row r="249" spans="1:12" x14ac:dyDescent="0.2">
      <c r="A249" s="2" t="s">
        <v>119</v>
      </c>
      <c r="B249">
        <v>30</v>
      </c>
      <c r="C249">
        <v>41</v>
      </c>
      <c r="D249">
        <v>21</v>
      </c>
      <c r="E249">
        <v>8</v>
      </c>
      <c r="F249" t="str">
        <f>INDEX($B$1:$E$1,0,MATCH(MAX($B249:$E249),$B249:$E249,0))</f>
        <v>BUTTIGIEG</v>
      </c>
      <c r="G249" t="b">
        <f>SUMPRODUCT((COUNTIF(B249:E249,B249:E249)-1)*(B249:E249&lt;&gt;0))&gt;0</f>
        <v>0</v>
      </c>
      <c r="H249">
        <f>C249+D249</f>
        <v>62</v>
      </c>
      <c r="I249">
        <f>E249+B249</f>
        <v>38</v>
      </c>
      <c r="J249">
        <f>B249</f>
        <v>30</v>
      </c>
      <c r="K249" t="str">
        <f>INDEX($H$1:$J$1,0,MATCH(MAX($H249:$J249),$H249:$J249,0))</f>
        <v>BLOC</v>
      </c>
      <c r="L249">
        <f>RANK(D249,B249:E249)</f>
        <v>3</v>
      </c>
    </row>
    <row r="250" spans="1:12" x14ac:dyDescent="0.2">
      <c r="A250" s="2" t="s">
        <v>116</v>
      </c>
      <c r="B250">
        <v>30</v>
      </c>
      <c r="C250">
        <v>19</v>
      </c>
      <c r="D250">
        <v>17</v>
      </c>
      <c r="E250">
        <v>4</v>
      </c>
      <c r="F250" t="str">
        <f>INDEX($B$1:$E$1,0,MATCH(MAX($B250:$E250),$B250:$E250,0))</f>
        <v>SANDERS</v>
      </c>
      <c r="G250" t="b">
        <f>SUMPRODUCT((COUNTIF(B250:E250,B250:E250)-1)*(B250:E250&lt;&gt;0))&gt;0</f>
        <v>0</v>
      </c>
      <c r="H250">
        <f>C250+D250</f>
        <v>36</v>
      </c>
      <c r="I250">
        <f>E250+B250</f>
        <v>34</v>
      </c>
      <c r="J250">
        <f>B250</f>
        <v>30</v>
      </c>
      <c r="K250" t="str">
        <f>INDEX($H$1:$J$1,0,MATCH(MAX($H250:$J250),$H250:$J250,0))</f>
        <v>BLOC</v>
      </c>
      <c r="L250">
        <f>RANK(D250,B250:E250)</f>
        <v>3</v>
      </c>
    </row>
    <row r="251" spans="1:12" x14ac:dyDescent="0.2">
      <c r="A251" s="2" t="s">
        <v>33</v>
      </c>
      <c r="B251">
        <v>27</v>
      </c>
      <c r="C251">
        <v>14</v>
      </c>
      <c r="D251">
        <v>7</v>
      </c>
      <c r="E251">
        <v>1</v>
      </c>
      <c r="F251" t="str">
        <f>INDEX($B$1:$E$1,0,MATCH(MAX($B251:$E251),$B251:$E251,0))</f>
        <v>SANDERS</v>
      </c>
      <c r="G251" t="b">
        <f>SUMPRODUCT((COUNTIF(B251:E251,B251:E251)-1)*(B251:E251&lt;&gt;0))&gt;0</f>
        <v>0</v>
      </c>
      <c r="H251">
        <f>C251+D251</f>
        <v>21</v>
      </c>
      <c r="I251">
        <f>E251+B251</f>
        <v>28</v>
      </c>
      <c r="J251">
        <f>B251</f>
        <v>27</v>
      </c>
      <c r="K251" t="str">
        <f>INDEX($H$1:$J$1,0,MATCH(MAX($H251:$J251),$H251:$J251,0))</f>
        <v>PROG</v>
      </c>
      <c r="L251">
        <f>RANK(D251,B251:E251)</f>
        <v>3</v>
      </c>
    </row>
    <row r="252" spans="1:12" x14ac:dyDescent="0.2">
      <c r="A252" s="2" t="s">
        <v>31</v>
      </c>
      <c r="B252">
        <v>13</v>
      </c>
      <c r="C252">
        <v>11</v>
      </c>
      <c r="D252">
        <v>7</v>
      </c>
      <c r="E252">
        <v>5</v>
      </c>
      <c r="F252" t="str">
        <f>INDEX($B$1:$E$1,0,MATCH(MAX($B252:$E252),$B252:$E252,0))</f>
        <v>SANDERS</v>
      </c>
      <c r="G252" t="b">
        <f>SUMPRODUCT((COUNTIF(B252:E252,B252:E252)-1)*(B252:E252&lt;&gt;0))&gt;0</f>
        <v>0</v>
      </c>
      <c r="H252">
        <f>C252+D252</f>
        <v>18</v>
      </c>
      <c r="I252">
        <f>E252+B252</f>
        <v>18</v>
      </c>
      <c r="J252">
        <f>B252</f>
        <v>13</v>
      </c>
      <c r="K252" t="str">
        <f>INDEX($H$1:$J$1,0,MATCH(MAX($H252:$J252),$H252:$J252,0))</f>
        <v>BLOC</v>
      </c>
      <c r="L252">
        <f>RANK(D252,B252:E252)</f>
        <v>3</v>
      </c>
    </row>
    <row r="253" spans="1:12" x14ac:dyDescent="0.2">
      <c r="A253" s="2" t="s">
        <v>245</v>
      </c>
      <c r="B253" s="7">
        <v>122</v>
      </c>
      <c r="C253" s="7">
        <v>107</v>
      </c>
      <c r="D253" s="7">
        <v>68</v>
      </c>
      <c r="E253" s="7">
        <v>24</v>
      </c>
      <c r="F253" t="str">
        <f>INDEX($B$1:$E$1,0,MATCH(MAX($B253:$E253),$B253:$E253,0))</f>
        <v>SANDERS</v>
      </c>
      <c r="G253" t="b">
        <f>SUMPRODUCT((COUNTIF(B253:E253,B253:E253)-1)*(B253:E253&lt;&gt;0))&gt;0</f>
        <v>0</v>
      </c>
      <c r="H253">
        <f>C253+D253</f>
        <v>175</v>
      </c>
      <c r="I253">
        <f>E253+B253</f>
        <v>146</v>
      </c>
      <c r="J253">
        <f>B253</f>
        <v>122</v>
      </c>
      <c r="K253" t="str">
        <f>INDEX($H$1:$J$1,0,MATCH(MAX($H253:$J253),$H253:$J253,0))</f>
        <v>BLOC</v>
      </c>
      <c r="L253">
        <f>RANK(D253,B253:E253)</f>
        <v>3</v>
      </c>
    </row>
    <row r="254" spans="1:12" x14ac:dyDescent="0.2">
      <c r="A254" s="2" t="s">
        <v>214</v>
      </c>
      <c r="B254" s="7">
        <v>125</v>
      </c>
      <c r="C254" s="7">
        <v>118</v>
      </c>
      <c r="D254" s="7">
        <v>75</v>
      </c>
      <c r="E254" s="7">
        <v>25</v>
      </c>
      <c r="F254" t="str">
        <f>INDEX($B$1:$E$1,0,MATCH(MAX($B254:$E254),$B254:$E254,0))</f>
        <v>SANDERS</v>
      </c>
      <c r="G254" t="b">
        <f>SUMPRODUCT((COUNTIF(B254:E254,B254:E254)-1)*(B254:E254&lt;&gt;0))&gt;0</f>
        <v>0</v>
      </c>
      <c r="H254">
        <f>C254+D254</f>
        <v>193</v>
      </c>
      <c r="I254">
        <f>E254+B254</f>
        <v>150</v>
      </c>
      <c r="J254">
        <f>B254</f>
        <v>125</v>
      </c>
      <c r="K254" t="str">
        <f>INDEX($H$1:$J$1,0,MATCH(MAX($H254:$J254),$H254:$J254,0))</f>
        <v>BLOC</v>
      </c>
      <c r="L254">
        <f>RANK(D254,B254:E254)</f>
        <v>3</v>
      </c>
    </row>
    <row r="255" spans="1:12" x14ac:dyDescent="0.2">
      <c r="A255" s="2" t="s">
        <v>133</v>
      </c>
      <c r="B255">
        <v>1078</v>
      </c>
      <c r="C255">
        <v>1075</v>
      </c>
      <c r="D255">
        <v>710</v>
      </c>
      <c r="E255">
        <v>736</v>
      </c>
      <c r="F255" t="str">
        <f>INDEX($B$1:$E$1,0,MATCH(MAX($B255:$E255),$B255:$E255,0))</f>
        <v>SANDERS</v>
      </c>
      <c r="G255" t="b">
        <f>SUMPRODUCT((COUNTIF(B255:E255,B255:E255)-1)*(B255:E255&lt;&gt;0))&gt;0</f>
        <v>0</v>
      </c>
      <c r="H255">
        <f>C255+D255</f>
        <v>1785</v>
      </c>
      <c r="I255">
        <f>E255+B255</f>
        <v>1814</v>
      </c>
      <c r="J255">
        <f>B255</f>
        <v>1078</v>
      </c>
      <c r="K255" t="str">
        <f>INDEX($H$1:$J$1,0,MATCH(MAX($H255:$J255),$H255:$J255,0))</f>
        <v>PROG</v>
      </c>
      <c r="L255">
        <f>RANK(D255,B255:E255)</f>
        <v>4</v>
      </c>
    </row>
    <row r="256" spans="1:12" x14ac:dyDescent="0.2">
      <c r="A256" s="2" t="s">
        <v>74</v>
      </c>
      <c r="B256">
        <v>291</v>
      </c>
      <c r="C256">
        <v>143</v>
      </c>
      <c r="D256">
        <v>91</v>
      </c>
      <c r="E256">
        <v>94</v>
      </c>
      <c r="F256" t="str">
        <f>INDEX($B$1:$E$1,0,MATCH(MAX($B256:$E256),$B256:$E256,0))</f>
        <v>SANDERS</v>
      </c>
      <c r="G256" t="b">
        <f>SUMPRODUCT((COUNTIF(B256:E256,B256:E256)-1)*(B256:E256&lt;&gt;0))&gt;0</f>
        <v>0</v>
      </c>
      <c r="H256">
        <f>C256+D256</f>
        <v>234</v>
      </c>
      <c r="I256">
        <f>E256+B256</f>
        <v>385</v>
      </c>
      <c r="J256">
        <f>B256</f>
        <v>291</v>
      </c>
      <c r="K256" t="str">
        <f>INDEX($H$1:$J$1,0,MATCH(MAX($H256:$J256),$H256:$J256,0))</f>
        <v>PROG</v>
      </c>
      <c r="L256">
        <f>RANK(D256,B256:E256)</f>
        <v>4</v>
      </c>
    </row>
    <row r="257" spans="1:12" x14ac:dyDescent="0.2">
      <c r="A257" s="2" t="s">
        <v>79</v>
      </c>
      <c r="B257">
        <v>47</v>
      </c>
      <c r="C257">
        <v>36</v>
      </c>
      <c r="D257">
        <v>15</v>
      </c>
      <c r="E257">
        <v>16</v>
      </c>
      <c r="F257" t="str">
        <f>INDEX($B$1:$E$1,0,MATCH(MAX($B257:$E257),$B257:$E257,0))</f>
        <v>SANDERS</v>
      </c>
      <c r="G257" t="b">
        <f>SUMPRODUCT((COUNTIF(B257:E257,B257:E257)-1)*(B257:E257&lt;&gt;0))&gt;0</f>
        <v>0</v>
      </c>
      <c r="H257">
        <f>C257+D257</f>
        <v>51</v>
      </c>
      <c r="I257">
        <f>E257+B257</f>
        <v>63</v>
      </c>
      <c r="J257">
        <f>B257</f>
        <v>47</v>
      </c>
      <c r="K257" t="str">
        <f>INDEX($H$1:$J$1,0,MATCH(MAX($H257:$J257),$H257:$J257,0))</f>
        <v>PROG</v>
      </c>
      <c r="L257">
        <f>RANK(D257,B257:E257)</f>
        <v>4</v>
      </c>
    </row>
    <row r="258" spans="1:12" x14ac:dyDescent="0.2">
      <c r="A258" s="2" t="s">
        <v>75</v>
      </c>
      <c r="B258">
        <v>44</v>
      </c>
      <c r="C258">
        <v>43</v>
      </c>
      <c r="D258">
        <v>14</v>
      </c>
      <c r="E258">
        <v>44</v>
      </c>
      <c r="F258" t="s">
        <v>10</v>
      </c>
      <c r="G258" t="b">
        <f>SUMPRODUCT((COUNTIF(B258:E258,B258:E258)-1)*(B258:E258&lt;&gt;0))&gt;0</f>
        <v>1</v>
      </c>
      <c r="H258">
        <f>C258+D258</f>
        <v>57</v>
      </c>
      <c r="I258">
        <f>E258+B258</f>
        <v>88</v>
      </c>
      <c r="J258">
        <f>B258</f>
        <v>44</v>
      </c>
      <c r="K258" t="str">
        <f>INDEX($H$1:$J$1,0,MATCH(MAX($H258:$J258),$H258:$J258,0))</f>
        <v>PROG</v>
      </c>
      <c r="L258">
        <f>RANK(D258,B258:E258)</f>
        <v>4</v>
      </c>
    </row>
    <row r="259" spans="1:12" x14ac:dyDescent="0.2">
      <c r="A259" s="2" t="s">
        <v>95</v>
      </c>
      <c r="B259">
        <v>27</v>
      </c>
      <c r="C259">
        <v>7</v>
      </c>
      <c r="D259">
        <v>3</v>
      </c>
      <c r="E259">
        <v>4</v>
      </c>
      <c r="F259" t="str">
        <f>INDEX($B$1:$E$1,0,MATCH(MAX($B259:$E259),$B259:$E259,0))</f>
        <v>SANDERS</v>
      </c>
      <c r="G259" t="b">
        <f>SUMPRODUCT((COUNTIF(B259:E259,B259:E259)-1)*(B259:E259&lt;&gt;0))&gt;0</f>
        <v>0</v>
      </c>
      <c r="H259">
        <f>C259+D259</f>
        <v>10</v>
      </c>
      <c r="I259">
        <f>E259+B259</f>
        <v>31</v>
      </c>
      <c r="J259">
        <f>B259</f>
        <v>27</v>
      </c>
      <c r="K259" t="str">
        <f>INDEX($H$1:$J$1,0,MATCH(MAX($H259:$J259),$H259:$J259,0))</f>
        <v>PROG</v>
      </c>
      <c r="L259">
        <f>RANK(D259,B259:E259)</f>
        <v>4</v>
      </c>
    </row>
    <row r="260" spans="1:12" x14ac:dyDescent="0.2">
      <c r="A260" s="2" t="s">
        <v>192</v>
      </c>
      <c r="B260">
        <v>5</v>
      </c>
      <c r="C260">
        <v>7</v>
      </c>
      <c r="D260">
        <v>2</v>
      </c>
      <c r="E260">
        <v>4</v>
      </c>
      <c r="F260" t="str">
        <f>INDEX($B$1:$E$1,0,MATCH(MAX($B260:$E260),$B260:$E260,0))</f>
        <v>BUTTIGIEG</v>
      </c>
      <c r="G260" t="b">
        <f>SUMPRODUCT((COUNTIF(B260:E260,B260:E260)-1)*(B260:E260&lt;&gt;0))&gt;0</f>
        <v>0</v>
      </c>
      <c r="H260">
        <f>C260+D260</f>
        <v>9</v>
      </c>
      <c r="I260">
        <f>E260+B260</f>
        <v>9</v>
      </c>
      <c r="J260">
        <f>B260</f>
        <v>5</v>
      </c>
      <c r="K260" t="str">
        <f>INDEX($H$1:$J$1,0,MATCH(MAX($H260:$J260),$H260:$J260,0))</f>
        <v>BLOC</v>
      </c>
      <c r="L260">
        <f>RANK(D260,B260:E260)</f>
        <v>4</v>
      </c>
    </row>
    <row r="261" spans="1:12" x14ac:dyDescent="0.2">
      <c r="A261" s="2" t="s">
        <v>26</v>
      </c>
      <c r="B261">
        <v>0</v>
      </c>
      <c r="C261">
        <v>1</v>
      </c>
      <c r="D261">
        <v>1</v>
      </c>
      <c r="E261">
        <v>0</v>
      </c>
      <c r="F261" t="s">
        <v>10</v>
      </c>
      <c r="G261" t="b">
        <f>SUMPRODUCT((COUNTIF(B261:E261,B261:E261)-1)*(B261:E261&lt;&gt;0))&gt;0</f>
        <v>1</v>
      </c>
      <c r="H261">
        <f>C261+D261</f>
        <v>2</v>
      </c>
      <c r="I261">
        <f>E261+B261</f>
        <v>0</v>
      </c>
      <c r="J261">
        <f>B261</f>
        <v>0</v>
      </c>
      <c r="K261" t="s">
        <v>287</v>
      </c>
      <c r="L261">
        <v>5</v>
      </c>
    </row>
  </sheetData>
  <sortState ref="A2:L261">
    <sortCondition ref="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E35B-5161-C647-A165-4483AE9D911E}">
  <dimension ref="A1:AN1679"/>
  <sheetViews>
    <sheetView topLeftCell="A212" workbookViewId="0">
      <selection activeCell="E239" sqref="B239:E239"/>
    </sheetView>
  </sheetViews>
  <sheetFormatPr baseColWidth="10" defaultRowHeight="16" x14ac:dyDescent="0.2"/>
  <cols>
    <col min="1" max="1" width="45.6640625" style="8" bestFit="1" customWidth="1"/>
    <col min="2" max="2" width="8.83203125" style="8" bestFit="1" customWidth="1"/>
    <col min="3" max="3" width="8.6640625" style="8" bestFit="1" customWidth="1"/>
    <col min="4" max="4" width="9.1640625" style="7" bestFit="1" customWidth="1"/>
    <col min="5" max="5" width="12.83203125" style="6" customWidth="1"/>
    <col min="6" max="6" width="5.6640625" style="7" bestFit="1" customWidth="1"/>
    <col min="7" max="7" width="18.33203125" style="6" customWidth="1"/>
    <col min="8" max="8" width="15.6640625" style="7" bestFit="1" customWidth="1"/>
    <col min="9" max="9" width="15.6640625" style="6" customWidth="1"/>
    <col min="10" max="10" width="10.83203125" style="7"/>
    <col min="11" max="11" width="11.33203125" style="6" bestFit="1" customWidth="1"/>
    <col min="12" max="12" width="12.1640625" style="7" bestFit="1" customWidth="1"/>
    <col min="13" max="13" width="12.1640625" style="6" customWidth="1"/>
    <col min="14" max="14" width="10.83203125" style="7"/>
    <col min="15" max="15" width="13.6640625" style="6" bestFit="1" customWidth="1"/>
    <col min="16" max="16" width="10.83203125" style="7"/>
    <col min="17" max="17" width="12.1640625" style="6" bestFit="1" customWidth="1"/>
    <col min="18" max="18" width="10.83203125" style="7"/>
    <col min="19" max="19" width="11" style="6" bestFit="1" customWidth="1"/>
    <col min="20" max="20" width="10.83203125" style="7"/>
    <col min="21" max="21" width="14.83203125" style="7" bestFit="1" customWidth="1"/>
    <col min="22" max="22" width="10.83203125" style="6"/>
    <col min="23" max="16384" width="10.83203125" style="7"/>
  </cols>
  <sheetData>
    <row r="1" spans="1:40" s="1" customFormat="1" x14ac:dyDescent="0.2">
      <c r="A1" s="7" t="s">
        <v>279</v>
      </c>
      <c r="B1" s="7" t="s">
        <v>280</v>
      </c>
      <c r="C1" s="7" t="s">
        <v>281</v>
      </c>
      <c r="D1" s="7" t="s">
        <v>282</v>
      </c>
      <c r="E1" s="7" t="s">
        <v>79</v>
      </c>
      <c r="F1" s="7" t="s">
        <v>283</v>
      </c>
    </row>
    <row r="2" spans="1:40" x14ac:dyDescent="0.2">
      <c r="A2" s="7" t="s">
        <v>222</v>
      </c>
      <c r="B2" s="9">
        <v>6375</v>
      </c>
      <c r="C2" s="9">
        <v>4205</v>
      </c>
      <c r="D2" s="9">
        <v>3638</v>
      </c>
      <c r="E2" s="9">
        <v>1771</v>
      </c>
      <c r="F2" s="10">
        <v>1</v>
      </c>
      <c r="L2" s="6"/>
      <c r="N2" s="6"/>
      <c r="P2" s="6"/>
      <c r="R2" s="6"/>
      <c r="T2" s="6"/>
      <c r="U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">
      <c r="A3" s="7" t="s">
        <v>274</v>
      </c>
      <c r="B3" s="9">
        <v>4863</v>
      </c>
      <c r="C3" s="9">
        <v>4296</v>
      </c>
      <c r="D3" s="9">
        <v>3178</v>
      </c>
      <c r="E3" s="9">
        <v>1546</v>
      </c>
      <c r="F3" s="7">
        <v>100</v>
      </c>
      <c r="L3" s="6"/>
      <c r="N3" s="6"/>
      <c r="P3" s="6"/>
      <c r="R3" s="6"/>
      <c r="T3" s="6"/>
      <c r="U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2">
      <c r="A4" s="7" t="s">
        <v>155</v>
      </c>
      <c r="B4" s="9">
        <v>3066</v>
      </c>
      <c r="C4" s="9">
        <v>2531</v>
      </c>
      <c r="D4" s="9">
        <v>2573</v>
      </c>
      <c r="E4" s="9">
        <v>1220</v>
      </c>
      <c r="F4" s="7">
        <v>100</v>
      </c>
      <c r="L4" s="6"/>
      <c r="N4" s="6"/>
      <c r="P4" s="6"/>
      <c r="R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">
      <c r="A5" s="7" t="s">
        <v>161</v>
      </c>
      <c r="B5" s="9">
        <v>2802</v>
      </c>
      <c r="C5" s="9">
        <v>1958</v>
      </c>
      <c r="D5" s="9">
        <v>1462</v>
      </c>
      <c r="E5" s="7">
        <v>962</v>
      </c>
      <c r="F5" s="7">
        <v>100</v>
      </c>
      <c r="L5" s="6"/>
      <c r="N5" s="6"/>
      <c r="P5" s="6"/>
      <c r="R5" s="6"/>
      <c r="T5" s="6"/>
      <c r="U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">
      <c r="A6" s="7" t="s">
        <v>200</v>
      </c>
      <c r="B6" s="9">
        <v>1937</v>
      </c>
      <c r="C6" s="9">
        <v>1716</v>
      </c>
      <c r="D6" s="9">
        <v>1628</v>
      </c>
      <c r="E6" s="7">
        <v>974</v>
      </c>
      <c r="F6" s="7">
        <v>100</v>
      </c>
      <c r="L6" s="6"/>
      <c r="N6" s="6"/>
      <c r="P6" s="6"/>
      <c r="R6" s="6"/>
      <c r="T6" s="6"/>
      <c r="U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">
      <c r="A7" s="7" t="s">
        <v>244</v>
      </c>
      <c r="B7" s="9">
        <v>2349</v>
      </c>
      <c r="C7" s="9">
        <v>1470</v>
      </c>
      <c r="D7" s="9">
        <v>1150</v>
      </c>
      <c r="E7" s="7">
        <v>746</v>
      </c>
      <c r="F7" s="7">
        <v>100</v>
      </c>
      <c r="L7" s="6"/>
      <c r="N7" s="6"/>
      <c r="P7" s="6"/>
      <c r="R7" s="6"/>
      <c r="T7" s="6"/>
      <c r="U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">
      <c r="A8" s="7" t="s">
        <v>252</v>
      </c>
      <c r="B8" s="9">
        <v>1254</v>
      </c>
      <c r="C8" s="9">
        <v>1502</v>
      </c>
      <c r="D8" s="9">
        <v>1287</v>
      </c>
      <c r="E8" s="7">
        <v>495</v>
      </c>
      <c r="F8" s="7">
        <v>100</v>
      </c>
      <c r="L8" s="6"/>
      <c r="N8" s="6"/>
      <c r="P8" s="6"/>
      <c r="R8" s="6"/>
      <c r="T8" s="6"/>
      <c r="U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">
      <c r="A9" s="7" t="s">
        <v>248</v>
      </c>
      <c r="B9" s="9">
        <v>1585</v>
      </c>
      <c r="C9" s="9">
        <v>1436</v>
      </c>
      <c r="D9" s="7">
        <v>884</v>
      </c>
      <c r="E9" s="7">
        <v>420</v>
      </c>
      <c r="F9" s="7">
        <v>100</v>
      </c>
      <c r="L9" s="6"/>
      <c r="N9" s="6"/>
      <c r="P9" s="6"/>
      <c r="R9" s="6"/>
      <c r="T9" s="6"/>
      <c r="U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2">
      <c r="A10" s="7" t="s">
        <v>103</v>
      </c>
      <c r="B10" s="9">
        <v>1078</v>
      </c>
      <c r="C10" s="9">
        <v>1397</v>
      </c>
      <c r="D10" s="9">
        <v>1064</v>
      </c>
      <c r="E10" s="7">
        <v>973</v>
      </c>
      <c r="F10" s="7">
        <v>100</v>
      </c>
      <c r="L10" s="6"/>
      <c r="N10" s="6"/>
      <c r="P10" s="6"/>
      <c r="R10" s="6"/>
      <c r="T10" s="6"/>
      <c r="U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2">
      <c r="A11" s="7" t="s">
        <v>168</v>
      </c>
      <c r="B11" s="9">
        <v>1474</v>
      </c>
      <c r="C11" s="9">
        <v>1238</v>
      </c>
      <c r="D11" s="7">
        <v>963</v>
      </c>
      <c r="E11" s="7">
        <v>426</v>
      </c>
      <c r="F11" s="7">
        <v>100</v>
      </c>
      <c r="L11" s="6"/>
      <c r="N11" s="6"/>
      <c r="P11" s="6"/>
      <c r="R11" s="6"/>
      <c r="T11" s="6"/>
      <c r="U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2">
      <c r="A12" s="7" t="s">
        <v>247</v>
      </c>
      <c r="B12" s="7">
        <v>830</v>
      </c>
      <c r="C12" s="9">
        <v>1302</v>
      </c>
      <c r="D12" s="9">
        <v>1385</v>
      </c>
      <c r="E12" s="7">
        <v>401</v>
      </c>
      <c r="F12" s="7">
        <v>100</v>
      </c>
      <c r="L12" s="6"/>
      <c r="N12" s="6"/>
      <c r="P12" s="6"/>
      <c r="R12" s="6"/>
      <c r="T12" s="6"/>
      <c r="U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2">
      <c r="A13" s="7" t="s">
        <v>226</v>
      </c>
      <c r="B13" s="7">
        <v>983</v>
      </c>
      <c r="C13" s="9">
        <v>1309</v>
      </c>
      <c r="D13" s="9">
        <v>1156</v>
      </c>
      <c r="E13" s="7">
        <v>576</v>
      </c>
      <c r="F13" s="7">
        <v>100</v>
      </c>
      <c r="L13" s="6"/>
      <c r="N13" s="6"/>
      <c r="P13" s="6"/>
      <c r="R13" s="6"/>
      <c r="T13" s="6"/>
      <c r="U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">
      <c r="A14" s="7" t="s">
        <v>231</v>
      </c>
      <c r="B14" s="9">
        <v>1660</v>
      </c>
      <c r="C14" s="9">
        <v>1119</v>
      </c>
      <c r="D14" s="7">
        <v>754</v>
      </c>
      <c r="E14" s="7">
        <v>611</v>
      </c>
      <c r="F14" s="7">
        <v>100</v>
      </c>
      <c r="L14" s="6"/>
      <c r="N14" s="6"/>
      <c r="P14" s="6"/>
      <c r="R14" s="6"/>
      <c r="T14" s="6"/>
      <c r="U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">
      <c r="A15" s="7" t="s">
        <v>215</v>
      </c>
      <c r="B15" s="9">
        <v>1011</v>
      </c>
      <c r="C15" s="9">
        <v>1381</v>
      </c>
      <c r="D15" s="9">
        <v>1031</v>
      </c>
      <c r="E15" s="7">
        <v>408</v>
      </c>
      <c r="F15" s="7">
        <v>100</v>
      </c>
      <c r="L15" s="6"/>
      <c r="N15" s="6"/>
      <c r="P15" s="6"/>
      <c r="R15" s="6"/>
      <c r="T15" s="6"/>
      <c r="U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2">
      <c r="A16" s="7" t="s">
        <v>235</v>
      </c>
      <c r="B16" s="9">
        <v>1164</v>
      </c>
      <c r="C16" s="9">
        <v>1381</v>
      </c>
      <c r="D16" s="7">
        <v>792</v>
      </c>
      <c r="E16" s="7">
        <v>308</v>
      </c>
      <c r="F16" s="7">
        <v>100</v>
      </c>
      <c r="L16" s="6"/>
      <c r="N16" s="6"/>
      <c r="P16" s="6"/>
      <c r="R16" s="6"/>
      <c r="T16" s="6"/>
      <c r="U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">
      <c r="A17" s="7" t="s">
        <v>133</v>
      </c>
      <c r="B17" s="9">
        <v>1078</v>
      </c>
      <c r="C17" s="9">
        <v>1075</v>
      </c>
      <c r="D17" s="7">
        <v>710</v>
      </c>
      <c r="E17" s="7">
        <v>736</v>
      </c>
      <c r="F17" s="7">
        <v>100</v>
      </c>
      <c r="L17" s="6"/>
      <c r="N17" s="6"/>
      <c r="P17" s="6"/>
      <c r="R17" s="6"/>
      <c r="T17" s="6"/>
      <c r="U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">
      <c r="A18" s="7" t="s">
        <v>269</v>
      </c>
      <c r="B18" s="7">
        <v>968</v>
      </c>
      <c r="C18" s="9">
        <v>1174</v>
      </c>
      <c r="D18" s="7">
        <v>771</v>
      </c>
      <c r="E18" s="7">
        <v>310</v>
      </c>
      <c r="F18" s="7">
        <v>100</v>
      </c>
      <c r="L18" s="6"/>
      <c r="N18" s="6"/>
      <c r="P18" s="6"/>
      <c r="R18" s="6"/>
      <c r="T18" s="6"/>
      <c r="U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2">
      <c r="A19" s="7" t="s">
        <v>232</v>
      </c>
      <c r="B19" s="7">
        <v>782</v>
      </c>
      <c r="C19" s="9">
        <v>1048</v>
      </c>
      <c r="D19" s="7">
        <v>898</v>
      </c>
      <c r="E19" s="7">
        <v>295</v>
      </c>
      <c r="F19" s="7">
        <v>100</v>
      </c>
      <c r="L19" s="6"/>
      <c r="N19" s="6"/>
      <c r="P19" s="6"/>
      <c r="R19" s="6"/>
      <c r="T19" s="6"/>
      <c r="U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2">
      <c r="A20" s="7" t="s">
        <v>181</v>
      </c>
      <c r="B20" s="7">
        <v>812</v>
      </c>
      <c r="C20" s="7">
        <v>926</v>
      </c>
      <c r="D20" s="7">
        <v>756</v>
      </c>
      <c r="E20" s="7">
        <v>281</v>
      </c>
      <c r="F20" s="7">
        <v>100</v>
      </c>
      <c r="L20" s="6"/>
      <c r="N20" s="6"/>
      <c r="P20" s="6"/>
      <c r="R20" s="6"/>
      <c r="T20" s="6"/>
      <c r="U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2">
      <c r="A21" s="7" t="s">
        <v>217</v>
      </c>
      <c r="B21" s="7">
        <v>589</v>
      </c>
      <c r="C21" s="9">
        <v>1005</v>
      </c>
      <c r="D21" s="7">
        <v>893</v>
      </c>
      <c r="E21" s="7">
        <v>306</v>
      </c>
      <c r="F21" s="7">
        <v>100</v>
      </c>
      <c r="L21" s="6"/>
      <c r="N21" s="6"/>
      <c r="P21" s="6"/>
      <c r="R21" s="6"/>
      <c r="T21" s="6"/>
      <c r="U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2">
      <c r="A22" s="7" t="s">
        <v>263</v>
      </c>
      <c r="B22" s="7">
        <v>898</v>
      </c>
      <c r="C22" s="7">
        <v>967</v>
      </c>
      <c r="D22" s="7">
        <v>587</v>
      </c>
      <c r="E22" s="7">
        <v>276</v>
      </c>
      <c r="F22" s="7">
        <v>100</v>
      </c>
      <c r="L22" s="6"/>
      <c r="N22" s="6"/>
      <c r="P22" s="6"/>
      <c r="R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2">
      <c r="A23" s="7" t="s">
        <v>202</v>
      </c>
      <c r="B23" s="7">
        <v>891</v>
      </c>
      <c r="C23" s="7">
        <v>740</v>
      </c>
      <c r="D23" s="7">
        <v>477</v>
      </c>
      <c r="E23" s="7">
        <v>311</v>
      </c>
      <c r="F23" s="7">
        <v>100</v>
      </c>
      <c r="L23" s="6"/>
      <c r="N23" s="6"/>
      <c r="P23" s="6"/>
      <c r="R23" s="6"/>
      <c r="T23" s="6"/>
      <c r="U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2">
      <c r="A24" s="7" t="s">
        <v>236</v>
      </c>
      <c r="B24" s="7">
        <v>456</v>
      </c>
      <c r="C24" s="7">
        <v>883</v>
      </c>
      <c r="D24" s="7">
        <v>644</v>
      </c>
      <c r="E24" s="7">
        <v>208</v>
      </c>
      <c r="F24" s="7">
        <v>100</v>
      </c>
      <c r="L24" s="6"/>
      <c r="N24" s="6"/>
      <c r="P24" s="6"/>
      <c r="R24" s="6"/>
      <c r="T24" s="6"/>
      <c r="U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2">
      <c r="A25" s="7" t="s">
        <v>110</v>
      </c>
      <c r="B25" s="7">
        <v>651</v>
      </c>
      <c r="C25" s="7">
        <v>674</v>
      </c>
      <c r="D25" s="7">
        <v>562</v>
      </c>
      <c r="E25" s="7">
        <v>206</v>
      </c>
      <c r="F25" s="7">
        <v>100</v>
      </c>
      <c r="L25" s="6"/>
      <c r="N25" s="6"/>
      <c r="P25" s="6"/>
      <c r="R25" s="6"/>
      <c r="T25" s="6"/>
      <c r="U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2">
      <c r="A26" s="7" t="s">
        <v>198</v>
      </c>
      <c r="B26" s="7">
        <v>678</v>
      </c>
      <c r="C26" s="7">
        <v>654</v>
      </c>
      <c r="D26" s="7">
        <v>664</v>
      </c>
      <c r="E26" s="7">
        <v>166</v>
      </c>
      <c r="F26" s="7">
        <v>100</v>
      </c>
      <c r="L26" s="6"/>
      <c r="N26" s="6"/>
      <c r="P26" s="6"/>
      <c r="R26" s="6"/>
      <c r="T26" s="6"/>
      <c r="U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2">
      <c r="A27" s="7" t="s">
        <v>216</v>
      </c>
      <c r="B27" s="7">
        <v>661</v>
      </c>
      <c r="C27" s="7">
        <v>555</v>
      </c>
      <c r="D27" s="7">
        <v>505</v>
      </c>
      <c r="E27" s="7">
        <v>299</v>
      </c>
      <c r="F27" s="7">
        <v>100</v>
      </c>
      <c r="L27" s="6"/>
      <c r="N27" s="6"/>
      <c r="P27" s="6"/>
      <c r="R27" s="6"/>
      <c r="T27" s="6"/>
      <c r="U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">
      <c r="A28" s="7" t="s">
        <v>190</v>
      </c>
      <c r="B28" s="7">
        <v>405</v>
      </c>
      <c r="C28" s="7">
        <v>657</v>
      </c>
      <c r="D28" s="7">
        <v>600</v>
      </c>
      <c r="E28" s="7">
        <v>247</v>
      </c>
      <c r="F28" s="7">
        <v>100</v>
      </c>
      <c r="L28" s="6"/>
      <c r="N28" s="6"/>
      <c r="P28" s="6"/>
      <c r="R28" s="6"/>
      <c r="T28" s="6"/>
      <c r="U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2">
      <c r="A29" s="7" t="s">
        <v>183</v>
      </c>
      <c r="B29" s="7">
        <v>697</v>
      </c>
      <c r="C29" s="7">
        <v>492</v>
      </c>
      <c r="D29" s="7">
        <v>340</v>
      </c>
      <c r="E29" s="7">
        <v>181</v>
      </c>
      <c r="F29" s="7">
        <v>100</v>
      </c>
      <c r="L29" s="6"/>
      <c r="N29" s="6"/>
      <c r="P29" s="6"/>
      <c r="R29" s="6"/>
      <c r="T29" s="6"/>
      <c r="U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">
      <c r="A30" s="7" t="s">
        <v>272</v>
      </c>
      <c r="B30" s="7">
        <v>380</v>
      </c>
      <c r="C30" s="7">
        <v>650</v>
      </c>
      <c r="D30" s="7">
        <v>558</v>
      </c>
      <c r="E30" s="7">
        <v>239</v>
      </c>
      <c r="F30" s="7">
        <v>100</v>
      </c>
      <c r="L30" s="6"/>
      <c r="N30" s="6"/>
      <c r="P30" s="6"/>
      <c r="R30" s="6"/>
      <c r="T30" s="6"/>
      <c r="U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">
      <c r="A31" s="7" t="s">
        <v>219</v>
      </c>
      <c r="B31" s="7">
        <v>366</v>
      </c>
      <c r="C31" s="7">
        <v>677</v>
      </c>
      <c r="D31" s="7">
        <v>521</v>
      </c>
      <c r="E31" s="7">
        <v>226</v>
      </c>
      <c r="F31" s="7">
        <v>100</v>
      </c>
      <c r="L31" s="6"/>
      <c r="N31" s="6"/>
      <c r="P31" s="6"/>
      <c r="R31" s="6"/>
      <c r="T31" s="6"/>
      <c r="U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">
      <c r="A32" s="7" t="s">
        <v>265</v>
      </c>
      <c r="B32" s="7">
        <v>522</v>
      </c>
      <c r="C32" s="7">
        <v>594</v>
      </c>
      <c r="D32" s="7">
        <v>377</v>
      </c>
      <c r="E32" s="7">
        <v>144</v>
      </c>
      <c r="F32" s="7">
        <v>100</v>
      </c>
      <c r="L32" s="6"/>
      <c r="N32" s="6"/>
      <c r="P32" s="6"/>
      <c r="R32" s="6"/>
      <c r="T32" s="6"/>
      <c r="U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">
      <c r="A33" s="7" t="s">
        <v>97</v>
      </c>
      <c r="B33" s="7">
        <v>587</v>
      </c>
      <c r="C33" s="7">
        <v>534</v>
      </c>
      <c r="D33" s="7">
        <v>379</v>
      </c>
      <c r="E33" s="7">
        <v>172</v>
      </c>
      <c r="F33" s="7">
        <v>100</v>
      </c>
      <c r="L33" s="6"/>
      <c r="N33" s="6"/>
      <c r="P33" s="6"/>
      <c r="R33" s="6"/>
      <c r="T33" s="6"/>
      <c r="U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">
      <c r="A34" s="7" t="s">
        <v>182</v>
      </c>
      <c r="B34" s="7">
        <v>587</v>
      </c>
      <c r="C34" s="7">
        <v>553</v>
      </c>
      <c r="D34" s="7">
        <v>404</v>
      </c>
      <c r="E34" s="7">
        <v>207</v>
      </c>
      <c r="F34" s="7">
        <v>100</v>
      </c>
      <c r="L34" s="6"/>
      <c r="N34" s="6"/>
      <c r="P34" s="6"/>
      <c r="R34" s="6"/>
      <c r="T34" s="6"/>
      <c r="U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2">
      <c r="A35" s="7" t="s">
        <v>171</v>
      </c>
      <c r="B35" s="7">
        <v>674</v>
      </c>
      <c r="C35" s="7">
        <v>516</v>
      </c>
      <c r="D35" s="7">
        <v>260</v>
      </c>
      <c r="E35" s="7">
        <v>161</v>
      </c>
      <c r="F35" s="7">
        <v>100</v>
      </c>
      <c r="L35" s="6"/>
      <c r="N35" s="6"/>
      <c r="P35" s="6"/>
      <c r="R35" s="6"/>
      <c r="T35" s="6"/>
      <c r="U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">
      <c r="A36" s="7" t="s">
        <v>160</v>
      </c>
      <c r="B36" s="7">
        <v>417</v>
      </c>
      <c r="C36" s="7">
        <v>518</v>
      </c>
      <c r="D36" s="7">
        <v>506</v>
      </c>
      <c r="E36" s="7">
        <v>235</v>
      </c>
      <c r="F36" s="7">
        <v>100</v>
      </c>
      <c r="L36" s="6"/>
      <c r="N36" s="6"/>
      <c r="P36" s="6"/>
      <c r="R36" s="6"/>
      <c r="T36" s="6"/>
      <c r="U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">
      <c r="A37" s="7" t="s">
        <v>218</v>
      </c>
      <c r="B37" s="7">
        <v>281</v>
      </c>
      <c r="C37" s="7">
        <v>427</v>
      </c>
      <c r="D37" s="7">
        <v>466</v>
      </c>
      <c r="E37" s="7">
        <v>174</v>
      </c>
      <c r="F37" s="7">
        <v>100</v>
      </c>
      <c r="L37" s="6"/>
      <c r="N37" s="6"/>
      <c r="P37" s="6"/>
      <c r="R37" s="6"/>
      <c r="T37" s="6"/>
      <c r="U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">
      <c r="A38" s="7" t="s">
        <v>118</v>
      </c>
      <c r="B38" s="7">
        <v>726</v>
      </c>
      <c r="C38" s="7">
        <v>419</v>
      </c>
      <c r="D38" s="7">
        <v>164</v>
      </c>
      <c r="E38" s="7">
        <v>158</v>
      </c>
      <c r="F38" s="7">
        <v>100</v>
      </c>
      <c r="L38" s="6"/>
      <c r="N38" s="6"/>
      <c r="P38" s="6"/>
      <c r="R38" s="6"/>
      <c r="T38" s="6"/>
      <c r="U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2">
      <c r="A39" s="7" t="s">
        <v>40</v>
      </c>
      <c r="B39" s="7">
        <v>479</v>
      </c>
      <c r="C39" s="7">
        <v>344</v>
      </c>
      <c r="D39" s="7">
        <v>249</v>
      </c>
      <c r="E39" s="7">
        <v>126</v>
      </c>
      <c r="F39" s="7">
        <v>100</v>
      </c>
      <c r="L39" s="6"/>
      <c r="N39" s="6"/>
      <c r="P39" s="6"/>
      <c r="R39" s="6"/>
      <c r="T39" s="6"/>
      <c r="U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2">
      <c r="A40" s="7" t="s">
        <v>137</v>
      </c>
      <c r="B40" s="7">
        <v>275</v>
      </c>
      <c r="C40" s="7">
        <v>472</v>
      </c>
      <c r="D40" s="7">
        <v>401</v>
      </c>
      <c r="E40" s="7">
        <v>143</v>
      </c>
      <c r="F40" s="7">
        <v>100</v>
      </c>
      <c r="L40" s="6"/>
      <c r="N40" s="6"/>
      <c r="P40" s="6"/>
      <c r="R40" s="6"/>
      <c r="T40" s="6"/>
      <c r="U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2">
      <c r="A41" s="7" t="s">
        <v>109</v>
      </c>
      <c r="B41" s="7">
        <v>331</v>
      </c>
      <c r="C41" s="7">
        <v>431</v>
      </c>
      <c r="D41" s="7">
        <v>341</v>
      </c>
      <c r="E41" s="7">
        <v>111</v>
      </c>
      <c r="F41" s="7">
        <v>100</v>
      </c>
      <c r="L41" s="6"/>
      <c r="N41" s="6"/>
      <c r="P41" s="6"/>
      <c r="R41" s="6"/>
      <c r="T41" s="6"/>
      <c r="U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2">
      <c r="A42" s="7" t="s">
        <v>239</v>
      </c>
      <c r="B42" s="7">
        <v>335</v>
      </c>
      <c r="C42" s="7">
        <v>476</v>
      </c>
      <c r="D42" s="7">
        <v>346</v>
      </c>
      <c r="E42" s="7">
        <v>118</v>
      </c>
      <c r="F42" s="7">
        <v>100</v>
      </c>
      <c r="L42" s="6"/>
      <c r="N42" s="6"/>
      <c r="P42" s="6"/>
      <c r="R42" s="6"/>
      <c r="T42" s="6"/>
      <c r="U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2">
      <c r="A43" s="7" t="s">
        <v>254</v>
      </c>
      <c r="B43" s="7">
        <v>300</v>
      </c>
      <c r="C43" s="7">
        <v>435</v>
      </c>
      <c r="D43" s="7">
        <v>352</v>
      </c>
      <c r="E43" s="7">
        <v>106</v>
      </c>
      <c r="F43" s="7">
        <v>100</v>
      </c>
      <c r="L43" s="6"/>
      <c r="N43" s="6"/>
      <c r="P43" s="6"/>
      <c r="R43" s="6"/>
      <c r="T43" s="6"/>
      <c r="U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x14ac:dyDescent="0.2">
      <c r="A44" s="7" t="s">
        <v>194</v>
      </c>
      <c r="B44" s="7">
        <v>420</v>
      </c>
      <c r="C44" s="7">
        <v>360</v>
      </c>
      <c r="D44" s="7">
        <v>350</v>
      </c>
      <c r="E44" s="7">
        <v>110</v>
      </c>
      <c r="F44" s="7">
        <v>100</v>
      </c>
      <c r="L44" s="6"/>
      <c r="N44" s="6"/>
      <c r="P44" s="6"/>
      <c r="R44" s="6"/>
      <c r="T44" s="6"/>
      <c r="U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">
      <c r="A45" s="7" t="s">
        <v>177</v>
      </c>
      <c r="B45" s="7">
        <v>391</v>
      </c>
      <c r="C45" s="7">
        <v>378</v>
      </c>
      <c r="D45" s="7">
        <v>279</v>
      </c>
      <c r="E45" s="7">
        <v>136</v>
      </c>
      <c r="F45" s="7">
        <v>100</v>
      </c>
      <c r="L45" s="6"/>
      <c r="N45" s="6"/>
      <c r="P45" s="6"/>
      <c r="R45" s="6"/>
      <c r="T45" s="6"/>
      <c r="U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2">
      <c r="A46" s="7" t="s">
        <v>163</v>
      </c>
      <c r="B46" s="7">
        <v>376</v>
      </c>
      <c r="C46" s="7">
        <v>440</v>
      </c>
      <c r="D46" s="7">
        <v>298</v>
      </c>
      <c r="E46" s="7">
        <v>104</v>
      </c>
      <c r="F46" s="7">
        <v>100</v>
      </c>
      <c r="L46" s="6"/>
      <c r="N46" s="6"/>
      <c r="P46" s="6"/>
      <c r="R46" s="6"/>
      <c r="T46" s="6"/>
      <c r="U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">
      <c r="A47" s="7" t="s">
        <v>229</v>
      </c>
      <c r="B47" s="7">
        <v>371</v>
      </c>
      <c r="C47" s="7">
        <v>346</v>
      </c>
      <c r="D47" s="7">
        <v>341</v>
      </c>
      <c r="E47" s="7">
        <v>177</v>
      </c>
      <c r="F47" s="7">
        <v>100</v>
      </c>
      <c r="L47" s="6"/>
      <c r="N47" s="6"/>
      <c r="P47" s="6"/>
      <c r="R47" s="6"/>
      <c r="T47" s="6"/>
      <c r="U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">
      <c r="A48" s="7" t="s">
        <v>268</v>
      </c>
      <c r="B48" s="7">
        <v>396</v>
      </c>
      <c r="C48" s="7">
        <v>305</v>
      </c>
      <c r="D48" s="7">
        <v>326</v>
      </c>
      <c r="E48" s="7">
        <v>108</v>
      </c>
      <c r="F48" s="7">
        <v>100</v>
      </c>
      <c r="L48" s="6"/>
      <c r="N48" s="6"/>
      <c r="P48" s="6"/>
      <c r="R48" s="6"/>
      <c r="T48" s="6"/>
      <c r="U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2">
      <c r="A49" s="7" t="s">
        <v>120</v>
      </c>
      <c r="B49" s="7">
        <v>248</v>
      </c>
      <c r="C49" s="7">
        <v>433</v>
      </c>
      <c r="D49" s="7">
        <v>417</v>
      </c>
      <c r="E49" s="7">
        <v>120</v>
      </c>
      <c r="F49" s="7">
        <v>100</v>
      </c>
      <c r="L49" s="6"/>
      <c r="N49" s="6"/>
      <c r="P49" s="6"/>
      <c r="R49" s="6"/>
      <c r="T49" s="6"/>
      <c r="U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2">
      <c r="A50" s="7" t="s">
        <v>203</v>
      </c>
      <c r="B50" s="7">
        <v>383</v>
      </c>
      <c r="C50" s="7">
        <v>363</v>
      </c>
      <c r="D50" s="7">
        <v>250</v>
      </c>
      <c r="E50" s="7">
        <v>115</v>
      </c>
      <c r="F50" s="7">
        <v>100</v>
      </c>
      <c r="L50" s="6"/>
      <c r="N50" s="6"/>
      <c r="P50" s="6"/>
      <c r="R50" s="6"/>
      <c r="T50" s="6"/>
      <c r="U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x14ac:dyDescent="0.2">
      <c r="A51" s="7" t="s">
        <v>93</v>
      </c>
      <c r="B51" s="7">
        <v>244</v>
      </c>
      <c r="C51" s="7">
        <v>371</v>
      </c>
      <c r="D51" s="7">
        <v>362</v>
      </c>
      <c r="E51" s="7">
        <v>124</v>
      </c>
      <c r="F51" s="7">
        <v>100</v>
      </c>
      <c r="L51" s="6"/>
      <c r="N51" s="6"/>
      <c r="P51" s="6"/>
      <c r="R51" s="6"/>
      <c r="T51" s="6"/>
      <c r="U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x14ac:dyDescent="0.2">
      <c r="A52" s="7" t="s">
        <v>262</v>
      </c>
      <c r="B52" s="7">
        <v>277</v>
      </c>
      <c r="C52" s="7">
        <v>410</v>
      </c>
      <c r="D52" s="7">
        <v>285</v>
      </c>
      <c r="E52" s="7">
        <v>113</v>
      </c>
      <c r="F52" s="7">
        <v>100</v>
      </c>
      <c r="L52" s="6"/>
      <c r="N52" s="6"/>
      <c r="P52" s="6"/>
      <c r="R52" s="6"/>
      <c r="T52" s="6"/>
      <c r="U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x14ac:dyDescent="0.2">
      <c r="A53" s="7" t="s">
        <v>258</v>
      </c>
      <c r="B53" s="7">
        <v>331</v>
      </c>
      <c r="C53" s="7">
        <v>375</v>
      </c>
      <c r="D53" s="7">
        <v>221</v>
      </c>
      <c r="E53" s="7">
        <v>97</v>
      </c>
      <c r="F53" s="7">
        <v>100</v>
      </c>
      <c r="L53" s="6"/>
      <c r="N53" s="6"/>
      <c r="P53" s="6"/>
      <c r="R53" s="6"/>
      <c r="T53" s="6"/>
      <c r="U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 x14ac:dyDescent="0.2">
      <c r="A54" s="7" t="s">
        <v>275</v>
      </c>
      <c r="B54" s="7">
        <v>291</v>
      </c>
      <c r="C54" s="7">
        <v>380</v>
      </c>
      <c r="D54" s="7">
        <v>217</v>
      </c>
      <c r="E54" s="7">
        <v>152</v>
      </c>
      <c r="F54" s="7">
        <v>100</v>
      </c>
      <c r="L54" s="6"/>
      <c r="N54" s="6"/>
      <c r="P54" s="6"/>
      <c r="R54" s="6"/>
      <c r="T54" s="6"/>
      <c r="U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x14ac:dyDescent="0.2">
      <c r="A55" s="7" t="s">
        <v>158</v>
      </c>
      <c r="B55" s="7">
        <v>346</v>
      </c>
      <c r="C55" s="7">
        <v>342</v>
      </c>
      <c r="D55" s="7">
        <v>197</v>
      </c>
      <c r="E55" s="7">
        <v>93</v>
      </c>
      <c r="F55" s="7">
        <v>100</v>
      </c>
      <c r="L55" s="6"/>
      <c r="N55" s="6"/>
      <c r="P55" s="6"/>
      <c r="R55" s="6"/>
      <c r="T55" s="6"/>
      <c r="U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x14ac:dyDescent="0.2">
      <c r="A56" s="7" t="s">
        <v>243</v>
      </c>
      <c r="B56" s="7">
        <v>223</v>
      </c>
      <c r="C56" s="7">
        <v>337</v>
      </c>
      <c r="D56" s="7">
        <v>291</v>
      </c>
      <c r="E56" s="7">
        <v>129</v>
      </c>
      <c r="F56" s="7">
        <v>100</v>
      </c>
      <c r="L56" s="6"/>
      <c r="N56" s="6"/>
      <c r="P56" s="6"/>
      <c r="R56" s="6"/>
      <c r="T56" s="6"/>
      <c r="U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x14ac:dyDescent="0.2">
      <c r="A57" s="7" t="s">
        <v>208</v>
      </c>
      <c r="B57" s="7">
        <v>300</v>
      </c>
      <c r="C57" s="7">
        <v>295</v>
      </c>
      <c r="D57" s="7">
        <v>294</v>
      </c>
      <c r="E57" s="7">
        <v>109</v>
      </c>
      <c r="F57" s="7">
        <v>100</v>
      </c>
      <c r="L57" s="6"/>
      <c r="N57" s="6"/>
      <c r="P57" s="6"/>
      <c r="R57" s="6"/>
      <c r="T57" s="6"/>
      <c r="U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spans="1:40" x14ac:dyDescent="0.2">
      <c r="A58" s="7" t="s">
        <v>188</v>
      </c>
      <c r="B58" s="7">
        <v>342</v>
      </c>
      <c r="C58" s="7">
        <v>283</v>
      </c>
      <c r="D58" s="7">
        <v>230</v>
      </c>
      <c r="E58" s="7">
        <v>115</v>
      </c>
      <c r="F58" s="7">
        <v>100</v>
      </c>
      <c r="L58" s="6"/>
      <c r="N58" s="6"/>
      <c r="P58" s="6"/>
      <c r="R58" s="6"/>
      <c r="T58" s="6"/>
      <c r="U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spans="1:40" x14ac:dyDescent="0.2">
      <c r="A59" s="7" t="s">
        <v>156</v>
      </c>
      <c r="B59" s="7">
        <v>301</v>
      </c>
      <c r="C59" s="7">
        <v>298</v>
      </c>
      <c r="D59" s="7">
        <v>250</v>
      </c>
      <c r="E59" s="7">
        <v>60</v>
      </c>
      <c r="F59" s="7">
        <v>100</v>
      </c>
      <c r="L59" s="6"/>
      <c r="N59" s="6"/>
      <c r="P59" s="6"/>
      <c r="R59" s="6"/>
      <c r="T59" s="6"/>
      <c r="U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 x14ac:dyDescent="0.2">
      <c r="A60" s="7" t="s">
        <v>178</v>
      </c>
      <c r="B60" s="7">
        <v>222</v>
      </c>
      <c r="C60" s="7">
        <v>323</v>
      </c>
      <c r="D60" s="7">
        <v>271</v>
      </c>
      <c r="E60" s="7">
        <v>99</v>
      </c>
      <c r="F60" s="7">
        <v>100</v>
      </c>
      <c r="L60" s="6"/>
      <c r="N60" s="6"/>
      <c r="P60" s="6"/>
      <c r="R60" s="6"/>
      <c r="T60" s="6"/>
      <c r="U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 x14ac:dyDescent="0.2">
      <c r="A61" s="7" t="s">
        <v>126</v>
      </c>
      <c r="B61" s="7">
        <v>213</v>
      </c>
      <c r="C61" s="7">
        <v>338</v>
      </c>
      <c r="D61" s="7">
        <v>292</v>
      </c>
      <c r="E61" s="7">
        <v>145</v>
      </c>
      <c r="F61" s="7">
        <v>100</v>
      </c>
      <c r="L61" s="6"/>
      <c r="N61" s="6"/>
      <c r="P61" s="6"/>
      <c r="R61" s="6"/>
      <c r="T61" s="6"/>
      <c r="U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 spans="1:40" x14ac:dyDescent="0.2">
      <c r="A62" s="7" t="s">
        <v>253</v>
      </c>
      <c r="B62" s="7">
        <v>243</v>
      </c>
      <c r="C62" s="7">
        <v>325</v>
      </c>
      <c r="D62" s="7">
        <v>165</v>
      </c>
      <c r="E62" s="7">
        <v>96</v>
      </c>
      <c r="F62" s="7">
        <v>100</v>
      </c>
      <c r="L62" s="6"/>
      <c r="N62" s="6"/>
      <c r="P62" s="6"/>
      <c r="R62" s="6"/>
      <c r="T62" s="6"/>
      <c r="U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spans="1:40" x14ac:dyDescent="0.2">
      <c r="A63" s="7" t="s">
        <v>260</v>
      </c>
      <c r="B63" s="7">
        <v>331</v>
      </c>
      <c r="C63" s="7">
        <v>264</v>
      </c>
      <c r="D63" s="7">
        <v>217</v>
      </c>
      <c r="E63" s="7">
        <v>102</v>
      </c>
      <c r="F63" s="7">
        <v>100</v>
      </c>
      <c r="L63" s="6"/>
      <c r="N63" s="6"/>
      <c r="P63" s="6"/>
      <c r="R63" s="6"/>
      <c r="T63" s="6"/>
      <c r="U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x14ac:dyDescent="0.2">
      <c r="A64" s="7" t="s">
        <v>108</v>
      </c>
      <c r="B64" s="7">
        <v>292</v>
      </c>
      <c r="C64" s="7">
        <v>311</v>
      </c>
      <c r="D64" s="7">
        <v>205</v>
      </c>
      <c r="E64" s="7">
        <v>135</v>
      </c>
      <c r="F64" s="7">
        <v>100</v>
      </c>
      <c r="L64" s="6"/>
      <c r="N64" s="6"/>
      <c r="P64" s="6"/>
      <c r="R64" s="6"/>
      <c r="T64" s="6"/>
      <c r="U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1:40" x14ac:dyDescent="0.2">
      <c r="A65" s="7" t="s">
        <v>165</v>
      </c>
      <c r="B65" s="7">
        <v>319</v>
      </c>
      <c r="C65" s="7">
        <v>236</v>
      </c>
      <c r="D65" s="7">
        <v>250</v>
      </c>
      <c r="E65" s="7">
        <v>107</v>
      </c>
      <c r="F65" s="7">
        <v>100</v>
      </c>
      <c r="L65" s="6"/>
      <c r="N65" s="6"/>
      <c r="P65" s="6"/>
      <c r="R65" s="6"/>
      <c r="T65" s="6"/>
      <c r="U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x14ac:dyDescent="0.2">
      <c r="A66" s="7" t="s">
        <v>224</v>
      </c>
      <c r="B66" s="7">
        <v>253</v>
      </c>
      <c r="C66" s="7">
        <v>319</v>
      </c>
      <c r="D66" s="7">
        <v>271</v>
      </c>
      <c r="E66" s="7">
        <v>85</v>
      </c>
      <c r="F66" s="7">
        <v>100</v>
      </c>
      <c r="L66" s="6"/>
      <c r="N66" s="6"/>
      <c r="P66" s="6"/>
      <c r="R66" s="6"/>
      <c r="T66" s="6"/>
      <c r="U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 x14ac:dyDescent="0.2">
      <c r="A67" s="7" t="s">
        <v>212</v>
      </c>
      <c r="B67" s="7">
        <v>296</v>
      </c>
      <c r="C67" s="7">
        <v>285</v>
      </c>
      <c r="D67" s="7">
        <v>227</v>
      </c>
      <c r="E67" s="7">
        <v>82</v>
      </c>
      <c r="F67" s="7">
        <v>100</v>
      </c>
      <c r="L67" s="6"/>
      <c r="N67" s="6"/>
      <c r="P67" s="6"/>
      <c r="R67" s="6"/>
      <c r="T67" s="6"/>
      <c r="U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 spans="1:40" x14ac:dyDescent="0.2">
      <c r="A68" s="7" t="s">
        <v>191</v>
      </c>
      <c r="B68" s="7">
        <v>284</v>
      </c>
      <c r="C68" s="7">
        <v>301</v>
      </c>
      <c r="D68" s="7">
        <v>244</v>
      </c>
      <c r="E68" s="7">
        <v>88</v>
      </c>
      <c r="F68" s="7">
        <v>100</v>
      </c>
      <c r="L68" s="6"/>
      <c r="N68" s="6"/>
      <c r="P68" s="6"/>
      <c r="R68" s="6"/>
      <c r="T68" s="6"/>
      <c r="U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 spans="1:40" x14ac:dyDescent="0.2">
      <c r="A69" s="7" t="s">
        <v>145</v>
      </c>
      <c r="B69" s="7">
        <v>244</v>
      </c>
      <c r="C69" s="7">
        <v>265</v>
      </c>
      <c r="D69" s="7">
        <v>205</v>
      </c>
      <c r="E69" s="7">
        <v>55</v>
      </c>
      <c r="F69" s="7">
        <v>100</v>
      </c>
      <c r="L69" s="6"/>
      <c r="N69" s="6"/>
      <c r="P69" s="6"/>
      <c r="R69" s="6"/>
      <c r="T69" s="6"/>
      <c r="U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 spans="1:40" x14ac:dyDescent="0.2">
      <c r="A70" s="7" t="s">
        <v>205</v>
      </c>
      <c r="B70" s="7">
        <v>271</v>
      </c>
      <c r="C70" s="7">
        <v>334</v>
      </c>
      <c r="D70" s="7">
        <v>188</v>
      </c>
      <c r="E70" s="7">
        <v>64</v>
      </c>
      <c r="F70" s="7">
        <v>100</v>
      </c>
      <c r="L70" s="6"/>
      <c r="N70" s="6"/>
      <c r="P70" s="6"/>
      <c r="R70" s="6"/>
      <c r="T70" s="6"/>
      <c r="U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7" t="s">
        <v>240</v>
      </c>
      <c r="B71" s="7">
        <v>205</v>
      </c>
      <c r="C71" s="7">
        <v>323</v>
      </c>
      <c r="D71" s="7">
        <v>203</v>
      </c>
      <c r="E71" s="7">
        <v>100</v>
      </c>
      <c r="F71" s="7">
        <v>100</v>
      </c>
      <c r="L71" s="6"/>
      <c r="N71" s="6"/>
      <c r="P71" s="6"/>
      <c r="R71" s="6"/>
      <c r="T71" s="6"/>
      <c r="U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7" t="s">
        <v>187</v>
      </c>
      <c r="B72" s="7">
        <v>272</v>
      </c>
      <c r="C72" s="7">
        <v>245</v>
      </c>
      <c r="D72" s="7">
        <v>187</v>
      </c>
      <c r="E72" s="7">
        <v>78</v>
      </c>
      <c r="F72" s="7">
        <v>100</v>
      </c>
      <c r="L72" s="6"/>
      <c r="N72" s="6"/>
      <c r="P72" s="6"/>
      <c r="R72" s="6"/>
      <c r="T72" s="6"/>
      <c r="U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7" t="s">
        <v>249</v>
      </c>
      <c r="B73" s="7">
        <v>288</v>
      </c>
      <c r="C73" s="7">
        <v>240</v>
      </c>
      <c r="D73" s="7">
        <v>215</v>
      </c>
      <c r="E73" s="7">
        <v>120</v>
      </c>
      <c r="F73" s="7">
        <v>100</v>
      </c>
      <c r="L73" s="6"/>
      <c r="N73" s="6"/>
      <c r="P73" s="6"/>
      <c r="R73" s="6"/>
      <c r="T73" s="6"/>
      <c r="U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7" t="s">
        <v>72</v>
      </c>
      <c r="B74" s="7">
        <v>361</v>
      </c>
      <c r="C74" s="7">
        <v>225</v>
      </c>
      <c r="D74" s="7">
        <v>152</v>
      </c>
      <c r="E74" s="7">
        <v>100</v>
      </c>
      <c r="F74" s="7">
        <v>100</v>
      </c>
      <c r="L74" s="6"/>
      <c r="N74" s="6"/>
      <c r="P74" s="6"/>
      <c r="R74" s="6"/>
      <c r="T74" s="6"/>
      <c r="U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7" t="s">
        <v>241</v>
      </c>
      <c r="B75" s="7">
        <v>217</v>
      </c>
      <c r="C75" s="7">
        <v>311</v>
      </c>
      <c r="D75" s="7">
        <v>218</v>
      </c>
      <c r="E75" s="7">
        <v>49</v>
      </c>
      <c r="F75" s="7">
        <v>100</v>
      </c>
      <c r="L75" s="6"/>
      <c r="N75" s="6"/>
      <c r="P75" s="6"/>
      <c r="R75" s="6"/>
      <c r="T75" s="6"/>
      <c r="U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7" t="s">
        <v>259</v>
      </c>
      <c r="B76" s="7">
        <v>299</v>
      </c>
      <c r="C76" s="7">
        <v>225</v>
      </c>
      <c r="D76" s="7">
        <v>192</v>
      </c>
      <c r="E76" s="7">
        <v>92</v>
      </c>
      <c r="F76" s="7">
        <v>100</v>
      </c>
      <c r="L76" s="6"/>
      <c r="N76" s="6"/>
      <c r="P76" s="6"/>
      <c r="R76" s="6"/>
      <c r="T76" s="6"/>
      <c r="U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7" t="s">
        <v>91</v>
      </c>
      <c r="B77" s="7">
        <v>190</v>
      </c>
      <c r="C77" s="7">
        <v>285</v>
      </c>
      <c r="D77" s="7">
        <v>243</v>
      </c>
      <c r="E77" s="7">
        <v>63</v>
      </c>
      <c r="F77" s="7">
        <v>100</v>
      </c>
      <c r="L77" s="6"/>
      <c r="N77" s="6"/>
      <c r="P77" s="6"/>
      <c r="R77" s="6"/>
      <c r="T77" s="6"/>
      <c r="U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 spans="1:40" x14ac:dyDescent="0.2">
      <c r="A78" s="7" t="s">
        <v>276</v>
      </c>
      <c r="B78" s="7">
        <v>325</v>
      </c>
      <c r="C78" s="7">
        <v>207</v>
      </c>
      <c r="D78" s="7">
        <v>180</v>
      </c>
      <c r="E78" s="7">
        <v>56</v>
      </c>
      <c r="F78" s="7">
        <v>100</v>
      </c>
      <c r="L78" s="6"/>
      <c r="N78" s="6"/>
      <c r="P78" s="6"/>
      <c r="R78" s="6"/>
      <c r="T78" s="6"/>
      <c r="U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</row>
    <row r="79" spans="1:40" x14ac:dyDescent="0.2">
      <c r="A79" s="7" t="s">
        <v>170</v>
      </c>
      <c r="B79" s="7">
        <v>268</v>
      </c>
      <c r="C79" s="7">
        <v>230</v>
      </c>
      <c r="D79" s="7">
        <v>204</v>
      </c>
      <c r="E79" s="7">
        <v>76</v>
      </c>
      <c r="F79" s="7">
        <v>100</v>
      </c>
      <c r="L79" s="6"/>
      <c r="N79" s="6"/>
      <c r="P79" s="6"/>
      <c r="R79" s="6"/>
      <c r="T79" s="6"/>
      <c r="U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 spans="1:40" x14ac:dyDescent="0.2">
      <c r="A80" s="7" t="s">
        <v>172</v>
      </c>
      <c r="B80" s="7">
        <v>294</v>
      </c>
      <c r="C80" s="7">
        <v>189</v>
      </c>
      <c r="D80" s="7">
        <v>139</v>
      </c>
      <c r="E80" s="7">
        <v>77</v>
      </c>
      <c r="F80" s="7">
        <v>100</v>
      </c>
      <c r="L80" s="6"/>
      <c r="N80" s="6"/>
      <c r="P80" s="6"/>
      <c r="R80" s="6"/>
      <c r="T80" s="6"/>
      <c r="U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</row>
    <row r="81" spans="1:40" x14ac:dyDescent="0.2">
      <c r="A81" s="7" t="s">
        <v>166</v>
      </c>
      <c r="B81" s="7">
        <v>214</v>
      </c>
      <c r="C81" s="7">
        <v>228</v>
      </c>
      <c r="D81" s="7">
        <v>243</v>
      </c>
      <c r="E81" s="7">
        <v>67</v>
      </c>
      <c r="F81" s="7">
        <v>100</v>
      </c>
      <c r="L81" s="6"/>
      <c r="N81" s="6"/>
      <c r="P81" s="6"/>
      <c r="R81" s="6"/>
      <c r="T81" s="6"/>
      <c r="U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 spans="1:40" x14ac:dyDescent="0.2">
      <c r="A82" s="7" t="s">
        <v>94</v>
      </c>
      <c r="B82" s="7">
        <v>219</v>
      </c>
      <c r="C82" s="7">
        <v>214</v>
      </c>
      <c r="D82" s="7">
        <v>220</v>
      </c>
      <c r="E82" s="7">
        <v>81</v>
      </c>
      <c r="F82" s="7">
        <v>100</v>
      </c>
      <c r="L82" s="6"/>
      <c r="N82" s="6"/>
      <c r="P82" s="6"/>
      <c r="R82" s="6"/>
      <c r="T82" s="6"/>
      <c r="U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 spans="1:40" x14ac:dyDescent="0.2">
      <c r="A83" s="7" t="s">
        <v>186</v>
      </c>
      <c r="B83" s="7">
        <v>280</v>
      </c>
      <c r="C83" s="7">
        <v>224</v>
      </c>
      <c r="D83" s="7">
        <v>187</v>
      </c>
      <c r="E83" s="7">
        <v>74</v>
      </c>
      <c r="F83" s="7">
        <v>100</v>
      </c>
      <c r="L83" s="6"/>
      <c r="N83" s="6"/>
      <c r="P83" s="6"/>
      <c r="R83" s="6"/>
      <c r="T83" s="6"/>
      <c r="U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</row>
    <row r="84" spans="1:40" x14ac:dyDescent="0.2">
      <c r="A84" s="7" t="s">
        <v>256</v>
      </c>
      <c r="B84" s="7">
        <v>230</v>
      </c>
      <c r="C84" s="7">
        <v>275</v>
      </c>
      <c r="D84" s="7">
        <v>145</v>
      </c>
      <c r="E84" s="7">
        <v>69</v>
      </c>
      <c r="F84" s="7">
        <v>100</v>
      </c>
      <c r="L84" s="6"/>
      <c r="N84" s="6"/>
      <c r="P84" s="6"/>
      <c r="R84" s="6"/>
      <c r="T84" s="6"/>
      <c r="U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</row>
    <row r="85" spans="1:40" x14ac:dyDescent="0.2">
      <c r="A85" s="7" t="s">
        <v>173</v>
      </c>
      <c r="B85" s="7">
        <v>229</v>
      </c>
      <c r="C85" s="7">
        <v>223</v>
      </c>
      <c r="D85" s="7">
        <v>150</v>
      </c>
      <c r="E85" s="7">
        <v>100</v>
      </c>
      <c r="F85" s="7">
        <v>100</v>
      </c>
      <c r="L85" s="6"/>
      <c r="N85" s="6"/>
      <c r="P85" s="6"/>
      <c r="R85" s="6"/>
      <c r="T85" s="6"/>
      <c r="U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</row>
    <row r="86" spans="1:40" x14ac:dyDescent="0.2">
      <c r="A86" s="7" t="s">
        <v>124</v>
      </c>
      <c r="B86" s="7">
        <v>190</v>
      </c>
      <c r="C86" s="7">
        <v>272</v>
      </c>
      <c r="D86" s="7">
        <v>161</v>
      </c>
      <c r="E86" s="7">
        <v>123</v>
      </c>
      <c r="F86" s="7">
        <v>100</v>
      </c>
      <c r="L86" s="6"/>
      <c r="N86" s="6"/>
      <c r="P86" s="6"/>
      <c r="R86" s="6"/>
      <c r="T86" s="6"/>
      <c r="U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 spans="1:40" x14ac:dyDescent="0.2">
      <c r="A87" s="7" t="s">
        <v>111</v>
      </c>
      <c r="B87" s="7">
        <v>170</v>
      </c>
      <c r="C87" s="7">
        <v>217</v>
      </c>
      <c r="D87" s="7">
        <v>202</v>
      </c>
      <c r="E87" s="7">
        <v>72</v>
      </c>
      <c r="F87" s="7">
        <v>100</v>
      </c>
      <c r="L87" s="6"/>
      <c r="N87" s="6"/>
      <c r="P87" s="6"/>
      <c r="R87" s="6"/>
      <c r="T87" s="6"/>
      <c r="U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 spans="1:40" x14ac:dyDescent="0.2">
      <c r="A88" s="7" t="s">
        <v>122</v>
      </c>
      <c r="B88" s="7">
        <v>186</v>
      </c>
      <c r="C88" s="7">
        <v>190</v>
      </c>
      <c r="D88" s="7">
        <v>222</v>
      </c>
      <c r="E88" s="7">
        <v>77</v>
      </c>
      <c r="F88" s="7">
        <v>100</v>
      </c>
      <c r="L88" s="6"/>
      <c r="N88" s="6"/>
      <c r="P88" s="6"/>
      <c r="R88" s="6"/>
      <c r="T88" s="6"/>
      <c r="U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 spans="1:40" x14ac:dyDescent="0.2">
      <c r="A89" s="7" t="s">
        <v>211</v>
      </c>
      <c r="B89" s="7">
        <v>188</v>
      </c>
      <c r="C89" s="7">
        <v>221</v>
      </c>
      <c r="D89" s="7">
        <v>187</v>
      </c>
      <c r="E89" s="7">
        <v>42</v>
      </c>
      <c r="F89" s="7">
        <v>100</v>
      </c>
      <c r="L89" s="6"/>
      <c r="N89" s="6"/>
      <c r="P89" s="6"/>
      <c r="R89" s="6"/>
      <c r="T89" s="6"/>
      <c r="U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 spans="1:40" x14ac:dyDescent="0.2">
      <c r="A90" s="7" t="s">
        <v>146</v>
      </c>
      <c r="B90" s="7">
        <v>230</v>
      </c>
      <c r="C90" s="7">
        <v>184</v>
      </c>
      <c r="D90" s="7">
        <v>175</v>
      </c>
      <c r="E90" s="7">
        <v>81</v>
      </c>
      <c r="F90" s="7">
        <v>100</v>
      </c>
      <c r="L90" s="6"/>
      <c r="N90" s="6"/>
      <c r="P90" s="6"/>
      <c r="R90" s="6"/>
      <c r="T90" s="6"/>
      <c r="U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 spans="1:40" x14ac:dyDescent="0.2">
      <c r="A91" s="7" t="s">
        <v>152</v>
      </c>
      <c r="B91" s="7">
        <v>320</v>
      </c>
      <c r="C91" s="7">
        <v>162</v>
      </c>
      <c r="D91" s="7">
        <v>123</v>
      </c>
      <c r="E91" s="7">
        <v>63</v>
      </c>
      <c r="F91" s="7">
        <v>100</v>
      </c>
      <c r="L91" s="6"/>
      <c r="N91" s="6"/>
      <c r="P91" s="6"/>
      <c r="R91" s="6"/>
      <c r="T91" s="6"/>
      <c r="U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 spans="1:40" x14ac:dyDescent="0.2">
      <c r="A92" s="7" t="s">
        <v>107</v>
      </c>
      <c r="B92" s="7">
        <v>239</v>
      </c>
      <c r="C92" s="7">
        <v>190</v>
      </c>
      <c r="D92" s="7">
        <v>153</v>
      </c>
      <c r="E92" s="7">
        <v>92</v>
      </c>
      <c r="F92" s="7">
        <v>100</v>
      </c>
      <c r="L92" s="6"/>
      <c r="N92" s="6"/>
      <c r="P92" s="6"/>
      <c r="R92" s="6"/>
      <c r="T92" s="6"/>
      <c r="U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 spans="1:40" x14ac:dyDescent="0.2">
      <c r="A93" s="7" t="s">
        <v>114</v>
      </c>
      <c r="B93" s="7">
        <v>175</v>
      </c>
      <c r="C93" s="7">
        <v>191</v>
      </c>
      <c r="D93" s="7">
        <v>190</v>
      </c>
      <c r="E93" s="7">
        <v>152</v>
      </c>
      <c r="F93" s="7">
        <v>100</v>
      </c>
      <c r="L93" s="6"/>
      <c r="N93" s="6"/>
      <c r="P93" s="6"/>
      <c r="R93" s="6"/>
      <c r="T93" s="6"/>
      <c r="U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 spans="1:40" x14ac:dyDescent="0.2">
      <c r="A94" s="7" t="s">
        <v>175</v>
      </c>
      <c r="B94" s="7">
        <v>172</v>
      </c>
      <c r="C94" s="7">
        <v>182</v>
      </c>
      <c r="D94" s="7">
        <v>192</v>
      </c>
      <c r="E94" s="7">
        <v>95</v>
      </c>
      <c r="F94" s="7">
        <v>100</v>
      </c>
      <c r="L94" s="6"/>
      <c r="N94" s="6"/>
      <c r="P94" s="6"/>
      <c r="R94" s="6"/>
      <c r="T94" s="6"/>
      <c r="U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 spans="1:40" x14ac:dyDescent="0.2">
      <c r="A95" s="7" t="s">
        <v>228</v>
      </c>
      <c r="B95" s="7">
        <v>223</v>
      </c>
      <c r="C95" s="7">
        <v>183</v>
      </c>
      <c r="D95" s="7">
        <v>148</v>
      </c>
      <c r="E95" s="7">
        <v>41</v>
      </c>
      <c r="F95" s="7">
        <v>100</v>
      </c>
      <c r="L95" s="6"/>
      <c r="N95" s="6"/>
      <c r="P95" s="6"/>
      <c r="R95" s="6"/>
      <c r="T95" s="6"/>
      <c r="U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 spans="1:40" x14ac:dyDescent="0.2">
      <c r="A96" s="7" t="s">
        <v>174</v>
      </c>
      <c r="B96" s="7">
        <v>251</v>
      </c>
      <c r="C96" s="7">
        <v>151</v>
      </c>
      <c r="D96" s="7">
        <v>143</v>
      </c>
      <c r="E96" s="7">
        <v>68</v>
      </c>
      <c r="F96" s="7">
        <v>100</v>
      </c>
      <c r="L96" s="6"/>
      <c r="N96" s="6"/>
      <c r="P96" s="6"/>
      <c r="R96" s="6"/>
      <c r="T96" s="6"/>
      <c r="U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 spans="1:40" x14ac:dyDescent="0.2">
      <c r="A97" s="7" t="s">
        <v>201</v>
      </c>
      <c r="B97" s="7">
        <v>162</v>
      </c>
      <c r="C97" s="7">
        <v>158</v>
      </c>
      <c r="D97" s="7">
        <v>189</v>
      </c>
      <c r="E97" s="7">
        <v>52</v>
      </c>
      <c r="F97" s="7">
        <v>100</v>
      </c>
      <c r="L97" s="6"/>
      <c r="N97" s="6"/>
      <c r="P97" s="6"/>
      <c r="R97" s="6"/>
      <c r="T97" s="6"/>
      <c r="U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 spans="1:40" x14ac:dyDescent="0.2">
      <c r="A98" s="7" t="s">
        <v>127</v>
      </c>
      <c r="B98" s="7">
        <v>218</v>
      </c>
      <c r="C98" s="7">
        <v>204</v>
      </c>
      <c r="D98" s="7">
        <v>119</v>
      </c>
      <c r="E98" s="7">
        <v>86</v>
      </c>
      <c r="F98" s="7">
        <v>100</v>
      </c>
      <c r="L98" s="6"/>
      <c r="N98" s="6"/>
      <c r="P98" s="6"/>
      <c r="R98" s="6"/>
      <c r="T98" s="6"/>
      <c r="U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 spans="1:40" x14ac:dyDescent="0.2">
      <c r="A99" s="7" t="s">
        <v>159</v>
      </c>
      <c r="B99" s="7">
        <v>167</v>
      </c>
      <c r="C99" s="7">
        <v>178</v>
      </c>
      <c r="D99" s="7">
        <v>179</v>
      </c>
      <c r="E99" s="7">
        <v>62</v>
      </c>
      <c r="F99" s="7">
        <v>100</v>
      </c>
      <c r="L99" s="6"/>
      <c r="N99" s="6"/>
      <c r="P99" s="6"/>
      <c r="R99" s="6"/>
      <c r="T99" s="6"/>
      <c r="U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 spans="1:40" x14ac:dyDescent="0.2">
      <c r="A100" s="7" t="s">
        <v>250</v>
      </c>
      <c r="B100" s="7">
        <v>142</v>
      </c>
      <c r="C100" s="7">
        <v>196</v>
      </c>
      <c r="D100" s="7">
        <v>183</v>
      </c>
      <c r="E100" s="7">
        <v>89</v>
      </c>
      <c r="F100" s="7">
        <v>100</v>
      </c>
      <c r="L100" s="6"/>
      <c r="N100" s="6"/>
      <c r="P100" s="6"/>
      <c r="R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 spans="1:40" x14ac:dyDescent="0.2">
      <c r="A101" s="7" t="s">
        <v>121</v>
      </c>
      <c r="B101" s="7">
        <v>210</v>
      </c>
      <c r="C101" s="7">
        <v>193</v>
      </c>
      <c r="D101" s="7">
        <v>130</v>
      </c>
      <c r="E101" s="7">
        <v>53</v>
      </c>
      <c r="F101" s="7">
        <v>100</v>
      </c>
      <c r="L101" s="6"/>
      <c r="N101" s="6"/>
      <c r="P101" s="6"/>
      <c r="R101" s="6"/>
      <c r="T101" s="6"/>
      <c r="U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</row>
    <row r="102" spans="1:40" x14ac:dyDescent="0.2">
      <c r="A102" s="7" t="s">
        <v>74</v>
      </c>
      <c r="B102" s="7">
        <v>291</v>
      </c>
      <c r="C102" s="7">
        <v>143</v>
      </c>
      <c r="D102" s="7">
        <v>91</v>
      </c>
      <c r="E102" s="7">
        <v>94</v>
      </c>
      <c r="F102" s="7">
        <v>100</v>
      </c>
      <c r="L102" s="6"/>
      <c r="N102" s="6"/>
      <c r="P102" s="6"/>
      <c r="R102" s="6"/>
      <c r="T102" s="6"/>
      <c r="U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 spans="1:40" x14ac:dyDescent="0.2">
      <c r="A103" s="7" t="s">
        <v>207</v>
      </c>
      <c r="B103" s="7">
        <v>201</v>
      </c>
      <c r="C103" s="7">
        <v>213</v>
      </c>
      <c r="D103" s="7">
        <v>137</v>
      </c>
      <c r="E103" s="7">
        <v>26</v>
      </c>
      <c r="F103" s="7">
        <v>100</v>
      </c>
      <c r="L103" s="6"/>
      <c r="N103" s="6"/>
      <c r="P103" s="6"/>
      <c r="R103" s="6"/>
      <c r="T103" s="6"/>
      <c r="U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 spans="1:40" x14ac:dyDescent="0.2">
      <c r="A104" s="7" t="s">
        <v>142</v>
      </c>
      <c r="B104" s="7">
        <v>209</v>
      </c>
      <c r="C104" s="7">
        <v>158</v>
      </c>
      <c r="D104" s="7">
        <v>144</v>
      </c>
      <c r="E104" s="7">
        <v>56</v>
      </c>
      <c r="F104" s="7">
        <v>100</v>
      </c>
      <c r="L104" s="6"/>
      <c r="N104" s="6"/>
      <c r="P104" s="6"/>
      <c r="R104" s="6"/>
      <c r="T104" s="6"/>
      <c r="U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 spans="1:40" x14ac:dyDescent="0.2">
      <c r="A105" s="7" t="s">
        <v>132</v>
      </c>
      <c r="B105" s="7">
        <v>186</v>
      </c>
      <c r="C105" s="7">
        <v>188</v>
      </c>
      <c r="D105" s="7">
        <v>135</v>
      </c>
      <c r="E105" s="7">
        <v>51</v>
      </c>
      <c r="F105" s="7">
        <v>100</v>
      </c>
      <c r="L105" s="6"/>
      <c r="N105" s="6"/>
      <c r="P105" s="6"/>
      <c r="R105" s="6"/>
      <c r="T105" s="6"/>
      <c r="U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 spans="1:40" x14ac:dyDescent="0.2">
      <c r="A106" s="7" t="s">
        <v>278</v>
      </c>
      <c r="B106" s="7">
        <v>186</v>
      </c>
      <c r="C106" s="7">
        <v>205</v>
      </c>
      <c r="D106" s="7">
        <v>137</v>
      </c>
      <c r="E106" s="7">
        <v>35</v>
      </c>
      <c r="F106" s="7">
        <v>100</v>
      </c>
      <c r="L106" s="6"/>
      <c r="N106" s="6"/>
      <c r="P106" s="6"/>
      <c r="R106" s="6"/>
      <c r="T106" s="6"/>
      <c r="U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 spans="1:40" x14ac:dyDescent="0.2">
      <c r="A107" s="7" t="s">
        <v>164</v>
      </c>
      <c r="B107" s="7">
        <v>234</v>
      </c>
      <c r="C107" s="7">
        <v>159</v>
      </c>
      <c r="D107" s="7">
        <v>119</v>
      </c>
      <c r="E107" s="7">
        <v>53</v>
      </c>
      <c r="F107" s="7">
        <v>100</v>
      </c>
      <c r="L107" s="6"/>
      <c r="N107" s="6"/>
      <c r="P107" s="6"/>
      <c r="R107" s="6"/>
      <c r="T107" s="6"/>
      <c r="U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</row>
    <row r="108" spans="1:40" x14ac:dyDescent="0.2">
      <c r="A108" s="7" t="s">
        <v>264</v>
      </c>
      <c r="B108" s="7">
        <v>271</v>
      </c>
      <c r="C108" s="7">
        <v>122</v>
      </c>
      <c r="D108" s="7">
        <v>92</v>
      </c>
      <c r="E108" s="7">
        <v>49</v>
      </c>
      <c r="F108" s="7">
        <v>100</v>
      </c>
      <c r="L108" s="6"/>
      <c r="N108" s="6"/>
      <c r="P108" s="6"/>
      <c r="R108" s="6"/>
      <c r="T108" s="6"/>
      <c r="U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</row>
    <row r="109" spans="1:40" x14ac:dyDescent="0.2">
      <c r="A109" s="7" t="s">
        <v>141</v>
      </c>
      <c r="B109" s="7">
        <v>195</v>
      </c>
      <c r="C109" s="7">
        <v>156</v>
      </c>
      <c r="D109" s="7">
        <v>145</v>
      </c>
      <c r="E109" s="7">
        <v>39</v>
      </c>
      <c r="F109" s="7">
        <v>100</v>
      </c>
      <c r="L109" s="6"/>
      <c r="N109" s="6"/>
      <c r="P109" s="6"/>
      <c r="R109" s="6"/>
      <c r="T109" s="6"/>
      <c r="U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 spans="1:40" x14ac:dyDescent="0.2">
      <c r="A110" s="7" t="s">
        <v>242</v>
      </c>
      <c r="B110" s="7">
        <v>142</v>
      </c>
      <c r="C110" s="7">
        <v>187</v>
      </c>
      <c r="D110" s="7">
        <v>165</v>
      </c>
      <c r="E110" s="7">
        <v>84</v>
      </c>
      <c r="F110" s="7">
        <v>100</v>
      </c>
      <c r="L110" s="6"/>
      <c r="N110" s="6"/>
      <c r="P110" s="6"/>
      <c r="R110" s="6"/>
      <c r="T110" s="6"/>
      <c r="U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 spans="1:40" x14ac:dyDescent="0.2">
      <c r="A111" s="7" t="s">
        <v>81</v>
      </c>
      <c r="B111" s="7">
        <v>142</v>
      </c>
      <c r="C111" s="7">
        <v>188</v>
      </c>
      <c r="D111" s="7">
        <v>160</v>
      </c>
      <c r="E111" s="7">
        <v>54</v>
      </c>
      <c r="F111" s="7">
        <v>100</v>
      </c>
      <c r="L111" s="6"/>
      <c r="N111" s="6"/>
      <c r="P111" s="6"/>
      <c r="R111" s="6"/>
      <c r="T111" s="6"/>
      <c r="U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 spans="1:40" x14ac:dyDescent="0.2">
      <c r="A112" s="7" t="s">
        <v>234</v>
      </c>
      <c r="B112" s="7">
        <v>255</v>
      </c>
      <c r="C112" s="7">
        <v>101</v>
      </c>
      <c r="D112" s="7">
        <v>133</v>
      </c>
      <c r="E112" s="7">
        <v>45</v>
      </c>
      <c r="F112" s="7">
        <v>100</v>
      </c>
      <c r="L112" s="6"/>
      <c r="N112" s="6"/>
      <c r="P112" s="6"/>
      <c r="R112" s="6"/>
      <c r="T112" s="6"/>
      <c r="U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 spans="1:40" x14ac:dyDescent="0.2">
      <c r="A113" s="7" t="s">
        <v>144</v>
      </c>
      <c r="B113" s="7">
        <v>171</v>
      </c>
      <c r="C113" s="7">
        <v>154</v>
      </c>
      <c r="D113" s="7">
        <v>134</v>
      </c>
      <c r="E113" s="7">
        <v>51</v>
      </c>
      <c r="F113" s="7">
        <v>100</v>
      </c>
      <c r="L113" s="6"/>
      <c r="N113" s="6"/>
      <c r="P113" s="6"/>
      <c r="R113" s="6"/>
      <c r="T113" s="6"/>
      <c r="U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 spans="1:40" x14ac:dyDescent="0.2">
      <c r="A114" s="7" t="s">
        <v>50</v>
      </c>
      <c r="B114" s="7">
        <v>155</v>
      </c>
      <c r="C114" s="7">
        <v>152</v>
      </c>
      <c r="D114" s="7">
        <v>144</v>
      </c>
      <c r="E114" s="7">
        <v>48</v>
      </c>
      <c r="F114" s="7">
        <v>100</v>
      </c>
      <c r="L114" s="6"/>
      <c r="N114" s="6"/>
      <c r="P114" s="6"/>
      <c r="R114" s="6"/>
      <c r="T114" s="6"/>
      <c r="U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 spans="1:40" x14ac:dyDescent="0.2">
      <c r="A115" s="7" t="s">
        <v>143</v>
      </c>
      <c r="B115" s="7">
        <v>179</v>
      </c>
      <c r="C115" s="7">
        <v>138</v>
      </c>
      <c r="D115" s="7">
        <v>135</v>
      </c>
      <c r="E115" s="7">
        <v>61</v>
      </c>
      <c r="F115" s="7">
        <v>100</v>
      </c>
      <c r="L115" s="6"/>
      <c r="N115" s="6"/>
      <c r="P115" s="6"/>
      <c r="R115" s="6"/>
      <c r="T115" s="6"/>
      <c r="U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 spans="1:40" x14ac:dyDescent="0.2">
      <c r="A116" s="7" t="s">
        <v>167</v>
      </c>
      <c r="B116" s="7">
        <v>158</v>
      </c>
      <c r="C116" s="7">
        <v>165</v>
      </c>
      <c r="D116" s="7">
        <v>129</v>
      </c>
      <c r="E116" s="7">
        <v>63</v>
      </c>
      <c r="F116" s="7">
        <v>100</v>
      </c>
      <c r="L116" s="6"/>
      <c r="N116" s="6"/>
      <c r="P116" s="6"/>
      <c r="R116" s="6"/>
      <c r="T116" s="6"/>
      <c r="U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 spans="1:40" x14ac:dyDescent="0.2">
      <c r="A117" s="7" t="s">
        <v>125</v>
      </c>
      <c r="B117" s="7">
        <v>190</v>
      </c>
      <c r="C117" s="7">
        <v>141</v>
      </c>
      <c r="D117" s="7">
        <v>139</v>
      </c>
      <c r="E117" s="7">
        <v>0</v>
      </c>
      <c r="F117" s="7">
        <v>100</v>
      </c>
      <c r="L117" s="6"/>
      <c r="N117" s="6"/>
      <c r="P117" s="6"/>
      <c r="R117" s="6"/>
      <c r="T117" s="6"/>
      <c r="U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 spans="1:40" x14ac:dyDescent="0.2">
      <c r="A118" s="7" t="s">
        <v>84</v>
      </c>
      <c r="B118" s="7">
        <v>194</v>
      </c>
      <c r="C118" s="7">
        <v>122</v>
      </c>
      <c r="D118" s="7">
        <v>132</v>
      </c>
      <c r="E118" s="7">
        <v>85</v>
      </c>
      <c r="F118" s="7">
        <v>100</v>
      </c>
      <c r="L118" s="6"/>
      <c r="N118" s="6"/>
      <c r="P118" s="6"/>
      <c r="R118" s="6"/>
      <c r="T118" s="6"/>
      <c r="U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</row>
    <row r="119" spans="1:40" x14ac:dyDescent="0.2">
      <c r="A119" s="7" t="s">
        <v>102</v>
      </c>
      <c r="B119" s="7">
        <v>140</v>
      </c>
      <c r="C119" s="7">
        <v>162</v>
      </c>
      <c r="D119" s="7">
        <v>121</v>
      </c>
      <c r="E119" s="7">
        <v>70</v>
      </c>
      <c r="F119" s="7">
        <v>100</v>
      </c>
      <c r="L119" s="6"/>
      <c r="N119" s="6"/>
      <c r="P119" s="6"/>
      <c r="R119" s="6"/>
      <c r="T119" s="6"/>
      <c r="U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 spans="1:40" x14ac:dyDescent="0.2">
      <c r="A120" s="7" t="s">
        <v>193</v>
      </c>
      <c r="B120" s="7">
        <v>126</v>
      </c>
      <c r="C120" s="7">
        <v>145</v>
      </c>
      <c r="D120" s="7">
        <v>169</v>
      </c>
      <c r="E120" s="7">
        <v>46</v>
      </c>
      <c r="F120" s="7">
        <v>100</v>
      </c>
      <c r="L120" s="6"/>
      <c r="N120" s="6"/>
      <c r="P120" s="6"/>
      <c r="R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 spans="1:40" x14ac:dyDescent="0.2">
      <c r="A121" s="7" t="s">
        <v>251</v>
      </c>
      <c r="B121" s="7">
        <v>158</v>
      </c>
      <c r="C121" s="7">
        <v>153</v>
      </c>
      <c r="D121" s="7">
        <v>122</v>
      </c>
      <c r="E121" s="7">
        <v>71</v>
      </c>
      <c r="F121" s="7">
        <v>100</v>
      </c>
      <c r="L121" s="6"/>
      <c r="N121" s="6"/>
      <c r="P121" s="6"/>
      <c r="R121" s="6"/>
      <c r="T121" s="6"/>
      <c r="U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 spans="1:40" x14ac:dyDescent="0.2">
      <c r="A122" s="7" t="s">
        <v>147</v>
      </c>
      <c r="B122" s="7">
        <v>187</v>
      </c>
      <c r="C122" s="7">
        <v>149</v>
      </c>
      <c r="D122" s="7">
        <v>113</v>
      </c>
      <c r="E122" s="7">
        <v>45</v>
      </c>
      <c r="F122" s="7">
        <v>100</v>
      </c>
      <c r="L122" s="6"/>
      <c r="N122" s="6"/>
      <c r="P122" s="6"/>
      <c r="R122" s="6"/>
      <c r="T122" s="6"/>
      <c r="U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 spans="1:40" x14ac:dyDescent="0.2">
      <c r="A123" s="7" t="s">
        <v>117</v>
      </c>
      <c r="B123" s="7">
        <v>171</v>
      </c>
      <c r="C123" s="7">
        <v>129</v>
      </c>
      <c r="D123" s="7">
        <v>118</v>
      </c>
      <c r="E123" s="7">
        <v>28</v>
      </c>
      <c r="F123" s="7">
        <v>100</v>
      </c>
      <c r="L123" s="6"/>
      <c r="N123" s="6"/>
      <c r="P123" s="6"/>
      <c r="R123" s="6"/>
      <c r="T123" s="6"/>
      <c r="U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 spans="1:40" x14ac:dyDescent="0.2">
      <c r="A124" s="7" t="s">
        <v>148</v>
      </c>
      <c r="B124" s="7">
        <v>118</v>
      </c>
      <c r="C124" s="7">
        <v>153</v>
      </c>
      <c r="D124" s="7">
        <v>146</v>
      </c>
      <c r="E124" s="7">
        <v>54</v>
      </c>
      <c r="F124" s="7">
        <v>100</v>
      </c>
      <c r="L124" s="6"/>
      <c r="N124" s="6"/>
      <c r="P124" s="6"/>
      <c r="R124" s="6"/>
      <c r="T124" s="6"/>
      <c r="U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 spans="1:40" x14ac:dyDescent="0.2">
      <c r="A125" s="7" t="s">
        <v>42</v>
      </c>
      <c r="B125" s="7">
        <v>169</v>
      </c>
      <c r="C125" s="7">
        <v>133</v>
      </c>
      <c r="D125" s="7">
        <v>107</v>
      </c>
      <c r="E125" s="7">
        <v>45</v>
      </c>
      <c r="F125" s="7">
        <v>100</v>
      </c>
      <c r="L125" s="6"/>
      <c r="N125" s="6"/>
      <c r="P125" s="6"/>
      <c r="R125" s="6"/>
      <c r="T125" s="6"/>
      <c r="U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 spans="1:40" x14ac:dyDescent="0.2">
      <c r="A126" s="7" t="s">
        <v>199</v>
      </c>
      <c r="B126" s="7">
        <v>186</v>
      </c>
      <c r="C126" s="7">
        <v>116</v>
      </c>
      <c r="D126" s="7">
        <v>105</v>
      </c>
      <c r="E126" s="7">
        <v>62</v>
      </c>
      <c r="F126" s="7">
        <v>100</v>
      </c>
      <c r="L126" s="6"/>
      <c r="N126" s="6"/>
      <c r="P126" s="6"/>
      <c r="R126" s="6"/>
      <c r="T126" s="6"/>
      <c r="U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 spans="1:40" x14ac:dyDescent="0.2">
      <c r="A127" s="7" t="s">
        <v>88</v>
      </c>
      <c r="B127" s="7">
        <v>213</v>
      </c>
      <c r="C127" s="7">
        <v>124</v>
      </c>
      <c r="D127" s="7">
        <v>80</v>
      </c>
      <c r="E127" s="7">
        <v>48</v>
      </c>
      <c r="F127" s="7">
        <v>100</v>
      </c>
      <c r="L127" s="6"/>
      <c r="N127" s="6"/>
      <c r="P127" s="6"/>
      <c r="R127" s="6"/>
      <c r="T127" s="6"/>
      <c r="U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 spans="1:40" x14ac:dyDescent="0.2">
      <c r="A128" s="7" t="s">
        <v>154</v>
      </c>
      <c r="B128" s="7">
        <v>120</v>
      </c>
      <c r="C128" s="7">
        <v>130</v>
      </c>
      <c r="D128" s="7">
        <v>135</v>
      </c>
      <c r="E128" s="7">
        <v>39</v>
      </c>
      <c r="F128" s="7">
        <v>100</v>
      </c>
      <c r="L128" s="6"/>
      <c r="N128" s="6"/>
      <c r="P128" s="6"/>
      <c r="R128" s="6"/>
      <c r="T128" s="6"/>
      <c r="U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 spans="1:40" x14ac:dyDescent="0.2">
      <c r="A129" s="7" t="s">
        <v>206</v>
      </c>
      <c r="B129" s="7">
        <v>130</v>
      </c>
      <c r="C129" s="7">
        <v>146</v>
      </c>
      <c r="D129" s="7">
        <v>119</v>
      </c>
      <c r="E129" s="7">
        <v>56</v>
      </c>
      <c r="F129" s="7">
        <v>100</v>
      </c>
      <c r="L129" s="6"/>
      <c r="N129" s="6"/>
      <c r="P129" s="6"/>
      <c r="R129" s="6"/>
      <c r="T129" s="6"/>
      <c r="U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</row>
    <row r="130" spans="1:40" x14ac:dyDescent="0.2">
      <c r="A130" s="7" t="s">
        <v>104</v>
      </c>
      <c r="B130" s="7">
        <v>92</v>
      </c>
      <c r="C130" s="7">
        <v>175</v>
      </c>
      <c r="D130" s="7">
        <v>135</v>
      </c>
      <c r="E130" s="7">
        <v>36</v>
      </c>
      <c r="F130" s="7">
        <v>100</v>
      </c>
      <c r="L130" s="6"/>
      <c r="N130" s="6"/>
      <c r="P130" s="6"/>
      <c r="R130" s="6"/>
      <c r="T130" s="6"/>
      <c r="U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 spans="1:40" x14ac:dyDescent="0.2">
      <c r="A131" s="7" t="s">
        <v>176</v>
      </c>
      <c r="B131" s="7">
        <v>143</v>
      </c>
      <c r="C131" s="7">
        <v>130</v>
      </c>
      <c r="D131" s="7">
        <v>122</v>
      </c>
      <c r="E131" s="7">
        <v>55</v>
      </c>
      <c r="F131" s="7">
        <v>100</v>
      </c>
      <c r="L131" s="6"/>
      <c r="N131" s="6"/>
      <c r="P131" s="6"/>
      <c r="R131" s="6"/>
      <c r="T131" s="6"/>
      <c r="U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</row>
    <row r="132" spans="1:40" x14ac:dyDescent="0.2">
      <c r="A132" s="7" t="s">
        <v>135</v>
      </c>
      <c r="B132" s="7">
        <v>162</v>
      </c>
      <c r="C132" s="7">
        <v>115</v>
      </c>
      <c r="D132" s="7">
        <v>117</v>
      </c>
      <c r="E132" s="7">
        <v>48</v>
      </c>
      <c r="F132" s="7">
        <v>100</v>
      </c>
      <c r="L132" s="6"/>
      <c r="N132" s="6"/>
      <c r="P132" s="6"/>
      <c r="R132" s="6"/>
      <c r="T132" s="6"/>
      <c r="U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 spans="1:40" x14ac:dyDescent="0.2">
      <c r="A133" s="7" t="s">
        <v>220</v>
      </c>
      <c r="B133" s="7">
        <v>115</v>
      </c>
      <c r="C133" s="7">
        <v>146</v>
      </c>
      <c r="D133" s="7">
        <v>132</v>
      </c>
      <c r="E133" s="7">
        <v>47</v>
      </c>
      <c r="F133" s="7">
        <v>100</v>
      </c>
      <c r="L133" s="6"/>
      <c r="N133" s="6"/>
      <c r="P133" s="6"/>
      <c r="R133" s="6"/>
      <c r="T133" s="6"/>
      <c r="U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</row>
    <row r="134" spans="1:40" x14ac:dyDescent="0.2">
      <c r="A134" s="7" t="s">
        <v>150</v>
      </c>
      <c r="B134" s="7">
        <v>178</v>
      </c>
      <c r="C134" s="7">
        <v>111</v>
      </c>
      <c r="D134" s="7">
        <v>75</v>
      </c>
      <c r="E134" s="7">
        <v>52</v>
      </c>
      <c r="F134" s="7">
        <v>100</v>
      </c>
      <c r="L134" s="6"/>
      <c r="N134" s="6"/>
      <c r="P134" s="6"/>
      <c r="R134" s="6"/>
      <c r="T134" s="6"/>
      <c r="U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 spans="1:40" x14ac:dyDescent="0.2">
      <c r="A135" s="7" t="s">
        <v>213</v>
      </c>
      <c r="B135" s="7">
        <v>111</v>
      </c>
      <c r="C135" s="7">
        <v>139</v>
      </c>
      <c r="D135" s="7">
        <v>117</v>
      </c>
      <c r="E135" s="7">
        <v>49</v>
      </c>
      <c r="F135" s="7">
        <v>100</v>
      </c>
      <c r="L135" s="6"/>
      <c r="N135" s="6"/>
      <c r="P135" s="6"/>
      <c r="R135" s="6"/>
      <c r="T135" s="6"/>
      <c r="U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 spans="1:40" x14ac:dyDescent="0.2">
      <c r="A136" s="7" t="s">
        <v>204</v>
      </c>
      <c r="B136" s="7">
        <v>95</v>
      </c>
      <c r="C136" s="7">
        <v>132</v>
      </c>
      <c r="D136" s="7">
        <v>120</v>
      </c>
      <c r="E136" s="7">
        <v>60</v>
      </c>
      <c r="F136" s="7">
        <v>100</v>
      </c>
      <c r="L136" s="6"/>
      <c r="N136" s="6"/>
      <c r="P136" s="6"/>
      <c r="R136" s="6"/>
      <c r="T136" s="6"/>
      <c r="U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</row>
    <row r="137" spans="1:40" x14ac:dyDescent="0.2">
      <c r="A137" s="7" t="s">
        <v>210</v>
      </c>
      <c r="B137" s="7">
        <v>142</v>
      </c>
      <c r="C137" s="7">
        <v>154</v>
      </c>
      <c r="D137" s="7">
        <v>108</v>
      </c>
      <c r="E137" s="7">
        <v>44</v>
      </c>
      <c r="F137" s="7">
        <v>100</v>
      </c>
      <c r="L137" s="6"/>
      <c r="N137" s="6"/>
      <c r="P137" s="6"/>
      <c r="R137" s="6"/>
      <c r="T137" s="6"/>
      <c r="U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 spans="1:40" x14ac:dyDescent="0.2">
      <c r="A138" s="7" t="s">
        <v>76</v>
      </c>
      <c r="B138" s="7">
        <v>114</v>
      </c>
      <c r="C138" s="7">
        <v>105</v>
      </c>
      <c r="D138" s="7">
        <v>173</v>
      </c>
      <c r="E138" s="7">
        <v>62</v>
      </c>
      <c r="F138" s="7">
        <v>100</v>
      </c>
      <c r="L138" s="6"/>
      <c r="N138" s="6"/>
      <c r="P138" s="6"/>
      <c r="R138" s="6"/>
      <c r="T138" s="6"/>
      <c r="U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 spans="1:40" x14ac:dyDescent="0.2">
      <c r="A139" s="7" t="s">
        <v>238</v>
      </c>
      <c r="B139" s="7">
        <v>140</v>
      </c>
      <c r="C139" s="7">
        <v>101</v>
      </c>
      <c r="D139" s="7">
        <v>92</v>
      </c>
      <c r="E139" s="7">
        <v>85</v>
      </c>
      <c r="F139" s="7">
        <v>100</v>
      </c>
      <c r="L139" s="6"/>
      <c r="N139" s="6"/>
      <c r="P139" s="6"/>
      <c r="R139" s="6"/>
      <c r="T139" s="6"/>
      <c r="U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 spans="1:40" x14ac:dyDescent="0.2">
      <c r="A140" s="7" t="s">
        <v>36</v>
      </c>
      <c r="B140" s="7">
        <v>158</v>
      </c>
      <c r="C140" s="7">
        <v>96</v>
      </c>
      <c r="D140" s="7">
        <v>111</v>
      </c>
      <c r="E140" s="7">
        <v>38</v>
      </c>
      <c r="F140" s="7">
        <v>100</v>
      </c>
      <c r="L140" s="6"/>
      <c r="N140" s="6"/>
      <c r="P140" s="6"/>
      <c r="R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 spans="1:40" x14ac:dyDescent="0.2">
      <c r="A141" s="7" t="s">
        <v>134</v>
      </c>
      <c r="B141" s="7">
        <v>117</v>
      </c>
      <c r="C141" s="7">
        <v>167</v>
      </c>
      <c r="D141" s="7">
        <v>97</v>
      </c>
      <c r="E141" s="7">
        <v>33</v>
      </c>
      <c r="F141" s="7">
        <v>100</v>
      </c>
      <c r="L141" s="6"/>
      <c r="N141" s="6"/>
      <c r="P141" s="6"/>
      <c r="R141" s="6"/>
      <c r="T141" s="6"/>
      <c r="U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 spans="1:40" x14ac:dyDescent="0.2">
      <c r="A142" s="7" t="s">
        <v>230</v>
      </c>
      <c r="B142" s="7">
        <v>164</v>
      </c>
      <c r="C142" s="7">
        <v>113</v>
      </c>
      <c r="D142" s="7">
        <v>106</v>
      </c>
      <c r="E142" s="7">
        <v>45</v>
      </c>
      <c r="F142" s="7">
        <v>100</v>
      </c>
      <c r="L142" s="6"/>
      <c r="N142" s="6"/>
      <c r="P142" s="6"/>
      <c r="R142" s="6"/>
      <c r="T142" s="6"/>
      <c r="U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 spans="1:40" x14ac:dyDescent="0.2">
      <c r="A143" s="7" t="s">
        <v>157</v>
      </c>
      <c r="B143" s="7">
        <v>123</v>
      </c>
      <c r="C143" s="7">
        <v>128</v>
      </c>
      <c r="D143" s="7">
        <v>108</v>
      </c>
      <c r="E143" s="7">
        <v>53</v>
      </c>
      <c r="F143" s="7">
        <v>100</v>
      </c>
      <c r="L143" s="6"/>
      <c r="N143" s="6"/>
      <c r="P143" s="6"/>
      <c r="R143" s="6"/>
      <c r="T143" s="6"/>
      <c r="U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 spans="1:40" x14ac:dyDescent="0.2">
      <c r="A144" s="7" t="s">
        <v>89</v>
      </c>
      <c r="B144" s="7">
        <v>115</v>
      </c>
      <c r="C144" s="7">
        <v>96</v>
      </c>
      <c r="D144" s="7">
        <v>134</v>
      </c>
      <c r="E144" s="7">
        <v>37</v>
      </c>
      <c r="F144" s="7">
        <v>100</v>
      </c>
      <c r="L144" s="6"/>
      <c r="N144" s="6"/>
      <c r="P144" s="6"/>
      <c r="R144" s="6"/>
      <c r="T144" s="6"/>
      <c r="U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</row>
    <row r="145" spans="1:40" x14ac:dyDescent="0.2">
      <c r="A145" s="7" t="s">
        <v>271</v>
      </c>
      <c r="B145" s="7">
        <v>146</v>
      </c>
      <c r="C145" s="7">
        <v>72</v>
      </c>
      <c r="D145" s="7">
        <v>107</v>
      </c>
      <c r="E145" s="7">
        <v>50</v>
      </c>
      <c r="F145" s="7">
        <v>100</v>
      </c>
      <c r="L145" s="6"/>
      <c r="N145" s="6"/>
      <c r="P145" s="6"/>
      <c r="R145" s="6"/>
      <c r="T145" s="6"/>
      <c r="U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 spans="1:40" x14ac:dyDescent="0.2">
      <c r="A146" s="7" t="s">
        <v>233</v>
      </c>
      <c r="B146" s="7">
        <v>127</v>
      </c>
      <c r="C146" s="7">
        <v>82</v>
      </c>
      <c r="D146" s="7">
        <v>133</v>
      </c>
      <c r="E146" s="7">
        <v>46</v>
      </c>
      <c r="F146" s="7">
        <v>100</v>
      </c>
      <c r="L146" s="6"/>
      <c r="N146" s="6"/>
      <c r="P146" s="6"/>
      <c r="R146" s="6"/>
      <c r="T146" s="6"/>
      <c r="U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 spans="1:40" x14ac:dyDescent="0.2">
      <c r="A147" s="7" t="s">
        <v>20</v>
      </c>
      <c r="B147" s="7">
        <v>163</v>
      </c>
      <c r="C147" s="7">
        <v>80</v>
      </c>
      <c r="D147" s="7">
        <v>83</v>
      </c>
      <c r="E147" s="7">
        <v>35</v>
      </c>
      <c r="F147" s="7">
        <v>100</v>
      </c>
      <c r="L147" s="6"/>
      <c r="N147" s="6"/>
      <c r="P147" s="6"/>
      <c r="R147" s="6"/>
      <c r="T147" s="6"/>
      <c r="U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</row>
    <row r="148" spans="1:40" x14ac:dyDescent="0.2">
      <c r="A148" s="7" t="s">
        <v>169</v>
      </c>
      <c r="B148" s="7">
        <v>100</v>
      </c>
      <c r="C148" s="7">
        <v>106</v>
      </c>
      <c r="D148" s="7">
        <v>119</v>
      </c>
      <c r="E148" s="7">
        <v>26</v>
      </c>
      <c r="F148" s="7">
        <v>100</v>
      </c>
      <c r="L148" s="6"/>
      <c r="N148" s="6"/>
      <c r="P148" s="6"/>
      <c r="R148" s="6"/>
      <c r="T148" s="6"/>
      <c r="U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 spans="1:40" x14ac:dyDescent="0.2">
      <c r="A149" s="7" t="s">
        <v>56</v>
      </c>
      <c r="B149" s="7">
        <v>126</v>
      </c>
      <c r="C149" s="7">
        <v>78</v>
      </c>
      <c r="D149" s="7">
        <v>93</v>
      </c>
      <c r="E149" s="7">
        <v>74</v>
      </c>
      <c r="F149" s="7">
        <v>100</v>
      </c>
      <c r="L149" s="6"/>
      <c r="N149" s="6"/>
      <c r="P149" s="6"/>
      <c r="R149" s="6"/>
      <c r="T149" s="6"/>
      <c r="U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 spans="1:40" x14ac:dyDescent="0.2">
      <c r="A150" s="7" t="s">
        <v>136</v>
      </c>
      <c r="B150" s="7">
        <v>93</v>
      </c>
      <c r="C150" s="7">
        <v>128</v>
      </c>
      <c r="D150" s="7">
        <v>112</v>
      </c>
      <c r="E150" s="7">
        <v>31</v>
      </c>
      <c r="F150" s="7">
        <v>100</v>
      </c>
      <c r="L150" s="6"/>
      <c r="N150" s="6"/>
      <c r="P150" s="6"/>
      <c r="R150" s="6"/>
      <c r="T150" s="6"/>
      <c r="U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 spans="1:40" x14ac:dyDescent="0.2">
      <c r="A151" s="7" t="s">
        <v>106</v>
      </c>
      <c r="B151" s="7">
        <v>143</v>
      </c>
      <c r="C151" s="7">
        <v>103</v>
      </c>
      <c r="D151" s="7">
        <v>62</v>
      </c>
      <c r="E151" s="7">
        <v>35</v>
      </c>
      <c r="F151" s="7">
        <v>100</v>
      </c>
      <c r="L151" s="6"/>
      <c r="N151" s="6"/>
      <c r="P151" s="6"/>
      <c r="R151" s="6"/>
      <c r="T151" s="6"/>
      <c r="U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</row>
    <row r="152" spans="1:40" x14ac:dyDescent="0.2">
      <c r="A152" s="7" t="s">
        <v>225</v>
      </c>
      <c r="B152" s="7">
        <v>108</v>
      </c>
      <c r="C152" s="7">
        <v>83</v>
      </c>
      <c r="D152" s="7">
        <v>108</v>
      </c>
      <c r="E152" s="7">
        <v>46</v>
      </c>
      <c r="F152" s="7">
        <v>100</v>
      </c>
      <c r="L152" s="6"/>
      <c r="N152" s="6"/>
      <c r="P152" s="6"/>
      <c r="R152" s="6"/>
      <c r="T152" s="6"/>
      <c r="U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</row>
    <row r="153" spans="1:40" x14ac:dyDescent="0.2">
      <c r="A153" s="7" t="s">
        <v>57</v>
      </c>
      <c r="B153" s="7">
        <v>116</v>
      </c>
      <c r="C153" s="7">
        <v>97</v>
      </c>
      <c r="D153" s="7">
        <v>113</v>
      </c>
      <c r="E153" s="7">
        <v>46</v>
      </c>
      <c r="F153" s="7">
        <v>100</v>
      </c>
      <c r="L153" s="6"/>
      <c r="N153" s="6"/>
      <c r="P153" s="6"/>
      <c r="R153" s="6"/>
      <c r="T153" s="6"/>
      <c r="U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 spans="1:40" x14ac:dyDescent="0.2">
      <c r="A154" s="7" t="s">
        <v>179</v>
      </c>
      <c r="B154" s="7">
        <v>47</v>
      </c>
      <c r="C154" s="7">
        <v>98</v>
      </c>
      <c r="D154" s="7">
        <v>125</v>
      </c>
      <c r="E154" s="7">
        <v>38</v>
      </c>
      <c r="F154" s="7">
        <v>100</v>
      </c>
      <c r="L154" s="6"/>
      <c r="N154" s="6"/>
      <c r="P154" s="6"/>
      <c r="R154" s="6"/>
      <c r="T154" s="6"/>
      <c r="U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 spans="1:40" x14ac:dyDescent="0.2">
      <c r="A155" s="7" t="s">
        <v>184</v>
      </c>
      <c r="B155" s="7">
        <v>109</v>
      </c>
      <c r="C155" s="7">
        <v>102</v>
      </c>
      <c r="D155" s="7">
        <v>76</v>
      </c>
      <c r="E155" s="7">
        <v>45</v>
      </c>
      <c r="F155" s="7">
        <v>100</v>
      </c>
      <c r="L155" s="6"/>
      <c r="N155" s="6"/>
      <c r="P155" s="6"/>
      <c r="R155" s="6"/>
      <c r="T155" s="6"/>
      <c r="U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 spans="1:40" x14ac:dyDescent="0.2">
      <c r="A156" s="7" t="s">
        <v>257</v>
      </c>
      <c r="B156" s="7">
        <v>126</v>
      </c>
      <c r="C156" s="7">
        <v>96</v>
      </c>
      <c r="D156" s="7">
        <v>88</v>
      </c>
      <c r="E156" s="7">
        <v>49</v>
      </c>
      <c r="F156" s="7">
        <v>100</v>
      </c>
      <c r="L156" s="6"/>
      <c r="N156" s="6"/>
      <c r="P156" s="6"/>
      <c r="R156" s="6"/>
      <c r="T156" s="6"/>
      <c r="U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 spans="1:40" x14ac:dyDescent="0.2">
      <c r="A157" s="7" t="s">
        <v>261</v>
      </c>
      <c r="B157" s="7">
        <v>128</v>
      </c>
      <c r="C157" s="7">
        <v>76</v>
      </c>
      <c r="D157" s="7">
        <v>63</v>
      </c>
      <c r="E157" s="7">
        <v>17</v>
      </c>
      <c r="F157" s="7">
        <v>100</v>
      </c>
      <c r="L157" s="6"/>
      <c r="N157" s="6"/>
      <c r="P157" s="6"/>
      <c r="R157" s="6"/>
      <c r="T157" s="6"/>
      <c r="U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 spans="1:40" x14ac:dyDescent="0.2">
      <c r="A158" s="7" t="s">
        <v>92</v>
      </c>
      <c r="B158" s="7">
        <v>74</v>
      </c>
      <c r="C158" s="7">
        <v>134</v>
      </c>
      <c r="D158" s="7">
        <v>69</v>
      </c>
      <c r="E158" s="7">
        <v>21</v>
      </c>
      <c r="F158" s="7">
        <v>100</v>
      </c>
      <c r="L158" s="6"/>
      <c r="N158" s="6"/>
      <c r="P158" s="6"/>
      <c r="R158" s="6"/>
      <c r="T158" s="6"/>
      <c r="U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 spans="1:40" x14ac:dyDescent="0.2">
      <c r="A159" s="7" t="s">
        <v>82</v>
      </c>
      <c r="B159" s="7">
        <v>85</v>
      </c>
      <c r="C159" s="7">
        <v>83</v>
      </c>
      <c r="D159" s="7">
        <v>75</v>
      </c>
      <c r="E159" s="7">
        <v>49</v>
      </c>
      <c r="F159" s="7">
        <v>100</v>
      </c>
      <c r="L159" s="6"/>
      <c r="N159" s="6"/>
      <c r="P159" s="6"/>
      <c r="R159" s="6"/>
      <c r="T159" s="6"/>
      <c r="U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 spans="1:40" x14ac:dyDescent="0.2">
      <c r="A160" s="7" t="s">
        <v>197</v>
      </c>
      <c r="B160" s="7">
        <v>103</v>
      </c>
      <c r="C160" s="7">
        <v>53</v>
      </c>
      <c r="D160" s="7">
        <v>79</v>
      </c>
      <c r="E160" s="7">
        <v>30</v>
      </c>
      <c r="F160" s="7">
        <v>100</v>
      </c>
      <c r="L160" s="6"/>
      <c r="N160" s="6"/>
      <c r="P160" s="6"/>
      <c r="R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 spans="1:40" x14ac:dyDescent="0.2">
      <c r="A161" s="7" t="s">
        <v>139</v>
      </c>
      <c r="B161" s="7">
        <v>77</v>
      </c>
      <c r="C161" s="7">
        <v>96</v>
      </c>
      <c r="D161" s="7">
        <v>57</v>
      </c>
      <c r="E161" s="7">
        <v>32</v>
      </c>
      <c r="F161" s="7">
        <v>100</v>
      </c>
      <c r="L161" s="6"/>
      <c r="N161" s="6"/>
      <c r="P161" s="6"/>
      <c r="R161" s="6"/>
      <c r="T161" s="6"/>
      <c r="U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 spans="1:40" x14ac:dyDescent="0.2">
      <c r="A162" s="7" t="s">
        <v>277</v>
      </c>
      <c r="B162" s="7">
        <v>112</v>
      </c>
      <c r="C162" s="7">
        <v>67</v>
      </c>
      <c r="D162" s="7">
        <v>44</v>
      </c>
      <c r="E162" s="7">
        <v>22</v>
      </c>
      <c r="F162" s="7">
        <v>100</v>
      </c>
      <c r="L162" s="6"/>
      <c r="N162" s="6"/>
      <c r="P162" s="6"/>
      <c r="R162" s="6"/>
      <c r="T162" s="6"/>
      <c r="U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</row>
    <row r="163" spans="1:40" x14ac:dyDescent="0.2">
      <c r="A163" s="7" t="s">
        <v>131</v>
      </c>
      <c r="B163" s="7">
        <v>91</v>
      </c>
      <c r="C163" s="7">
        <v>67</v>
      </c>
      <c r="D163" s="7">
        <v>70</v>
      </c>
      <c r="E163" s="7">
        <v>19</v>
      </c>
      <c r="F163" s="7">
        <v>100</v>
      </c>
      <c r="L163" s="6"/>
      <c r="N163" s="6"/>
      <c r="P163" s="6"/>
      <c r="R163" s="6"/>
      <c r="T163" s="6"/>
      <c r="U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 spans="1:40" x14ac:dyDescent="0.2">
      <c r="A164" s="7" t="s">
        <v>77</v>
      </c>
      <c r="B164" s="7">
        <v>105</v>
      </c>
      <c r="C164" s="7">
        <v>72</v>
      </c>
      <c r="D164" s="7">
        <v>65</v>
      </c>
      <c r="E164" s="7">
        <v>39</v>
      </c>
      <c r="F164" s="7">
        <v>100</v>
      </c>
      <c r="L164" s="6"/>
      <c r="N164" s="6"/>
      <c r="P164" s="6"/>
      <c r="R164" s="6"/>
      <c r="T164" s="6"/>
      <c r="U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 spans="1:40" x14ac:dyDescent="0.2">
      <c r="A165" s="7" t="s">
        <v>96</v>
      </c>
      <c r="B165" s="7">
        <v>81</v>
      </c>
      <c r="C165" s="7">
        <v>83</v>
      </c>
      <c r="D165" s="7">
        <v>55</v>
      </c>
      <c r="E165" s="7">
        <v>31</v>
      </c>
      <c r="F165" s="7">
        <v>100</v>
      </c>
      <c r="L165" s="6"/>
      <c r="N165" s="6"/>
      <c r="P165" s="6"/>
      <c r="R165" s="6"/>
      <c r="T165" s="6"/>
      <c r="U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 spans="1:40" x14ac:dyDescent="0.2">
      <c r="A166" s="7" t="s">
        <v>223</v>
      </c>
      <c r="B166" s="7">
        <v>107</v>
      </c>
      <c r="C166" s="7">
        <v>70</v>
      </c>
      <c r="D166" s="7">
        <v>42</v>
      </c>
      <c r="E166" s="7">
        <v>23</v>
      </c>
      <c r="F166" s="7">
        <v>100</v>
      </c>
      <c r="L166" s="6"/>
      <c r="N166" s="6"/>
      <c r="P166" s="6"/>
      <c r="R166" s="6"/>
      <c r="T166" s="6"/>
      <c r="U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spans="1:40" x14ac:dyDescent="0.2">
      <c r="A167" s="7" t="s">
        <v>123</v>
      </c>
      <c r="B167" s="7">
        <v>75</v>
      </c>
      <c r="C167" s="7">
        <v>91</v>
      </c>
      <c r="D167" s="7">
        <v>49</v>
      </c>
      <c r="E167" s="7">
        <v>15</v>
      </c>
      <c r="F167" s="7">
        <v>100</v>
      </c>
      <c r="L167" s="6"/>
      <c r="N167" s="6"/>
      <c r="P167" s="6"/>
      <c r="R167" s="6"/>
      <c r="T167" s="6"/>
      <c r="U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 spans="1:40" x14ac:dyDescent="0.2">
      <c r="A168" s="7" t="s">
        <v>195</v>
      </c>
      <c r="B168" s="7">
        <v>74</v>
      </c>
      <c r="C168" s="7">
        <v>45</v>
      </c>
      <c r="D168" s="7">
        <v>64</v>
      </c>
      <c r="E168" s="7">
        <v>21</v>
      </c>
      <c r="F168" s="7">
        <v>100</v>
      </c>
      <c r="L168" s="6"/>
      <c r="N168" s="6"/>
      <c r="P168" s="6"/>
      <c r="R168" s="6"/>
      <c r="T168" s="6"/>
      <c r="U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 spans="1:40" x14ac:dyDescent="0.2">
      <c r="A169" s="7" t="s">
        <v>85</v>
      </c>
      <c r="B169" s="7">
        <v>81</v>
      </c>
      <c r="C169" s="7">
        <v>50</v>
      </c>
      <c r="D169" s="7">
        <v>50</v>
      </c>
      <c r="E169" s="7">
        <v>31</v>
      </c>
      <c r="F169" s="7">
        <v>100</v>
      </c>
      <c r="L169" s="6"/>
      <c r="N169" s="6"/>
      <c r="P169" s="6"/>
      <c r="R169" s="6"/>
      <c r="T169" s="6"/>
      <c r="U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spans="1:40" x14ac:dyDescent="0.2">
      <c r="A170" s="7" t="s">
        <v>70</v>
      </c>
      <c r="B170" s="7">
        <v>100</v>
      </c>
      <c r="C170" s="7">
        <v>54</v>
      </c>
      <c r="D170" s="7">
        <v>44</v>
      </c>
      <c r="E170" s="7">
        <v>19</v>
      </c>
      <c r="F170" s="7">
        <v>100</v>
      </c>
      <c r="L170" s="6"/>
      <c r="N170" s="6"/>
      <c r="P170" s="6"/>
      <c r="R170" s="6"/>
      <c r="T170" s="6"/>
      <c r="U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 spans="1:40" x14ac:dyDescent="0.2">
      <c r="A171" s="7" t="s">
        <v>273</v>
      </c>
      <c r="B171" s="7">
        <v>79</v>
      </c>
      <c r="C171" s="7">
        <v>71</v>
      </c>
      <c r="D171" s="7">
        <v>47</v>
      </c>
      <c r="E171" s="7">
        <v>23</v>
      </c>
      <c r="F171" s="7">
        <v>100</v>
      </c>
      <c r="L171" s="6"/>
      <c r="N171" s="6"/>
      <c r="P171" s="6"/>
      <c r="R171" s="6"/>
      <c r="T171" s="6"/>
      <c r="U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 spans="1:40" x14ac:dyDescent="0.2">
      <c r="A172" s="7" t="s">
        <v>24</v>
      </c>
      <c r="B172" s="7">
        <v>76</v>
      </c>
      <c r="C172" s="7">
        <v>66</v>
      </c>
      <c r="D172" s="7">
        <v>41</v>
      </c>
      <c r="E172" s="7">
        <v>16</v>
      </c>
      <c r="F172" s="7">
        <v>100</v>
      </c>
      <c r="L172" s="6"/>
      <c r="N172" s="6"/>
      <c r="P172" s="6"/>
      <c r="R172" s="6"/>
      <c r="T172" s="6"/>
      <c r="U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 spans="1:40" x14ac:dyDescent="0.2">
      <c r="A173" s="7" t="s">
        <v>101</v>
      </c>
      <c r="B173" s="7">
        <v>61</v>
      </c>
      <c r="C173" s="7">
        <v>58</v>
      </c>
      <c r="D173" s="7">
        <v>55</v>
      </c>
      <c r="E173" s="7">
        <v>15</v>
      </c>
      <c r="F173" s="7">
        <v>100</v>
      </c>
      <c r="L173" s="6"/>
      <c r="N173" s="6"/>
      <c r="P173" s="6"/>
      <c r="R173" s="6"/>
      <c r="T173" s="6"/>
      <c r="U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 spans="1:40" x14ac:dyDescent="0.2">
      <c r="A174" s="7" t="s">
        <v>140</v>
      </c>
      <c r="B174" s="7">
        <v>57</v>
      </c>
      <c r="C174" s="7">
        <v>57</v>
      </c>
      <c r="D174" s="7">
        <v>42</v>
      </c>
      <c r="E174" s="7">
        <v>20</v>
      </c>
      <c r="F174" s="7">
        <v>100</v>
      </c>
      <c r="L174" s="6"/>
      <c r="N174" s="6"/>
      <c r="P174" s="6"/>
      <c r="R174" s="6"/>
      <c r="T174" s="6"/>
      <c r="U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 spans="1:40" x14ac:dyDescent="0.2">
      <c r="A175" s="7" t="s">
        <v>196</v>
      </c>
      <c r="B175" s="7">
        <v>62</v>
      </c>
      <c r="C175" s="7">
        <v>50</v>
      </c>
      <c r="D175" s="7">
        <v>54</v>
      </c>
      <c r="E175" s="7">
        <v>19</v>
      </c>
      <c r="F175" s="7">
        <v>100</v>
      </c>
      <c r="L175" s="6"/>
      <c r="N175" s="6"/>
      <c r="P175" s="6"/>
      <c r="R175" s="6"/>
      <c r="T175" s="6"/>
      <c r="U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 spans="1:40" x14ac:dyDescent="0.2">
      <c r="A176" s="7" t="s">
        <v>105</v>
      </c>
      <c r="B176" s="7">
        <v>53</v>
      </c>
      <c r="C176" s="7">
        <v>50</v>
      </c>
      <c r="D176" s="7">
        <v>64</v>
      </c>
      <c r="E176" s="7">
        <v>16</v>
      </c>
      <c r="F176" s="7">
        <v>100</v>
      </c>
      <c r="L176" s="6"/>
      <c r="N176" s="6"/>
      <c r="P176" s="6"/>
      <c r="R176" s="6"/>
      <c r="T176" s="6"/>
      <c r="U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 spans="1:40" x14ac:dyDescent="0.2">
      <c r="A177" s="7" t="s">
        <v>255</v>
      </c>
      <c r="B177" s="7">
        <v>51</v>
      </c>
      <c r="C177" s="7">
        <v>66</v>
      </c>
      <c r="D177" s="7">
        <v>46</v>
      </c>
      <c r="E177" s="7">
        <v>33</v>
      </c>
      <c r="F177" s="7">
        <v>100</v>
      </c>
      <c r="L177" s="6"/>
      <c r="N177" s="6"/>
      <c r="P177" s="6"/>
      <c r="R177" s="6"/>
      <c r="T177" s="6"/>
      <c r="U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 spans="1:40" x14ac:dyDescent="0.2">
      <c r="A178" s="7" t="s">
        <v>129</v>
      </c>
      <c r="B178" s="7">
        <v>69</v>
      </c>
      <c r="C178" s="7">
        <v>52</v>
      </c>
      <c r="D178" s="7">
        <v>43</v>
      </c>
      <c r="E178" s="7">
        <v>30</v>
      </c>
      <c r="F178" s="7">
        <v>100</v>
      </c>
      <c r="L178" s="6"/>
      <c r="N178" s="6"/>
      <c r="P178" s="6"/>
      <c r="R178" s="6"/>
      <c r="T178" s="6"/>
      <c r="U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 spans="1:40" x14ac:dyDescent="0.2">
      <c r="A179" s="7" t="s">
        <v>153</v>
      </c>
      <c r="B179" s="7">
        <v>91</v>
      </c>
      <c r="C179" s="7">
        <v>48</v>
      </c>
      <c r="D179" s="7">
        <v>38</v>
      </c>
      <c r="E179" s="7">
        <v>9</v>
      </c>
      <c r="F179" s="7">
        <v>100</v>
      </c>
      <c r="L179" s="6"/>
      <c r="N179" s="6"/>
      <c r="P179" s="6"/>
      <c r="R179" s="6"/>
      <c r="T179" s="6"/>
      <c r="U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spans="1:40" x14ac:dyDescent="0.2">
      <c r="A180" s="7" t="s">
        <v>38</v>
      </c>
      <c r="B180" s="7">
        <v>69</v>
      </c>
      <c r="C180" s="7">
        <v>45</v>
      </c>
      <c r="D180" s="7">
        <v>49</v>
      </c>
      <c r="E180" s="7">
        <v>14</v>
      </c>
      <c r="F180" s="7">
        <v>100</v>
      </c>
      <c r="L180" s="6"/>
      <c r="N180" s="6"/>
      <c r="P180" s="6"/>
      <c r="R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 spans="1:40" x14ac:dyDescent="0.2">
      <c r="A181" s="7" t="s">
        <v>47</v>
      </c>
      <c r="B181" s="7">
        <v>72</v>
      </c>
      <c r="C181" s="7">
        <v>56</v>
      </c>
      <c r="D181" s="7">
        <v>33</v>
      </c>
      <c r="E181" s="7">
        <v>17</v>
      </c>
      <c r="F181" s="7">
        <v>100</v>
      </c>
      <c r="L181" s="6"/>
      <c r="N181" s="6"/>
      <c r="P181" s="6"/>
      <c r="R181" s="6"/>
      <c r="T181" s="6"/>
      <c r="U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 spans="1:40" x14ac:dyDescent="0.2">
      <c r="A182" s="7" t="s">
        <v>112</v>
      </c>
      <c r="B182" s="7">
        <v>66</v>
      </c>
      <c r="C182" s="7">
        <v>48</v>
      </c>
      <c r="D182" s="7">
        <v>33</v>
      </c>
      <c r="E182" s="7">
        <v>21</v>
      </c>
      <c r="F182" s="7">
        <v>100</v>
      </c>
      <c r="L182" s="6"/>
      <c r="N182" s="6"/>
      <c r="P182" s="6"/>
      <c r="R182" s="6"/>
      <c r="T182" s="6"/>
      <c r="U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 spans="1:40" x14ac:dyDescent="0.2">
      <c r="A183" s="7" t="s">
        <v>209</v>
      </c>
      <c r="B183" s="7">
        <v>94</v>
      </c>
      <c r="C183" s="7">
        <v>28</v>
      </c>
      <c r="D183" s="7">
        <v>44</v>
      </c>
      <c r="E183" s="7">
        <v>24</v>
      </c>
      <c r="F183" s="7">
        <v>100</v>
      </c>
      <c r="L183" s="6"/>
      <c r="N183" s="6"/>
      <c r="P183" s="6"/>
      <c r="R183" s="6"/>
      <c r="T183" s="6"/>
      <c r="U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 spans="1:40" x14ac:dyDescent="0.2">
      <c r="A184" s="7" t="s">
        <v>270</v>
      </c>
      <c r="B184" s="7">
        <v>50</v>
      </c>
      <c r="C184" s="7">
        <v>53</v>
      </c>
      <c r="D184" s="7">
        <v>44</v>
      </c>
      <c r="E184" s="7">
        <v>24</v>
      </c>
      <c r="F184" s="7">
        <v>100</v>
      </c>
      <c r="L184" s="6"/>
      <c r="N184" s="6"/>
      <c r="P184" s="6"/>
      <c r="R184" s="6"/>
      <c r="T184" s="6"/>
      <c r="U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 spans="1:40" x14ac:dyDescent="0.2">
      <c r="A185" s="7" t="s">
        <v>55</v>
      </c>
      <c r="B185" s="7">
        <v>46</v>
      </c>
      <c r="C185" s="7">
        <v>60</v>
      </c>
      <c r="D185" s="7">
        <v>45</v>
      </c>
      <c r="E185" s="7">
        <v>25</v>
      </c>
      <c r="F185" s="7">
        <v>100</v>
      </c>
      <c r="L185" s="6"/>
      <c r="N185" s="6"/>
      <c r="P185" s="6"/>
      <c r="R185" s="6"/>
      <c r="T185" s="6"/>
      <c r="U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 spans="1:40" x14ac:dyDescent="0.2">
      <c r="A186" s="7" t="s">
        <v>113</v>
      </c>
      <c r="B186" s="7">
        <v>65</v>
      </c>
      <c r="C186" s="7">
        <v>48</v>
      </c>
      <c r="D186" s="7">
        <v>32</v>
      </c>
      <c r="E186" s="7">
        <v>12</v>
      </c>
      <c r="F186" s="7">
        <v>100</v>
      </c>
      <c r="L186" s="6"/>
      <c r="N186" s="6"/>
      <c r="P186" s="6"/>
      <c r="R186" s="6"/>
      <c r="T186" s="6"/>
      <c r="U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 spans="1:40" x14ac:dyDescent="0.2">
      <c r="A187" s="7" t="s">
        <v>149</v>
      </c>
      <c r="B187" s="7">
        <v>91</v>
      </c>
      <c r="C187" s="7">
        <v>40</v>
      </c>
      <c r="D187" s="7">
        <v>33</v>
      </c>
      <c r="E187" s="7">
        <v>19</v>
      </c>
      <c r="F187" s="7">
        <v>100</v>
      </c>
      <c r="L187" s="6"/>
      <c r="N187" s="6"/>
      <c r="P187" s="6"/>
      <c r="R187" s="6"/>
      <c r="T187" s="6"/>
      <c r="U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 spans="1:40" x14ac:dyDescent="0.2">
      <c r="A188" s="7" t="s">
        <v>227</v>
      </c>
      <c r="B188" s="7">
        <v>47</v>
      </c>
      <c r="C188" s="7">
        <v>56</v>
      </c>
      <c r="D188" s="7">
        <v>55</v>
      </c>
      <c r="E188" s="7">
        <v>20</v>
      </c>
      <c r="F188" s="7">
        <v>100</v>
      </c>
      <c r="L188" s="6"/>
      <c r="N188" s="6"/>
      <c r="P188" s="6"/>
      <c r="R188" s="6"/>
      <c r="T188" s="6"/>
      <c r="U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 spans="1:40" x14ac:dyDescent="0.2">
      <c r="A189" s="7" t="s">
        <v>185</v>
      </c>
      <c r="B189" s="7">
        <v>60</v>
      </c>
      <c r="C189" s="7">
        <v>35</v>
      </c>
      <c r="D189" s="7">
        <v>44</v>
      </c>
      <c r="E189" s="7">
        <v>16</v>
      </c>
      <c r="F189" s="7">
        <v>100</v>
      </c>
      <c r="L189" s="6"/>
      <c r="N189" s="6"/>
      <c r="P189" s="6"/>
      <c r="R189" s="6"/>
      <c r="T189" s="6"/>
      <c r="U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 spans="1:40" x14ac:dyDescent="0.2">
      <c r="A190" s="7" t="s">
        <v>180</v>
      </c>
      <c r="B190" s="7">
        <v>72</v>
      </c>
      <c r="C190" s="7">
        <v>39</v>
      </c>
      <c r="D190" s="7">
        <v>33</v>
      </c>
      <c r="E190" s="7">
        <v>10</v>
      </c>
      <c r="F190" s="7">
        <v>100</v>
      </c>
      <c r="L190" s="6"/>
      <c r="N190" s="6"/>
      <c r="P190" s="6"/>
      <c r="R190" s="6"/>
      <c r="T190" s="6"/>
      <c r="U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 spans="1:40" x14ac:dyDescent="0.2">
      <c r="A191" s="7" t="s">
        <v>62</v>
      </c>
      <c r="B191" s="7">
        <v>51</v>
      </c>
      <c r="C191" s="7">
        <v>40</v>
      </c>
      <c r="D191" s="7">
        <v>29</v>
      </c>
      <c r="E191" s="7">
        <v>26</v>
      </c>
      <c r="F191" s="7">
        <v>100</v>
      </c>
      <c r="L191" s="6"/>
      <c r="N191" s="6"/>
      <c r="P191" s="6"/>
      <c r="R191" s="6"/>
      <c r="T191" s="6"/>
      <c r="U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 spans="1:40" x14ac:dyDescent="0.2">
      <c r="A192" s="7" t="s">
        <v>51</v>
      </c>
      <c r="B192" s="7">
        <v>69</v>
      </c>
      <c r="C192" s="7">
        <v>29</v>
      </c>
      <c r="D192" s="7">
        <v>36</v>
      </c>
      <c r="E192" s="7">
        <v>19</v>
      </c>
      <c r="F192" s="7">
        <v>100</v>
      </c>
      <c r="L192" s="6"/>
      <c r="N192" s="6"/>
      <c r="P192" s="6"/>
      <c r="R192" s="6"/>
      <c r="T192" s="6"/>
      <c r="U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 spans="1:40" x14ac:dyDescent="0.2">
      <c r="A193" s="7" t="s">
        <v>59</v>
      </c>
      <c r="B193" s="7">
        <v>52</v>
      </c>
      <c r="C193" s="7">
        <v>37</v>
      </c>
      <c r="D193" s="7">
        <v>29</v>
      </c>
      <c r="E193" s="7">
        <v>23</v>
      </c>
      <c r="F193" s="7">
        <v>100</v>
      </c>
      <c r="L193" s="6"/>
      <c r="N193" s="6"/>
      <c r="P193" s="6"/>
      <c r="R193" s="6"/>
      <c r="T193" s="6"/>
      <c r="U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 spans="1:40" x14ac:dyDescent="0.2">
      <c r="A194" s="7" t="s">
        <v>138</v>
      </c>
      <c r="B194" s="7">
        <v>38</v>
      </c>
      <c r="C194" s="7">
        <v>38</v>
      </c>
      <c r="D194" s="7">
        <v>35</v>
      </c>
      <c r="E194" s="7">
        <v>11</v>
      </c>
      <c r="F194" s="7">
        <v>100</v>
      </c>
      <c r="L194" s="6"/>
      <c r="N194" s="6"/>
      <c r="P194" s="6"/>
      <c r="R194" s="6"/>
      <c r="T194" s="6"/>
      <c r="U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spans="1:40" x14ac:dyDescent="0.2">
      <c r="A195" s="7" t="s">
        <v>41</v>
      </c>
      <c r="B195" s="7">
        <v>40</v>
      </c>
      <c r="C195" s="7">
        <v>43</v>
      </c>
      <c r="D195" s="7">
        <v>25</v>
      </c>
      <c r="E195" s="7">
        <v>10</v>
      </c>
      <c r="F195" s="7">
        <v>100</v>
      </c>
      <c r="L195" s="6"/>
      <c r="N195" s="6"/>
      <c r="P195" s="6"/>
      <c r="R195" s="6"/>
      <c r="T195" s="6"/>
      <c r="U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spans="1:40" x14ac:dyDescent="0.2">
      <c r="A196" s="7" t="s">
        <v>75</v>
      </c>
      <c r="B196" s="7">
        <v>44</v>
      </c>
      <c r="C196" s="7">
        <v>43</v>
      </c>
      <c r="D196" s="7">
        <v>14</v>
      </c>
      <c r="E196" s="7">
        <v>44</v>
      </c>
      <c r="F196" s="7">
        <v>100</v>
      </c>
      <c r="L196" s="6"/>
      <c r="N196" s="6"/>
      <c r="P196" s="6"/>
      <c r="R196" s="6"/>
      <c r="T196" s="6"/>
      <c r="U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</row>
    <row r="197" spans="1:40" x14ac:dyDescent="0.2">
      <c r="A197" s="7" t="s">
        <v>100</v>
      </c>
      <c r="B197" s="7">
        <v>39</v>
      </c>
      <c r="C197" s="7">
        <v>37</v>
      </c>
      <c r="D197" s="7">
        <v>29</v>
      </c>
      <c r="E197" s="7">
        <v>23</v>
      </c>
      <c r="F197" s="7">
        <v>100</v>
      </c>
      <c r="L197" s="6"/>
      <c r="N197" s="6"/>
      <c r="P197" s="6"/>
      <c r="R197" s="6"/>
      <c r="T197" s="6"/>
      <c r="U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spans="1:40" x14ac:dyDescent="0.2">
      <c r="A198" s="7" t="s">
        <v>99</v>
      </c>
      <c r="B198" s="7">
        <v>47</v>
      </c>
      <c r="C198" s="7">
        <v>41</v>
      </c>
      <c r="D198" s="7">
        <v>30</v>
      </c>
      <c r="E198" s="7">
        <v>16</v>
      </c>
      <c r="F198" s="7">
        <v>100</v>
      </c>
      <c r="L198" s="6"/>
      <c r="N198" s="6"/>
      <c r="P198" s="6"/>
      <c r="R198" s="6"/>
      <c r="T198" s="6"/>
      <c r="U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 spans="1:40" x14ac:dyDescent="0.2">
      <c r="A199" s="7" t="s">
        <v>71</v>
      </c>
      <c r="B199" s="7">
        <v>48</v>
      </c>
      <c r="C199" s="7">
        <v>49</v>
      </c>
      <c r="D199" s="7">
        <v>28</v>
      </c>
      <c r="E199" s="7">
        <v>3</v>
      </c>
      <c r="F199" s="7">
        <v>100</v>
      </c>
      <c r="L199" s="6"/>
      <c r="N199" s="6"/>
      <c r="P199" s="6"/>
      <c r="R199" s="6"/>
      <c r="T199" s="6"/>
      <c r="U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 spans="1:40" x14ac:dyDescent="0.2">
      <c r="A200" s="7" t="s">
        <v>128</v>
      </c>
      <c r="B200" s="7">
        <v>16</v>
      </c>
      <c r="C200" s="7">
        <v>36</v>
      </c>
      <c r="D200" s="7">
        <v>53</v>
      </c>
      <c r="E200" s="7">
        <v>15</v>
      </c>
      <c r="F200" s="7">
        <v>100</v>
      </c>
      <c r="L200" s="6"/>
      <c r="N200" s="6"/>
      <c r="P200" s="6"/>
      <c r="R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 spans="1:40" x14ac:dyDescent="0.2">
      <c r="A201" s="7" t="s">
        <v>267</v>
      </c>
      <c r="B201" s="7">
        <v>38</v>
      </c>
      <c r="C201" s="7">
        <v>43</v>
      </c>
      <c r="D201" s="7">
        <v>36</v>
      </c>
      <c r="E201" s="7">
        <v>9</v>
      </c>
      <c r="F201" s="7">
        <v>100</v>
      </c>
      <c r="L201" s="6"/>
      <c r="N201" s="6"/>
      <c r="P201" s="6"/>
      <c r="R201" s="6"/>
      <c r="T201" s="6"/>
      <c r="U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 spans="1:40" x14ac:dyDescent="0.2">
      <c r="A202" s="7" t="s">
        <v>221</v>
      </c>
      <c r="B202" s="7">
        <v>44</v>
      </c>
      <c r="C202" s="7">
        <v>29</v>
      </c>
      <c r="D202" s="7">
        <v>35</v>
      </c>
      <c r="E202" s="7">
        <v>20</v>
      </c>
      <c r="F202" s="7">
        <v>100</v>
      </c>
      <c r="L202" s="6"/>
      <c r="N202" s="6"/>
      <c r="P202" s="6"/>
      <c r="R202" s="6"/>
      <c r="T202" s="6"/>
      <c r="U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 spans="1:40" x14ac:dyDescent="0.2">
      <c r="A203" s="7" t="s">
        <v>79</v>
      </c>
      <c r="B203" s="7">
        <v>47</v>
      </c>
      <c r="C203" s="7">
        <v>36</v>
      </c>
      <c r="D203" s="7">
        <v>15</v>
      </c>
      <c r="E203" s="7">
        <v>16</v>
      </c>
      <c r="F203" s="7">
        <v>100</v>
      </c>
      <c r="L203" s="6"/>
      <c r="N203" s="6"/>
      <c r="P203" s="6"/>
      <c r="R203" s="6"/>
      <c r="T203" s="6"/>
      <c r="U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 spans="1:40" x14ac:dyDescent="0.2">
      <c r="A204" s="7" t="s">
        <v>78</v>
      </c>
      <c r="B204" s="7">
        <v>28</v>
      </c>
      <c r="C204" s="7">
        <v>24</v>
      </c>
      <c r="D204" s="7">
        <v>39</v>
      </c>
      <c r="E204" s="7">
        <v>13</v>
      </c>
      <c r="F204" s="7">
        <v>100</v>
      </c>
      <c r="L204" s="6"/>
      <c r="N204" s="6"/>
      <c r="P204" s="6"/>
      <c r="R204" s="6"/>
      <c r="T204" s="6"/>
      <c r="U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 spans="1:40" x14ac:dyDescent="0.2">
      <c r="A205" s="7" t="s">
        <v>266</v>
      </c>
      <c r="B205" s="7">
        <v>43</v>
      </c>
      <c r="C205" s="7">
        <v>31</v>
      </c>
      <c r="D205" s="7">
        <v>35</v>
      </c>
      <c r="E205" s="7">
        <v>11</v>
      </c>
      <c r="F205" s="7">
        <v>100</v>
      </c>
      <c r="L205" s="6"/>
      <c r="N205" s="6"/>
      <c r="P205" s="6"/>
      <c r="R205" s="6"/>
      <c r="T205" s="6"/>
      <c r="U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 spans="1:40" x14ac:dyDescent="0.2">
      <c r="A206" s="7" t="s">
        <v>37</v>
      </c>
      <c r="B206" s="7">
        <v>25</v>
      </c>
      <c r="C206" s="7">
        <v>21</v>
      </c>
      <c r="D206" s="7">
        <v>30</v>
      </c>
      <c r="E206" s="7">
        <v>21</v>
      </c>
      <c r="F206" s="7">
        <v>100</v>
      </c>
      <c r="L206" s="6"/>
      <c r="N206" s="6"/>
      <c r="P206" s="6"/>
      <c r="R206" s="6"/>
      <c r="T206" s="6"/>
      <c r="U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 spans="1:40" x14ac:dyDescent="0.2">
      <c r="A207" s="7" t="s">
        <v>151</v>
      </c>
      <c r="B207" s="7">
        <v>38</v>
      </c>
      <c r="C207" s="7">
        <v>30</v>
      </c>
      <c r="D207" s="7">
        <v>25</v>
      </c>
      <c r="E207" s="7">
        <v>10</v>
      </c>
      <c r="F207" s="7">
        <v>100</v>
      </c>
      <c r="L207" s="6"/>
      <c r="N207" s="6"/>
      <c r="P207" s="6"/>
      <c r="R207" s="6"/>
      <c r="T207" s="6"/>
      <c r="U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 spans="1:40" x14ac:dyDescent="0.2">
      <c r="A208" s="7" t="s">
        <v>80</v>
      </c>
      <c r="B208" s="7">
        <v>45</v>
      </c>
      <c r="C208" s="7">
        <v>26</v>
      </c>
      <c r="D208" s="7">
        <v>31</v>
      </c>
      <c r="E208" s="7">
        <v>10</v>
      </c>
      <c r="F208" s="7">
        <v>100</v>
      </c>
      <c r="L208" s="6"/>
      <c r="N208" s="6"/>
      <c r="P208" s="6"/>
      <c r="R208" s="6"/>
      <c r="T208" s="6"/>
      <c r="U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 spans="1:40" x14ac:dyDescent="0.2">
      <c r="A209" s="7" t="s">
        <v>119</v>
      </c>
      <c r="B209" s="7">
        <v>30</v>
      </c>
      <c r="C209" s="7">
        <v>41</v>
      </c>
      <c r="D209" s="7">
        <v>21</v>
      </c>
      <c r="E209" s="7">
        <v>8</v>
      </c>
      <c r="F209" s="7">
        <v>100</v>
      </c>
      <c r="L209" s="6"/>
      <c r="N209" s="6"/>
      <c r="P209" s="6"/>
      <c r="R209" s="6"/>
      <c r="T209" s="6"/>
      <c r="U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 spans="1:40" x14ac:dyDescent="0.2">
      <c r="A210" s="7" t="s">
        <v>43</v>
      </c>
      <c r="B210" s="7">
        <v>41</v>
      </c>
      <c r="C210" s="7">
        <v>19</v>
      </c>
      <c r="D210" s="7">
        <v>27</v>
      </c>
      <c r="E210" s="7">
        <v>13</v>
      </c>
      <c r="F210" s="7">
        <v>100</v>
      </c>
      <c r="L210" s="6"/>
      <c r="N210" s="6"/>
      <c r="P210" s="6"/>
      <c r="R210" s="6"/>
      <c r="T210" s="6"/>
      <c r="U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spans="1:40" x14ac:dyDescent="0.2">
      <c r="A211" s="7" t="s">
        <v>237</v>
      </c>
      <c r="B211" s="7">
        <v>27</v>
      </c>
      <c r="C211" s="7">
        <v>31</v>
      </c>
      <c r="D211" s="7">
        <v>28</v>
      </c>
      <c r="E211" s="7">
        <v>12</v>
      </c>
      <c r="F211" s="7">
        <v>100</v>
      </c>
      <c r="L211" s="6"/>
      <c r="N211" s="6"/>
      <c r="P211" s="6"/>
      <c r="R211" s="6"/>
      <c r="T211" s="6"/>
      <c r="U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spans="1:40" x14ac:dyDescent="0.2">
      <c r="A212" s="7" t="s">
        <v>67</v>
      </c>
      <c r="B212" s="7">
        <v>37</v>
      </c>
      <c r="C212" s="7">
        <v>16</v>
      </c>
      <c r="D212" s="7">
        <v>12</v>
      </c>
      <c r="E212" s="7">
        <v>7</v>
      </c>
      <c r="F212" s="7">
        <v>100</v>
      </c>
      <c r="L212" s="6"/>
      <c r="N212" s="6"/>
      <c r="P212" s="6"/>
      <c r="R212" s="6"/>
      <c r="T212" s="6"/>
      <c r="U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spans="1:40" x14ac:dyDescent="0.2">
      <c r="A213" s="7" t="s">
        <v>21</v>
      </c>
      <c r="B213" s="7">
        <v>20</v>
      </c>
      <c r="C213" s="7">
        <v>18</v>
      </c>
      <c r="D213" s="7">
        <v>25</v>
      </c>
      <c r="E213" s="7">
        <v>12</v>
      </c>
      <c r="F213" s="7">
        <v>100</v>
      </c>
      <c r="L213" s="6"/>
      <c r="N213" s="6"/>
      <c r="P213" s="6"/>
      <c r="R213" s="6"/>
      <c r="T213" s="6"/>
      <c r="U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 x14ac:dyDescent="0.2">
      <c r="A214" s="7" t="s">
        <v>116</v>
      </c>
      <c r="B214" s="7">
        <v>30</v>
      </c>
      <c r="C214" s="7">
        <v>19</v>
      </c>
      <c r="D214" s="7">
        <v>17</v>
      </c>
      <c r="E214" s="7">
        <v>4</v>
      </c>
      <c r="F214" s="7">
        <v>100</v>
      </c>
      <c r="L214" s="6"/>
      <c r="N214" s="6"/>
      <c r="P214" s="6"/>
      <c r="R214" s="6"/>
      <c r="T214" s="6"/>
      <c r="U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40" x14ac:dyDescent="0.2">
      <c r="A215" s="7" t="s">
        <v>61</v>
      </c>
      <c r="B215" s="7">
        <v>28</v>
      </c>
      <c r="C215" s="7">
        <v>14</v>
      </c>
      <c r="D215" s="7">
        <v>17</v>
      </c>
      <c r="E215" s="7">
        <v>10</v>
      </c>
      <c r="F215" s="7">
        <v>100</v>
      </c>
      <c r="L215" s="6"/>
      <c r="N215" s="6"/>
      <c r="P215" s="6"/>
      <c r="R215" s="6"/>
      <c r="T215" s="6"/>
      <c r="U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 spans="1:40" x14ac:dyDescent="0.2">
      <c r="A216" s="7" t="s">
        <v>25</v>
      </c>
      <c r="B216" s="7">
        <v>27</v>
      </c>
      <c r="C216" s="7">
        <v>14</v>
      </c>
      <c r="D216" s="7">
        <v>23</v>
      </c>
      <c r="E216" s="7">
        <v>6</v>
      </c>
      <c r="F216" s="7">
        <v>100</v>
      </c>
      <c r="L216" s="6"/>
      <c r="N216" s="6"/>
      <c r="P216" s="6"/>
      <c r="R216" s="6"/>
      <c r="T216" s="6"/>
      <c r="U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spans="1:40" x14ac:dyDescent="0.2">
      <c r="A217" s="7" t="s">
        <v>69</v>
      </c>
      <c r="B217" s="7">
        <v>23</v>
      </c>
      <c r="C217" s="7">
        <v>8</v>
      </c>
      <c r="D217" s="7">
        <v>14</v>
      </c>
      <c r="E217" s="7">
        <v>3</v>
      </c>
      <c r="F217" s="7">
        <v>100</v>
      </c>
      <c r="L217" s="6"/>
      <c r="N217" s="6"/>
      <c r="P217" s="6"/>
      <c r="R217" s="6"/>
      <c r="T217" s="6"/>
      <c r="U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spans="1:40" x14ac:dyDescent="0.2">
      <c r="A218" s="7" t="s">
        <v>30</v>
      </c>
      <c r="B218" s="7">
        <v>9</v>
      </c>
      <c r="C218" s="7">
        <v>16</v>
      </c>
      <c r="D218" s="7">
        <v>0</v>
      </c>
      <c r="E218" s="7">
        <v>4</v>
      </c>
      <c r="F218" s="7">
        <v>100</v>
      </c>
      <c r="L218" s="6"/>
      <c r="N218" s="6"/>
      <c r="P218" s="6"/>
      <c r="R218" s="6"/>
      <c r="T218" s="6"/>
      <c r="U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spans="1:40" x14ac:dyDescent="0.2">
      <c r="A219" s="7" t="s">
        <v>130</v>
      </c>
      <c r="B219" s="7">
        <v>24</v>
      </c>
      <c r="C219" s="7">
        <v>11</v>
      </c>
      <c r="D219" s="7">
        <v>15</v>
      </c>
      <c r="E219" s="7">
        <v>9</v>
      </c>
      <c r="F219" s="7">
        <v>100</v>
      </c>
      <c r="L219" s="6"/>
      <c r="N219" s="6"/>
      <c r="P219" s="6"/>
      <c r="R219" s="6"/>
      <c r="T219" s="6"/>
      <c r="U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spans="1:40" x14ac:dyDescent="0.2">
      <c r="A220" s="7" t="s">
        <v>246</v>
      </c>
      <c r="B220" s="7">
        <v>24</v>
      </c>
      <c r="C220" s="7">
        <v>9</v>
      </c>
      <c r="D220" s="7">
        <v>17</v>
      </c>
      <c r="E220" s="7">
        <v>5</v>
      </c>
      <c r="F220" s="7">
        <v>100</v>
      </c>
      <c r="L220" s="6"/>
      <c r="N220" s="6"/>
      <c r="P220" s="6"/>
      <c r="R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spans="1:40" x14ac:dyDescent="0.2">
      <c r="A221" s="7" t="s">
        <v>33</v>
      </c>
      <c r="B221" s="7">
        <v>27</v>
      </c>
      <c r="C221" s="7">
        <v>14</v>
      </c>
      <c r="D221" s="7">
        <v>7</v>
      </c>
      <c r="E221" s="7">
        <v>1</v>
      </c>
      <c r="F221" s="7">
        <v>100</v>
      </c>
      <c r="L221" s="6"/>
      <c r="N221" s="6"/>
      <c r="P221" s="6"/>
      <c r="R221" s="6"/>
      <c r="T221" s="6"/>
      <c r="U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spans="1:40" x14ac:dyDescent="0.2">
      <c r="A222" s="7" t="s">
        <v>95</v>
      </c>
      <c r="B222" s="7">
        <v>27</v>
      </c>
      <c r="C222" s="7">
        <v>7</v>
      </c>
      <c r="D222" s="7">
        <v>3</v>
      </c>
      <c r="E222" s="7">
        <v>4</v>
      </c>
      <c r="F222" s="7">
        <v>100</v>
      </c>
      <c r="L222" s="6"/>
      <c r="N222" s="6"/>
      <c r="P222" s="6"/>
      <c r="R222" s="6"/>
      <c r="T222" s="6"/>
      <c r="U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40" x14ac:dyDescent="0.2">
      <c r="A223" s="7" t="s">
        <v>27</v>
      </c>
      <c r="B223" s="7">
        <v>9</v>
      </c>
      <c r="C223" s="7">
        <v>15</v>
      </c>
      <c r="D223" s="7">
        <v>11</v>
      </c>
      <c r="E223" s="7">
        <v>1</v>
      </c>
      <c r="F223" s="7">
        <v>100</v>
      </c>
      <c r="L223" s="6"/>
      <c r="N223" s="6"/>
      <c r="P223" s="6"/>
      <c r="R223" s="6"/>
      <c r="T223" s="6"/>
      <c r="U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40" x14ac:dyDescent="0.2">
      <c r="A224" s="7" t="s">
        <v>68</v>
      </c>
      <c r="B224" s="7">
        <v>16</v>
      </c>
      <c r="C224" s="7">
        <v>8</v>
      </c>
      <c r="D224" s="7">
        <v>11</v>
      </c>
      <c r="E224" s="7">
        <v>3</v>
      </c>
      <c r="F224" s="7">
        <v>100</v>
      </c>
      <c r="L224" s="6"/>
      <c r="N224" s="6"/>
      <c r="P224" s="6"/>
      <c r="R224" s="6"/>
      <c r="T224" s="6"/>
      <c r="U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spans="1:40" x14ac:dyDescent="0.2">
      <c r="A225" s="7" t="s">
        <v>31</v>
      </c>
      <c r="B225" s="7">
        <v>13</v>
      </c>
      <c r="C225" s="7">
        <v>11</v>
      </c>
      <c r="D225" s="7">
        <v>7</v>
      </c>
      <c r="E225" s="7">
        <v>5</v>
      </c>
      <c r="F225" s="7">
        <v>100</v>
      </c>
      <c r="L225" s="6"/>
      <c r="N225" s="6"/>
      <c r="P225" s="6"/>
      <c r="R225" s="6"/>
      <c r="T225" s="6"/>
      <c r="U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x14ac:dyDescent="0.2">
      <c r="A226" s="7" t="s">
        <v>83</v>
      </c>
      <c r="B226" s="7">
        <v>8</v>
      </c>
      <c r="C226" s="7">
        <v>5</v>
      </c>
      <c r="D226" s="7">
        <v>5</v>
      </c>
      <c r="E226" s="7">
        <v>0</v>
      </c>
      <c r="F226" s="7">
        <v>100</v>
      </c>
      <c r="L226" s="6"/>
      <c r="N226" s="6"/>
      <c r="P226" s="6"/>
      <c r="R226" s="6"/>
      <c r="T226" s="6"/>
      <c r="U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x14ac:dyDescent="0.2">
      <c r="A227" s="7" t="s">
        <v>284</v>
      </c>
      <c r="B227" s="7">
        <v>5</v>
      </c>
      <c r="C227" s="7">
        <v>5</v>
      </c>
      <c r="D227" s="7">
        <v>8</v>
      </c>
      <c r="E227" s="7">
        <v>2</v>
      </c>
      <c r="F227" s="7">
        <v>100</v>
      </c>
      <c r="L227" s="6"/>
      <c r="N227" s="6"/>
      <c r="P227" s="6"/>
      <c r="R227" s="6"/>
      <c r="T227" s="6"/>
      <c r="U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x14ac:dyDescent="0.2">
      <c r="A228" s="7" t="s">
        <v>192</v>
      </c>
      <c r="B228" s="7">
        <v>5</v>
      </c>
      <c r="C228" s="7">
        <v>7</v>
      </c>
      <c r="D228" s="7">
        <v>2</v>
      </c>
      <c r="E228" s="7">
        <v>4</v>
      </c>
      <c r="F228" s="7">
        <v>100</v>
      </c>
      <c r="L228" s="6"/>
      <c r="N228" s="6"/>
      <c r="P228" s="6"/>
      <c r="R228" s="6"/>
      <c r="T228" s="6"/>
      <c r="U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x14ac:dyDescent="0.2">
      <c r="A229" s="7" t="s">
        <v>60</v>
      </c>
      <c r="B229" s="7">
        <v>2</v>
      </c>
      <c r="C229" s="7">
        <v>0</v>
      </c>
      <c r="D229" s="7">
        <v>6</v>
      </c>
      <c r="E229" s="7">
        <v>4</v>
      </c>
      <c r="F229" s="7">
        <v>100</v>
      </c>
      <c r="L229" s="6"/>
      <c r="N229" s="6"/>
      <c r="P229" s="6"/>
      <c r="R229" s="6"/>
      <c r="T229" s="6"/>
      <c r="U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x14ac:dyDescent="0.2">
      <c r="A230" s="7" t="s">
        <v>28</v>
      </c>
      <c r="B230" s="7">
        <v>1</v>
      </c>
      <c r="C230" s="7">
        <v>1</v>
      </c>
      <c r="D230" s="7">
        <v>2</v>
      </c>
      <c r="E230" s="7">
        <v>0</v>
      </c>
      <c r="F230" s="7">
        <v>100</v>
      </c>
      <c r="L230" s="6"/>
      <c r="N230" s="6"/>
      <c r="P230" s="6"/>
      <c r="R230" s="6"/>
      <c r="T230" s="6"/>
      <c r="U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x14ac:dyDescent="0.2">
      <c r="A231" s="7" t="s">
        <v>22</v>
      </c>
      <c r="B231" s="7">
        <v>1</v>
      </c>
      <c r="C231" s="7">
        <v>1</v>
      </c>
      <c r="D231" s="7">
        <v>0</v>
      </c>
      <c r="E231" s="7">
        <v>0</v>
      </c>
      <c r="F231" s="7">
        <v>100</v>
      </c>
      <c r="L231" s="6"/>
      <c r="N231" s="6"/>
      <c r="P231" s="6"/>
      <c r="R231" s="6"/>
      <c r="T231" s="6"/>
      <c r="U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x14ac:dyDescent="0.2">
      <c r="A232" s="7" t="s">
        <v>26</v>
      </c>
      <c r="B232" s="7">
        <v>0</v>
      </c>
      <c r="C232" s="7">
        <v>1</v>
      </c>
      <c r="D232" s="7">
        <v>1</v>
      </c>
      <c r="E232" s="7">
        <v>0</v>
      </c>
      <c r="F232" s="7">
        <v>100</v>
      </c>
      <c r="L232" s="6"/>
      <c r="N232" s="6"/>
      <c r="P232" s="6"/>
      <c r="R232" s="6"/>
      <c r="T232" s="6"/>
      <c r="U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x14ac:dyDescent="0.2">
      <c r="A233" s="7" t="s">
        <v>52</v>
      </c>
      <c r="B233" s="7">
        <v>25</v>
      </c>
      <c r="C233" s="7">
        <v>9</v>
      </c>
      <c r="D233" s="7">
        <v>14</v>
      </c>
      <c r="E233" s="7">
        <v>2</v>
      </c>
      <c r="F233" s="7">
        <v>0</v>
      </c>
      <c r="L233" s="6"/>
      <c r="N233" s="6"/>
      <c r="P233" s="6"/>
      <c r="R233" s="6"/>
      <c r="T233" s="6"/>
      <c r="U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spans="1:40" x14ac:dyDescent="0.2">
      <c r="A234" s="7" t="s">
        <v>115</v>
      </c>
      <c r="B234" s="7">
        <v>30</v>
      </c>
      <c r="C234" s="7">
        <v>10</v>
      </c>
      <c r="D234" s="7">
        <v>12</v>
      </c>
      <c r="E234" s="7">
        <v>3</v>
      </c>
      <c r="F234" s="7">
        <v>0</v>
      </c>
      <c r="L234" s="6"/>
      <c r="N234" s="6"/>
      <c r="P234" s="6"/>
      <c r="R234" s="6"/>
      <c r="T234" s="6"/>
      <c r="U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 spans="1:40" x14ac:dyDescent="0.2">
      <c r="A235" s="7" t="s">
        <v>86</v>
      </c>
      <c r="B235" s="7">
        <v>44</v>
      </c>
      <c r="C235" s="7">
        <v>16</v>
      </c>
      <c r="D235" s="7">
        <v>35</v>
      </c>
      <c r="E235" s="7">
        <v>18</v>
      </c>
      <c r="F235" s="7">
        <v>0</v>
      </c>
      <c r="L235" s="6"/>
      <c r="N235" s="6"/>
      <c r="P235" s="6"/>
      <c r="R235" s="6"/>
      <c r="T235" s="6"/>
      <c r="U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 spans="1:40" x14ac:dyDescent="0.2">
      <c r="A236" s="7" t="s">
        <v>245</v>
      </c>
      <c r="B236" s="7">
        <v>122</v>
      </c>
      <c r="C236" s="7">
        <v>107</v>
      </c>
      <c r="D236" s="7">
        <v>68</v>
      </c>
      <c r="E236" s="7">
        <v>24</v>
      </c>
      <c r="F236" s="7">
        <v>0</v>
      </c>
      <c r="L236" s="6"/>
      <c r="N236" s="6"/>
      <c r="P236" s="6"/>
      <c r="R236" s="6"/>
      <c r="T236" s="6"/>
      <c r="U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</row>
    <row r="237" spans="1:40" x14ac:dyDescent="0.2">
      <c r="A237" s="7" t="s">
        <v>214</v>
      </c>
      <c r="B237" s="7">
        <v>125</v>
      </c>
      <c r="C237" s="7">
        <v>118</v>
      </c>
      <c r="D237" s="7">
        <v>75</v>
      </c>
      <c r="E237" s="7">
        <v>25</v>
      </c>
      <c r="F237" s="7">
        <v>0</v>
      </c>
      <c r="L237" s="6"/>
      <c r="N237" s="6"/>
      <c r="P237" s="6"/>
      <c r="R237" s="6"/>
      <c r="T237" s="6"/>
      <c r="U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 spans="1:40" x14ac:dyDescent="0.2">
      <c r="A238" s="7" t="s">
        <v>189</v>
      </c>
      <c r="B238" s="7">
        <v>64</v>
      </c>
      <c r="C238" s="7">
        <v>33</v>
      </c>
      <c r="D238" s="7">
        <v>36</v>
      </c>
      <c r="E238" s="7">
        <v>20</v>
      </c>
      <c r="F238" s="7">
        <v>0</v>
      </c>
      <c r="L238" s="6"/>
      <c r="N238" s="6"/>
      <c r="P238" s="6"/>
      <c r="R238" s="6"/>
      <c r="T238" s="6"/>
      <c r="U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 spans="1:40" s="11" customFormat="1" x14ac:dyDescent="0.2">
      <c r="A239" s="11" t="s">
        <v>162</v>
      </c>
      <c r="B239" s="11">
        <v>55</v>
      </c>
      <c r="C239" s="11">
        <v>38</v>
      </c>
      <c r="D239" s="11">
        <v>57</v>
      </c>
      <c r="E239" s="11">
        <v>11</v>
      </c>
      <c r="F239" s="11">
        <v>0</v>
      </c>
      <c r="G239" s="12"/>
      <c r="I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</row>
    <row r="240" spans="1:40" s="14" customFormat="1" x14ac:dyDescent="0.2">
      <c r="A240" s="13" t="s">
        <v>32</v>
      </c>
      <c r="B240" s="14">
        <v>0</v>
      </c>
      <c r="C240" s="14">
        <v>0</v>
      </c>
      <c r="D240" s="14">
        <v>0</v>
      </c>
      <c r="E240" s="14">
        <v>0</v>
      </c>
      <c r="F240" s="14">
        <v>0</v>
      </c>
      <c r="G240" s="15"/>
      <c r="I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</row>
    <row r="241" spans="1:40" s="14" customFormat="1" x14ac:dyDescent="0.2">
      <c r="A241" s="13" t="s">
        <v>54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  <c r="G241" s="15"/>
      <c r="I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</row>
    <row r="242" spans="1:40" s="14" customFormat="1" x14ac:dyDescent="0.2">
      <c r="A242" s="13" t="s">
        <v>64</v>
      </c>
      <c r="B242" s="14">
        <v>0</v>
      </c>
      <c r="C242" s="14">
        <v>0</v>
      </c>
      <c r="D242" s="14">
        <v>0</v>
      </c>
      <c r="E242" s="14">
        <v>0</v>
      </c>
      <c r="F242" s="14">
        <v>0</v>
      </c>
      <c r="G242" s="15"/>
      <c r="I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</row>
    <row r="243" spans="1:40" s="14" customFormat="1" x14ac:dyDescent="0.2">
      <c r="A243" s="13" t="s">
        <v>66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  <c r="G243" s="15"/>
      <c r="I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</row>
    <row r="244" spans="1:40" s="14" customFormat="1" x14ac:dyDescent="0.2">
      <c r="A244" s="13" t="s">
        <v>45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  <c r="G244" s="15"/>
      <c r="I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</row>
    <row r="245" spans="1:40" s="14" customFormat="1" x14ac:dyDescent="0.2">
      <c r="A245" s="13" t="s">
        <v>46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  <c r="G245" s="15"/>
      <c r="I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</row>
    <row r="246" spans="1:40" s="14" customFormat="1" x14ac:dyDescent="0.2">
      <c r="A246" s="13" t="s">
        <v>58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  <c r="G246" s="15"/>
      <c r="I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</row>
    <row r="247" spans="1:40" s="14" customFormat="1" x14ac:dyDescent="0.2">
      <c r="A247" s="13" t="s">
        <v>23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  <c r="G247" s="15"/>
      <c r="I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</row>
    <row r="248" spans="1:40" s="14" customFormat="1" x14ac:dyDescent="0.2">
      <c r="A248" s="13" t="s">
        <v>29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  <c r="G248" s="15"/>
      <c r="I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</row>
    <row r="249" spans="1:40" s="14" customFormat="1" x14ac:dyDescent="0.2">
      <c r="A249" s="13" t="s">
        <v>44</v>
      </c>
      <c r="B249" s="14">
        <v>0</v>
      </c>
      <c r="C249" s="14">
        <v>0</v>
      </c>
      <c r="D249" s="14">
        <v>0</v>
      </c>
      <c r="E249" s="14">
        <v>0</v>
      </c>
      <c r="F249" s="14">
        <v>0</v>
      </c>
      <c r="G249" s="15"/>
      <c r="I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</row>
    <row r="250" spans="1:40" s="14" customFormat="1" x14ac:dyDescent="0.2">
      <c r="A250" s="13" t="s">
        <v>87</v>
      </c>
      <c r="B250" s="14">
        <v>0</v>
      </c>
      <c r="C250" s="14">
        <v>0</v>
      </c>
      <c r="D250" s="14">
        <v>0</v>
      </c>
      <c r="E250" s="14">
        <v>0</v>
      </c>
      <c r="F250" s="14">
        <v>0</v>
      </c>
      <c r="G250" s="15"/>
      <c r="I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</row>
    <row r="251" spans="1:40" s="14" customFormat="1" x14ac:dyDescent="0.2">
      <c r="A251" s="13" t="s">
        <v>98</v>
      </c>
      <c r="B251" s="14">
        <v>0</v>
      </c>
      <c r="C251" s="14">
        <v>0</v>
      </c>
      <c r="D251" s="14">
        <v>0</v>
      </c>
      <c r="E251" s="14">
        <v>0</v>
      </c>
      <c r="F251" s="14">
        <v>0</v>
      </c>
      <c r="G251" s="15"/>
      <c r="I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</row>
    <row r="252" spans="1:40" s="14" customFormat="1" x14ac:dyDescent="0.2">
      <c r="A252" s="13" t="s">
        <v>39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  <c r="G252" s="15"/>
      <c r="I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</row>
    <row r="253" spans="1:40" s="14" customFormat="1" x14ac:dyDescent="0.2">
      <c r="A253" s="13" t="s">
        <v>63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  <c r="G253" s="15"/>
      <c r="I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</row>
    <row r="254" spans="1:40" s="14" customFormat="1" x14ac:dyDescent="0.2">
      <c r="A254" s="13" t="s">
        <v>49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  <c r="G254" s="15"/>
      <c r="I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</row>
    <row r="255" spans="1:40" s="14" customFormat="1" x14ac:dyDescent="0.2">
      <c r="A255" s="13" t="s">
        <v>65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  <c r="G255" s="15"/>
      <c r="I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</row>
    <row r="256" spans="1:40" s="14" customFormat="1" x14ac:dyDescent="0.2">
      <c r="A256" s="13" t="s">
        <v>48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5"/>
      <c r="I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</row>
    <row r="257" spans="1:40" s="14" customFormat="1" x14ac:dyDescent="0.2">
      <c r="A257" s="13" t="s">
        <v>53</v>
      </c>
      <c r="B257" s="14">
        <v>0</v>
      </c>
      <c r="C257" s="14">
        <v>0</v>
      </c>
      <c r="D257" s="14">
        <v>0</v>
      </c>
      <c r="E257" s="14">
        <v>0</v>
      </c>
      <c r="F257" s="14">
        <v>0</v>
      </c>
      <c r="G257" s="15"/>
      <c r="I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</row>
    <row r="258" spans="1:40" s="14" customFormat="1" x14ac:dyDescent="0.2">
      <c r="A258" s="13" t="s">
        <v>34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5"/>
      <c r="I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</row>
    <row r="259" spans="1:40" s="14" customFormat="1" x14ac:dyDescent="0.2">
      <c r="A259" s="13" t="s">
        <v>35</v>
      </c>
      <c r="B259" s="14">
        <v>0</v>
      </c>
      <c r="C259" s="14">
        <v>0</v>
      </c>
      <c r="D259" s="14">
        <v>0</v>
      </c>
      <c r="E259" s="14">
        <v>0</v>
      </c>
      <c r="F259" s="14">
        <v>0</v>
      </c>
      <c r="G259" s="15"/>
      <c r="I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</row>
    <row r="260" spans="1:40" s="14" customFormat="1" x14ac:dyDescent="0.2">
      <c r="A260" s="13" t="s">
        <v>73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5"/>
      <c r="I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</row>
    <row r="261" spans="1:40" s="14" customFormat="1" x14ac:dyDescent="0.2">
      <c r="A261" s="13" t="s">
        <v>90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  <c r="G261" s="15"/>
      <c r="I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</row>
    <row r="262" spans="1:40" x14ac:dyDescent="0.2">
      <c r="A262" s="2"/>
      <c r="B262" s="7"/>
      <c r="C262" s="7"/>
      <c r="E262" s="7"/>
      <c r="L262" s="6"/>
      <c r="N262" s="6"/>
      <c r="P262" s="6"/>
      <c r="R262" s="6"/>
      <c r="T262" s="6"/>
      <c r="U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 spans="1:40" x14ac:dyDescent="0.2">
      <c r="A263"/>
      <c r="B263"/>
      <c r="C263"/>
      <c r="D263"/>
      <c r="E263"/>
      <c r="F263"/>
      <c r="L263" s="6"/>
      <c r="N263" s="6"/>
      <c r="P263" s="6"/>
      <c r="R263" s="6"/>
      <c r="T263" s="6"/>
      <c r="U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 spans="1:40" x14ac:dyDescent="0.2">
      <c r="A264"/>
      <c r="B264"/>
      <c r="C264"/>
      <c r="D264"/>
      <c r="E264"/>
      <c r="F264"/>
      <c r="L264" s="6"/>
      <c r="N264" s="6"/>
      <c r="P264" s="6"/>
      <c r="R264" s="6"/>
      <c r="T264" s="6"/>
      <c r="U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 spans="1:40" x14ac:dyDescent="0.2">
      <c r="A265"/>
      <c r="B265"/>
      <c r="C265"/>
      <c r="D265"/>
      <c r="E265"/>
      <c r="F265"/>
      <c r="L265" s="6"/>
      <c r="N265" s="6"/>
      <c r="P265" s="6"/>
      <c r="R265" s="6"/>
      <c r="T265" s="6"/>
      <c r="U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 spans="1:40" x14ac:dyDescent="0.2">
      <c r="A266"/>
      <c r="B266"/>
      <c r="C266"/>
      <c r="D266"/>
      <c r="E266"/>
      <c r="F266"/>
      <c r="L266" s="6"/>
      <c r="N266" s="6"/>
      <c r="P266" s="6"/>
      <c r="R266" s="6"/>
      <c r="T266" s="6"/>
      <c r="U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 spans="1:40" x14ac:dyDescent="0.2">
      <c r="A267"/>
      <c r="B267"/>
      <c r="C267"/>
      <c r="D267"/>
      <c r="E267"/>
      <c r="F267"/>
      <c r="L267" s="6"/>
      <c r="N267" s="6"/>
      <c r="P267" s="6"/>
      <c r="R267" s="6"/>
      <c r="T267" s="6"/>
      <c r="U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 spans="1:40" x14ac:dyDescent="0.2">
      <c r="A268"/>
      <c r="B268"/>
      <c r="C268"/>
      <c r="D268"/>
      <c r="E268"/>
      <c r="F268"/>
      <c r="L268" s="6"/>
      <c r="N268" s="6"/>
      <c r="P268" s="6"/>
      <c r="R268" s="6"/>
      <c r="T268" s="6"/>
      <c r="U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 spans="1:40" x14ac:dyDescent="0.2">
      <c r="A269"/>
      <c r="B269"/>
      <c r="C269"/>
      <c r="D269"/>
      <c r="E269"/>
      <c r="F269"/>
      <c r="L269" s="6"/>
      <c r="N269" s="6"/>
      <c r="P269" s="6"/>
      <c r="R269" s="6"/>
      <c r="T269" s="6"/>
      <c r="U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 spans="1:40" x14ac:dyDescent="0.2">
      <c r="A270"/>
      <c r="B270"/>
      <c r="C270"/>
      <c r="D270"/>
      <c r="E270"/>
      <c r="F270"/>
      <c r="L270" s="6"/>
      <c r="N270" s="6"/>
      <c r="P270" s="6"/>
      <c r="R270" s="6"/>
      <c r="T270" s="6"/>
      <c r="U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 spans="1:40" x14ac:dyDescent="0.2">
      <c r="A271"/>
      <c r="B271"/>
      <c r="C271"/>
      <c r="D271"/>
      <c r="E271"/>
      <c r="F271"/>
      <c r="L271" s="6"/>
      <c r="N271" s="6"/>
      <c r="P271" s="6"/>
      <c r="R271" s="6"/>
      <c r="T271" s="6"/>
      <c r="U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 spans="1:40" x14ac:dyDescent="0.2">
      <c r="A272"/>
      <c r="B272"/>
      <c r="C272"/>
      <c r="D272"/>
      <c r="E272"/>
      <c r="F272"/>
      <c r="L272" s="6"/>
      <c r="N272" s="6"/>
      <c r="P272" s="6"/>
      <c r="R272" s="6"/>
      <c r="T272" s="6"/>
      <c r="U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 spans="1:40" x14ac:dyDescent="0.2">
      <c r="A273"/>
      <c r="B273"/>
      <c r="C273"/>
      <c r="D273"/>
      <c r="E273"/>
      <c r="F273"/>
      <c r="L273" s="6"/>
      <c r="N273" s="6"/>
      <c r="P273" s="6"/>
      <c r="R273" s="6"/>
      <c r="T273" s="6"/>
      <c r="U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 spans="1:40" x14ac:dyDescent="0.2">
      <c r="A274"/>
      <c r="B274"/>
      <c r="C274"/>
      <c r="D274"/>
      <c r="E274"/>
      <c r="F274"/>
      <c r="L274" s="6"/>
      <c r="N274" s="6"/>
      <c r="P274" s="6"/>
      <c r="R274" s="6"/>
      <c r="T274" s="6"/>
      <c r="U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 spans="1:40" x14ac:dyDescent="0.2">
      <c r="A275"/>
      <c r="B275"/>
      <c r="C275"/>
      <c r="D275"/>
      <c r="E275"/>
      <c r="F275"/>
      <c r="L275" s="6"/>
      <c r="N275" s="6"/>
      <c r="P275" s="6"/>
      <c r="R275" s="6"/>
      <c r="T275" s="6"/>
      <c r="U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 spans="1:40" x14ac:dyDescent="0.2">
      <c r="A276"/>
      <c r="B276"/>
      <c r="C276"/>
      <c r="D276"/>
      <c r="E276"/>
      <c r="F276"/>
      <c r="L276" s="6"/>
      <c r="N276" s="6"/>
      <c r="P276" s="6"/>
      <c r="R276" s="6"/>
      <c r="T276" s="6"/>
      <c r="U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 spans="1:40" x14ac:dyDescent="0.2">
      <c r="A277"/>
      <c r="B277"/>
      <c r="C277"/>
      <c r="D277"/>
      <c r="E277"/>
      <c r="F277"/>
      <c r="L277" s="6"/>
      <c r="N277" s="6"/>
      <c r="P277" s="6"/>
      <c r="R277" s="6"/>
      <c r="T277" s="6"/>
      <c r="U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 spans="1:40" x14ac:dyDescent="0.2">
      <c r="A278"/>
      <c r="B278"/>
      <c r="C278"/>
      <c r="D278"/>
      <c r="E278"/>
      <c r="F278"/>
      <c r="L278" s="6"/>
      <c r="N278" s="6"/>
      <c r="P278" s="6"/>
      <c r="R278" s="6"/>
      <c r="T278" s="6"/>
      <c r="U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 spans="1:40" x14ac:dyDescent="0.2">
      <c r="A279"/>
      <c r="B279"/>
      <c r="C279"/>
      <c r="D279"/>
      <c r="E279"/>
      <c r="F279"/>
      <c r="L279" s="6"/>
      <c r="N279" s="6"/>
      <c r="P279" s="6"/>
      <c r="R279" s="6"/>
      <c r="T279" s="6"/>
      <c r="U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 spans="1:40" x14ac:dyDescent="0.2">
      <c r="A280"/>
      <c r="B280"/>
      <c r="C280"/>
      <c r="D280"/>
      <c r="E280"/>
      <c r="F280"/>
      <c r="L280" s="6"/>
      <c r="N280" s="6"/>
      <c r="P280" s="6"/>
      <c r="R280" s="6"/>
      <c r="T280" s="6"/>
      <c r="U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</row>
    <row r="281" spans="1:40" x14ac:dyDescent="0.2">
      <c r="A281"/>
      <c r="B281"/>
      <c r="C281"/>
      <c r="D281"/>
      <c r="E281"/>
      <c r="F281"/>
      <c r="L281" s="6"/>
      <c r="N281" s="6"/>
      <c r="P281" s="6"/>
      <c r="R281" s="6"/>
      <c r="T281" s="6"/>
      <c r="U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 spans="1:40" x14ac:dyDescent="0.2">
      <c r="A282"/>
      <c r="B282"/>
      <c r="C282"/>
      <c r="D282"/>
      <c r="E282"/>
      <c r="F282"/>
      <c r="L282" s="6"/>
      <c r="N282" s="6"/>
      <c r="P282" s="6"/>
      <c r="R282" s="6"/>
      <c r="T282" s="6"/>
      <c r="U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 spans="1:40" x14ac:dyDescent="0.2">
      <c r="A283"/>
      <c r="B283"/>
      <c r="C283"/>
      <c r="D283"/>
      <c r="E283"/>
      <c r="F283"/>
      <c r="L283" s="6"/>
      <c r="N283" s="6"/>
      <c r="P283" s="6"/>
      <c r="R283" s="6"/>
      <c r="T283" s="6"/>
      <c r="U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 spans="1:40" x14ac:dyDescent="0.2">
      <c r="A284"/>
      <c r="B284"/>
      <c r="C284"/>
      <c r="D284"/>
      <c r="E284"/>
      <c r="F284"/>
      <c r="L284" s="6"/>
      <c r="N284" s="6"/>
      <c r="P284" s="6"/>
      <c r="R284" s="6"/>
      <c r="T284" s="6"/>
      <c r="U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 spans="1:40" x14ac:dyDescent="0.2">
      <c r="A285"/>
      <c r="B285"/>
      <c r="C285"/>
      <c r="D285"/>
      <c r="E285"/>
      <c r="F285"/>
      <c r="L285" s="6"/>
      <c r="N285" s="6"/>
      <c r="P285" s="6"/>
      <c r="R285" s="6"/>
      <c r="T285" s="6"/>
      <c r="U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 spans="1:40" x14ac:dyDescent="0.2">
      <c r="A286"/>
      <c r="B286"/>
      <c r="C286"/>
      <c r="D286"/>
      <c r="E286"/>
      <c r="F286"/>
      <c r="L286" s="6"/>
      <c r="N286" s="6"/>
      <c r="P286" s="6"/>
      <c r="R286" s="6"/>
      <c r="T286" s="6"/>
      <c r="U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 spans="1:40" x14ac:dyDescent="0.2">
      <c r="A287"/>
      <c r="B287"/>
      <c r="C287"/>
      <c r="D287"/>
      <c r="E287"/>
      <c r="F287"/>
      <c r="L287" s="6"/>
      <c r="N287" s="6"/>
      <c r="P287" s="6"/>
      <c r="R287" s="6"/>
      <c r="T287" s="6"/>
      <c r="U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 spans="1:40" x14ac:dyDescent="0.2">
      <c r="A288"/>
      <c r="B288"/>
      <c r="C288"/>
      <c r="D288"/>
      <c r="E288"/>
      <c r="F288"/>
      <c r="L288" s="6"/>
      <c r="N288" s="6"/>
      <c r="P288" s="6"/>
      <c r="R288" s="6"/>
      <c r="T288" s="6"/>
      <c r="U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 spans="1:40" x14ac:dyDescent="0.2">
      <c r="A289"/>
      <c r="B289"/>
      <c r="C289"/>
      <c r="D289"/>
      <c r="E289"/>
      <c r="F289"/>
      <c r="L289" s="6"/>
      <c r="N289" s="6"/>
      <c r="P289" s="6"/>
      <c r="R289" s="6"/>
      <c r="T289" s="6"/>
      <c r="U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 spans="1:40" x14ac:dyDescent="0.2">
      <c r="A290"/>
      <c r="B290"/>
      <c r="C290"/>
      <c r="D290"/>
      <c r="E290"/>
      <c r="F290"/>
      <c r="L290" s="6"/>
      <c r="N290" s="6"/>
      <c r="P290" s="6"/>
      <c r="R290" s="6"/>
      <c r="T290" s="6"/>
      <c r="U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 spans="1:40" x14ac:dyDescent="0.2">
      <c r="A291"/>
      <c r="B291"/>
      <c r="C291"/>
      <c r="D291"/>
      <c r="E291"/>
      <c r="F291"/>
      <c r="L291" s="6"/>
      <c r="N291" s="6"/>
      <c r="P291" s="6"/>
      <c r="R291" s="6"/>
      <c r="T291" s="6"/>
      <c r="U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 spans="1:40" x14ac:dyDescent="0.2">
      <c r="A292"/>
      <c r="B292"/>
      <c r="C292"/>
      <c r="D292"/>
      <c r="E292"/>
      <c r="F292"/>
      <c r="L292" s="6"/>
      <c r="N292" s="6"/>
      <c r="P292" s="6"/>
      <c r="R292" s="6"/>
      <c r="T292" s="6"/>
      <c r="U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 spans="1:40" x14ac:dyDescent="0.2">
      <c r="A293"/>
      <c r="B293"/>
      <c r="C293"/>
      <c r="D293"/>
      <c r="E293"/>
      <c r="F293"/>
      <c r="L293" s="6"/>
      <c r="N293" s="6"/>
      <c r="P293" s="6"/>
      <c r="R293" s="6"/>
      <c r="T293" s="6"/>
      <c r="U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 spans="1:40" x14ac:dyDescent="0.2">
      <c r="A294"/>
      <c r="B294"/>
      <c r="C294"/>
      <c r="D294"/>
      <c r="E294"/>
      <c r="F294"/>
      <c r="L294" s="6"/>
      <c r="N294" s="6"/>
      <c r="P294" s="6"/>
      <c r="R294" s="6"/>
      <c r="T294" s="6"/>
      <c r="U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 spans="1:40" x14ac:dyDescent="0.2">
      <c r="A295"/>
      <c r="B295"/>
      <c r="C295"/>
      <c r="D295"/>
      <c r="E295"/>
      <c r="F295"/>
      <c r="L295" s="6"/>
      <c r="N295" s="6"/>
      <c r="P295" s="6"/>
      <c r="R295" s="6"/>
      <c r="T295" s="6"/>
      <c r="U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 spans="1:40" x14ac:dyDescent="0.2">
      <c r="A296"/>
      <c r="B296"/>
      <c r="C296"/>
      <c r="D296"/>
      <c r="E296"/>
      <c r="F296"/>
      <c r="L296" s="6"/>
      <c r="N296" s="6"/>
      <c r="P296" s="6"/>
      <c r="R296" s="6"/>
      <c r="T296" s="6"/>
      <c r="U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 spans="1:40" x14ac:dyDescent="0.2">
      <c r="A297"/>
      <c r="B297"/>
      <c r="C297"/>
      <c r="D297"/>
      <c r="E297"/>
      <c r="F297"/>
      <c r="L297" s="6"/>
      <c r="N297" s="6"/>
      <c r="P297" s="6"/>
      <c r="R297" s="6"/>
      <c r="T297" s="6"/>
      <c r="U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 spans="1:40" x14ac:dyDescent="0.2">
      <c r="A298"/>
      <c r="B298"/>
      <c r="C298"/>
      <c r="D298"/>
      <c r="E298"/>
      <c r="F298"/>
      <c r="L298" s="6"/>
      <c r="N298" s="6"/>
      <c r="P298" s="6"/>
      <c r="R298" s="6"/>
      <c r="T298" s="6"/>
      <c r="U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 spans="1:40" x14ac:dyDescent="0.2">
      <c r="A299"/>
      <c r="B299"/>
      <c r="C299"/>
      <c r="D299"/>
      <c r="E299"/>
      <c r="F299"/>
      <c r="L299" s="6"/>
      <c r="N299" s="6"/>
      <c r="P299" s="6"/>
      <c r="R299" s="6"/>
      <c r="T299" s="6"/>
      <c r="U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 spans="1:40" x14ac:dyDescent="0.2">
      <c r="A300"/>
      <c r="B300"/>
      <c r="C300"/>
      <c r="D300"/>
      <c r="E300"/>
      <c r="F300"/>
      <c r="L300" s="6"/>
      <c r="N300" s="6"/>
      <c r="P300" s="6"/>
      <c r="R300" s="6"/>
      <c r="T300" s="6"/>
      <c r="U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 spans="1:40" x14ac:dyDescent="0.2">
      <c r="A301"/>
      <c r="B301"/>
      <c r="C301"/>
      <c r="D301"/>
      <c r="E301"/>
      <c r="F301"/>
      <c r="L301" s="6"/>
      <c r="N301" s="6"/>
      <c r="P301" s="6"/>
      <c r="R301" s="6"/>
      <c r="T301" s="6"/>
      <c r="U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 spans="1:40" x14ac:dyDescent="0.2">
      <c r="A302"/>
      <c r="B302"/>
      <c r="C302"/>
      <c r="D302"/>
      <c r="E302"/>
      <c r="F302"/>
      <c r="L302" s="6"/>
      <c r="N302" s="6"/>
      <c r="P302" s="6"/>
      <c r="R302" s="6"/>
      <c r="T302" s="6"/>
      <c r="U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 spans="1:40" x14ac:dyDescent="0.2">
      <c r="A303"/>
      <c r="B303"/>
      <c r="C303"/>
      <c r="D303"/>
      <c r="E303"/>
      <c r="F303"/>
      <c r="L303" s="6"/>
      <c r="N303" s="6"/>
      <c r="P303" s="6"/>
      <c r="R303" s="6"/>
      <c r="T303" s="6"/>
      <c r="U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 spans="1:40" x14ac:dyDescent="0.2">
      <c r="A304"/>
      <c r="B304"/>
      <c r="C304"/>
      <c r="D304"/>
      <c r="E304"/>
      <c r="F304"/>
      <c r="L304" s="6"/>
      <c r="N304" s="6"/>
      <c r="P304" s="6"/>
      <c r="R304" s="6"/>
      <c r="T304" s="6"/>
      <c r="U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</row>
    <row r="305" spans="1:40" x14ac:dyDescent="0.2">
      <c r="A305"/>
      <c r="B305"/>
      <c r="C305"/>
      <c r="D305"/>
      <c r="E305"/>
      <c r="F305"/>
      <c r="L305" s="6"/>
      <c r="N305" s="6"/>
      <c r="P305" s="6"/>
      <c r="R305" s="6"/>
      <c r="T305" s="6"/>
      <c r="U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 spans="1:40" x14ac:dyDescent="0.2">
      <c r="A306"/>
      <c r="B306"/>
      <c r="C306"/>
      <c r="D306"/>
      <c r="E306"/>
      <c r="F306"/>
      <c r="L306" s="6"/>
      <c r="N306" s="6"/>
      <c r="P306" s="6"/>
      <c r="R306" s="6"/>
      <c r="T306" s="6"/>
      <c r="U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 spans="1:40" x14ac:dyDescent="0.2">
      <c r="A307"/>
      <c r="B307"/>
      <c r="C307"/>
      <c r="D307"/>
      <c r="E307"/>
      <c r="F307"/>
      <c r="L307" s="6"/>
      <c r="N307" s="6"/>
      <c r="P307" s="6"/>
      <c r="R307" s="6"/>
      <c r="T307" s="6"/>
      <c r="U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 spans="1:40" x14ac:dyDescent="0.2">
      <c r="A308"/>
      <c r="B308"/>
      <c r="C308"/>
      <c r="D308"/>
      <c r="E308"/>
      <c r="F308"/>
      <c r="L308" s="6"/>
      <c r="N308" s="6"/>
      <c r="P308" s="6"/>
      <c r="R308" s="6"/>
      <c r="T308" s="6"/>
      <c r="U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 spans="1:40" x14ac:dyDescent="0.2">
      <c r="A309"/>
      <c r="B309"/>
      <c r="C309"/>
      <c r="D309"/>
      <c r="E309"/>
      <c r="F309"/>
      <c r="L309" s="6"/>
      <c r="N309" s="6"/>
      <c r="P309" s="6"/>
      <c r="R309" s="6"/>
      <c r="T309" s="6"/>
      <c r="U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 spans="1:40" x14ac:dyDescent="0.2">
      <c r="A310"/>
      <c r="B310"/>
      <c r="C310"/>
      <c r="D310"/>
      <c r="E310"/>
      <c r="F310"/>
      <c r="L310" s="6"/>
      <c r="N310" s="6"/>
      <c r="P310" s="6"/>
      <c r="R310" s="6"/>
      <c r="T310" s="6"/>
      <c r="U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 spans="1:40" x14ac:dyDescent="0.2">
      <c r="A311"/>
      <c r="B311"/>
      <c r="C311"/>
      <c r="D311"/>
      <c r="E311"/>
      <c r="F311"/>
      <c r="L311" s="6"/>
      <c r="N311" s="6"/>
      <c r="P311" s="6"/>
      <c r="R311" s="6"/>
      <c r="T311" s="6"/>
      <c r="U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 spans="1:40" x14ac:dyDescent="0.2">
      <c r="A312"/>
      <c r="B312"/>
      <c r="C312"/>
      <c r="D312"/>
      <c r="E312"/>
      <c r="F312"/>
      <c r="L312" s="6"/>
      <c r="N312" s="6"/>
      <c r="P312" s="6"/>
      <c r="R312" s="6"/>
      <c r="T312" s="6"/>
      <c r="U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 spans="1:40" x14ac:dyDescent="0.2">
      <c r="A313"/>
      <c r="B313"/>
      <c r="C313"/>
      <c r="D313"/>
      <c r="E313"/>
      <c r="F313"/>
      <c r="L313" s="6"/>
      <c r="N313" s="6"/>
      <c r="P313" s="6"/>
      <c r="R313" s="6"/>
      <c r="T313" s="6"/>
      <c r="U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 spans="1:40" x14ac:dyDescent="0.2">
      <c r="A314"/>
      <c r="B314"/>
      <c r="C314"/>
      <c r="D314"/>
      <c r="E314"/>
      <c r="F314"/>
      <c r="L314" s="6"/>
      <c r="N314" s="6"/>
      <c r="P314" s="6"/>
      <c r="R314" s="6"/>
      <c r="T314" s="6"/>
      <c r="U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 spans="1:40" x14ac:dyDescent="0.2">
      <c r="A315"/>
      <c r="B315"/>
      <c r="C315"/>
      <c r="D315"/>
      <c r="E315"/>
      <c r="F315"/>
      <c r="L315" s="6"/>
      <c r="N315" s="6"/>
      <c r="P315" s="6"/>
      <c r="R315" s="6"/>
      <c r="T315" s="6"/>
      <c r="U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 spans="1:40" x14ac:dyDescent="0.2">
      <c r="A316"/>
      <c r="B316"/>
      <c r="C316"/>
      <c r="D316"/>
      <c r="E316"/>
      <c r="F316"/>
      <c r="L316" s="6"/>
      <c r="N316" s="6"/>
      <c r="P316" s="6"/>
      <c r="R316" s="6"/>
      <c r="T316" s="6"/>
      <c r="U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 spans="1:40" x14ac:dyDescent="0.2">
      <c r="A317"/>
      <c r="B317"/>
      <c r="C317"/>
      <c r="D317"/>
      <c r="E317"/>
      <c r="F317"/>
      <c r="L317" s="6"/>
      <c r="N317" s="6"/>
      <c r="P317" s="6"/>
      <c r="R317" s="6"/>
      <c r="T317" s="6"/>
      <c r="U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 spans="1:40" x14ac:dyDescent="0.2">
      <c r="A318"/>
      <c r="B318"/>
      <c r="C318"/>
      <c r="D318"/>
      <c r="E318"/>
      <c r="F318"/>
      <c r="L318" s="6"/>
      <c r="N318" s="6"/>
      <c r="P318" s="6"/>
      <c r="R318" s="6"/>
      <c r="T318" s="6"/>
      <c r="U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 spans="1:40" x14ac:dyDescent="0.2">
      <c r="A319"/>
      <c r="B319"/>
      <c r="C319"/>
      <c r="D319"/>
      <c r="E319"/>
      <c r="F319"/>
      <c r="L319" s="6"/>
      <c r="N319" s="6"/>
      <c r="P319" s="6"/>
      <c r="R319" s="6"/>
      <c r="T319" s="6"/>
      <c r="U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 spans="1:40" x14ac:dyDescent="0.2">
      <c r="A320"/>
      <c r="B320"/>
      <c r="C320"/>
      <c r="D320"/>
      <c r="E320"/>
      <c r="F320"/>
      <c r="L320" s="6"/>
      <c r="N320" s="6"/>
      <c r="P320" s="6"/>
      <c r="R320" s="6"/>
      <c r="T320" s="6"/>
      <c r="U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 spans="1:40" x14ac:dyDescent="0.2">
      <c r="A321"/>
      <c r="B321"/>
      <c r="C321"/>
      <c r="D321"/>
      <c r="E321"/>
      <c r="F321"/>
      <c r="L321" s="6"/>
      <c r="N321" s="6"/>
      <c r="P321" s="6"/>
      <c r="R321" s="6"/>
      <c r="T321" s="6"/>
      <c r="U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 spans="1:40" x14ac:dyDescent="0.2">
      <c r="A322"/>
      <c r="B322"/>
      <c r="C322"/>
      <c r="D322"/>
      <c r="E322"/>
      <c r="F322"/>
      <c r="L322" s="6"/>
      <c r="N322" s="6"/>
      <c r="P322" s="6"/>
      <c r="R322" s="6"/>
      <c r="T322" s="6"/>
      <c r="U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 spans="1:40" x14ac:dyDescent="0.2">
      <c r="A323"/>
      <c r="B323"/>
      <c r="C323"/>
      <c r="D323"/>
      <c r="E323"/>
      <c r="F323"/>
      <c r="L323" s="6"/>
      <c r="N323" s="6"/>
      <c r="P323" s="6"/>
      <c r="R323" s="6"/>
      <c r="T323" s="6"/>
      <c r="U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 spans="1:40" x14ac:dyDescent="0.2">
      <c r="A324"/>
      <c r="B324"/>
      <c r="C324"/>
      <c r="D324"/>
      <c r="E324"/>
      <c r="F324"/>
      <c r="L324" s="6"/>
      <c r="N324" s="6"/>
      <c r="P324" s="6"/>
      <c r="R324" s="6"/>
      <c r="T324" s="6"/>
      <c r="U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 spans="1:40" x14ac:dyDescent="0.2">
      <c r="A325"/>
      <c r="B325"/>
      <c r="C325"/>
      <c r="D325"/>
      <c r="E325"/>
      <c r="F325"/>
      <c r="L325" s="6"/>
      <c r="N325" s="6"/>
      <c r="P325" s="6"/>
      <c r="R325" s="6"/>
      <c r="T325" s="6"/>
      <c r="U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 spans="1:40" x14ac:dyDescent="0.2">
      <c r="A326"/>
      <c r="B326"/>
      <c r="C326"/>
      <c r="D326"/>
      <c r="E326"/>
      <c r="F326"/>
      <c r="L326" s="6"/>
      <c r="N326" s="6"/>
      <c r="P326" s="6"/>
      <c r="R326" s="6"/>
      <c r="T326" s="6"/>
      <c r="U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 spans="1:40" x14ac:dyDescent="0.2">
      <c r="A327"/>
      <c r="B327"/>
      <c r="C327"/>
      <c r="D327"/>
      <c r="E327"/>
      <c r="F327"/>
      <c r="L327" s="6"/>
      <c r="N327" s="6"/>
      <c r="P327" s="6"/>
      <c r="R327" s="6"/>
      <c r="T327" s="6"/>
      <c r="U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 spans="1:40" x14ac:dyDescent="0.2">
      <c r="A328"/>
      <c r="B328"/>
      <c r="C328"/>
      <c r="D328"/>
      <c r="E328"/>
      <c r="F328"/>
      <c r="L328" s="6"/>
      <c r="N328" s="6"/>
      <c r="P328" s="6"/>
      <c r="R328" s="6"/>
      <c r="T328" s="6"/>
      <c r="U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 spans="1:40" x14ac:dyDescent="0.2">
      <c r="A329"/>
      <c r="B329"/>
      <c r="C329"/>
      <c r="D329"/>
      <c r="E329"/>
      <c r="F329"/>
      <c r="L329" s="6"/>
      <c r="N329" s="6"/>
      <c r="P329" s="6"/>
      <c r="R329" s="6"/>
      <c r="T329" s="6"/>
      <c r="U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 spans="1:40" x14ac:dyDescent="0.2">
      <c r="A330"/>
      <c r="B330"/>
      <c r="C330"/>
      <c r="D330"/>
      <c r="E330"/>
      <c r="F330"/>
      <c r="L330" s="6"/>
      <c r="N330" s="6"/>
      <c r="P330" s="6"/>
      <c r="R330" s="6"/>
      <c r="T330" s="6"/>
      <c r="U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 spans="1:40" x14ac:dyDescent="0.2">
      <c r="A331"/>
      <c r="B331"/>
      <c r="C331"/>
      <c r="D331"/>
      <c r="E331"/>
      <c r="F331"/>
      <c r="L331" s="6"/>
      <c r="N331" s="6"/>
      <c r="P331" s="6"/>
      <c r="R331" s="6"/>
      <c r="T331" s="6"/>
      <c r="U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 spans="1:40" x14ac:dyDescent="0.2">
      <c r="A332"/>
      <c r="B332"/>
      <c r="C332"/>
      <c r="D332"/>
      <c r="E332"/>
      <c r="F332"/>
      <c r="L332" s="6"/>
      <c r="N332" s="6"/>
      <c r="P332" s="6"/>
      <c r="R332" s="6"/>
      <c r="T332" s="6"/>
      <c r="U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spans="1:40" x14ac:dyDescent="0.2">
      <c r="A333"/>
      <c r="B333"/>
      <c r="C333"/>
      <c r="D333"/>
      <c r="E333"/>
      <c r="F333"/>
      <c r="L333" s="6"/>
      <c r="N333" s="6"/>
      <c r="P333" s="6"/>
      <c r="R333" s="6"/>
      <c r="T333" s="6"/>
      <c r="U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 spans="1:40" x14ac:dyDescent="0.2">
      <c r="A334"/>
      <c r="B334"/>
      <c r="C334"/>
      <c r="D334"/>
      <c r="E334"/>
      <c r="F334"/>
      <c r="L334" s="6"/>
      <c r="N334" s="6"/>
      <c r="P334" s="6"/>
      <c r="R334" s="6"/>
      <c r="T334" s="6"/>
      <c r="U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 spans="1:40" x14ac:dyDescent="0.2">
      <c r="A335"/>
      <c r="B335"/>
      <c r="C335"/>
      <c r="D335"/>
      <c r="E335"/>
      <c r="F335"/>
      <c r="L335" s="6"/>
      <c r="N335" s="6"/>
      <c r="P335" s="6"/>
      <c r="R335" s="6"/>
      <c r="T335" s="6"/>
      <c r="U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spans="1:40" x14ac:dyDescent="0.2">
      <c r="A336"/>
      <c r="B336"/>
      <c r="C336"/>
      <c r="D336"/>
      <c r="E336"/>
      <c r="F336"/>
      <c r="L336" s="6"/>
      <c r="N336" s="6"/>
      <c r="P336" s="6"/>
      <c r="R336" s="6"/>
      <c r="T336" s="6"/>
      <c r="U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 spans="1:40" x14ac:dyDescent="0.2">
      <c r="A337"/>
      <c r="B337"/>
      <c r="C337"/>
      <c r="D337"/>
      <c r="E337"/>
      <c r="F337"/>
      <c r="L337" s="6"/>
      <c r="N337" s="6"/>
      <c r="P337" s="6"/>
      <c r="R337" s="6"/>
      <c r="T337" s="6"/>
      <c r="U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 spans="1:40" x14ac:dyDescent="0.2">
      <c r="A338"/>
      <c r="B338"/>
      <c r="C338"/>
      <c r="D338"/>
      <c r="E338"/>
      <c r="F338"/>
      <c r="L338" s="6"/>
      <c r="N338" s="6"/>
      <c r="P338" s="6"/>
      <c r="R338" s="6"/>
      <c r="T338" s="6"/>
      <c r="U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 spans="1:40" x14ac:dyDescent="0.2">
      <c r="A339"/>
      <c r="B339"/>
      <c r="C339"/>
      <c r="D339"/>
      <c r="E339"/>
      <c r="F339"/>
      <c r="L339" s="6"/>
      <c r="N339" s="6"/>
      <c r="P339" s="6"/>
      <c r="R339" s="6"/>
      <c r="T339" s="6"/>
      <c r="U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 spans="1:40" x14ac:dyDescent="0.2">
      <c r="A340"/>
      <c r="B340"/>
      <c r="C340"/>
      <c r="D340"/>
      <c r="E340"/>
      <c r="F340"/>
      <c r="L340" s="6"/>
      <c r="N340" s="6"/>
      <c r="P340" s="6"/>
      <c r="R340" s="6"/>
      <c r="T340" s="6"/>
      <c r="U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 spans="1:40" x14ac:dyDescent="0.2">
      <c r="A341"/>
      <c r="B341"/>
      <c r="C341"/>
      <c r="D341"/>
      <c r="E341"/>
      <c r="F341"/>
      <c r="L341" s="6"/>
      <c r="N341" s="6"/>
      <c r="P341" s="6"/>
      <c r="R341" s="6"/>
      <c r="T341" s="6"/>
      <c r="U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 spans="1:40" x14ac:dyDescent="0.2">
      <c r="A342"/>
      <c r="B342"/>
      <c r="C342"/>
      <c r="D342"/>
      <c r="E342"/>
      <c r="F342"/>
      <c r="L342" s="6"/>
      <c r="N342" s="6"/>
      <c r="P342" s="6"/>
      <c r="R342" s="6"/>
      <c r="T342" s="6"/>
      <c r="U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 spans="1:40" x14ac:dyDescent="0.2">
      <c r="A343"/>
      <c r="B343"/>
      <c r="C343"/>
      <c r="D343"/>
      <c r="E343"/>
      <c r="F343"/>
      <c r="L343" s="6"/>
      <c r="N343" s="6"/>
      <c r="P343" s="6"/>
      <c r="R343" s="6"/>
      <c r="T343" s="6"/>
      <c r="U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 spans="1:40" x14ac:dyDescent="0.2">
      <c r="A344"/>
      <c r="B344"/>
      <c r="C344"/>
      <c r="D344"/>
      <c r="E344"/>
      <c r="F344"/>
      <c r="L344" s="6"/>
      <c r="N344" s="6"/>
      <c r="P344" s="6"/>
      <c r="R344" s="6"/>
      <c r="T344" s="6"/>
      <c r="U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spans="1:40" x14ac:dyDescent="0.2">
      <c r="A345"/>
      <c r="B345"/>
      <c r="C345"/>
      <c r="D345"/>
      <c r="E345"/>
      <c r="F345"/>
      <c r="L345" s="6"/>
      <c r="N345" s="6"/>
      <c r="P345" s="6"/>
      <c r="R345" s="6"/>
      <c r="T345" s="6"/>
      <c r="U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 spans="1:40" x14ac:dyDescent="0.2">
      <c r="A346"/>
      <c r="B346"/>
      <c r="C346"/>
      <c r="D346"/>
      <c r="E346"/>
      <c r="F346"/>
      <c r="L346" s="6"/>
      <c r="N346" s="6"/>
      <c r="P346" s="6"/>
      <c r="R346" s="6"/>
      <c r="T346" s="6"/>
      <c r="U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 spans="1:40" x14ac:dyDescent="0.2">
      <c r="A347"/>
      <c r="B347"/>
      <c r="C347"/>
      <c r="D347"/>
      <c r="E347"/>
      <c r="F347"/>
      <c r="L347" s="6"/>
      <c r="N347" s="6"/>
      <c r="P347" s="6"/>
      <c r="R347" s="6"/>
      <c r="T347" s="6"/>
      <c r="U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 spans="1:40" x14ac:dyDescent="0.2">
      <c r="A348"/>
      <c r="B348"/>
      <c r="C348"/>
      <c r="D348"/>
      <c r="E348"/>
      <c r="F348"/>
      <c r="L348" s="6"/>
      <c r="N348" s="6"/>
      <c r="P348" s="6"/>
      <c r="R348" s="6"/>
      <c r="T348" s="6"/>
      <c r="U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 spans="1:40" x14ac:dyDescent="0.2">
      <c r="A349"/>
      <c r="B349"/>
      <c r="C349"/>
      <c r="D349"/>
      <c r="E349"/>
      <c r="F349"/>
      <c r="L349" s="6"/>
      <c r="N349" s="6"/>
      <c r="P349" s="6"/>
      <c r="R349" s="6"/>
      <c r="T349" s="6"/>
      <c r="U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 spans="1:40" x14ac:dyDescent="0.2">
      <c r="A350"/>
      <c r="B350"/>
      <c r="C350"/>
      <c r="D350"/>
      <c r="E350"/>
      <c r="F350"/>
      <c r="L350" s="6"/>
      <c r="N350" s="6"/>
      <c r="P350" s="6"/>
      <c r="R350" s="6"/>
      <c r="T350" s="6"/>
      <c r="U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 spans="1:40" x14ac:dyDescent="0.2">
      <c r="A351"/>
      <c r="B351"/>
      <c r="C351"/>
      <c r="D351"/>
      <c r="E351"/>
      <c r="F351"/>
      <c r="L351" s="6"/>
      <c r="N351" s="6"/>
      <c r="P351" s="6"/>
      <c r="R351" s="6"/>
      <c r="T351" s="6"/>
      <c r="U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 spans="1:40" x14ac:dyDescent="0.2">
      <c r="A352"/>
      <c r="B352"/>
      <c r="C352"/>
      <c r="D352"/>
      <c r="E352"/>
      <c r="F352"/>
      <c r="L352" s="6"/>
      <c r="N352" s="6"/>
      <c r="P352" s="6"/>
      <c r="R352" s="6"/>
      <c r="T352" s="6"/>
      <c r="U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 spans="1:40" x14ac:dyDescent="0.2">
      <c r="A353"/>
      <c r="B353"/>
      <c r="C353"/>
      <c r="D353"/>
      <c r="E353"/>
      <c r="F353"/>
      <c r="L353" s="6"/>
      <c r="N353" s="6"/>
      <c r="P353" s="6"/>
      <c r="R353" s="6"/>
      <c r="T353" s="6"/>
      <c r="U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 spans="1:40" x14ac:dyDescent="0.2">
      <c r="A354"/>
      <c r="B354"/>
      <c r="C354"/>
      <c r="D354"/>
      <c r="E354"/>
      <c r="F354"/>
      <c r="L354" s="6"/>
      <c r="N354" s="6"/>
      <c r="P354" s="6"/>
      <c r="R354" s="6"/>
      <c r="T354" s="6"/>
      <c r="U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 spans="1:40" x14ac:dyDescent="0.2">
      <c r="A355"/>
      <c r="B355"/>
      <c r="C355"/>
      <c r="D355"/>
      <c r="E355"/>
      <c r="F355"/>
      <c r="L355" s="6"/>
      <c r="N355" s="6"/>
      <c r="P355" s="6"/>
      <c r="R355" s="6"/>
      <c r="T355" s="6"/>
      <c r="U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 spans="1:40" x14ac:dyDescent="0.2">
      <c r="A356"/>
      <c r="B356"/>
      <c r="C356"/>
      <c r="D356"/>
      <c r="E356"/>
      <c r="F356"/>
      <c r="L356" s="6"/>
      <c r="N356" s="6"/>
      <c r="P356" s="6"/>
      <c r="R356" s="6"/>
      <c r="T356" s="6"/>
      <c r="U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 spans="1:40" x14ac:dyDescent="0.2">
      <c r="A357"/>
      <c r="B357"/>
      <c r="C357"/>
      <c r="D357"/>
      <c r="E357"/>
      <c r="F357"/>
      <c r="L357" s="6"/>
      <c r="N357" s="6"/>
      <c r="P357" s="6"/>
      <c r="R357" s="6"/>
      <c r="T357" s="6"/>
      <c r="U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 spans="1:40" x14ac:dyDescent="0.2">
      <c r="A358"/>
      <c r="B358"/>
      <c r="C358"/>
      <c r="D358"/>
      <c r="E358"/>
      <c r="F358"/>
      <c r="L358" s="6"/>
      <c r="N358" s="6"/>
      <c r="P358" s="6"/>
      <c r="R358" s="6"/>
      <c r="T358" s="6"/>
      <c r="U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 spans="1:40" x14ac:dyDescent="0.2">
      <c r="A359"/>
      <c r="B359"/>
      <c r="C359"/>
      <c r="D359"/>
      <c r="E359"/>
      <c r="F359"/>
      <c r="L359" s="6"/>
      <c r="N359" s="6"/>
      <c r="P359" s="6"/>
      <c r="R359" s="6"/>
      <c r="T359" s="6"/>
      <c r="U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 spans="1:40" x14ac:dyDescent="0.2">
      <c r="A360"/>
      <c r="B360"/>
      <c r="C360"/>
      <c r="D360"/>
      <c r="E360"/>
      <c r="F360"/>
      <c r="L360" s="6"/>
      <c r="N360" s="6"/>
      <c r="P360" s="6"/>
      <c r="R360" s="6"/>
      <c r="T360" s="6"/>
      <c r="U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 spans="1:40" x14ac:dyDescent="0.2">
      <c r="A361"/>
      <c r="B361"/>
      <c r="C361"/>
      <c r="D361"/>
      <c r="E361"/>
      <c r="F361"/>
      <c r="L361" s="6"/>
      <c r="N361" s="6"/>
      <c r="P361" s="6"/>
      <c r="R361" s="6"/>
      <c r="T361" s="6"/>
      <c r="U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 spans="1:40" x14ac:dyDescent="0.2">
      <c r="A362"/>
      <c r="B362"/>
      <c r="C362"/>
      <c r="D362"/>
      <c r="E362"/>
      <c r="F362"/>
      <c r="L362" s="6"/>
      <c r="N362" s="6"/>
      <c r="P362" s="6"/>
      <c r="R362" s="6"/>
      <c r="T362" s="6"/>
      <c r="U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 spans="1:40" x14ac:dyDescent="0.2">
      <c r="A363"/>
      <c r="B363"/>
      <c r="C363"/>
      <c r="D363"/>
      <c r="E363"/>
      <c r="F363"/>
      <c r="L363" s="6"/>
      <c r="N363" s="6"/>
      <c r="P363" s="6"/>
      <c r="R363" s="6"/>
      <c r="T363" s="6"/>
      <c r="U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 spans="1:40" x14ac:dyDescent="0.2">
      <c r="A364"/>
      <c r="B364"/>
      <c r="C364"/>
      <c r="D364"/>
      <c r="E364"/>
      <c r="F364"/>
      <c r="L364" s="6"/>
      <c r="N364" s="6"/>
      <c r="P364" s="6"/>
      <c r="R364" s="6"/>
      <c r="T364" s="6"/>
      <c r="U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 spans="1:40" x14ac:dyDescent="0.2">
      <c r="A365"/>
      <c r="B365"/>
      <c r="C365"/>
      <c r="D365"/>
      <c r="E365"/>
      <c r="F365"/>
      <c r="L365" s="6"/>
      <c r="N365" s="6"/>
      <c r="P365" s="6"/>
      <c r="R365" s="6"/>
      <c r="T365" s="6"/>
      <c r="U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 spans="1:40" x14ac:dyDescent="0.2">
      <c r="A366"/>
      <c r="B366"/>
      <c r="C366"/>
      <c r="D366"/>
      <c r="E366"/>
      <c r="F366"/>
      <c r="L366" s="6"/>
      <c r="N366" s="6"/>
      <c r="P366" s="6"/>
      <c r="R366" s="6"/>
      <c r="T366" s="6"/>
      <c r="U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 spans="1:40" x14ac:dyDescent="0.2">
      <c r="A367"/>
      <c r="B367"/>
      <c r="C367"/>
      <c r="D367"/>
      <c r="E367"/>
      <c r="F367"/>
      <c r="L367" s="6"/>
      <c r="N367" s="6"/>
      <c r="P367" s="6"/>
      <c r="R367" s="6"/>
      <c r="T367" s="6"/>
      <c r="U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 spans="1:40" x14ac:dyDescent="0.2">
      <c r="A368"/>
      <c r="B368"/>
      <c r="C368"/>
      <c r="D368"/>
      <c r="E368"/>
      <c r="F368"/>
      <c r="L368" s="6"/>
      <c r="N368" s="6"/>
      <c r="P368" s="6"/>
      <c r="R368" s="6"/>
      <c r="T368" s="6"/>
      <c r="U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 spans="1:40" x14ac:dyDescent="0.2">
      <c r="A369"/>
      <c r="B369"/>
      <c r="C369"/>
      <c r="D369"/>
      <c r="E369"/>
      <c r="F369"/>
      <c r="L369" s="6"/>
      <c r="N369" s="6"/>
      <c r="P369" s="6"/>
      <c r="R369" s="6"/>
      <c r="T369" s="6"/>
      <c r="U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 spans="1:40" x14ac:dyDescent="0.2">
      <c r="A370"/>
      <c r="B370"/>
      <c r="C370"/>
      <c r="D370"/>
      <c r="E370"/>
      <c r="F370"/>
      <c r="L370" s="6"/>
      <c r="N370" s="6"/>
      <c r="P370" s="6"/>
      <c r="R370" s="6"/>
      <c r="T370" s="6"/>
      <c r="U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 spans="1:40" x14ac:dyDescent="0.2">
      <c r="A371"/>
      <c r="B371"/>
      <c r="C371"/>
      <c r="D371"/>
      <c r="E371"/>
      <c r="F371"/>
      <c r="L371" s="6"/>
      <c r="N371" s="6"/>
      <c r="P371" s="6"/>
      <c r="R371" s="6"/>
      <c r="T371" s="6"/>
      <c r="U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 spans="1:40" x14ac:dyDescent="0.2">
      <c r="A372"/>
      <c r="B372"/>
      <c r="C372"/>
      <c r="D372"/>
      <c r="E372"/>
      <c r="F372"/>
      <c r="L372" s="6"/>
      <c r="N372" s="6"/>
      <c r="P372" s="6"/>
      <c r="R372" s="6"/>
      <c r="T372" s="6"/>
      <c r="U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</row>
    <row r="373" spans="1:40" x14ac:dyDescent="0.2">
      <c r="A373"/>
      <c r="B373"/>
      <c r="C373"/>
      <c r="D373"/>
      <c r="E373"/>
      <c r="F373"/>
      <c r="L373" s="6"/>
      <c r="N373" s="6"/>
      <c r="P373" s="6"/>
      <c r="R373" s="6"/>
      <c r="T373" s="6"/>
      <c r="U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 spans="1:40" x14ac:dyDescent="0.2">
      <c r="A374"/>
      <c r="B374"/>
      <c r="C374"/>
      <c r="D374"/>
      <c r="E374"/>
      <c r="F374"/>
      <c r="L374" s="6"/>
      <c r="N374" s="6"/>
      <c r="P374" s="6"/>
      <c r="R374" s="6"/>
      <c r="T374" s="6"/>
      <c r="U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 spans="1:40" x14ac:dyDescent="0.2">
      <c r="A375"/>
      <c r="B375"/>
      <c r="C375"/>
      <c r="D375"/>
      <c r="E375"/>
      <c r="F375"/>
      <c r="L375" s="6"/>
      <c r="N375" s="6"/>
      <c r="P375" s="6"/>
      <c r="R375" s="6"/>
      <c r="T375" s="6"/>
      <c r="U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 spans="1:40" x14ac:dyDescent="0.2">
      <c r="A376"/>
      <c r="B376"/>
      <c r="C376"/>
      <c r="D376"/>
      <c r="E376"/>
      <c r="F376"/>
      <c r="L376" s="6"/>
      <c r="N376" s="6"/>
      <c r="P376" s="6"/>
      <c r="R376" s="6"/>
      <c r="T376" s="6"/>
      <c r="U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 spans="1:40" x14ac:dyDescent="0.2">
      <c r="A377"/>
      <c r="B377"/>
      <c r="C377"/>
      <c r="D377"/>
      <c r="E377"/>
      <c r="F377"/>
      <c r="L377" s="6"/>
      <c r="N377" s="6"/>
      <c r="P377" s="6"/>
      <c r="R377" s="6"/>
      <c r="T377" s="6"/>
      <c r="U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 spans="1:40" x14ac:dyDescent="0.2">
      <c r="A378"/>
      <c r="B378"/>
      <c r="C378"/>
      <c r="D378"/>
      <c r="E378"/>
      <c r="F378"/>
      <c r="L378" s="6"/>
      <c r="N378" s="6"/>
      <c r="P378" s="6"/>
      <c r="R378" s="6"/>
      <c r="T378" s="6"/>
      <c r="U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 spans="1:40" x14ac:dyDescent="0.2">
      <c r="A379"/>
      <c r="B379"/>
      <c r="C379"/>
      <c r="D379"/>
      <c r="E379"/>
      <c r="F379"/>
      <c r="L379" s="6"/>
      <c r="N379" s="6"/>
      <c r="P379" s="6"/>
      <c r="R379" s="6"/>
      <c r="T379" s="6"/>
      <c r="U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 spans="1:40" x14ac:dyDescent="0.2">
      <c r="A380"/>
      <c r="B380"/>
      <c r="C380"/>
      <c r="D380"/>
      <c r="E380"/>
      <c r="F380"/>
      <c r="L380" s="6"/>
      <c r="N380" s="6"/>
      <c r="P380" s="6"/>
      <c r="R380" s="6"/>
      <c r="T380" s="6"/>
      <c r="U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 spans="1:40" x14ac:dyDescent="0.2">
      <c r="A381"/>
      <c r="B381"/>
      <c r="C381"/>
      <c r="D381"/>
      <c r="E381"/>
      <c r="F381"/>
      <c r="L381" s="6"/>
      <c r="N381" s="6"/>
      <c r="P381" s="6"/>
      <c r="R381" s="6"/>
      <c r="T381" s="6"/>
      <c r="U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 spans="1:40" x14ac:dyDescent="0.2">
      <c r="A382"/>
      <c r="B382"/>
      <c r="C382"/>
      <c r="D382"/>
      <c r="E382"/>
      <c r="F382"/>
      <c r="L382" s="6"/>
      <c r="N382" s="6"/>
      <c r="P382" s="6"/>
      <c r="R382" s="6"/>
      <c r="T382" s="6"/>
      <c r="U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 spans="1:40" x14ac:dyDescent="0.2">
      <c r="A383"/>
      <c r="B383"/>
      <c r="C383"/>
      <c r="D383"/>
      <c r="E383"/>
      <c r="F383"/>
      <c r="L383" s="6"/>
      <c r="N383" s="6"/>
      <c r="P383" s="6"/>
      <c r="R383" s="6"/>
      <c r="T383" s="6"/>
      <c r="U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 spans="1:40" x14ac:dyDescent="0.2">
      <c r="A384"/>
      <c r="B384"/>
      <c r="C384"/>
      <c r="D384"/>
      <c r="E384"/>
      <c r="F384"/>
      <c r="L384" s="6"/>
      <c r="N384" s="6"/>
      <c r="P384" s="6"/>
      <c r="R384" s="6"/>
      <c r="T384" s="6"/>
      <c r="U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 spans="1:40" x14ac:dyDescent="0.2">
      <c r="A385"/>
      <c r="B385"/>
      <c r="C385"/>
      <c r="D385"/>
      <c r="E385"/>
      <c r="F385"/>
      <c r="L385" s="6"/>
      <c r="N385" s="6"/>
      <c r="P385" s="6"/>
      <c r="R385" s="6"/>
      <c r="T385" s="6"/>
      <c r="U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 spans="1:40" x14ac:dyDescent="0.2">
      <c r="A386"/>
      <c r="B386"/>
      <c r="C386"/>
      <c r="D386"/>
      <c r="E386"/>
      <c r="F386"/>
      <c r="L386" s="6"/>
      <c r="N386" s="6"/>
      <c r="P386" s="6"/>
      <c r="R386" s="6"/>
      <c r="T386" s="6"/>
      <c r="U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 spans="1:40" x14ac:dyDescent="0.2">
      <c r="A387"/>
      <c r="B387"/>
      <c r="C387"/>
      <c r="D387"/>
      <c r="E387"/>
      <c r="F387"/>
      <c r="L387" s="6"/>
      <c r="N387" s="6"/>
      <c r="P387" s="6"/>
      <c r="R387" s="6"/>
      <c r="T387" s="6"/>
      <c r="U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 spans="1:40" x14ac:dyDescent="0.2">
      <c r="A388"/>
      <c r="B388"/>
      <c r="C388"/>
      <c r="D388"/>
      <c r="E388"/>
      <c r="F388"/>
      <c r="L388" s="6"/>
      <c r="N388" s="6"/>
      <c r="P388" s="6"/>
      <c r="R388" s="6"/>
      <c r="T388" s="6"/>
      <c r="U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 spans="1:40" x14ac:dyDescent="0.2">
      <c r="A389"/>
      <c r="B389"/>
      <c r="C389"/>
      <c r="D389"/>
      <c r="E389"/>
      <c r="F389"/>
      <c r="L389" s="6"/>
      <c r="N389" s="6"/>
      <c r="P389" s="6"/>
      <c r="R389" s="6"/>
      <c r="T389" s="6"/>
      <c r="U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 spans="1:40" x14ac:dyDescent="0.2">
      <c r="A390"/>
      <c r="B390"/>
      <c r="C390"/>
      <c r="D390"/>
      <c r="E390"/>
      <c r="F390"/>
      <c r="L390" s="6"/>
      <c r="N390" s="6"/>
      <c r="P390" s="6"/>
      <c r="R390" s="6"/>
      <c r="T390" s="6"/>
      <c r="U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 spans="1:40" x14ac:dyDescent="0.2">
      <c r="A391"/>
      <c r="B391"/>
      <c r="C391"/>
      <c r="D391"/>
      <c r="E391"/>
      <c r="F391"/>
      <c r="L391" s="6"/>
      <c r="N391" s="6"/>
      <c r="P391" s="6"/>
      <c r="R391" s="6"/>
      <c r="T391" s="6"/>
      <c r="U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 spans="1:40" x14ac:dyDescent="0.2">
      <c r="A392"/>
      <c r="B392"/>
      <c r="C392"/>
      <c r="D392"/>
      <c r="E392"/>
      <c r="F392"/>
      <c r="L392" s="6"/>
      <c r="N392" s="6"/>
      <c r="P392" s="6"/>
      <c r="R392" s="6"/>
      <c r="T392" s="6"/>
      <c r="U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 spans="1:40" x14ac:dyDescent="0.2">
      <c r="A393"/>
      <c r="B393"/>
      <c r="C393"/>
      <c r="D393"/>
      <c r="E393"/>
      <c r="F393"/>
      <c r="L393" s="6"/>
      <c r="N393" s="6"/>
      <c r="P393" s="6"/>
      <c r="R393" s="6"/>
      <c r="T393" s="6"/>
      <c r="U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 spans="1:40" x14ac:dyDescent="0.2">
      <c r="A394"/>
      <c r="B394"/>
      <c r="C394"/>
      <c r="D394"/>
      <c r="E394"/>
      <c r="F394"/>
      <c r="L394" s="6"/>
      <c r="N394" s="6"/>
      <c r="P394" s="6"/>
      <c r="R394" s="6"/>
      <c r="T394" s="6"/>
      <c r="U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 spans="1:40" x14ac:dyDescent="0.2">
      <c r="A395"/>
      <c r="B395"/>
      <c r="C395"/>
      <c r="D395"/>
      <c r="E395"/>
      <c r="F395"/>
      <c r="L395" s="6"/>
      <c r="N395" s="6"/>
      <c r="P395" s="6"/>
      <c r="R395" s="6"/>
      <c r="T395" s="6"/>
      <c r="U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 spans="1:40" x14ac:dyDescent="0.2">
      <c r="A396"/>
      <c r="B396"/>
      <c r="C396"/>
      <c r="D396"/>
      <c r="E396"/>
      <c r="F396"/>
      <c r="L396" s="6"/>
      <c r="N396" s="6"/>
      <c r="P396" s="6"/>
      <c r="R396" s="6"/>
      <c r="T396" s="6"/>
      <c r="U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 spans="1:40" x14ac:dyDescent="0.2">
      <c r="A397"/>
      <c r="B397"/>
      <c r="C397"/>
      <c r="D397"/>
      <c r="E397"/>
      <c r="F397"/>
      <c r="L397" s="6"/>
      <c r="N397" s="6"/>
      <c r="P397" s="6"/>
      <c r="R397" s="6"/>
      <c r="T397" s="6"/>
      <c r="U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 spans="1:40" x14ac:dyDescent="0.2">
      <c r="A398"/>
      <c r="B398"/>
      <c r="C398"/>
      <c r="D398"/>
      <c r="E398"/>
      <c r="F398"/>
      <c r="L398" s="6"/>
      <c r="N398" s="6"/>
      <c r="P398" s="6"/>
      <c r="R398" s="6"/>
      <c r="T398" s="6"/>
      <c r="U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 spans="1:40" x14ac:dyDescent="0.2">
      <c r="A399"/>
      <c r="B399"/>
      <c r="C399"/>
      <c r="D399"/>
      <c r="E399"/>
      <c r="F399"/>
      <c r="L399" s="6"/>
      <c r="N399" s="6"/>
      <c r="P399" s="6"/>
      <c r="R399" s="6"/>
      <c r="T399" s="6"/>
      <c r="U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 spans="1:40" x14ac:dyDescent="0.2">
      <c r="A400"/>
      <c r="B400"/>
      <c r="C400"/>
      <c r="D400"/>
      <c r="E400"/>
      <c r="F400"/>
      <c r="L400" s="6"/>
      <c r="N400" s="6"/>
      <c r="P400" s="6"/>
      <c r="R400" s="6"/>
      <c r="T400" s="6"/>
      <c r="U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 spans="1:40" x14ac:dyDescent="0.2">
      <c r="A401"/>
      <c r="B401"/>
      <c r="C401"/>
      <c r="D401"/>
      <c r="E401"/>
      <c r="F401"/>
      <c r="L401" s="6"/>
      <c r="N401" s="6"/>
      <c r="P401" s="6"/>
      <c r="R401" s="6"/>
      <c r="T401" s="6"/>
      <c r="U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 spans="1:40" x14ac:dyDescent="0.2">
      <c r="A402"/>
      <c r="B402"/>
      <c r="C402"/>
      <c r="D402"/>
      <c r="E402"/>
      <c r="F402"/>
      <c r="L402" s="6"/>
      <c r="N402" s="6"/>
      <c r="P402" s="6"/>
      <c r="R402" s="6"/>
      <c r="T402" s="6"/>
      <c r="U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 spans="1:40" x14ac:dyDescent="0.2">
      <c r="A403"/>
      <c r="B403"/>
      <c r="C403"/>
      <c r="D403"/>
      <c r="E403"/>
      <c r="F403"/>
      <c r="L403" s="6"/>
      <c r="N403" s="6"/>
      <c r="P403" s="6"/>
      <c r="R403" s="6"/>
      <c r="T403" s="6"/>
      <c r="U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 spans="1:40" x14ac:dyDescent="0.2">
      <c r="A404"/>
      <c r="B404"/>
      <c r="C404"/>
      <c r="D404"/>
      <c r="E404"/>
      <c r="F404"/>
      <c r="L404" s="6"/>
      <c r="N404" s="6"/>
      <c r="P404" s="6"/>
      <c r="R404" s="6"/>
      <c r="T404" s="6"/>
      <c r="U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 spans="1:40" x14ac:dyDescent="0.2">
      <c r="A405"/>
      <c r="B405"/>
      <c r="C405"/>
      <c r="D405"/>
      <c r="E405"/>
      <c r="F405"/>
      <c r="L405" s="6"/>
      <c r="N405" s="6"/>
      <c r="P405" s="6"/>
      <c r="R405" s="6"/>
      <c r="T405" s="6"/>
      <c r="U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 spans="1:40" x14ac:dyDescent="0.2">
      <c r="A406"/>
      <c r="B406"/>
      <c r="C406"/>
      <c r="D406"/>
      <c r="E406"/>
      <c r="F406"/>
      <c r="L406" s="6"/>
      <c r="N406" s="6"/>
      <c r="P406" s="6"/>
      <c r="R406" s="6"/>
      <c r="T406" s="6"/>
      <c r="U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 spans="1:40" x14ac:dyDescent="0.2">
      <c r="A407"/>
      <c r="B407"/>
      <c r="C407"/>
      <c r="D407"/>
      <c r="E407"/>
      <c r="F407"/>
      <c r="L407" s="6"/>
      <c r="N407" s="6"/>
      <c r="P407" s="6"/>
      <c r="R407" s="6"/>
      <c r="T407" s="6"/>
      <c r="U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 spans="1:40" x14ac:dyDescent="0.2">
      <c r="A408"/>
      <c r="B408"/>
      <c r="C408"/>
      <c r="D408"/>
      <c r="E408"/>
      <c r="F408"/>
      <c r="L408" s="6"/>
      <c r="N408" s="6"/>
      <c r="P408" s="6"/>
      <c r="R408" s="6"/>
      <c r="T408" s="6"/>
      <c r="U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 spans="1:40" x14ac:dyDescent="0.2">
      <c r="A409"/>
      <c r="B409"/>
      <c r="C409"/>
      <c r="D409"/>
      <c r="E409"/>
      <c r="F409"/>
      <c r="L409" s="6"/>
      <c r="N409" s="6"/>
      <c r="P409" s="6"/>
      <c r="R409" s="6"/>
      <c r="T409" s="6"/>
      <c r="U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 spans="1:40" x14ac:dyDescent="0.2">
      <c r="A410"/>
      <c r="B410"/>
      <c r="C410"/>
      <c r="D410"/>
      <c r="E410"/>
      <c r="F410"/>
      <c r="L410" s="6"/>
      <c r="N410" s="6"/>
      <c r="P410" s="6"/>
      <c r="R410" s="6"/>
      <c r="T410" s="6"/>
      <c r="U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 spans="1:40" x14ac:dyDescent="0.2">
      <c r="A411"/>
      <c r="B411"/>
      <c r="C411"/>
      <c r="D411"/>
      <c r="E411"/>
      <c r="F411"/>
      <c r="L411" s="6"/>
      <c r="N411" s="6"/>
      <c r="P411" s="6"/>
      <c r="R411" s="6"/>
      <c r="T411" s="6"/>
      <c r="U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 spans="1:40" x14ac:dyDescent="0.2">
      <c r="A412"/>
      <c r="B412"/>
      <c r="C412"/>
      <c r="D412"/>
      <c r="E412"/>
      <c r="F412"/>
      <c r="L412" s="6"/>
      <c r="N412" s="6"/>
      <c r="P412" s="6"/>
      <c r="R412" s="6"/>
      <c r="T412" s="6"/>
      <c r="U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 spans="1:40" x14ac:dyDescent="0.2">
      <c r="A413"/>
      <c r="B413"/>
      <c r="C413"/>
      <c r="D413"/>
      <c r="E413"/>
      <c r="F413"/>
      <c r="L413" s="6"/>
      <c r="N413" s="6"/>
      <c r="P413" s="6"/>
      <c r="R413" s="6"/>
      <c r="T413" s="6"/>
      <c r="U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</row>
    <row r="414" spans="1:40" x14ac:dyDescent="0.2">
      <c r="A414"/>
      <c r="B414"/>
      <c r="C414"/>
      <c r="D414"/>
      <c r="E414"/>
      <c r="F414"/>
      <c r="L414" s="6"/>
      <c r="N414" s="6"/>
      <c r="P414" s="6"/>
      <c r="R414" s="6"/>
      <c r="T414" s="6"/>
      <c r="U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 spans="1:40" x14ac:dyDescent="0.2">
      <c r="A415"/>
      <c r="B415"/>
      <c r="C415"/>
      <c r="D415"/>
      <c r="E415"/>
      <c r="F415"/>
      <c r="L415" s="6"/>
      <c r="N415" s="6"/>
      <c r="P415" s="6"/>
      <c r="R415" s="6"/>
      <c r="T415" s="6"/>
      <c r="U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 spans="1:40" x14ac:dyDescent="0.2">
      <c r="A416"/>
      <c r="B416"/>
      <c r="C416"/>
      <c r="D416"/>
      <c r="E416"/>
      <c r="F416"/>
      <c r="L416" s="6"/>
      <c r="N416" s="6"/>
      <c r="P416" s="6"/>
      <c r="R416" s="6"/>
      <c r="T416" s="6"/>
      <c r="U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 spans="1:40" x14ac:dyDescent="0.2">
      <c r="A417"/>
      <c r="B417"/>
      <c r="C417"/>
      <c r="D417"/>
      <c r="E417"/>
      <c r="F417"/>
      <c r="L417" s="6"/>
      <c r="N417" s="6"/>
      <c r="P417" s="6"/>
      <c r="R417" s="6"/>
      <c r="T417" s="6"/>
      <c r="U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 spans="1:40" x14ac:dyDescent="0.2">
      <c r="A418"/>
      <c r="B418"/>
      <c r="C418"/>
      <c r="D418"/>
      <c r="E418"/>
      <c r="F418"/>
      <c r="L418" s="6"/>
      <c r="N418" s="6"/>
      <c r="P418" s="6"/>
      <c r="R418" s="6"/>
      <c r="T418" s="6"/>
      <c r="U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 spans="1:40" x14ac:dyDescent="0.2">
      <c r="A419"/>
      <c r="B419"/>
      <c r="C419"/>
      <c r="D419"/>
      <c r="E419"/>
      <c r="F419"/>
      <c r="L419" s="6"/>
      <c r="N419" s="6"/>
      <c r="P419" s="6"/>
      <c r="R419" s="6"/>
      <c r="T419" s="6"/>
      <c r="U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 spans="1:40" x14ac:dyDescent="0.2">
      <c r="A420"/>
      <c r="B420"/>
      <c r="C420"/>
      <c r="D420"/>
      <c r="E420"/>
      <c r="F420"/>
      <c r="L420" s="6"/>
      <c r="N420" s="6"/>
      <c r="P420" s="6"/>
      <c r="R420" s="6"/>
      <c r="T420" s="6"/>
      <c r="U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 spans="1:40" x14ac:dyDescent="0.2">
      <c r="A421"/>
      <c r="B421"/>
      <c r="C421"/>
      <c r="D421"/>
      <c r="E421"/>
      <c r="F421"/>
      <c r="L421" s="6"/>
      <c r="N421" s="6"/>
      <c r="P421" s="6"/>
      <c r="R421" s="6"/>
      <c r="T421" s="6"/>
      <c r="U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 spans="1:40" x14ac:dyDescent="0.2">
      <c r="A422"/>
      <c r="B422"/>
      <c r="C422"/>
      <c r="D422"/>
      <c r="E422"/>
      <c r="F422"/>
      <c r="L422" s="6"/>
      <c r="N422" s="6"/>
      <c r="P422" s="6"/>
      <c r="R422" s="6"/>
      <c r="T422" s="6"/>
      <c r="U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 spans="1:40" x14ac:dyDescent="0.2">
      <c r="A423"/>
      <c r="B423"/>
      <c r="C423"/>
      <c r="D423"/>
      <c r="E423"/>
      <c r="F423"/>
      <c r="L423" s="6"/>
      <c r="N423" s="6"/>
      <c r="P423" s="6"/>
      <c r="R423" s="6"/>
      <c r="T423" s="6"/>
      <c r="U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 spans="1:40" x14ac:dyDescent="0.2">
      <c r="A424"/>
      <c r="B424"/>
      <c r="C424"/>
      <c r="D424"/>
      <c r="E424"/>
      <c r="F424"/>
      <c r="L424" s="6"/>
      <c r="N424" s="6"/>
      <c r="P424" s="6"/>
      <c r="R424" s="6"/>
      <c r="T424" s="6"/>
      <c r="U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 spans="1:40" x14ac:dyDescent="0.2">
      <c r="A425"/>
      <c r="B425"/>
      <c r="C425"/>
      <c r="D425"/>
      <c r="E425"/>
      <c r="F425"/>
      <c r="L425" s="6"/>
      <c r="N425" s="6"/>
      <c r="P425" s="6"/>
      <c r="R425" s="6"/>
      <c r="T425" s="6"/>
      <c r="U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 spans="1:40" x14ac:dyDescent="0.2">
      <c r="A426"/>
      <c r="B426"/>
      <c r="C426"/>
      <c r="D426"/>
      <c r="E426"/>
      <c r="F426"/>
      <c r="L426" s="6"/>
      <c r="N426" s="6"/>
      <c r="P426" s="6"/>
      <c r="R426" s="6"/>
      <c r="T426" s="6"/>
      <c r="U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 spans="1:40" x14ac:dyDescent="0.2">
      <c r="A427"/>
      <c r="B427"/>
      <c r="C427"/>
      <c r="D427"/>
      <c r="E427"/>
      <c r="F427"/>
      <c r="L427" s="6"/>
      <c r="N427" s="6"/>
      <c r="P427" s="6"/>
      <c r="R427" s="6"/>
      <c r="T427" s="6"/>
      <c r="U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 spans="1:40" x14ac:dyDescent="0.2">
      <c r="A428"/>
      <c r="B428"/>
      <c r="C428"/>
      <c r="D428"/>
      <c r="E428"/>
      <c r="F428"/>
      <c r="L428" s="6"/>
      <c r="N428" s="6"/>
      <c r="P428" s="6"/>
      <c r="R428" s="6"/>
      <c r="T428" s="6"/>
      <c r="U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 spans="1:40" x14ac:dyDescent="0.2">
      <c r="A429"/>
      <c r="B429"/>
      <c r="C429"/>
      <c r="D429"/>
      <c r="E429"/>
      <c r="F429"/>
      <c r="L429" s="6"/>
      <c r="N429" s="6"/>
      <c r="P429" s="6"/>
      <c r="R429" s="6"/>
      <c r="T429" s="6"/>
      <c r="U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 spans="1:40" x14ac:dyDescent="0.2">
      <c r="A430"/>
      <c r="B430"/>
      <c r="C430"/>
      <c r="D430"/>
      <c r="E430"/>
      <c r="F430"/>
      <c r="L430" s="6"/>
      <c r="N430" s="6"/>
      <c r="P430" s="6"/>
      <c r="R430" s="6"/>
      <c r="T430" s="6"/>
      <c r="U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 spans="1:40" x14ac:dyDescent="0.2">
      <c r="A431"/>
      <c r="B431"/>
      <c r="C431"/>
      <c r="D431"/>
      <c r="E431"/>
      <c r="F431"/>
      <c r="L431" s="6"/>
      <c r="N431" s="6"/>
      <c r="P431" s="6"/>
      <c r="R431" s="6"/>
      <c r="T431" s="6"/>
      <c r="U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 spans="1:40" x14ac:dyDescent="0.2">
      <c r="A432"/>
      <c r="B432"/>
      <c r="C432"/>
      <c r="D432"/>
      <c r="E432"/>
      <c r="F432"/>
      <c r="L432" s="6"/>
      <c r="N432" s="6"/>
      <c r="P432" s="6"/>
      <c r="R432" s="6"/>
      <c r="T432" s="6"/>
      <c r="U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 spans="1:40" x14ac:dyDescent="0.2">
      <c r="A433"/>
      <c r="B433"/>
      <c r="C433"/>
      <c r="D433"/>
      <c r="E433"/>
      <c r="F433"/>
      <c r="L433" s="6"/>
      <c r="N433" s="6"/>
      <c r="P433" s="6"/>
      <c r="R433" s="6"/>
      <c r="T433" s="6"/>
      <c r="U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 spans="1:40" x14ac:dyDescent="0.2">
      <c r="A434"/>
      <c r="B434"/>
      <c r="C434"/>
      <c r="D434"/>
      <c r="E434"/>
      <c r="F434"/>
      <c r="L434" s="6"/>
      <c r="N434" s="6"/>
      <c r="P434" s="6"/>
      <c r="R434" s="6"/>
      <c r="T434" s="6"/>
      <c r="U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 spans="1:40" x14ac:dyDescent="0.2">
      <c r="A435"/>
      <c r="B435"/>
      <c r="C435"/>
      <c r="D435"/>
      <c r="E435"/>
      <c r="F435"/>
      <c r="L435" s="6"/>
      <c r="N435" s="6"/>
      <c r="P435" s="6"/>
      <c r="R435" s="6"/>
      <c r="T435" s="6"/>
      <c r="U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 spans="1:40" x14ac:dyDescent="0.2">
      <c r="A436"/>
      <c r="B436"/>
      <c r="C436"/>
      <c r="D436"/>
      <c r="E436"/>
      <c r="F436"/>
      <c r="L436" s="6"/>
      <c r="N436" s="6"/>
      <c r="P436" s="6"/>
      <c r="R436" s="6"/>
      <c r="T436" s="6"/>
      <c r="U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</row>
    <row r="437" spans="1:40" x14ac:dyDescent="0.2">
      <c r="A437"/>
      <c r="B437"/>
      <c r="C437"/>
      <c r="D437"/>
      <c r="E437"/>
      <c r="F437"/>
      <c r="L437" s="6"/>
      <c r="N437" s="6"/>
      <c r="P437" s="6"/>
      <c r="R437" s="6"/>
      <c r="T437" s="6"/>
      <c r="U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 spans="1:40" x14ac:dyDescent="0.2">
      <c r="A438"/>
      <c r="B438"/>
      <c r="C438"/>
      <c r="D438"/>
      <c r="E438"/>
      <c r="F438"/>
      <c r="L438" s="6"/>
      <c r="N438" s="6"/>
      <c r="P438" s="6"/>
      <c r="R438" s="6"/>
      <c r="T438" s="6"/>
      <c r="U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 spans="1:40" x14ac:dyDescent="0.2">
      <c r="A439"/>
      <c r="B439"/>
      <c r="C439"/>
      <c r="D439"/>
      <c r="E439"/>
      <c r="F439"/>
      <c r="L439" s="6"/>
      <c r="N439" s="6"/>
      <c r="P439" s="6"/>
      <c r="R439" s="6"/>
      <c r="T439" s="6"/>
      <c r="U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 spans="1:40" x14ac:dyDescent="0.2">
      <c r="A440"/>
      <c r="B440"/>
      <c r="C440"/>
      <c r="D440"/>
      <c r="E440"/>
      <c r="F440"/>
      <c r="L440" s="6"/>
      <c r="N440" s="6"/>
      <c r="P440" s="6"/>
      <c r="R440" s="6"/>
      <c r="T440" s="6"/>
      <c r="U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 spans="1:40" x14ac:dyDescent="0.2">
      <c r="A441"/>
      <c r="B441"/>
      <c r="C441"/>
      <c r="D441"/>
      <c r="E441"/>
      <c r="F441"/>
      <c r="L441" s="6"/>
      <c r="N441" s="6"/>
      <c r="P441" s="6"/>
      <c r="R441" s="6"/>
      <c r="T441" s="6"/>
      <c r="U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 spans="1:40" x14ac:dyDescent="0.2">
      <c r="A442"/>
      <c r="B442"/>
      <c r="C442"/>
      <c r="D442"/>
      <c r="E442"/>
      <c r="F442"/>
      <c r="L442" s="6"/>
      <c r="N442" s="6"/>
      <c r="P442" s="6"/>
      <c r="R442" s="6"/>
      <c r="T442" s="6"/>
      <c r="U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 spans="1:40" x14ac:dyDescent="0.2">
      <c r="A443"/>
      <c r="B443"/>
      <c r="C443"/>
      <c r="D443"/>
      <c r="E443"/>
      <c r="F443"/>
      <c r="L443" s="6"/>
      <c r="N443" s="6"/>
      <c r="P443" s="6"/>
      <c r="R443" s="6"/>
      <c r="T443" s="6"/>
      <c r="U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 spans="1:40" x14ac:dyDescent="0.2">
      <c r="A444"/>
      <c r="B444"/>
      <c r="C444"/>
      <c r="D444"/>
      <c r="E444"/>
      <c r="F444"/>
      <c r="L444" s="6"/>
      <c r="N444" s="6"/>
      <c r="P444" s="6"/>
      <c r="R444" s="6"/>
      <c r="T444" s="6"/>
      <c r="U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 spans="1:40" x14ac:dyDescent="0.2">
      <c r="A445"/>
      <c r="B445"/>
      <c r="C445"/>
      <c r="D445"/>
      <c r="E445"/>
      <c r="F445"/>
      <c r="L445" s="6"/>
      <c r="N445" s="6"/>
      <c r="P445" s="6"/>
      <c r="R445" s="6"/>
      <c r="T445" s="6"/>
      <c r="U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 spans="1:40" x14ac:dyDescent="0.2">
      <c r="A446"/>
      <c r="B446"/>
      <c r="C446"/>
      <c r="D446"/>
      <c r="E446"/>
      <c r="F446"/>
      <c r="L446" s="6"/>
      <c r="N446" s="6"/>
      <c r="P446" s="6"/>
      <c r="R446" s="6"/>
      <c r="T446" s="6"/>
      <c r="U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 spans="1:40" x14ac:dyDescent="0.2">
      <c r="A447"/>
      <c r="B447"/>
      <c r="C447"/>
      <c r="D447"/>
      <c r="E447"/>
      <c r="F447"/>
      <c r="L447" s="6"/>
      <c r="N447" s="6"/>
      <c r="P447" s="6"/>
      <c r="R447" s="6"/>
      <c r="T447" s="6"/>
      <c r="U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 spans="1:40" x14ac:dyDescent="0.2">
      <c r="A448"/>
      <c r="B448"/>
      <c r="C448"/>
      <c r="D448"/>
      <c r="E448"/>
      <c r="F448"/>
      <c r="L448" s="6"/>
      <c r="N448" s="6"/>
      <c r="P448" s="6"/>
      <c r="R448" s="6"/>
      <c r="T448" s="6"/>
      <c r="U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 spans="1:40" x14ac:dyDescent="0.2">
      <c r="A449"/>
      <c r="B449"/>
      <c r="C449"/>
      <c r="D449"/>
      <c r="E449"/>
      <c r="F449"/>
      <c r="L449" s="6"/>
      <c r="N449" s="6"/>
      <c r="P449" s="6"/>
      <c r="R449" s="6"/>
      <c r="T449" s="6"/>
      <c r="U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 spans="1:40" x14ac:dyDescent="0.2">
      <c r="A450"/>
      <c r="B450"/>
      <c r="C450"/>
      <c r="D450"/>
      <c r="E450"/>
      <c r="F450"/>
      <c r="L450" s="6"/>
      <c r="N450" s="6"/>
      <c r="P450" s="6"/>
      <c r="R450" s="6"/>
      <c r="T450" s="6"/>
      <c r="U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 spans="1:40" x14ac:dyDescent="0.2">
      <c r="A451"/>
      <c r="B451"/>
      <c r="C451"/>
      <c r="D451"/>
      <c r="E451"/>
      <c r="F451"/>
      <c r="L451" s="6"/>
      <c r="N451" s="6"/>
      <c r="P451" s="6"/>
      <c r="R451" s="6"/>
      <c r="T451" s="6"/>
      <c r="U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 spans="1:40" x14ac:dyDescent="0.2">
      <c r="A452"/>
      <c r="B452"/>
      <c r="C452"/>
      <c r="D452"/>
      <c r="E452"/>
      <c r="F452"/>
      <c r="L452" s="6"/>
      <c r="N452" s="6"/>
      <c r="P452" s="6"/>
      <c r="R452" s="6"/>
      <c r="T452" s="6"/>
      <c r="U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 spans="1:40" x14ac:dyDescent="0.2">
      <c r="A453"/>
      <c r="B453"/>
      <c r="C453"/>
      <c r="D453"/>
      <c r="E453"/>
      <c r="F453"/>
      <c r="L453" s="6"/>
      <c r="N453" s="6"/>
      <c r="P453" s="6"/>
      <c r="R453" s="6"/>
      <c r="T453" s="6"/>
      <c r="U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 spans="1:40" x14ac:dyDescent="0.2">
      <c r="A454"/>
      <c r="B454"/>
      <c r="C454"/>
      <c r="D454"/>
      <c r="E454"/>
      <c r="F454"/>
      <c r="L454" s="6"/>
      <c r="N454" s="6"/>
      <c r="P454" s="6"/>
      <c r="R454" s="6"/>
      <c r="T454" s="6"/>
      <c r="U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 spans="1:40" x14ac:dyDescent="0.2">
      <c r="A455"/>
      <c r="B455"/>
      <c r="C455"/>
      <c r="D455"/>
      <c r="E455"/>
      <c r="F455"/>
      <c r="L455" s="6"/>
      <c r="N455" s="6"/>
      <c r="P455" s="6"/>
      <c r="R455" s="6"/>
      <c r="T455" s="6"/>
      <c r="U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 spans="1:40" x14ac:dyDescent="0.2">
      <c r="A456"/>
      <c r="B456"/>
      <c r="C456"/>
      <c r="D456"/>
      <c r="E456"/>
      <c r="F456"/>
      <c r="L456" s="6"/>
      <c r="N456" s="6"/>
      <c r="P456" s="6"/>
      <c r="R456" s="6"/>
      <c r="T456" s="6"/>
      <c r="U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 spans="1:40" x14ac:dyDescent="0.2">
      <c r="A457"/>
      <c r="B457"/>
      <c r="C457"/>
      <c r="D457"/>
      <c r="E457"/>
      <c r="F457"/>
      <c r="L457" s="6"/>
      <c r="N457" s="6"/>
      <c r="P457" s="6"/>
      <c r="R457" s="6"/>
      <c r="T457" s="6"/>
      <c r="U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</row>
    <row r="458" spans="1:40" x14ac:dyDescent="0.2">
      <c r="A458"/>
      <c r="B458"/>
      <c r="C458"/>
      <c r="D458"/>
      <c r="E458"/>
      <c r="F458"/>
      <c r="L458" s="6"/>
      <c r="N458" s="6"/>
      <c r="P458" s="6"/>
      <c r="R458" s="6"/>
      <c r="T458" s="6"/>
      <c r="U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 spans="1:40" x14ac:dyDescent="0.2">
      <c r="A459"/>
      <c r="B459"/>
      <c r="C459"/>
      <c r="D459"/>
      <c r="E459"/>
      <c r="F459"/>
      <c r="L459" s="6"/>
      <c r="N459" s="6"/>
      <c r="P459" s="6"/>
      <c r="R459" s="6"/>
      <c r="T459" s="6"/>
      <c r="U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 spans="1:40" x14ac:dyDescent="0.2">
      <c r="A460"/>
      <c r="B460"/>
      <c r="C460"/>
      <c r="D460"/>
      <c r="E460"/>
      <c r="F460"/>
      <c r="L460" s="6"/>
      <c r="N460" s="6"/>
      <c r="P460" s="6"/>
      <c r="R460" s="6"/>
      <c r="T460" s="6"/>
      <c r="U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 spans="1:40" x14ac:dyDescent="0.2">
      <c r="A461"/>
      <c r="B461"/>
      <c r="C461"/>
      <c r="D461"/>
      <c r="E461"/>
      <c r="F461"/>
      <c r="L461" s="6"/>
      <c r="N461" s="6"/>
      <c r="P461" s="6"/>
      <c r="R461" s="6"/>
      <c r="T461" s="6"/>
      <c r="U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 spans="1:40" x14ac:dyDescent="0.2">
      <c r="A462"/>
      <c r="B462"/>
      <c r="C462"/>
      <c r="D462"/>
      <c r="E462"/>
      <c r="F462"/>
      <c r="L462" s="6"/>
      <c r="N462" s="6"/>
      <c r="P462" s="6"/>
      <c r="R462" s="6"/>
      <c r="T462" s="6"/>
      <c r="U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 spans="1:40" x14ac:dyDescent="0.2">
      <c r="A463"/>
      <c r="B463"/>
      <c r="C463"/>
      <c r="D463"/>
      <c r="E463"/>
      <c r="F463"/>
      <c r="L463" s="6"/>
      <c r="N463" s="6"/>
      <c r="P463" s="6"/>
      <c r="R463" s="6"/>
      <c r="T463" s="6"/>
      <c r="U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 spans="1:40" x14ac:dyDescent="0.2">
      <c r="A464"/>
      <c r="B464"/>
      <c r="C464"/>
      <c r="D464"/>
      <c r="E464"/>
      <c r="F464"/>
      <c r="L464" s="6"/>
      <c r="N464" s="6"/>
      <c r="P464" s="6"/>
      <c r="R464" s="6"/>
      <c r="T464" s="6"/>
      <c r="U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 spans="1:40" x14ac:dyDescent="0.2">
      <c r="A465"/>
      <c r="B465"/>
      <c r="C465"/>
      <c r="D465"/>
      <c r="E465"/>
      <c r="F465"/>
      <c r="L465" s="6"/>
      <c r="N465" s="6"/>
      <c r="P465" s="6"/>
      <c r="R465" s="6"/>
      <c r="T465" s="6"/>
      <c r="U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 spans="1:40" x14ac:dyDescent="0.2">
      <c r="A466"/>
      <c r="B466"/>
      <c r="C466"/>
      <c r="D466"/>
      <c r="E466"/>
      <c r="F466"/>
      <c r="L466" s="6"/>
      <c r="N466" s="6"/>
      <c r="P466" s="6"/>
      <c r="R466" s="6"/>
      <c r="T466" s="6"/>
      <c r="U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 spans="1:40" x14ac:dyDescent="0.2">
      <c r="A467"/>
      <c r="B467"/>
      <c r="C467"/>
      <c r="D467"/>
      <c r="E467"/>
      <c r="F467"/>
      <c r="L467" s="6"/>
      <c r="N467" s="6"/>
      <c r="P467" s="6"/>
      <c r="R467" s="6"/>
      <c r="T467" s="6"/>
      <c r="U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 spans="1:40" x14ac:dyDescent="0.2">
      <c r="A468"/>
      <c r="B468"/>
      <c r="C468"/>
      <c r="D468"/>
      <c r="E468"/>
      <c r="F468"/>
      <c r="L468" s="6"/>
      <c r="N468" s="6"/>
      <c r="P468" s="6"/>
      <c r="R468" s="6"/>
      <c r="T468" s="6"/>
      <c r="U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 spans="1:40" x14ac:dyDescent="0.2">
      <c r="A469"/>
      <c r="B469"/>
      <c r="C469"/>
      <c r="D469"/>
      <c r="E469"/>
      <c r="F469"/>
      <c r="L469" s="6"/>
      <c r="N469" s="6"/>
      <c r="P469" s="6"/>
      <c r="R469" s="6"/>
      <c r="T469" s="6"/>
      <c r="U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 spans="1:40" x14ac:dyDescent="0.2">
      <c r="A470"/>
      <c r="B470"/>
      <c r="C470"/>
      <c r="D470"/>
      <c r="E470"/>
      <c r="F470"/>
      <c r="L470" s="6"/>
      <c r="N470" s="6"/>
      <c r="P470" s="6"/>
      <c r="R470" s="6"/>
      <c r="T470" s="6"/>
      <c r="U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 spans="1:40" x14ac:dyDescent="0.2">
      <c r="A471"/>
      <c r="B471"/>
      <c r="C471"/>
      <c r="D471"/>
      <c r="E471"/>
      <c r="F471"/>
      <c r="L471" s="6"/>
      <c r="N471" s="6"/>
      <c r="P471" s="6"/>
      <c r="R471" s="6"/>
      <c r="T471" s="6"/>
      <c r="U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 spans="1:40" x14ac:dyDescent="0.2">
      <c r="A472"/>
      <c r="B472"/>
      <c r="C472"/>
      <c r="D472"/>
      <c r="E472"/>
      <c r="F472"/>
      <c r="L472" s="6"/>
      <c r="N472" s="6"/>
      <c r="P472" s="6"/>
      <c r="R472" s="6"/>
      <c r="T472" s="6"/>
      <c r="U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 spans="1:40" x14ac:dyDescent="0.2">
      <c r="A473"/>
      <c r="B473"/>
      <c r="C473"/>
      <c r="D473"/>
      <c r="E473"/>
      <c r="F473"/>
      <c r="L473" s="6"/>
      <c r="N473" s="6"/>
      <c r="P473" s="6"/>
      <c r="R473" s="6"/>
      <c r="T473" s="6"/>
      <c r="U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 spans="1:40" x14ac:dyDescent="0.2">
      <c r="A474"/>
      <c r="B474"/>
      <c r="C474"/>
      <c r="D474"/>
      <c r="E474"/>
      <c r="F474"/>
      <c r="L474" s="6"/>
      <c r="N474" s="6"/>
      <c r="P474" s="6"/>
      <c r="R474" s="6"/>
      <c r="T474" s="6"/>
      <c r="U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 spans="1:40" x14ac:dyDescent="0.2">
      <c r="A475"/>
      <c r="B475"/>
      <c r="C475"/>
      <c r="D475"/>
      <c r="E475"/>
      <c r="F475"/>
      <c r="L475" s="6"/>
      <c r="N475" s="6"/>
      <c r="P475" s="6"/>
      <c r="R475" s="6"/>
      <c r="T475" s="6"/>
      <c r="U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 spans="1:40" x14ac:dyDescent="0.2">
      <c r="A476"/>
      <c r="B476"/>
      <c r="C476"/>
      <c r="D476"/>
      <c r="E476"/>
      <c r="F476"/>
      <c r="L476" s="6"/>
      <c r="N476" s="6"/>
      <c r="P476" s="6"/>
      <c r="R476" s="6"/>
      <c r="T476" s="6"/>
      <c r="U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 spans="1:40" x14ac:dyDescent="0.2">
      <c r="A477"/>
      <c r="B477"/>
      <c r="C477"/>
      <c r="D477"/>
      <c r="E477"/>
      <c r="F477"/>
      <c r="L477" s="6"/>
      <c r="N477" s="6"/>
      <c r="P477" s="6"/>
      <c r="R477" s="6"/>
      <c r="T477" s="6"/>
      <c r="U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 spans="1:40" x14ac:dyDescent="0.2">
      <c r="A478"/>
      <c r="B478"/>
      <c r="C478"/>
      <c r="D478"/>
      <c r="E478"/>
      <c r="F478"/>
      <c r="L478" s="6"/>
      <c r="N478" s="6"/>
      <c r="P478" s="6"/>
      <c r="R478" s="6"/>
      <c r="T478" s="6"/>
      <c r="U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 spans="1:40" x14ac:dyDescent="0.2">
      <c r="A479"/>
      <c r="B479"/>
      <c r="C479"/>
      <c r="D479"/>
      <c r="E479"/>
      <c r="F479"/>
      <c r="L479" s="6"/>
      <c r="N479" s="6"/>
      <c r="P479" s="6"/>
      <c r="R479" s="6"/>
      <c r="T479" s="6"/>
      <c r="U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 spans="1:40" x14ac:dyDescent="0.2">
      <c r="A480"/>
      <c r="B480"/>
      <c r="C480"/>
      <c r="D480"/>
      <c r="E480"/>
      <c r="F480"/>
      <c r="L480" s="6"/>
      <c r="N480" s="6"/>
      <c r="P480" s="6"/>
      <c r="R480" s="6"/>
      <c r="T480" s="6"/>
      <c r="U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</row>
    <row r="481" spans="1:40" x14ac:dyDescent="0.2">
      <c r="A481"/>
      <c r="B481"/>
      <c r="C481"/>
      <c r="D481"/>
      <c r="E481"/>
      <c r="F481"/>
      <c r="L481" s="6"/>
      <c r="N481" s="6"/>
      <c r="P481" s="6"/>
      <c r="R481" s="6"/>
      <c r="T481" s="6"/>
      <c r="U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 spans="1:40" x14ac:dyDescent="0.2">
      <c r="A482"/>
      <c r="B482"/>
      <c r="C482"/>
      <c r="D482"/>
      <c r="E482"/>
      <c r="F482"/>
      <c r="L482" s="6"/>
      <c r="N482" s="6"/>
      <c r="P482" s="6"/>
      <c r="R482" s="6"/>
      <c r="T482" s="6"/>
      <c r="U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 spans="1:40" x14ac:dyDescent="0.2">
      <c r="A483"/>
      <c r="B483"/>
      <c r="C483"/>
      <c r="D483"/>
      <c r="E483"/>
      <c r="F483"/>
      <c r="L483" s="6"/>
      <c r="N483" s="6"/>
      <c r="P483" s="6"/>
      <c r="R483" s="6"/>
      <c r="T483" s="6"/>
      <c r="U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 spans="1:40" x14ac:dyDescent="0.2">
      <c r="A484"/>
      <c r="B484"/>
      <c r="C484"/>
      <c r="D484"/>
      <c r="E484"/>
      <c r="F484"/>
      <c r="L484" s="6"/>
      <c r="N484" s="6"/>
      <c r="P484" s="6"/>
      <c r="R484" s="6"/>
      <c r="T484" s="6"/>
      <c r="U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 spans="1:40" x14ac:dyDescent="0.2">
      <c r="A485"/>
      <c r="B485"/>
      <c r="C485"/>
      <c r="D485"/>
      <c r="E485"/>
      <c r="F485"/>
      <c r="L485" s="6"/>
      <c r="N485" s="6"/>
      <c r="P485" s="6"/>
      <c r="R485" s="6"/>
      <c r="T485" s="6"/>
      <c r="U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 spans="1:40" x14ac:dyDescent="0.2">
      <c r="A486"/>
      <c r="B486"/>
      <c r="C486"/>
      <c r="D486"/>
      <c r="E486"/>
      <c r="F486"/>
      <c r="L486" s="6"/>
      <c r="N486" s="6"/>
      <c r="P486" s="6"/>
      <c r="R486" s="6"/>
      <c r="T486" s="6"/>
      <c r="U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 spans="1:40" x14ac:dyDescent="0.2">
      <c r="A487"/>
      <c r="B487"/>
      <c r="C487"/>
      <c r="D487"/>
      <c r="E487"/>
      <c r="F487"/>
      <c r="L487" s="6"/>
      <c r="N487" s="6"/>
      <c r="P487" s="6"/>
      <c r="R487" s="6"/>
      <c r="T487" s="6"/>
      <c r="U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 spans="1:40" x14ac:dyDescent="0.2">
      <c r="A488"/>
      <c r="B488"/>
      <c r="C488"/>
      <c r="D488"/>
      <c r="E488"/>
      <c r="F488"/>
      <c r="L488" s="6"/>
      <c r="N488" s="6"/>
      <c r="P488" s="6"/>
      <c r="R488" s="6"/>
      <c r="T488" s="6"/>
      <c r="U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 spans="1:40" x14ac:dyDescent="0.2">
      <c r="A489"/>
      <c r="B489"/>
      <c r="C489"/>
      <c r="D489"/>
      <c r="E489"/>
      <c r="F489"/>
      <c r="L489" s="6"/>
      <c r="N489" s="6"/>
      <c r="P489" s="6"/>
      <c r="R489" s="6"/>
      <c r="T489" s="6"/>
      <c r="U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 spans="1:40" x14ac:dyDescent="0.2">
      <c r="A490"/>
      <c r="B490"/>
      <c r="C490"/>
      <c r="D490"/>
      <c r="E490"/>
      <c r="F490"/>
      <c r="L490" s="6"/>
      <c r="N490" s="6"/>
      <c r="P490" s="6"/>
      <c r="R490" s="6"/>
      <c r="T490" s="6"/>
      <c r="U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 spans="1:40" x14ac:dyDescent="0.2">
      <c r="A491"/>
      <c r="B491"/>
      <c r="C491"/>
      <c r="D491"/>
      <c r="E491"/>
      <c r="F491"/>
      <c r="L491" s="6"/>
      <c r="N491" s="6"/>
      <c r="P491" s="6"/>
      <c r="R491" s="6"/>
      <c r="T491" s="6"/>
      <c r="U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 spans="1:40" x14ac:dyDescent="0.2">
      <c r="A492"/>
      <c r="B492"/>
      <c r="C492"/>
      <c r="D492"/>
      <c r="E492"/>
      <c r="F492"/>
      <c r="L492" s="6"/>
      <c r="N492" s="6"/>
      <c r="P492" s="6"/>
      <c r="R492" s="6"/>
      <c r="T492" s="6"/>
      <c r="U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 spans="1:40" x14ac:dyDescent="0.2">
      <c r="A493"/>
      <c r="B493"/>
      <c r="C493"/>
      <c r="D493"/>
      <c r="E493"/>
      <c r="F493"/>
      <c r="L493" s="6"/>
      <c r="N493" s="6"/>
      <c r="P493" s="6"/>
      <c r="R493" s="6"/>
      <c r="T493" s="6"/>
      <c r="U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 spans="1:40" x14ac:dyDescent="0.2">
      <c r="A494"/>
      <c r="B494"/>
      <c r="C494"/>
      <c r="D494"/>
      <c r="E494"/>
      <c r="F494"/>
      <c r="L494" s="6"/>
      <c r="N494" s="6"/>
      <c r="P494" s="6"/>
      <c r="R494" s="6"/>
      <c r="T494" s="6"/>
      <c r="U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spans="1:40" x14ac:dyDescent="0.2">
      <c r="A495"/>
      <c r="B495"/>
      <c r="C495"/>
      <c r="D495"/>
      <c r="E495"/>
      <c r="F495"/>
      <c r="L495" s="6"/>
      <c r="N495" s="6"/>
      <c r="P495" s="6"/>
      <c r="R495" s="6"/>
      <c r="T495" s="6"/>
      <c r="U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 spans="1:40" x14ac:dyDescent="0.2">
      <c r="A496"/>
      <c r="B496"/>
      <c r="C496"/>
      <c r="D496"/>
      <c r="E496"/>
      <c r="F496"/>
      <c r="L496" s="6"/>
      <c r="N496" s="6"/>
      <c r="P496" s="6"/>
      <c r="R496" s="6"/>
      <c r="T496" s="6"/>
      <c r="U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 spans="1:40" x14ac:dyDescent="0.2">
      <c r="A497"/>
      <c r="B497"/>
      <c r="C497"/>
      <c r="D497"/>
      <c r="E497"/>
      <c r="F497"/>
      <c r="L497" s="6"/>
      <c r="N497" s="6"/>
      <c r="P497" s="6"/>
      <c r="R497" s="6"/>
      <c r="T497" s="6"/>
      <c r="U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 spans="1:40" x14ac:dyDescent="0.2">
      <c r="A498"/>
      <c r="B498"/>
      <c r="C498"/>
      <c r="D498"/>
      <c r="E498"/>
      <c r="F498"/>
      <c r="L498" s="6"/>
      <c r="N498" s="6"/>
      <c r="P498" s="6"/>
      <c r="R498" s="6"/>
      <c r="T498" s="6"/>
      <c r="U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 spans="1:40" x14ac:dyDescent="0.2">
      <c r="D499" s="8"/>
      <c r="F499" s="6"/>
      <c r="L499" s="6"/>
      <c r="N499" s="6"/>
      <c r="P499" s="6"/>
      <c r="R499" s="6"/>
      <c r="T499" s="6"/>
      <c r="U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</row>
    <row r="500" spans="1:40" x14ac:dyDescent="0.2">
      <c r="D500" s="8"/>
      <c r="F500" s="6"/>
      <c r="L500" s="6"/>
      <c r="N500" s="6"/>
      <c r="P500" s="6"/>
      <c r="R500" s="6"/>
      <c r="T500" s="6"/>
      <c r="U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 spans="1:40" x14ac:dyDescent="0.2">
      <c r="D501" s="8"/>
      <c r="F501" s="6"/>
      <c r="L501" s="6"/>
      <c r="N501" s="6"/>
      <c r="P501" s="6"/>
      <c r="R501" s="6"/>
      <c r="T501" s="6"/>
      <c r="U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 spans="1:40" x14ac:dyDescent="0.2">
      <c r="D502" s="8"/>
      <c r="F502" s="6"/>
      <c r="L502" s="6"/>
      <c r="N502" s="6"/>
      <c r="P502" s="6"/>
      <c r="R502" s="6"/>
      <c r="T502" s="6"/>
      <c r="U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 spans="1:40" x14ac:dyDescent="0.2">
      <c r="D503" s="8"/>
      <c r="F503" s="6"/>
      <c r="L503" s="6"/>
      <c r="N503" s="6"/>
      <c r="P503" s="6"/>
      <c r="R503" s="6"/>
      <c r="T503" s="6"/>
      <c r="U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 spans="1:40" x14ac:dyDescent="0.2">
      <c r="D504" s="8"/>
      <c r="F504" s="6"/>
      <c r="L504" s="6"/>
      <c r="N504" s="6"/>
      <c r="P504" s="6"/>
      <c r="R504" s="6"/>
      <c r="T504" s="6"/>
      <c r="U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 spans="1:40" x14ac:dyDescent="0.2">
      <c r="D505" s="8"/>
      <c r="F505" s="6"/>
      <c r="L505" s="6"/>
      <c r="N505" s="6"/>
      <c r="P505" s="6"/>
      <c r="R505" s="6"/>
      <c r="T505" s="6"/>
      <c r="U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 spans="1:40" x14ac:dyDescent="0.2">
      <c r="D506" s="8"/>
      <c r="F506" s="6"/>
      <c r="L506" s="6"/>
      <c r="N506" s="6"/>
      <c r="P506" s="6"/>
      <c r="R506" s="6"/>
      <c r="T506" s="6"/>
      <c r="U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 spans="1:40" x14ac:dyDescent="0.2">
      <c r="D507" s="8"/>
      <c r="F507" s="6"/>
      <c r="L507" s="6"/>
      <c r="N507" s="6"/>
      <c r="P507" s="6"/>
      <c r="R507" s="6"/>
      <c r="T507" s="6"/>
      <c r="U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 spans="1:40" x14ac:dyDescent="0.2">
      <c r="D508" s="8"/>
      <c r="F508" s="6"/>
      <c r="L508" s="6"/>
      <c r="N508" s="6"/>
      <c r="P508" s="6"/>
      <c r="R508" s="6"/>
      <c r="T508" s="6"/>
      <c r="U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 spans="1:40" x14ac:dyDescent="0.2">
      <c r="D509" s="8"/>
      <c r="F509" s="6"/>
      <c r="L509" s="6"/>
      <c r="N509" s="6"/>
      <c r="P509" s="6"/>
      <c r="R509" s="6"/>
      <c r="T509" s="6"/>
      <c r="U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 spans="1:40" x14ac:dyDescent="0.2">
      <c r="D510" s="8"/>
      <c r="F510" s="6"/>
      <c r="L510" s="6"/>
      <c r="N510" s="6"/>
      <c r="P510" s="6"/>
      <c r="R510" s="6"/>
      <c r="T510" s="6"/>
      <c r="U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 spans="1:40" x14ac:dyDescent="0.2">
      <c r="D511" s="8"/>
      <c r="F511" s="6"/>
      <c r="L511" s="6"/>
      <c r="N511" s="6"/>
      <c r="P511" s="6"/>
      <c r="R511" s="6"/>
      <c r="T511" s="6"/>
      <c r="U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 spans="1:40" x14ac:dyDescent="0.2">
      <c r="D512" s="8"/>
      <c r="F512" s="6"/>
      <c r="L512" s="6"/>
      <c r="N512" s="6"/>
      <c r="P512" s="6"/>
      <c r="R512" s="6"/>
      <c r="T512" s="6"/>
      <c r="U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 spans="4:40" x14ac:dyDescent="0.2">
      <c r="D513" s="8"/>
      <c r="F513" s="6"/>
      <c r="L513" s="6"/>
      <c r="N513" s="6"/>
      <c r="P513" s="6"/>
      <c r="R513" s="6"/>
      <c r="T513" s="6"/>
      <c r="U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 spans="4:40" x14ac:dyDescent="0.2">
      <c r="D514" s="8"/>
      <c r="F514" s="6"/>
      <c r="L514" s="6"/>
      <c r="N514" s="6"/>
      <c r="P514" s="6"/>
      <c r="R514" s="6"/>
      <c r="T514" s="6"/>
      <c r="U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 spans="4:40" x14ac:dyDescent="0.2">
      <c r="D515" s="8"/>
      <c r="F515" s="6"/>
      <c r="L515" s="6"/>
      <c r="N515" s="6"/>
      <c r="P515" s="6"/>
      <c r="R515" s="6"/>
      <c r="T515" s="6"/>
      <c r="U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 spans="4:40" x14ac:dyDescent="0.2">
      <c r="D516" s="8"/>
      <c r="F516" s="6"/>
      <c r="L516" s="6"/>
      <c r="N516" s="6"/>
      <c r="P516" s="6"/>
      <c r="R516" s="6"/>
      <c r="T516" s="6"/>
      <c r="U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 spans="4:40" x14ac:dyDescent="0.2">
      <c r="D517" s="8"/>
      <c r="F517" s="6"/>
      <c r="L517" s="6"/>
      <c r="N517" s="6"/>
      <c r="P517" s="6"/>
      <c r="R517" s="6"/>
      <c r="T517" s="6"/>
      <c r="U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 spans="4:40" x14ac:dyDescent="0.2">
      <c r="D518" s="8"/>
      <c r="F518" s="6"/>
      <c r="L518" s="6"/>
      <c r="N518" s="6"/>
      <c r="P518" s="6"/>
      <c r="R518" s="6"/>
      <c r="T518" s="6"/>
      <c r="U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 spans="4:40" x14ac:dyDescent="0.2">
      <c r="D519" s="8"/>
      <c r="F519" s="6"/>
      <c r="L519" s="6"/>
      <c r="N519" s="6"/>
      <c r="P519" s="6"/>
      <c r="R519" s="6"/>
      <c r="T519" s="6"/>
      <c r="U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 spans="4:40" x14ac:dyDescent="0.2">
      <c r="D520" s="8"/>
      <c r="F520" s="6"/>
      <c r="L520" s="6"/>
      <c r="N520" s="6"/>
      <c r="P520" s="6"/>
      <c r="R520" s="6"/>
      <c r="T520" s="6"/>
      <c r="U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 spans="4:40" x14ac:dyDescent="0.2">
      <c r="D521" s="8"/>
      <c r="F521" s="6"/>
      <c r="L521" s="6"/>
      <c r="N521" s="6"/>
      <c r="P521" s="6"/>
      <c r="R521" s="6"/>
      <c r="T521" s="6"/>
      <c r="U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 spans="4:40" x14ac:dyDescent="0.2">
      <c r="D522" s="8"/>
      <c r="F522" s="6"/>
      <c r="L522" s="6"/>
      <c r="N522" s="6"/>
      <c r="P522" s="6"/>
      <c r="R522" s="6"/>
      <c r="T522" s="6"/>
      <c r="U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</row>
    <row r="523" spans="4:40" x14ac:dyDescent="0.2">
      <c r="D523" s="8"/>
      <c r="F523" s="6"/>
      <c r="L523" s="6"/>
      <c r="N523" s="6"/>
      <c r="P523" s="6"/>
      <c r="R523" s="6"/>
      <c r="T523" s="6"/>
      <c r="U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 spans="4:40" x14ac:dyDescent="0.2">
      <c r="D524" s="8"/>
      <c r="F524" s="6"/>
      <c r="L524" s="6"/>
      <c r="N524" s="6"/>
      <c r="P524" s="6"/>
      <c r="R524" s="6"/>
      <c r="T524" s="6"/>
      <c r="U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 spans="4:40" x14ac:dyDescent="0.2">
      <c r="D525" s="8"/>
      <c r="F525" s="6"/>
      <c r="L525" s="6"/>
      <c r="N525" s="6"/>
      <c r="P525" s="6"/>
      <c r="R525" s="6"/>
      <c r="T525" s="6"/>
      <c r="U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 spans="4:40" x14ac:dyDescent="0.2">
      <c r="D526" s="8"/>
      <c r="F526" s="6"/>
      <c r="L526" s="6"/>
      <c r="N526" s="6"/>
      <c r="P526" s="6"/>
      <c r="R526" s="6"/>
      <c r="T526" s="6"/>
      <c r="U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 spans="4:40" x14ac:dyDescent="0.2">
      <c r="D527" s="8"/>
      <c r="F527" s="6"/>
      <c r="L527" s="6"/>
      <c r="N527" s="6"/>
      <c r="P527" s="6"/>
      <c r="R527" s="6"/>
      <c r="T527" s="6"/>
      <c r="U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 spans="4:40" x14ac:dyDescent="0.2">
      <c r="D528" s="8"/>
      <c r="F528" s="6"/>
      <c r="L528" s="6"/>
      <c r="N528" s="6"/>
      <c r="P528" s="6"/>
      <c r="R528" s="6"/>
      <c r="T528" s="6"/>
      <c r="U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 spans="4:40" x14ac:dyDescent="0.2">
      <c r="D529" s="8"/>
      <c r="F529" s="6"/>
      <c r="L529" s="6"/>
      <c r="N529" s="6"/>
      <c r="P529" s="6"/>
      <c r="R529" s="6"/>
      <c r="T529" s="6"/>
      <c r="U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 spans="4:40" x14ac:dyDescent="0.2">
      <c r="D530" s="8"/>
      <c r="F530" s="6"/>
      <c r="L530" s="6"/>
      <c r="N530" s="6"/>
      <c r="P530" s="6"/>
      <c r="R530" s="6"/>
      <c r="T530" s="6"/>
      <c r="U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 spans="4:40" x14ac:dyDescent="0.2">
      <c r="D531" s="8"/>
      <c r="F531" s="6"/>
      <c r="L531" s="6"/>
      <c r="N531" s="6"/>
      <c r="P531" s="6"/>
      <c r="R531" s="6"/>
      <c r="T531" s="6"/>
      <c r="U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 spans="4:40" x14ac:dyDescent="0.2">
      <c r="D532" s="8"/>
      <c r="F532" s="6"/>
      <c r="L532" s="6"/>
      <c r="N532" s="6"/>
      <c r="P532" s="6"/>
      <c r="R532" s="6"/>
      <c r="T532" s="6"/>
      <c r="U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 spans="4:40" x14ac:dyDescent="0.2">
      <c r="D533" s="8"/>
      <c r="F533" s="6"/>
      <c r="L533" s="6"/>
      <c r="N533" s="6"/>
      <c r="P533" s="6"/>
      <c r="R533" s="6"/>
      <c r="T533" s="6"/>
      <c r="U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 spans="4:40" x14ac:dyDescent="0.2">
      <c r="D534" s="8"/>
      <c r="F534" s="6"/>
      <c r="L534" s="6"/>
      <c r="N534" s="6"/>
      <c r="P534" s="6"/>
      <c r="R534" s="6"/>
      <c r="T534" s="6"/>
      <c r="U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 spans="4:40" x14ac:dyDescent="0.2">
      <c r="D535" s="8"/>
      <c r="F535" s="6"/>
      <c r="L535" s="6"/>
      <c r="N535" s="6"/>
      <c r="P535" s="6"/>
      <c r="R535" s="6"/>
      <c r="T535" s="6"/>
      <c r="U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 spans="4:40" x14ac:dyDescent="0.2">
      <c r="D536" s="8"/>
      <c r="F536" s="6"/>
      <c r="L536" s="6"/>
      <c r="N536" s="6"/>
      <c r="P536" s="6"/>
      <c r="R536" s="6"/>
      <c r="T536" s="6"/>
      <c r="U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 spans="4:40" x14ac:dyDescent="0.2">
      <c r="D537" s="8"/>
      <c r="F537" s="6"/>
      <c r="L537" s="6"/>
      <c r="N537" s="6"/>
      <c r="P537" s="6"/>
      <c r="R537" s="6"/>
      <c r="T537" s="6"/>
      <c r="U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 spans="4:40" x14ac:dyDescent="0.2">
      <c r="D538" s="8"/>
      <c r="F538" s="6"/>
      <c r="L538" s="6"/>
      <c r="N538" s="6"/>
      <c r="P538" s="6"/>
      <c r="R538" s="6"/>
      <c r="T538" s="6"/>
      <c r="U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 spans="4:40" x14ac:dyDescent="0.2">
      <c r="D539" s="8"/>
      <c r="F539" s="6"/>
      <c r="L539" s="6"/>
      <c r="N539" s="6"/>
      <c r="P539" s="6"/>
      <c r="R539" s="6"/>
      <c r="T539" s="6"/>
      <c r="U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 spans="4:40" x14ac:dyDescent="0.2">
      <c r="D540" s="8"/>
      <c r="F540" s="6"/>
      <c r="L540" s="6"/>
      <c r="N540" s="6"/>
      <c r="P540" s="6"/>
      <c r="R540" s="6"/>
      <c r="T540" s="6"/>
      <c r="U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 spans="4:40" x14ac:dyDescent="0.2">
      <c r="D541" s="8"/>
      <c r="F541" s="6"/>
      <c r="L541" s="6"/>
      <c r="N541" s="6"/>
      <c r="P541" s="6"/>
      <c r="R541" s="6"/>
      <c r="T541" s="6"/>
      <c r="U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 spans="4:40" x14ac:dyDescent="0.2">
      <c r="D542" s="8"/>
      <c r="F542" s="6"/>
      <c r="L542" s="6"/>
      <c r="N542" s="6"/>
      <c r="P542" s="6"/>
      <c r="R542" s="6"/>
      <c r="T542" s="6"/>
      <c r="U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 spans="4:40" x14ac:dyDescent="0.2">
      <c r="D543" s="8"/>
      <c r="F543" s="6"/>
      <c r="L543" s="6"/>
      <c r="N543" s="6"/>
      <c r="P543" s="6"/>
      <c r="R543" s="6"/>
      <c r="T543" s="6"/>
      <c r="U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 spans="4:40" x14ac:dyDescent="0.2">
      <c r="D544" s="8"/>
      <c r="F544" s="6"/>
      <c r="L544" s="6"/>
      <c r="N544" s="6"/>
      <c r="P544" s="6"/>
      <c r="R544" s="6"/>
      <c r="T544" s="6"/>
      <c r="U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 spans="4:40" x14ac:dyDescent="0.2">
      <c r="D545" s="8"/>
      <c r="F545" s="6"/>
      <c r="L545" s="6"/>
      <c r="N545" s="6"/>
      <c r="P545" s="6"/>
      <c r="R545" s="6"/>
      <c r="T545" s="6"/>
      <c r="U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 spans="4:40" x14ac:dyDescent="0.2">
      <c r="D546" s="8"/>
      <c r="F546" s="6"/>
      <c r="L546" s="6"/>
      <c r="N546" s="6"/>
      <c r="P546" s="6"/>
      <c r="R546" s="6"/>
      <c r="T546" s="6"/>
      <c r="U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</row>
    <row r="547" spans="4:40" x14ac:dyDescent="0.2">
      <c r="D547" s="8"/>
      <c r="F547" s="6"/>
      <c r="L547" s="6"/>
      <c r="N547" s="6"/>
      <c r="P547" s="6"/>
      <c r="R547" s="6"/>
      <c r="T547" s="6"/>
      <c r="U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 spans="4:40" x14ac:dyDescent="0.2">
      <c r="D548" s="8"/>
      <c r="F548" s="6"/>
      <c r="L548" s="6"/>
      <c r="N548" s="6"/>
      <c r="P548" s="6"/>
      <c r="R548" s="6"/>
      <c r="T548" s="6"/>
      <c r="U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 spans="4:40" x14ac:dyDescent="0.2">
      <c r="D549" s="8"/>
      <c r="F549" s="6"/>
      <c r="L549" s="6"/>
      <c r="N549" s="6"/>
      <c r="P549" s="6"/>
      <c r="R549" s="6"/>
      <c r="T549" s="6"/>
      <c r="U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 spans="4:40" x14ac:dyDescent="0.2">
      <c r="D550" s="8"/>
      <c r="F550" s="6"/>
      <c r="L550" s="6"/>
      <c r="N550" s="6"/>
      <c r="P550" s="6"/>
      <c r="R550" s="6"/>
      <c r="T550" s="6"/>
      <c r="U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 spans="4:40" x14ac:dyDescent="0.2">
      <c r="D551" s="8"/>
      <c r="F551" s="6"/>
      <c r="L551" s="6"/>
      <c r="N551" s="6"/>
      <c r="P551" s="6"/>
      <c r="R551" s="6"/>
      <c r="T551" s="6"/>
      <c r="U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 spans="4:40" x14ac:dyDescent="0.2">
      <c r="D552" s="8"/>
      <c r="F552" s="6"/>
      <c r="L552" s="6"/>
      <c r="N552" s="6"/>
      <c r="P552" s="6"/>
      <c r="R552" s="6"/>
      <c r="T552" s="6"/>
      <c r="U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 spans="4:40" x14ac:dyDescent="0.2">
      <c r="D553" s="8"/>
      <c r="F553" s="6"/>
      <c r="L553" s="6"/>
      <c r="N553" s="6"/>
      <c r="P553" s="6"/>
      <c r="R553" s="6"/>
      <c r="T553" s="6"/>
      <c r="U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 spans="4:40" x14ac:dyDescent="0.2">
      <c r="D554" s="8"/>
      <c r="F554" s="6"/>
      <c r="L554" s="6"/>
      <c r="N554" s="6"/>
      <c r="P554" s="6"/>
      <c r="R554" s="6"/>
      <c r="T554" s="6"/>
      <c r="U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 spans="4:40" x14ac:dyDescent="0.2">
      <c r="D555" s="8"/>
      <c r="F555" s="6"/>
      <c r="L555" s="6"/>
      <c r="N555" s="6"/>
      <c r="P555" s="6"/>
      <c r="R555" s="6"/>
      <c r="T555" s="6"/>
      <c r="U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 spans="4:40" x14ac:dyDescent="0.2">
      <c r="D556" s="8"/>
      <c r="F556" s="6"/>
      <c r="L556" s="6"/>
      <c r="N556" s="6"/>
      <c r="P556" s="6"/>
      <c r="R556" s="6"/>
      <c r="T556" s="6"/>
      <c r="U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 spans="4:40" x14ac:dyDescent="0.2">
      <c r="D557" s="8"/>
      <c r="F557" s="6"/>
      <c r="L557" s="6"/>
      <c r="N557" s="6"/>
      <c r="P557" s="6"/>
      <c r="R557" s="6"/>
      <c r="T557" s="6"/>
      <c r="U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 spans="4:40" x14ac:dyDescent="0.2">
      <c r="D558" s="8"/>
      <c r="F558" s="6"/>
      <c r="L558" s="6"/>
      <c r="N558" s="6"/>
      <c r="P558" s="6"/>
      <c r="R558" s="6"/>
      <c r="T558" s="6"/>
      <c r="U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 spans="4:40" x14ac:dyDescent="0.2">
      <c r="D559" s="8"/>
      <c r="F559" s="6"/>
      <c r="L559" s="6"/>
      <c r="N559" s="6"/>
      <c r="P559" s="6"/>
      <c r="R559" s="6"/>
      <c r="T559" s="6"/>
      <c r="U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 spans="4:40" x14ac:dyDescent="0.2">
      <c r="D560" s="8"/>
      <c r="F560" s="6"/>
      <c r="L560" s="6"/>
      <c r="N560" s="6"/>
      <c r="P560" s="6"/>
      <c r="R560" s="6"/>
      <c r="T560" s="6"/>
      <c r="U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 spans="4:40" x14ac:dyDescent="0.2">
      <c r="D561" s="8"/>
      <c r="F561" s="6"/>
      <c r="L561" s="6"/>
      <c r="N561" s="6"/>
      <c r="P561" s="6"/>
      <c r="R561" s="6"/>
      <c r="T561" s="6"/>
      <c r="U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 spans="4:40" x14ac:dyDescent="0.2">
      <c r="D562" s="8"/>
      <c r="F562" s="6"/>
      <c r="L562" s="6"/>
      <c r="N562" s="6"/>
      <c r="P562" s="6"/>
      <c r="R562" s="6"/>
      <c r="T562" s="6"/>
      <c r="U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 spans="4:40" x14ac:dyDescent="0.2">
      <c r="D563" s="8"/>
      <c r="F563" s="6"/>
      <c r="L563" s="6"/>
      <c r="N563" s="6"/>
      <c r="P563" s="6"/>
      <c r="R563" s="6"/>
      <c r="T563" s="6"/>
      <c r="U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 spans="4:40" x14ac:dyDescent="0.2">
      <c r="D564" s="8"/>
      <c r="F564" s="6"/>
      <c r="L564" s="6"/>
      <c r="N564" s="6"/>
      <c r="P564" s="6"/>
      <c r="R564" s="6"/>
      <c r="T564" s="6"/>
      <c r="U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 spans="4:40" x14ac:dyDescent="0.2">
      <c r="D565" s="8"/>
      <c r="F565" s="6"/>
      <c r="L565" s="6"/>
      <c r="N565" s="6"/>
      <c r="P565" s="6"/>
      <c r="R565" s="6"/>
      <c r="T565" s="6"/>
      <c r="U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 spans="4:40" x14ac:dyDescent="0.2">
      <c r="D566" s="8"/>
      <c r="F566" s="6"/>
      <c r="L566" s="6"/>
      <c r="N566" s="6"/>
      <c r="P566" s="6"/>
      <c r="R566" s="6"/>
      <c r="T566" s="6"/>
      <c r="U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 spans="4:40" x14ac:dyDescent="0.2">
      <c r="D567" s="8"/>
      <c r="F567" s="6"/>
      <c r="L567" s="6"/>
      <c r="N567" s="6"/>
      <c r="P567" s="6"/>
      <c r="R567" s="6"/>
      <c r="T567" s="6"/>
      <c r="U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 spans="4:40" x14ac:dyDescent="0.2">
      <c r="D568" s="8"/>
      <c r="F568" s="6"/>
      <c r="L568" s="6"/>
      <c r="N568" s="6"/>
      <c r="P568" s="6"/>
      <c r="R568" s="6"/>
      <c r="T568" s="6"/>
      <c r="U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 spans="4:40" x14ac:dyDescent="0.2">
      <c r="D569" s="8"/>
      <c r="F569" s="6"/>
      <c r="L569" s="6"/>
      <c r="N569" s="6"/>
      <c r="P569" s="6"/>
      <c r="R569" s="6"/>
      <c r="T569" s="6"/>
      <c r="U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 spans="4:40" x14ac:dyDescent="0.2">
      <c r="D570" s="8"/>
      <c r="F570" s="6"/>
      <c r="L570" s="6"/>
      <c r="N570" s="6"/>
      <c r="P570" s="6"/>
      <c r="R570" s="6"/>
      <c r="T570" s="6"/>
      <c r="U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 spans="4:40" x14ac:dyDescent="0.2">
      <c r="D571" s="8"/>
      <c r="F571" s="6"/>
      <c r="L571" s="6"/>
      <c r="N571" s="6"/>
      <c r="P571" s="6"/>
      <c r="R571" s="6"/>
      <c r="T571" s="6"/>
      <c r="U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 spans="4:40" x14ac:dyDescent="0.2">
      <c r="D572" s="8"/>
      <c r="F572" s="6"/>
      <c r="L572" s="6"/>
      <c r="N572" s="6"/>
      <c r="P572" s="6"/>
      <c r="R572" s="6"/>
      <c r="T572" s="6"/>
      <c r="U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 spans="4:40" x14ac:dyDescent="0.2">
      <c r="D573" s="8"/>
      <c r="F573" s="6"/>
      <c r="L573" s="6"/>
      <c r="N573" s="6"/>
      <c r="P573" s="6"/>
      <c r="R573" s="6"/>
      <c r="T573" s="6"/>
      <c r="U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spans="4:40" x14ac:dyDescent="0.2">
      <c r="D574" s="8"/>
      <c r="F574" s="6"/>
      <c r="L574" s="6"/>
      <c r="N574" s="6"/>
      <c r="P574" s="6"/>
      <c r="R574" s="6"/>
      <c r="T574" s="6"/>
      <c r="U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 spans="4:40" x14ac:dyDescent="0.2">
      <c r="D575" s="8"/>
      <c r="F575" s="6"/>
      <c r="L575" s="6"/>
      <c r="N575" s="6"/>
      <c r="P575" s="6"/>
      <c r="R575" s="6"/>
      <c r="T575" s="6"/>
      <c r="U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 spans="4:40" x14ac:dyDescent="0.2">
      <c r="D576" s="8"/>
      <c r="F576" s="6"/>
      <c r="L576" s="6"/>
      <c r="N576" s="6"/>
      <c r="P576" s="6"/>
      <c r="R576" s="6"/>
      <c r="T576" s="6"/>
      <c r="U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 spans="4:40" x14ac:dyDescent="0.2">
      <c r="D577" s="8"/>
      <c r="F577" s="6"/>
      <c r="L577" s="6"/>
      <c r="N577" s="6"/>
      <c r="P577" s="6"/>
      <c r="R577" s="6"/>
      <c r="T577" s="6"/>
      <c r="U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 spans="4:40" x14ac:dyDescent="0.2">
      <c r="D578" s="8"/>
      <c r="F578" s="6"/>
      <c r="L578" s="6"/>
      <c r="N578" s="6"/>
      <c r="P578" s="6"/>
      <c r="R578" s="6"/>
      <c r="T578" s="6"/>
      <c r="U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 spans="4:40" x14ac:dyDescent="0.2">
      <c r="D579" s="8"/>
      <c r="F579" s="6"/>
      <c r="L579" s="6"/>
      <c r="N579" s="6"/>
      <c r="P579" s="6"/>
      <c r="R579" s="6"/>
      <c r="T579" s="6"/>
      <c r="U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 spans="4:40" x14ac:dyDescent="0.2">
      <c r="D580" s="8"/>
      <c r="F580" s="6"/>
      <c r="L580" s="6"/>
      <c r="N580" s="6"/>
      <c r="P580" s="6"/>
      <c r="R580" s="6"/>
      <c r="T580" s="6"/>
      <c r="U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 spans="4:40" x14ac:dyDescent="0.2">
      <c r="D581" s="8"/>
      <c r="F581" s="6"/>
      <c r="L581" s="6"/>
      <c r="N581" s="6"/>
      <c r="P581" s="6"/>
      <c r="R581" s="6"/>
      <c r="T581" s="6"/>
      <c r="U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 spans="4:40" x14ac:dyDescent="0.2">
      <c r="D582" s="8"/>
      <c r="F582" s="6"/>
      <c r="L582" s="6"/>
      <c r="N582" s="6"/>
      <c r="P582" s="6"/>
      <c r="R582" s="6"/>
      <c r="T582" s="6"/>
      <c r="U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 spans="4:40" x14ac:dyDescent="0.2">
      <c r="D583" s="8"/>
      <c r="F583" s="6"/>
      <c r="L583" s="6"/>
      <c r="N583" s="6"/>
      <c r="P583" s="6"/>
      <c r="R583" s="6"/>
      <c r="T583" s="6"/>
      <c r="U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 spans="4:40" x14ac:dyDescent="0.2">
      <c r="D584" s="8"/>
      <c r="F584" s="6"/>
      <c r="L584" s="6"/>
      <c r="N584" s="6"/>
      <c r="P584" s="6"/>
      <c r="R584" s="6"/>
      <c r="T584" s="6"/>
      <c r="U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 spans="4:40" x14ac:dyDescent="0.2">
      <c r="D585" s="8"/>
      <c r="F585" s="6"/>
      <c r="L585" s="6"/>
      <c r="N585" s="6"/>
      <c r="P585" s="6"/>
      <c r="R585" s="6"/>
      <c r="T585" s="6"/>
      <c r="U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 spans="4:40" x14ac:dyDescent="0.2">
      <c r="D586" s="8"/>
      <c r="F586" s="6"/>
      <c r="L586" s="6"/>
      <c r="N586" s="6"/>
      <c r="P586" s="6"/>
      <c r="R586" s="6"/>
      <c r="T586" s="6"/>
      <c r="U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 spans="4:40" x14ac:dyDescent="0.2">
      <c r="D587" s="8"/>
      <c r="F587" s="6"/>
      <c r="L587" s="6"/>
      <c r="N587" s="6"/>
      <c r="P587" s="6"/>
      <c r="R587" s="6"/>
      <c r="T587" s="6"/>
      <c r="U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 spans="4:40" x14ac:dyDescent="0.2">
      <c r="D588" s="8"/>
      <c r="F588" s="6"/>
      <c r="L588" s="6"/>
      <c r="N588" s="6"/>
      <c r="P588" s="6"/>
      <c r="R588" s="6"/>
      <c r="T588" s="6"/>
      <c r="U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 spans="4:40" x14ac:dyDescent="0.2">
      <c r="D589" s="8"/>
      <c r="F589" s="6"/>
      <c r="L589" s="6"/>
      <c r="N589" s="6"/>
      <c r="P589" s="6"/>
      <c r="R589" s="6"/>
      <c r="T589" s="6"/>
      <c r="U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 spans="4:40" x14ac:dyDescent="0.2">
      <c r="D590" s="8"/>
      <c r="F590" s="6"/>
      <c r="L590" s="6"/>
      <c r="N590" s="6"/>
      <c r="P590" s="6"/>
      <c r="R590" s="6"/>
      <c r="T590" s="6"/>
      <c r="U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 spans="4:40" x14ac:dyDescent="0.2">
      <c r="D591" s="8"/>
      <c r="F591" s="6"/>
      <c r="L591" s="6"/>
      <c r="N591" s="6"/>
      <c r="P591" s="6"/>
      <c r="R591" s="6"/>
      <c r="T591" s="6"/>
      <c r="U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 spans="4:40" x14ac:dyDescent="0.2">
      <c r="D592" s="8"/>
      <c r="F592" s="6"/>
      <c r="L592" s="6"/>
      <c r="N592" s="6"/>
      <c r="P592" s="6"/>
      <c r="R592" s="6"/>
      <c r="T592" s="6"/>
      <c r="U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 spans="4:40" x14ac:dyDescent="0.2">
      <c r="D593" s="8"/>
      <c r="F593" s="6"/>
      <c r="L593" s="6"/>
      <c r="N593" s="6"/>
      <c r="P593" s="6"/>
      <c r="R593" s="6"/>
      <c r="T593" s="6"/>
      <c r="U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 spans="4:40" x14ac:dyDescent="0.2">
      <c r="D594" s="8"/>
      <c r="F594" s="6"/>
      <c r="L594" s="6"/>
      <c r="N594" s="6"/>
      <c r="P594" s="6"/>
      <c r="R594" s="6"/>
      <c r="T594" s="6"/>
      <c r="U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 spans="4:40" x14ac:dyDescent="0.2">
      <c r="D595" s="8"/>
      <c r="F595" s="6"/>
      <c r="L595" s="6"/>
      <c r="N595" s="6"/>
      <c r="P595" s="6"/>
      <c r="R595" s="6"/>
      <c r="T595" s="6"/>
      <c r="U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 spans="4:40" x14ac:dyDescent="0.2">
      <c r="D596" s="8"/>
      <c r="F596" s="6"/>
      <c r="L596" s="6"/>
      <c r="N596" s="6"/>
      <c r="P596" s="6"/>
      <c r="R596" s="6"/>
      <c r="T596" s="6"/>
      <c r="U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 spans="4:40" x14ac:dyDescent="0.2">
      <c r="D597" s="8"/>
      <c r="F597" s="6"/>
      <c r="L597" s="6"/>
      <c r="N597" s="6"/>
      <c r="P597" s="6"/>
      <c r="R597" s="6"/>
      <c r="T597" s="6"/>
      <c r="U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 spans="4:40" x14ac:dyDescent="0.2">
      <c r="D598" s="8"/>
      <c r="F598" s="6"/>
      <c r="L598" s="6"/>
      <c r="N598" s="6"/>
      <c r="P598" s="6"/>
      <c r="R598" s="6"/>
      <c r="T598" s="6"/>
      <c r="U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 spans="4:40" x14ac:dyDescent="0.2">
      <c r="D599" s="8"/>
      <c r="F599" s="6"/>
      <c r="L599" s="6"/>
      <c r="N599" s="6"/>
      <c r="P599" s="6"/>
      <c r="R599" s="6"/>
      <c r="T599" s="6"/>
      <c r="U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 spans="4:40" x14ac:dyDescent="0.2">
      <c r="D600" s="8"/>
      <c r="F600" s="6"/>
      <c r="L600" s="6"/>
      <c r="N600" s="6"/>
      <c r="P600" s="6"/>
      <c r="R600" s="6"/>
      <c r="T600" s="6"/>
      <c r="U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 spans="4:40" x14ac:dyDescent="0.2">
      <c r="D601" s="8"/>
      <c r="F601" s="6"/>
      <c r="L601" s="6"/>
      <c r="N601" s="6"/>
      <c r="P601" s="6"/>
      <c r="R601" s="6"/>
      <c r="T601" s="6"/>
      <c r="U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 spans="4:40" x14ac:dyDescent="0.2">
      <c r="D602" s="8"/>
      <c r="F602" s="6"/>
      <c r="L602" s="6"/>
      <c r="N602" s="6"/>
      <c r="P602" s="6"/>
      <c r="R602" s="6"/>
      <c r="T602" s="6"/>
      <c r="U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 spans="4:40" x14ac:dyDescent="0.2">
      <c r="D603" s="8"/>
      <c r="F603" s="6"/>
      <c r="L603" s="6"/>
      <c r="N603" s="6"/>
      <c r="P603" s="6"/>
      <c r="R603" s="6"/>
      <c r="T603" s="6"/>
      <c r="U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 spans="4:40" x14ac:dyDescent="0.2">
      <c r="D604" s="8"/>
      <c r="F604" s="6"/>
      <c r="L604" s="6"/>
      <c r="N604" s="6"/>
      <c r="P604" s="6"/>
      <c r="R604" s="6"/>
      <c r="T604" s="6"/>
      <c r="U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 spans="4:40" x14ac:dyDescent="0.2">
      <c r="D605" s="8"/>
      <c r="F605" s="6"/>
      <c r="L605" s="6"/>
      <c r="N605" s="6"/>
      <c r="P605" s="6"/>
      <c r="R605" s="6"/>
      <c r="T605" s="6"/>
      <c r="U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 spans="4:40" x14ac:dyDescent="0.2">
      <c r="D606" s="8"/>
      <c r="F606" s="6"/>
      <c r="L606" s="6"/>
      <c r="N606" s="6"/>
      <c r="P606" s="6"/>
      <c r="R606" s="6"/>
      <c r="T606" s="6"/>
      <c r="U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 spans="4:40" x14ac:dyDescent="0.2">
      <c r="D607" s="8"/>
      <c r="F607" s="6"/>
      <c r="L607" s="6"/>
      <c r="N607" s="6"/>
      <c r="P607" s="6"/>
      <c r="R607" s="6"/>
      <c r="T607" s="6"/>
      <c r="U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 spans="4:40" x14ac:dyDescent="0.2">
      <c r="D608" s="8"/>
      <c r="F608" s="6"/>
      <c r="L608" s="6"/>
      <c r="N608" s="6"/>
      <c r="P608" s="6"/>
      <c r="R608" s="6"/>
      <c r="T608" s="6"/>
      <c r="U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 spans="4:40" x14ac:dyDescent="0.2">
      <c r="D609" s="8"/>
      <c r="F609" s="6"/>
      <c r="L609" s="6"/>
      <c r="N609" s="6"/>
      <c r="P609" s="6"/>
      <c r="R609" s="6"/>
      <c r="T609" s="6"/>
      <c r="U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 spans="4:40" x14ac:dyDescent="0.2">
      <c r="D610" s="8"/>
      <c r="F610" s="6"/>
      <c r="L610" s="6"/>
      <c r="N610" s="6"/>
      <c r="P610" s="6"/>
      <c r="R610" s="6"/>
      <c r="T610" s="6"/>
      <c r="U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</row>
    <row r="611" spans="4:40" x14ac:dyDescent="0.2">
      <c r="D611" s="8"/>
      <c r="F611" s="6"/>
      <c r="L611" s="6"/>
      <c r="N611" s="6"/>
      <c r="P611" s="6"/>
      <c r="R611" s="6"/>
      <c r="T611" s="6"/>
      <c r="U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</row>
    <row r="612" spans="4:40" x14ac:dyDescent="0.2">
      <c r="D612" s="8"/>
      <c r="F612" s="6"/>
      <c r="L612" s="6"/>
      <c r="N612" s="6"/>
      <c r="P612" s="6"/>
      <c r="R612" s="6"/>
      <c r="T612" s="6"/>
      <c r="U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</row>
    <row r="613" spans="4:40" x14ac:dyDescent="0.2">
      <c r="D613" s="8"/>
      <c r="F613" s="6"/>
      <c r="L613" s="6"/>
      <c r="N613" s="6"/>
      <c r="P613" s="6"/>
      <c r="R613" s="6"/>
      <c r="T613" s="6"/>
      <c r="U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</row>
    <row r="614" spans="4:40" x14ac:dyDescent="0.2">
      <c r="D614" s="8"/>
      <c r="F614" s="6"/>
      <c r="L614" s="6"/>
      <c r="N614" s="6"/>
      <c r="P614" s="6"/>
      <c r="R614" s="6"/>
      <c r="T614" s="6"/>
      <c r="U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</row>
    <row r="615" spans="4:40" x14ac:dyDescent="0.2">
      <c r="D615" s="8"/>
      <c r="F615" s="6"/>
      <c r="L615" s="6"/>
      <c r="N615" s="6"/>
      <c r="P615" s="6"/>
      <c r="R615" s="6"/>
      <c r="T615" s="6"/>
      <c r="U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</row>
    <row r="616" spans="4:40" x14ac:dyDescent="0.2">
      <c r="D616" s="8"/>
      <c r="F616" s="6"/>
      <c r="L616" s="6"/>
      <c r="N616" s="6"/>
      <c r="P616" s="6"/>
      <c r="R616" s="6"/>
      <c r="T616" s="6"/>
      <c r="U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</row>
    <row r="617" spans="4:40" x14ac:dyDescent="0.2">
      <c r="D617" s="8"/>
      <c r="F617" s="6"/>
      <c r="L617" s="6"/>
      <c r="N617" s="6"/>
      <c r="P617" s="6"/>
      <c r="R617" s="6"/>
      <c r="T617" s="6"/>
      <c r="U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</row>
    <row r="618" spans="4:40" x14ac:dyDescent="0.2">
      <c r="D618" s="8"/>
      <c r="F618" s="6"/>
      <c r="L618" s="6"/>
      <c r="N618" s="6"/>
      <c r="P618" s="6"/>
      <c r="R618" s="6"/>
      <c r="T618" s="6"/>
      <c r="U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</row>
    <row r="619" spans="4:40" x14ac:dyDescent="0.2">
      <c r="D619" s="8"/>
      <c r="F619" s="6"/>
      <c r="L619" s="6"/>
      <c r="N619" s="6"/>
      <c r="P619" s="6"/>
      <c r="R619" s="6"/>
      <c r="T619" s="6"/>
      <c r="U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</row>
    <row r="620" spans="4:40" x14ac:dyDescent="0.2">
      <c r="D620" s="8"/>
      <c r="F620" s="6"/>
      <c r="L620" s="6"/>
      <c r="N620" s="6"/>
      <c r="P620" s="6"/>
      <c r="R620" s="6"/>
      <c r="T620" s="6"/>
      <c r="U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</row>
    <row r="621" spans="4:40" x14ac:dyDescent="0.2">
      <c r="D621" s="8"/>
      <c r="F621" s="6"/>
      <c r="L621" s="6"/>
      <c r="N621" s="6"/>
      <c r="P621" s="6"/>
      <c r="R621" s="6"/>
      <c r="T621" s="6"/>
      <c r="U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</row>
    <row r="622" spans="4:40" x14ac:dyDescent="0.2">
      <c r="D622" s="8"/>
      <c r="F622" s="6"/>
      <c r="L622" s="6"/>
      <c r="N622" s="6"/>
      <c r="P622" s="6"/>
      <c r="R622" s="6"/>
      <c r="T622" s="6"/>
      <c r="U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</row>
    <row r="623" spans="4:40" x14ac:dyDescent="0.2">
      <c r="D623" s="8"/>
      <c r="F623" s="6"/>
      <c r="L623" s="6"/>
      <c r="N623" s="6"/>
      <c r="P623" s="6"/>
      <c r="R623" s="6"/>
      <c r="T623" s="6"/>
      <c r="U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</row>
    <row r="624" spans="4:40" x14ac:dyDescent="0.2">
      <c r="D624" s="8"/>
      <c r="F624" s="6"/>
      <c r="L624" s="6"/>
      <c r="N624" s="6"/>
      <c r="P624" s="6"/>
      <c r="R624" s="6"/>
      <c r="T624" s="6"/>
      <c r="U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</row>
    <row r="625" spans="4:40" x14ac:dyDescent="0.2">
      <c r="D625" s="8"/>
      <c r="F625" s="6"/>
      <c r="L625" s="6"/>
      <c r="N625" s="6"/>
      <c r="P625" s="6"/>
      <c r="R625" s="6"/>
      <c r="T625" s="6"/>
      <c r="U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</row>
    <row r="626" spans="4:40" x14ac:dyDescent="0.2">
      <c r="D626" s="8"/>
      <c r="F626" s="6"/>
      <c r="L626" s="6"/>
      <c r="N626" s="6"/>
      <c r="P626" s="6"/>
      <c r="R626" s="6"/>
      <c r="T626" s="6"/>
      <c r="U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</row>
    <row r="627" spans="4:40" x14ac:dyDescent="0.2">
      <c r="D627" s="8"/>
      <c r="F627" s="6"/>
      <c r="L627" s="6"/>
      <c r="N627" s="6"/>
      <c r="P627" s="6"/>
      <c r="R627" s="6"/>
      <c r="T627" s="6"/>
      <c r="U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</row>
    <row r="628" spans="4:40" x14ac:dyDescent="0.2">
      <c r="D628" s="8"/>
      <c r="F628" s="6"/>
      <c r="L628" s="6"/>
      <c r="N628" s="6"/>
      <c r="P628" s="6"/>
      <c r="R628" s="6"/>
      <c r="T628" s="6"/>
      <c r="U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</row>
    <row r="629" spans="4:40" x14ac:dyDescent="0.2">
      <c r="D629" s="8"/>
      <c r="F629" s="6"/>
      <c r="L629" s="6"/>
      <c r="N629" s="6"/>
      <c r="P629" s="6"/>
      <c r="R629" s="6"/>
      <c r="T629" s="6"/>
      <c r="U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 spans="4:40" x14ac:dyDescent="0.2">
      <c r="D630" s="8"/>
      <c r="F630" s="6"/>
      <c r="L630" s="6"/>
      <c r="N630" s="6"/>
      <c r="P630" s="6"/>
      <c r="R630" s="6"/>
      <c r="T630" s="6"/>
      <c r="U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</row>
    <row r="631" spans="4:40" x14ac:dyDescent="0.2">
      <c r="D631" s="8"/>
      <c r="F631" s="6"/>
      <c r="L631" s="6"/>
      <c r="N631" s="6"/>
      <c r="P631" s="6"/>
      <c r="R631" s="6"/>
      <c r="T631" s="6"/>
      <c r="U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</row>
    <row r="632" spans="4:40" x14ac:dyDescent="0.2">
      <c r="D632" s="8"/>
      <c r="F632" s="6"/>
      <c r="L632" s="6"/>
      <c r="N632" s="6"/>
      <c r="P632" s="6"/>
      <c r="R632" s="6"/>
      <c r="T632" s="6"/>
      <c r="U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</row>
    <row r="633" spans="4:40" x14ac:dyDescent="0.2">
      <c r="D633" s="8"/>
      <c r="F633" s="6"/>
      <c r="L633" s="6"/>
      <c r="N633" s="6"/>
      <c r="P633" s="6"/>
      <c r="R633" s="6"/>
      <c r="T633" s="6"/>
      <c r="U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</row>
    <row r="634" spans="4:40" x14ac:dyDescent="0.2">
      <c r="D634" s="8"/>
      <c r="F634" s="6"/>
      <c r="L634" s="6"/>
      <c r="N634" s="6"/>
      <c r="P634" s="6"/>
      <c r="R634" s="6"/>
      <c r="T634" s="6"/>
      <c r="U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</row>
    <row r="635" spans="4:40" x14ac:dyDescent="0.2">
      <c r="D635" s="8"/>
      <c r="F635" s="6"/>
      <c r="L635" s="6"/>
      <c r="N635" s="6"/>
      <c r="P635" s="6"/>
      <c r="R635" s="6"/>
      <c r="T635" s="6"/>
      <c r="U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</row>
    <row r="636" spans="4:40" x14ac:dyDescent="0.2">
      <c r="D636" s="8"/>
      <c r="F636" s="6"/>
      <c r="L636" s="6"/>
      <c r="N636" s="6"/>
      <c r="P636" s="6"/>
      <c r="R636" s="6"/>
      <c r="T636" s="6"/>
      <c r="U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 spans="4:40" x14ac:dyDescent="0.2">
      <c r="D637" s="8"/>
      <c r="F637" s="6"/>
      <c r="L637" s="6"/>
      <c r="N637" s="6"/>
      <c r="P637" s="6"/>
      <c r="R637" s="6"/>
      <c r="T637" s="6"/>
      <c r="U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</row>
    <row r="638" spans="4:40" x14ac:dyDescent="0.2">
      <c r="D638" s="8"/>
      <c r="F638" s="6"/>
      <c r="L638" s="6"/>
      <c r="N638" s="6"/>
      <c r="P638" s="6"/>
      <c r="R638" s="6"/>
      <c r="T638" s="6"/>
      <c r="U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</row>
    <row r="639" spans="4:40" x14ac:dyDescent="0.2">
      <c r="D639" s="8"/>
      <c r="F639" s="6"/>
      <c r="L639" s="6"/>
      <c r="N639" s="6"/>
      <c r="P639" s="6"/>
      <c r="R639" s="6"/>
      <c r="T639" s="6"/>
      <c r="U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</row>
    <row r="640" spans="4:40" x14ac:dyDescent="0.2">
      <c r="D640" s="8"/>
      <c r="F640" s="6"/>
      <c r="L640" s="6"/>
      <c r="N640" s="6"/>
      <c r="P640" s="6"/>
      <c r="R640" s="6"/>
      <c r="T640" s="6"/>
      <c r="U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</row>
    <row r="641" spans="4:40" x14ac:dyDescent="0.2">
      <c r="D641" s="8"/>
      <c r="F641" s="6"/>
      <c r="L641" s="6"/>
      <c r="N641" s="6"/>
      <c r="P641" s="6"/>
      <c r="R641" s="6"/>
      <c r="T641" s="6"/>
      <c r="U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</row>
    <row r="642" spans="4:40" x14ac:dyDescent="0.2">
      <c r="D642" s="8"/>
      <c r="F642" s="6"/>
      <c r="L642" s="6"/>
      <c r="N642" s="6"/>
      <c r="P642" s="6"/>
      <c r="R642" s="6"/>
      <c r="T642" s="6"/>
      <c r="U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</row>
    <row r="643" spans="4:40" x14ac:dyDescent="0.2">
      <c r="D643" s="8"/>
      <c r="F643" s="6"/>
      <c r="L643" s="6"/>
      <c r="N643" s="6"/>
      <c r="P643" s="6"/>
      <c r="R643" s="6"/>
      <c r="T643" s="6"/>
      <c r="U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</row>
    <row r="644" spans="4:40" x14ac:dyDescent="0.2">
      <c r="D644" s="8"/>
      <c r="F644" s="6"/>
      <c r="L644" s="6"/>
      <c r="N644" s="6"/>
      <c r="P644" s="6"/>
      <c r="R644" s="6"/>
      <c r="T644" s="6"/>
      <c r="U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</row>
    <row r="645" spans="4:40" x14ac:dyDescent="0.2">
      <c r="D645" s="8"/>
      <c r="F645" s="6"/>
      <c r="L645" s="6"/>
      <c r="N645" s="6"/>
      <c r="P645" s="6"/>
      <c r="R645" s="6"/>
      <c r="T645" s="6"/>
      <c r="U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</row>
    <row r="646" spans="4:40" x14ac:dyDescent="0.2">
      <c r="D646" s="8"/>
      <c r="F646" s="6"/>
      <c r="L646" s="6"/>
      <c r="N646" s="6"/>
      <c r="P646" s="6"/>
      <c r="R646" s="6"/>
      <c r="T646" s="6"/>
      <c r="U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</row>
    <row r="647" spans="4:40" x14ac:dyDescent="0.2">
      <c r="D647" s="8"/>
      <c r="F647" s="6"/>
      <c r="L647" s="6"/>
      <c r="N647" s="6"/>
      <c r="P647" s="6"/>
      <c r="R647" s="6"/>
      <c r="T647" s="6"/>
      <c r="U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</row>
    <row r="648" spans="4:40" x14ac:dyDescent="0.2">
      <c r="D648" s="8"/>
      <c r="F648" s="6"/>
      <c r="L648" s="6"/>
      <c r="N648" s="6"/>
      <c r="P648" s="6"/>
      <c r="R648" s="6"/>
      <c r="T648" s="6"/>
      <c r="U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</row>
    <row r="649" spans="4:40" x14ac:dyDescent="0.2">
      <c r="D649" s="8"/>
      <c r="F649" s="6"/>
      <c r="L649" s="6"/>
      <c r="N649" s="6"/>
      <c r="P649" s="6"/>
      <c r="R649" s="6"/>
      <c r="T649" s="6"/>
      <c r="U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</row>
    <row r="650" spans="4:40" x14ac:dyDescent="0.2">
      <c r="D650" s="8"/>
      <c r="F650" s="6"/>
      <c r="L650" s="6"/>
      <c r="N650" s="6"/>
      <c r="P650" s="6"/>
      <c r="R650" s="6"/>
      <c r="T650" s="6"/>
      <c r="U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</row>
    <row r="651" spans="4:40" x14ac:dyDescent="0.2">
      <c r="D651" s="8"/>
      <c r="F651" s="6"/>
      <c r="L651" s="6"/>
      <c r="N651" s="6"/>
      <c r="P651" s="6"/>
      <c r="R651" s="6"/>
      <c r="T651" s="6"/>
      <c r="U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</row>
    <row r="652" spans="4:40" x14ac:dyDescent="0.2">
      <c r="D652" s="8"/>
      <c r="F652" s="6"/>
      <c r="L652" s="6"/>
      <c r="N652" s="6"/>
      <c r="P652" s="6"/>
      <c r="R652" s="6"/>
      <c r="T652" s="6"/>
      <c r="U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</row>
    <row r="653" spans="4:40" x14ac:dyDescent="0.2">
      <c r="D653" s="8"/>
      <c r="F653" s="6"/>
      <c r="L653" s="6"/>
      <c r="N653" s="6"/>
      <c r="P653" s="6"/>
      <c r="R653" s="6"/>
      <c r="T653" s="6"/>
      <c r="U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</row>
    <row r="654" spans="4:40" x14ac:dyDescent="0.2">
      <c r="D654" s="8"/>
      <c r="F654" s="6"/>
      <c r="L654" s="6"/>
      <c r="N654" s="6"/>
      <c r="P654" s="6"/>
      <c r="R654" s="6"/>
      <c r="T654" s="6"/>
      <c r="U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</row>
    <row r="655" spans="4:40" x14ac:dyDescent="0.2">
      <c r="D655" s="8"/>
      <c r="F655" s="6"/>
      <c r="L655" s="6"/>
      <c r="N655" s="6"/>
      <c r="P655" s="6"/>
      <c r="R655" s="6"/>
      <c r="T655" s="6"/>
      <c r="U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</row>
    <row r="656" spans="4:40" x14ac:dyDescent="0.2">
      <c r="D656" s="8"/>
      <c r="F656" s="6"/>
      <c r="L656" s="6"/>
      <c r="N656" s="6"/>
      <c r="P656" s="6"/>
      <c r="R656" s="6"/>
      <c r="T656" s="6"/>
      <c r="U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</row>
    <row r="657" spans="4:40" x14ac:dyDescent="0.2">
      <c r="D657" s="8"/>
      <c r="F657" s="6"/>
      <c r="L657" s="6"/>
      <c r="N657" s="6"/>
      <c r="P657" s="6"/>
      <c r="R657" s="6"/>
      <c r="T657" s="6"/>
      <c r="U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</row>
    <row r="658" spans="4:40" x14ac:dyDescent="0.2">
      <c r="D658" s="8"/>
      <c r="F658" s="6"/>
      <c r="L658" s="6"/>
      <c r="N658" s="6"/>
      <c r="P658" s="6"/>
      <c r="R658" s="6"/>
      <c r="T658" s="6"/>
      <c r="U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</row>
    <row r="659" spans="4:40" x14ac:dyDescent="0.2">
      <c r="D659" s="8"/>
      <c r="F659" s="6"/>
      <c r="L659" s="6"/>
      <c r="N659" s="6"/>
      <c r="P659" s="6"/>
      <c r="R659" s="6"/>
      <c r="T659" s="6"/>
      <c r="U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 spans="4:40" x14ac:dyDescent="0.2">
      <c r="D660" s="8"/>
      <c r="F660" s="6"/>
      <c r="L660" s="6"/>
      <c r="N660" s="6"/>
      <c r="P660" s="6"/>
      <c r="R660" s="6"/>
      <c r="T660" s="6"/>
      <c r="U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</row>
    <row r="661" spans="4:40" x14ac:dyDescent="0.2">
      <c r="D661" s="8"/>
      <c r="F661" s="6"/>
      <c r="L661" s="6"/>
      <c r="N661" s="6"/>
      <c r="P661" s="6"/>
      <c r="R661" s="6"/>
      <c r="T661" s="6"/>
      <c r="U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</row>
    <row r="662" spans="4:40" x14ac:dyDescent="0.2">
      <c r="D662" s="8"/>
      <c r="F662" s="6"/>
      <c r="L662" s="6"/>
      <c r="N662" s="6"/>
      <c r="P662" s="6"/>
      <c r="R662" s="6"/>
      <c r="T662" s="6"/>
      <c r="U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</row>
    <row r="663" spans="4:40" x14ac:dyDescent="0.2">
      <c r="D663" s="8"/>
      <c r="F663" s="6"/>
      <c r="L663" s="6"/>
      <c r="N663" s="6"/>
      <c r="P663" s="6"/>
      <c r="R663" s="6"/>
      <c r="T663" s="6"/>
      <c r="U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 spans="4:40" x14ac:dyDescent="0.2">
      <c r="D664" s="8"/>
      <c r="F664" s="6"/>
      <c r="L664" s="6"/>
      <c r="N664" s="6"/>
      <c r="P664" s="6"/>
      <c r="R664" s="6"/>
      <c r="T664" s="6"/>
      <c r="U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 spans="4:40" x14ac:dyDescent="0.2">
      <c r="D665" s="8"/>
      <c r="F665" s="6"/>
      <c r="L665" s="6"/>
      <c r="N665" s="6"/>
      <c r="P665" s="6"/>
      <c r="R665" s="6"/>
      <c r="T665" s="6"/>
      <c r="U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 spans="4:40" x14ac:dyDescent="0.2">
      <c r="D666" s="8"/>
      <c r="F666" s="6"/>
      <c r="L666" s="6"/>
      <c r="N666" s="6"/>
      <c r="P666" s="6"/>
      <c r="R666" s="6"/>
      <c r="T666" s="6"/>
      <c r="U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</row>
    <row r="667" spans="4:40" x14ac:dyDescent="0.2">
      <c r="D667" s="8"/>
      <c r="F667" s="6"/>
      <c r="L667" s="6"/>
      <c r="N667" s="6"/>
      <c r="P667" s="6"/>
      <c r="R667" s="6"/>
      <c r="T667" s="6"/>
      <c r="U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 spans="4:40" x14ac:dyDescent="0.2">
      <c r="D668" s="8"/>
      <c r="F668" s="6"/>
      <c r="L668" s="6"/>
      <c r="N668" s="6"/>
      <c r="P668" s="6"/>
      <c r="R668" s="6"/>
      <c r="T668" s="6"/>
      <c r="U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 spans="4:40" x14ac:dyDescent="0.2">
      <c r="D669" s="8"/>
      <c r="F669" s="6"/>
      <c r="L669" s="6"/>
      <c r="N669" s="6"/>
      <c r="P669" s="6"/>
      <c r="R669" s="6"/>
      <c r="T669" s="6"/>
      <c r="U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 spans="4:40" x14ac:dyDescent="0.2">
      <c r="D670" s="8"/>
      <c r="F670" s="6"/>
      <c r="L670" s="6"/>
      <c r="N670" s="6"/>
      <c r="P670" s="6"/>
      <c r="R670" s="6"/>
      <c r="T670" s="6"/>
      <c r="U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 spans="4:40" x14ac:dyDescent="0.2">
      <c r="D671" s="8"/>
      <c r="F671" s="6"/>
      <c r="L671" s="6"/>
      <c r="N671" s="6"/>
      <c r="P671" s="6"/>
      <c r="R671" s="6"/>
      <c r="T671" s="6"/>
      <c r="U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 spans="4:40" x14ac:dyDescent="0.2">
      <c r="D672" s="8"/>
      <c r="F672" s="6"/>
      <c r="L672" s="6"/>
      <c r="N672" s="6"/>
      <c r="P672" s="6"/>
      <c r="R672" s="6"/>
      <c r="T672" s="6"/>
      <c r="U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 spans="4:40" x14ac:dyDescent="0.2">
      <c r="D673" s="8"/>
      <c r="F673" s="6"/>
      <c r="L673" s="6"/>
      <c r="N673" s="6"/>
      <c r="P673" s="6"/>
      <c r="R673" s="6"/>
      <c r="T673" s="6"/>
      <c r="U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 spans="4:40" x14ac:dyDescent="0.2">
      <c r="D674" s="8"/>
      <c r="F674" s="6"/>
      <c r="L674" s="6"/>
      <c r="N674" s="6"/>
      <c r="P674" s="6"/>
      <c r="R674" s="6"/>
      <c r="T674" s="6"/>
      <c r="U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</row>
    <row r="675" spans="4:40" x14ac:dyDescent="0.2">
      <c r="D675" s="8"/>
      <c r="F675" s="6"/>
      <c r="L675" s="6"/>
      <c r="N675" s="6"/>
      <c r="P675" s="6"/>
      <c r="R675" s="6"/>
      <c r="T675" s="6"/>
      <c r="U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 spans="4:40" x14ac:dyDescent="0.2">
      <c r="D676" s="8"/>
      <c r="F676" s="6"/>
      <c r="L676" s="6"/>
      <c r="N676" s="6"/>
      <c r="P676" s="6"/>
      <c r="R676" s="6"/>
      <c r="T676" s="6"/>
      <c r="U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</row>
    <row r="677" spans="4:40" x14ac:dyDescent="0.2">
      <c r="D677" s="8"/>
      <c r="F677" s="6"/>
      <c r="L677" s="6"/>
      <c r="N677" s="6"/>
      <c r="P677" s="6"/>
      <c r="R677" s="6"/>
      <c r="T677" s="6"/>
      <c r="U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</row>
    <row r="678" spans="4:40" x14ac:dyDescent="0.2">
      <c r="D678" s="8"/>
      <c r="F678" s="6"/>
      <c r="L678" s="6"/>
      <c r="N678" s="6"/>
      <c r="P678" s="6"/>
      <c r="R678" s="6"/>
      <c r="T678" s="6"/>
      <c r="U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 spans="4:40" x14ac:dyDescent="0.2">
      <c r="D679" s="8"/>
      <c r="F679" s="6"/>
      <c r="L679" s="6"/>
      <c r="N679" s="6"/>
      <c r="P679" s="6"/>
      <c r="R679" s="6"/>
      <c r="T679" s="6"/>
      <c r="U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 spans="4:40" x14ac:dyDescent="0.2">
      <c r="D680" s="8"/>
      <c r="F680" s="6"/>
      <c r="L680" s="6"/>
      <c r="N680" s="6"/>
      <c r="P680" s="6"/>
      <c r="R680" s="6"/>
      <c r="T680" s="6"/>
      <c r="U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 spans="4:40" x14ac:dyDescent="0.2">
      <c r="D681" s="8"/>
      <c r="F681" s="6"/>
      <c r="L681" s="6"/>
      <c r="N681" s="6"/>
      <c r="P681" s="6"/>
      <c r="R681" s="6"/>
      <c r="T681" s="6"/>
      <c r="U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</row>
    <row r="682" spans="4:40" x14ac:dyDescent="0.2">
      <c r="D682" s="8"/>
      <c r="F682" s="6"/>
      <c r="L682" s="6"/>
      <c r="N682" s="6"/>
      <c r="P682" s="6"/>
      <c r="R682" s="6"/>
      <c r="T682" s="6"/>
      <c r="U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</row>
    <row r="683" spans="4:40" x14ac:dyDescent="0.2">
      <c r="D683" s="8"/>
      <c r="F683" s="6"/>
      <c r="L683" s="6"/>
      <c r="N683" s="6"/>
      <c r="P683" s="6"/>
      <c r="R683" s="6"/>
      <c r="T683" s="6"/>
      <c r="U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 spans="4:40" x14ac:dyDescent="0.2">
      <c r="D684" s="8"/>
      <c r="F684" s="6"/>
      <c r="L684" s="6"/>
      <c r="N684" s="6"/>
      <c r="P684" s="6"/>
      <c r="R684" s="6"/>
      <c r="T684" s="6"/>
      <c r="U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 spans="4:40" x14ac:dyDescent="0.2">
      <c r="D685" s="8"/>
      <c r="F685" s="6"/>
      <c r="L685" s="6"/>
      <c r="N685" s="6"/>
      <c r="P685" s="6"/>
      <c r="R685" s="6"/>
      <c r="T685" s="6"/>
      <c r="U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</row>
    <row r="686" spans="4:40" x14ac:dyDescent="0.2">
      <c r="D686" s="8"/>
      <c r="F686" s="6"/>
      <c r="L686" s="6"/>
      <c r="N686" s="6"/>
      <c r="P686" s="6"/>
      <c r="R686" s="6"/>
      <c r="T686" s="6"/>
      <c r="U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</row>
    <row r="687" spans="4:40" x14ac:dyDescent="0.2">
      <c r="D687" s="8"/>
      <c r="F687" s="6"/>
      <c r="L687" s="6"/>
      <c r="N687" s="6"/>
      <c r="P687" s="6"/>
      <c r="R687" s="6"/>
      <c r="T687" s="6"/>
      <c r="U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</row>
    <row r="688" spans="4:40" x14ac:dyDescent="0.2">
      <c r="D688" s="8"/>
      <c r="F688" s="6"/>
      <c r="L688" s="6"/>
      <c r="N688" s="6"/>
      <c r="P688" s="6"/>
      <c r="R688" s="6"/>
      <c r="T688" s="6"/>
      <c r="U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</row>
    <row r="689" spans="4:40" x14ac:dyDescent="0.2">
      <c r="D689" s="8"/>
      <c r="F689" s="6"/>
      <c r="L689" s="6"/>
      <c r="N689" s="6"/>
      <c r="P689" s="6"/>
      <c r="R689" s="6"/>
      <c r="T689" s="6"/>
      <c r="U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 spans="4:40" x14ac:dyDescent="0.2">
      <c r="D690" s="8"/>
      <c r="F690" s="6"/>
      <c r="L690" s="6"/>
      <c r="N690" s="6"/>
      <c r="P690" s="6"/>
      <c r="R690" s="6"/>
      <c r="T690" s="6"/>
      <c r="U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 spans="4:40" x14ac:dyDescent="0.2">
      <c r="D691" s="8"/>
      <c r="F691" s="6"/>
      <c r="L691" s="6"/>
      <c r="N691" s="6"/>
      <c r="P691" s="6"/>
      <c r="R691" s="6"/>
      <c r="T691" s="6"/>
      <c r="U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</row>
    <row r="692" spans="4:40" x14ac:dyDescent="0.2">
      <c r="D692" s="8"/>
      <c r="F692" s="6"/>
      <c r="L692" s="6"/>
      <c r="N692" s="6"/>
      <c r="P692" s="6"/>
      <c r="R692" s="6"/>
      <c r="T692" s="6"/>
      <c r="U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 spans="4:40" x14ac:dyDescent="0.2">
      <c r="D693" s="8"/>
      <c r="F693" s="6"/>
      <c r="L693" s="6"/>
      <c r="N693" s="6"/>
      <c r="P693" s="6"/>
      <c r="R693" s="6"/>
      <c r="T693" s="6"/>
      <c r="U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</row>
    <row r="694" spans="4:40" x14ac:dyDescent="0.2">
      <c r="D694" s="8"/>
      <c r="F694" s="6"/>
      <c r="L694" s="6"/>
      <c r="N694" s="6"/>
      <c r="P694" s="6"/>
      <c r="R694" s="6"/>
      <c r="T694" s="6"/>
      <c r="U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</row>
    <row r="695" spans="4:40" x14ac:dyDescent="0.2">
      <c r="D695" s="8"/>
      <c r="F695" s="6"/>
      <c r="L695" s="6"/>
      <c r="N695" s="6"/>
      <c r="P695" s="6"/>
      <c r="R695" s="6"/>
      <c r="T695" s="6"/>
      <c r="U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 spans="4:40" x14ac:dyDescent="0.2">
      <c r="D696" s="8"/>
      <c r="F696" s="6"/>
      <c r="L696" s="6"/>
      <c r="N696" s="6"/>
      <c r="P696" s="6"/>
      <c r="R696" s="6"/>
      <c r="T696" s="6"/>
      <c r="U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</row>
    <row r="697" spans="4:40" x14ac:dyDescent="0.2">
      <c r="D697" s="8"/>
      <c r="F697" s="6"/>
      <c r="L697" s="6"/>
      <c r="N697" s="6"/>
      <c r="P697" s="6"/>
      <c r="R697" s="6"/>
      <c r="T697" s="6"/>
      <c r="U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 spans="4:40" x14ac:dyDescent="0.2">
      <c r="D698" s="8"/>
      <c r="F698" s="6"/>
      <c r="L698" s="6"/>
      <c r="N698" s="6"/>
      <c r="P698" s="6"/>
      <c r="R698" s="6"/>
      <c r="T698" s="6"/>
      <c r="U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 spans="4:40" x14ac:dyDescent="0.2">
      <c r="D699" s="8"/>
      <c r="F699" s="6"/>
      <c r="L699" s="6"/>
      <c r="N699" s="6"/>
      <c r="P699" s="6"/>
      <c r="R699" s="6"/>
      <c r="T699" s="6"/>
      <c r="U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</row>
    <row r="700" spans="4:40" x14ac:dyDescent="0.2">
      <c r="D700" s="8"/>
      <c r="F700" s="6"/>
      <c r="L700" s="6"/>
      <c r="N700" s="6"/>
      <c r="P700" s="6"/>
      <c r="R700" s="6"/>
      <c r="T700" s="6"/>
      <c r="U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 spans="4:40" x14ac:dyDescent="0.2">
      <c r="D701" s="8"/>
      <c r="F701" s="6"/>
      <c r="L701" s="6"/>
      <c r="N701" s="6"/>
      <c r="P701" s="6"/>
      <c r="R701" s="6"/>
      <c r="T701" s="6"/>
      <c r="U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</row>
    <row r="702" spans="4:40" x14ac:dyDescent="0.2">
      <c r="D702" s="8"/>
      <c r="F702" s="6"/>
      <c r="L702" s="6"/>
      <c r="N702" s="6"/>
      <c r="P702" s="6"/>
      <c r="R702" s="6"/>
      <c r="T702" s="6"/>
      <c r="U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</row>
    <row r="703" spans="4:40" x14ac:dyDescent="0.2">
      <c r="D703" s="8"/>
      <c r="F703" s="6"/>
      <c r="L703" s="6"/>
      <c r="N703" s="6"/>
      <c r="P703" s="6"/>
      <c r="R703" s="6"/>
      <c r="T703" s="6"/>
      <c r="U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 spans="4:40" x14ac:dyDescent="0.2">
      <c r="D704" s="8"/>
      <c r="F704" s="6"/>
      <c r="L704" s="6"/>
      <c r="N704" s="6"/>
      <c r="P704" s="6"/>
      <c r="R704" s="6"/>
      <c r="T704" s="6"/>
      <c r="U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</row>
    <row r="705" spans="4:40" x14ac:dyDescent="0.2">
      <c r="D705" s="8"/>
      <c r="F705" s="6"/>
      <c r="L705" s="6"/>
      <c r="N705" s="6"/>
      <c r="P705" s="6"/>
      <c r="R705" s="6"/>
      <c r="T705" s="6"/>
      <c r="U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</row>
    <row r="706" spans="4:40" x14ac:dyDescent="0.2">
      <c r="D706" s="8"/>
      <c r="F706" s="6"/>
      <c r="L706" s="6"/>
      <c r="N706" s="6"/>
      <c r="P706" s="6"/>
      <c r="R706" s="6"/>
      <c r="T706" s="6"/>
      <c r="U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</row>
    <row r="707" spans="4:40" x14ac:dyDescent="0.2">
      <c r="D707" s="8"/>
      <c r="F707" s="6"/>
      <c r="L707" s="6"/>
      <c r="N707" s="6"/>
      <c r="P707" s="6"/>
      <c r="R707" s="6"/>
      <c r="T707" s="6"/>
      <c r="U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 spans="4:40" x14ac:dyDescent="0.2">
      <c r="D708" s="8"/>
      <c r="F708" s="6"/>
      <c r="L708" s="6"/>
      <c r="N708" s="6"/>
      <c r="P708" s="6"/>
      <c r="R708" s="6"/>
      <c r="T708" s="6"/>
      <c r="U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 spans="4:40" x14ac:dyDescent="0.2">
      <c r="D709" s="8"/>
      <c r="F709" s="6"/>
      <c r="L709" s="6"/>
      <c r="N709" s="6"/>
      <c r="P709" s="6"/>
      <c r="R709" s="6"/>
      <c r="T709" s="6"/>
      <c r="U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</row>
    <row r="710" spans="4:40" x14ac:dyDescent="0.2">
      <c r="D710" s="8"/>
      <c r="F710" s="6"/>
      <c r="L710" s="6"/>
      <c r="N710" s="6"/>
      <c r="P710" s="6"/>
      <c r="R710" s="6"/>
      <c r="T710" s="6"/>
      <c r="U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</row>
    <row r="711" spans="4:40" x14ac:dyDescent="0.2">
      <c r="D711" s="8"/>
      <c r="F711" s="6"/>
      <c r="L711" s="6"/>
      <c r="N711" s="6"/>
      <c r="P711" s="6"/>
      <c r="R711" s="6"/>
      <c r="T711" s="6"/>
      <c r="U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</row>
    <row r="712" spans="4:40" x14ac:dyDescent="0.2">
      <c r="D712" s="8"/>
      <c r="F712" s="6"/>
      <c r="L712" s="6"/>
      <c r="N712" s="6"/>
      <c r="P712" s="6"/>
      <c r="R712" s="6"/>
      <c r="T712" s="6"/>
      <c r="U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 spans="4:40" x14ac:dyDescent="0.2">
      <c r="D713" s="8"/>
      <c r="F713" s="6"/>
      <c r="L713" s="6"/>
      <c r="N713" s="6"/>
      <c r="P713" s="6"/>
      <c r="R713" s="6"/>
      <c r="T713" s="6"/>
      <c r="U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</row>
    <row r="714" spans="4:40" x14ac:dyDescent="0.2">
      <c r="D714" s="8"/>
      <c r="F714" s="6"/>
      <c r="L714" s="6"/>
      <c r="N714" s="6"/>
      <c r="P714" s="6"/>
      <c r="R714" s="6"/>
      <c r="T714" s="6"/>
      <c r="U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</row>
    <row r="715" spans="4:40" x14ac:dyDescent="0.2">
      <c r="D715" s="8"/>
      <c r="F715" s="6"/>
      <c r="L715" s="6"/>
      <c r="N715" s="6"/>
      <c r="P715" s="6"/>
      <c r="R715" s="6"/>
      <c r="T715" s="6"/>
      <c r="U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</row>
    <row r="716" spans="4:40" x14ac:dyDescent="0.2">
      <c r="D716" s="8"/>
      <c r="F716" s="6"/>
      <c r="L716" s="6"/>
      <c r="N716" s="6"/>
      <c r="P716" s="6"/>
      <c r="R716" s="6"/>
      <c r="T716" s="6"/>
      <c r="U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</row>
    <row r="717" spans="4:40" x14ac:dyDescent="0.2">
      <c r="D717" s="8"/>
      <c r="F717" s="6"/>
      <c r="L717" s="6"/>
      <c r="N717" s="6"/>
      <c r="P717" s="6"/>
      <c r="R717" s="6"/>
      <c r="T717" s="6"/>
      <c r="U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 spans="4:40" x14ac:dyDescent="0.2">
      <c r="D718" s="8"/>
      <c r="F718" s="6"/>
      <c r="L718" s="6"/>
      <c r="N718" s="6"/>
      <c r="P718" s="6"/>
      <c r="R718" s="6"/>
      <c r="T718" s="6"/>
      <c r="U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</row>
    <row r="719" spans="4:40" x14ac:dyDescent="0.2">
      <c r="D719" s="8"/>
      <c r="F719" s="6"/>
      <c r="L719" s="6"/>
      <c r="N719" s="6"/>
      <c r="P719" s="6"/>
      <c r="R719" s="6"/>
      <c r="T719" s="6"/>
      <c r="U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 spans="4:40" x14ac:dyDescent="0.2">
      <c r="D720" s="8"/>
      <c r="F720" s="6"/>
      <c r="L720" s="6"/>
      <c r="N720" s="6"/>
      <c r="P720" s="6"/>
      <c r="R720" s="6"/>
      <c r="T720" s="6"/>
      <c r="U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</row>
    <row r="721" spans="4:40" x14ac:dyDescent="0.2">
      <c r="D721" s="8"/>
      <c r="F721" s="6"/>
      <c r="L721" s="6"/>
      <c r="N721" s="6"/>
      <c r="P721" s="6"/>
      <c r="R721" s="6"/>
      <c r="T721" s="6"/>
      <c r="U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 spans="4:40" x14ac:dyDescent="0.2">
      <c r="D722" s="8"/>
      <c r="F722" s="6"/>
      <c r="L722" s="6"/>
      <c r="N722" s="6"/>
      <c r="P722" s="6"/>
      <c r="R722" s="6"/>
      <c r="T722" s="6"/>
      <c r="U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 spans="4:40" x14ac:dyDescent="0.2">
      <c r="D723" s="8"/>
      <c r="F723" s="6"/>
      <c r="L723" s="6"/>
      <c r="N723" s="6"/>
      <c r="P723" s="6"/>
      <c r="R723" s="6"/>
      <c r="T723" s="6"/>
      <c r="U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</row>
    <row r="724" spans="4:40" x14ac:dyDescent="0.2">
      <c r="D724" s="8"/>
      <c r="F724" s="6"/>
      <c r="L724" s="6"/>
      <c r="N724" s="6"/>
      <c r="P724" s="6"/>
      <c r="R724" s="6"/>
      <c r="T724" s="6"/>
      <c r="U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 spans="4:40" x14ac:dyDescent="0.2">
      <c r="D725" s="8"/>
      <c r="F725" s="6"/>
      <c r="L725" s="6"/>
      <c r="N725" s="6"/>
      <c r="P725" s="6"/>
      <c r="R725" s="6"/>
      <c r="T725" s="6"/>
      <c r="U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 spans="4:40" x14ac:dyDescent="0.2">
      <c r="D726" s="8"/>
      <c r="F726" s="6"/>
      <c r="L726" s="6"/>
      <c r="N726" s="6"/>
      <c r="P726" s="6"/>
      <c r="R726" s="6"/>
      <c r="T726" s="6"/>
      <c r="U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 spans="4:40" x14ac:dyDescent="0.2">
      <c r="D727" s="8"/>
      <c r="F727" s="6"/>
      <c r="L727" s="6"/>
      <c r="N727" s="6"/>
      <c r="P727" s="6"/>
      <c r="R727" s="6"/>
      <c r="T727" s="6"/>
      <c r="U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</row>
    <row r="728" spans="4:40" x14ac:dyDescent="0.2">
      <c r="D728" s="8"/>
      <c r="F728" s="6"/>
      <c r="L728" s="6"/>
      <c r="N728" s="6"/>
      <c r="P728" s="6"/>
      <c r="R728" s="6"/>
      <c r="T728" s="6"/>
      <c r="U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 spans="4:40" x14ac:dyDescent="0.2">
      <c r="D729" s="8"/>
      <c r="F729" s="6"/>
      <c r="L729" s="6"/>
      <c r="N729" s="6"/>
      <c r="P729" s="6"/>
      <c r="R729" s="6"/>
      <c r="T729" s="6"/>
      <c r="U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 spans="4:40" x14ac:dyDescent="0.2">
      <c r="D730" s="8"/>
      <c r="F730" s="6"/>
      <c r="L730" s="6"/>
      <c r="N730" s="6"/>
      <c r="P730" s="6"/>
      <c r="R730" s="6"/>
      <c r="T730" s="6"/>
      <c r="U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</row>
    <row r="731" spans="4:40" x14ac:dyDescent="0.2">
      <c r="D731" s="8"/>
      <c r="F731" s="6"/>
      <c r="L731" s="6"/>
      <c r="N731" s="6"/>
      <c r="P731" s="6"/>
      <c r="R731" s="6"/>
      <c r="T731" s="6"/>
      <c r="U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 spans="4:40" x14ac:dyDescent="0.2">
      <c r="D732" s="8"/>
      <c r="F732" s="6"/>
      <c r="L732" s="6"/>
      <c r="N732" s="6"/>
      <c r="P732" s="6"/>
      <c r="R732" s="6"/>
      <c r="T732" s="6"/>
      <c r="U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 spans="4:40" x14ac:dyDescent="0.2">
      <c r="D733" s="8"/>
      <c r="F733" s="6"/>
      <c r="L733" s="6"/>
      <c r="N733" s="6"/>
      <c r="P733" s="6"/>
      <c r="R733" s="6"/>
      <c r="T733" s="6"/>
      <c r="U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</row>
    <row r="734" spans="4:40" x14ac:dyDescent="0.2">
      <c r="D734" s="8"/>
      <c r="F734" s="6"/>
      <c r="L734" s="6"/>
      <c r="N734" s="6"/>
      <c r="P734" s="6"/>
      <c r="R734" s="6"/>
      <c r="T734" s="6"/>
      <c r="U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</row>
    <row r="735" spans="4:40" x14ac:dyDescent="0.2">
      <c r="D735" s="8"/>
      <c r="F735" s="6"/>
      <c r="L735" s="6"/>
      <c r="N735" s="6"/>
      <c r="P735" s="6"/>
      <c r="R735" s="6"/>
      <c r="T735" s="6"/>
      <c r="U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 spans="4:40" x14ac:dyDescent="0.2">
      <c r="D736" s="8"/>
      <c r="F736" s="6"/>
      <c r="L736" s="6"/>
      <c r="N736" s="6"/>
      <c r="P736" s="6"/>
      <c r="R736" s="6"/>
      <c r="T736" s="6"/>
      <c r="U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</row>
    <row r="737" spans="4:40" x14ac:dyDescent="0.2">
      <c r="D737" s="8"/>
      <c r="F737" s="6"/>
      <c r="L737" s="6"/>
      <c r="N737" s="6"/>
      <c r="P737" s="6"/>
      <c r="R737" s="6"/>
      <c r="T737" s="6"/>
      <c r="U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</row>
    <row r="738" spans="4:40" x14ac:dyDescent="0.2">
      <c r="D738" s="8"/>
      <c r="F738" s="6"/>
      <c r="L738" s="6"/>
      <c r="N738" s="6"/>
      <c r="P738" s="6"/>
      <c r="R738" s="6"/>
      <c r="T738" s="6"/>
      <c r="U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</row>
    <row r="739" spans="4:40" x14ac:dyDescent="0.2">
      <c r="D739" s="8"/>
      <c r="F739" s="6"/>
      <c r="L739" s="6"/>
      <c r="N739" s="6"/>
      <c r="P739" s="6"/>
      <c r="R739" s="6"/>
      <c r="T739" s="6"/>
      <c r="U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 spans="4:40" x14ac:dyDescent="0.2">
      <c r="D740" s="8"/>
      <c r="F740" s="6"/>
      <c r="L740" s="6"/>
      <c r="N740" s="6"/>
      <c r="P740" s="6"/>
      <c r="R740" s="6"/>
      <c r="T740" s="6"/>
      <c r="U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</row>
    <row r="741" spans="4:40" x14ac:dyDescent="0.2">
      <c r="D741" s="8"/>
      <c r="F741" s="6"/>
      <c r="L741" s="6"/>
      <c r="N741" s="6"/>
      <c r="P741" s="6"/>
      <c r="R741" s="6"/>
      <c r="T741" s="6"/>
      <c r="U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 spans="4:40" x14ac:dyDescent="0.2">
      <c r="D742" s="8"/>
      <c r="F742" s="6"/>
      <c r="L742" s="6"/>
      <c r="N742" s="6"/>
      <c r="P742" s="6"/>
      <c r="R742" s="6"/>
      <c r="T742" s="6"/>
      <c r="U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 spans="4:40" x14ac:dyDescent="0.2">
      <c r="D743" s="8"/>
      <c r="F743" s="6"/>
      <c r="L743" s="6"/>
      <c r="N743" s="6"/>
      <c r="P743" s="6"/>
      <c r="R743" s="6"/>
      <c r="T743" s="6"/>
      <c r="U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</row>
    <row r="744" spans="4:40" x14ac:dyDescent="0.2">
      <c r="D744" s="8"/>
      <c r="F744" s="6"/>
      <c r="L744" s="6"/>
      <c r="N744" s="6"/>
      <c r="P744" s="6"/>
      <c r="R744" s="6"/>
      <c r="T744" s="6"/>
      <c r="U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 spans="4:40" x14ac:dyDescent="0.2">
      <c r="D745" s="8"/>
      <c r="F745" s="6"/>
      <c r="L745" s="6"/>
      <c r="N745" s="6"/>
      <c r="P745" s="6"/>
      <c r="R745" s="6"/>
      <c r="T745" s="6"/>
      <c r="U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 spans="4:40" x14ac:dyDescent="0.2">
      <c r="D746" s="8"/>
      <c r="F746" s="6"/>
      <c r="L746" s="6"/>
      <c r="N746" s="6"/>
      <c r="P746" s="6"/>
      <c r="R746" s="6"/>
      <c r="T746" s="6"/>
      <c r="U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 spans="4:40" x14ac:dyDescent="0.2">
      <c r="D747" s="8"/>
      <c r="F747" s="6"/>
      <c r="L747" s="6"/>
      <c r="N747" s="6"/>
      <c r="P747" s="6"/>
      <c r="R747" s="6"/>
      <c r="T747" s="6"/>
      <c r="U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</row>
    <row r="748" spans="4:40" x14ac:dyDescent="0.2">
      <c r="D748" s="8"/>
      <c r="F748" s="6"/>
      <c r="L748" s="6"/>
      <c r="N748" s="6"/>
      <c r="P748" s="6"/>
      <c r="R748" s="6"/>
      <c r="T748" s="6"/>
      <c r="U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 spans="4:40" x14ac:dyDescent="0.2">
      <c r="D749" s="8"/>
      <c r="F749" s="6"/>
      <c r="L749" s="6"/>
      <c r="N749" s="6"/>
      <c r="P749" s="6"/>
      <c r="R749" s="6"/>
      <c r="T749" s="6"/>
      <c r="U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</row>
    <row r="750" spans="4:40" x14ac:dyDescent="0.2">
      <c r="D750" s="8"/>
      <c r="F750" s="6"/>
      <c r="L750" s="6"/>
      <c r="N750" s="6"/>
      <c r="P750" s="6"/>
      <c r="R750" s="6"/>
      <c r="T750" s="6"/>
      <c r="U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</row>
    <row r="751" spans="4:40" x14ac:dyDescent="0.2">
      <c r="D751" s="8"/>
      <c r="F751" s="6"/>
      <c r="L751" s="6"/>
      <c r="N751" s="6"/>
      <c r="P751" s="6"/>
      <c r="R751" s="6"/>
      <c r="T751" s="6"/>
      <c r="U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 spans="4:40" x14ac:dyDescent="0.2">
      <c r="D752" s="8"/>
      <c r="F752" s="6"/>
      <c r="L752" s="6"/>
      <c r="N752" s="6"/>
      <c r="P752" s="6"/>
      <c r="R752" s="6"/>
      <c r="T752" s="6"/>
      <c r="U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</row>
    <row r="753" spans="4:40" x14ac:dyDescent="0.2">
      <c r="D753" s="8"/>
      <c r="F753" s="6"/>
      <c r="L753" s="6"/>
      <c r="N753" s="6"/>
      <c r="P753" s="6"/>
      <c r="R753" s="6"/>
      <c r="T753" s="6"/>
      <c r="U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 spans="4:40" x14ac:dyDescent="0.2">
      <c r="D754" s="8"/>
      <c r="F754" s="6"/>
      <c r="L754" s="6"/>
      <c r="N754" s="6"/>
      <c r="P754" s="6"/>
      <c r="R754" s="6"/>
      <c r="T754" s="6"/>
      <c r="U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</row>
    <row r="755" spans="4:40" x14ac:dyDescent="0.2">
      <c r="D755" s="8"/>
      <c r="F755" s="6"/>
      <c r="L755" s="6"/>
      <c r="N755" s="6"/>
      <c r="P755" s="6"/>
      <c r="R755" s="6"/>
      <c r="T755" s="6"/>
      <c r="U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</row>
    <row r="756" spans="4:40" x14ac:dyDescent="0.2">
      <c r="D756" s="8"/>
      <c r="F756" s="6"/>
      <c r="L756" s="6"/>
      <c r="N756" s="6"/>
      <c r="P756" s="6"/>
      <c r="R756" s="6"/>
      <c r="T756" s="6"/>
      <c r="U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 spans="4:40" x14ac:dyDescent="0.2">
      <c r="D757" s="8"/>
      <c r="F757" s="6"/>
      <c r="L757" s="6"/>
      <c r="N757" s="6"/>
      <c r="P757" s="6"/>
      <c r="R757" s="6"/>
      <c r="T757" s="6"/>
      <c r="U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</row>
    <row r="758" spans="4:40" x14ac:dyDescent="0.2">
      <c r="D758" s="8"/>
      <c r="F758" s="6"/>
      <c r="L758" s="6"/>
      <c r="N758" s="6"/>
      <c r="P758" s="6"/>
      <c r="R758" s="6"/>
      <c r="T758" s="6"/>
      <c r="U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</row>
    <row r="759" spans="4:40" x14ac:dyDescent="0.2">
      <c r="D759" s="8"/>
      <c r="F759" s="6"/>
      <c r="L759" s="6"/>
      <c r="N759" s="6"/>
      <c r="P759" s="6"/>
      <c r="R759" s="6"/>
      <c r="T759" s="6"/>
      <c r="U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 spans="4:40" x14ac:dyDescent="0.2">
      <c r="D760" s="8"/>
      <c r="F760" s="6"/>
      <c r="L760" s="6"/>
      <c r="N760" s="6"/>
      <c r="P760" s="6"/>
      <c r="R760" s="6"/>
      <c r="T760" s="6"/>
      <c r="U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</row>
    <row r="761" spans="4:40" x14ac:dyDescent="0.2">
      <c r="D761" s="8"/>
      <c r="F761" s="6"/>
      <c r="L761" s="6"/>
      <c r="N761" s="6"/>
      <c r="P761" s="6"/>
      <c r="R761" s="6"/>
      <c r="T761" s="6"/>
      <c r="U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</row>
    <row r="762" spans="4:40" x14ac:dyDescent="0.2">
      <c r="D762" s="8"/>
      <c r="F762" s="6"/>
      <c r="L762" s="6"/>
      <c r="N762" s="6"/>
      <c r="P762" s="6"/>
      <c r="R762" s="6"/>
      <c r="T762" s="6"/>
      <c r="U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</row>
    <row r="763" spans="4:40" x14ac:dyDescent="0.2">
      <c r="D763" s="8"/>
      <c r="F763" s="6"/>
      <c r="L763" s="6"/>
      <c r="N763" s="6"/>
      <c r="P763" s="6"/>
      <c r="R763" s="6"/>
      <c r="T763" s="6"/>
      <c r="U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</row>
    <row r="764" spans="4:40" x14ac:dyDescent="0.2">
      <c r="D764" s="8"/>
      <c r="F764" s="6"/>
      <c r="L764" s="6"/>
      <c r="N764" s="6"/>
      <c r="P764" s="6"/>
      <c r="R764" s="6"/>
      <c r="T764" s="6"/>
      <c r="U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 spans="4:40" x14ac:dyDescent="0.2">
      <c r="D765" s="8"/>
      <c r="F765" s="6"/>
      <c r="L765" s="6"/>
      <c r="N765" s="6"/>
      <c r="P765" s="6"/>
      <c r="R765" s="6"/>
      <c r="T765" s="6"/>
      <c r="U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</row>
    <row r="766" spans="4:40" x14ac:dyDescent="0.2">
      <c r="D766" s="8"/>
      <c r="F766" s="6"/>
      <c r="L766" s="6"/>
      <c r="N766" s="6"/>
      <c r="P766" s="6"/>
      <c r="R766" s="6"/>
      <c r="T766" s="6"/>
      <c r="U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 spans="4:40" x14ac:dyDescent="0.2">
      <c r="D767" s="8"/>
      <c r="F767" s="6"/>
      <c r="L767" s="6"/>
      <c r="N767" s="6"/>
      <c r="P767" s="6"/>
      <c r="R767" s="6"/>
      <c r="T767" s="6"/>
      <c r="U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</row>
    <row r="768" spans="4:40" x14ac:dyDescent="0.2">
      <c r="D768" s="8"/>
      <c r="F768" s="6"/>
      <c r="L768" s="6"/>
      <c r="N768" s="6"/>
      <c r="P768" s="6"/>
      <c r="R768" s="6"/>
      <c r="T768" s="6"/>
      <c r="U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</row>
    <row r="769" spans="4:40" x14ac:dyDescent="0.2">
      <c r="D769" s="8"/>
      <c r="F769" s="6"/>
      <c r="L769" s="6"/>
      <c r="N769" s="6"/>
      <c r="P769" s="6"/>
      <c r="R769" s="6"/>
      <c r="T769" s="6"/>
      <c r="U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</row>
    <row r="770" spans="4:40" x14ac:dyDescent="0.2">
      <c r="D770" s="8"/>
      <c r="F770" s="6"/>
      <c r="L770" s="6"/>
      <c r="N770" s="6"/>
      <c r="P770" s="6"/>
      <c r="R770" s="6"/>
      <c r="T770" s="6"/>
      <c r="U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 spans="4:40" x14ac:dyDescent="0.2">
      <c r="D771" s="8"/>
      <c r="F771" s="6"/>
      <c r="L771" s="6"/>
      <c r="N771" s="6"/>
      <c r="P771" s="6"/>
      <c r="R771" s="6"/>
      <c r="T771" s="6"/>
      <c r="U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</row>
    <row r="772" spans="4:40" x14ac:dyDescent="0.2">
      <c r="D772" s="8"/>
      <c r="F772" s="6"/>
      <c r="L772" s="6"/>
      <c r="N772" s="6"/>
      <c r="P772" s="6"/>
      <c r="R772" s="6"/>
      <c r="T772" s="6"/>
      <c r="U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</row>
    <row r="773" spans="4:40" x14ac:dyDescent="0.2">
      <c r="D773" s="8"/>
      <c r="F773" s="6"/>
      <c r="L773" s="6"/>
      <c r="N773" s="6"/>
      <c r="P773" s="6"/>
      <c r="R773" s="6"/>
      <c r="T773" s="6"/>
      <c r="U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 spans="4:40" x14ac:dyDescent="0.2">
      <c r="D774" s="8"/>
      <c r="F774" s="6"/>
      <c r="L774" s="6"/>
      <c r="N774" s="6"/>
      <c r="P774" s="6"/>
      <c r="R774" s="6"/>
      <c r="T774" s="6"/>
      <c r="U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 spans="4:40" x14ac:dyDescent="0.2">
      <c r="D775" s="8"/>
      <c r="F775" s="6"/>
      <c r="L775" s="6"/>
      <c r="N775" s="6"/>
      <c r="P775" s="6"/>
      <c r="R775" s="6"/>
      <c r="T775" s="6"/>
      <c r="U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</row>
    <row r="776" spans="4:40" x14ac:dyDescent="0.2">
      <c r="D776" s="8"/>
      <c r="F776" s="6"/>
      <c r="L776" s="6"/>
      <c r="N776" s="6"/>
      <c r="P776" s="6"/>
      <c r="R776" s="6"/>
      <c r="T776" s="6"/>
      <c r="U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 spans="4:40" x14ac:dyDescent="0.2">
      <c r="D777" s="8"/>
      <c r="F777" s="6"/>
      <c r="L777" s="6"/>
      <c r="N777" s="6"/>
      <c r="P777" s="6"/>
      <c r="R777" s="6"/>
      <c r="T777" s="6"/>
      <c r="U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</row>
    <row r="778" spans="4:40" x14ac:dyDescent="0.2">
      <c r="D778" s="8"/>
      <c r="F778" s="6"/>
      <c r="L778" s="6"/>
      <c r="N778" s="6"/>
      <c r="P778" s="6"/>
      <c r="R778" s="6"/>
      <c r="T778" s="6"/>
      <c r="U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 spans="4:40" x14ac:dyDescent="0.2">
      <c r="D779" s="8"/>
      <c r="F779" s="6"/>
      <c r="L779" s="6"/>
      <c r="N779" s="6"/>
      <c r="P779" s="6"/>
      <c r="R779" s="6"/>
      <c r="T779" s="6"/>
      <c r="U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 spans="4:40" x14ac:dyDescent="0.2">
      <c r="D780" s="8"/>
      <c r="F780" s="6"/>
      <c r="L780" s="6"/>
      <c r="N780" s="6"/>
      <c r="P780" s="6"/>
      <c r="R780" s="6"/>
      <c r="T780" s="6"/>
      <c r="U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 spans="4:40" x14ac:dyDescent="0.2">
      <c r="D781" s="8"/>
      <c r="F781" s="6"/>
      <c r="L781" s="6"/>
      <c r="N781" s="6"/>
      <c r="P781" s="6"/>
      <c r="R781" s="6"/>
      <c r="T781" s="6"/>
      <c r="U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 spans="4:40" x14ac:dyDescent="0.2">
      <c r="D782" s="8"/>
      <c r="F782" s="6"/>
      <c r="L782" s="6"/>
      <c r="N782" s="6"/>
      <c r="P782" s="6"/>
      <c r="R782" s="6"/>
      <c r="T782" s="6"/>
      <c r="U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 spans="4:40" x14ac:dyDescent="0.2">
      <c r="D783" s="8"/>
      <c r="F783" s="6"/>
      <c r="L783" s="6"/>
      <c r="N783" s="6"/>
      <c r="P783" s="6"/>
      <c r="R783" s="6"/>
      <c r="T783" s="6"/>
      <c r="U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</row>
    <row r="784" spans="4:40" x14ac:dyDescent="0.2">
      <c r="D784" s="8"/>
      <c r="F784" s="6"/>
      <c r="L784" s="6"/>
      <c r="N784" s="6"/>
      <c r="P784" s="6"/>
      <c r="R784" s="6"/>
      <c r="T784" s="6"/>
      <c r="U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</row>
    <row r="785" spans="4:40" x14ac:dyDescent="0.2">
      <c r="D785" s="8"/>
      <c r="F785" s="6"/>
      <c r="L785" s="6"/>
      <c r="N785" s="6"/>
      <c r="P785" s="6"/>
      <c r="R785" s="6"/>
      <c r="T785" s="6"/>
      <c r="U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</row>
    <row r="786" spans="4:40" x14ac:dyDescent="0.2">
      <c r="D786" s="8"/>
      <c r="F786" s="6"/>
      <c r="L786" s="6"/>
      <c r="N786" s="6"/>
      <c r="P786" s="6"/>
      <c r="R786" s="6"/>
      <c r="T786" s="6"/>
      <c r="U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 spans="4:40" x14ac:dyDescent="0.2">
      <c r="D787" s="8"/>
      <c r="F787" s="6"/>
      <c r="L787" s="6"/>
      <c r="N787" s="6"/>
      <c r="P787" s="6"/>
      <c r="R787" s="6"/>
      <c r="T787" s="6"/>
      <c r="U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 spans="4:40" x14ac:dyDescent="0.2">
      <c r="D788" s="8"/>
      <c r="F788" s="6"/>
      <c r="L788" s="6"/>
      <c r="N788" s="6"/>
      <c r="P788" s="6"/>
      <c r="R788" s="6"/>
      <c r="T788" s="6"/>
      <c r="U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</row>
    <row r="789" spans="4:40" x14ac:dyDescent="0.2">
      <c r="D789" s="8"/>
      <c r="F789" s="6"/>
      <c r="L789" s="6"/>
      <c r="N789" s="6"/>
      <c r="P789" s="6"/>
      <c r="R789" s="6"/>
      <c r="T789" s="6"/>
      <c r="U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</row>
    <row r="790" spans="4:40" x14ac:dyDescent="0.2">
      <c r="D790" s="8"/>
      <c r="F790" s="6"/>
      <c r="L790" s="6"/>
      <c r="N790" s="6"/>
      <c r="P790" s="6"/>
      <c r="R790" s="6"/>
      <c r="T790" s="6"/>
      <c r="U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 spans="4:40" x14ac:dyDescent="0.2">
      <c r="D791" s="8"/>
      <c r="F791" s="6"/>
      <c r="L791" s="6"/>
      <c r="N791" s="6"/>
      <c r="P791" s="6"/>
      <c r="R791" s="6"/>
      <c r="T791" s="6"/>
      <c r="U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</row>
    <row r="792" spans="4:40" x14ac:dyDescent="0.2">
      <c r="D792" s="8"/>
      <c r="F792" s="6"/>
      <c r="L792" s="6"/>
      <c r="N792" s="6"/>
      <c r="P792" s="6"/>
      <c r="R792" s="6"/>
      <c r="T792" s="6"/>
      <c r="U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 spans="4:40" x14ac:dyDescent="0.2">
      <c r="D793" s="8"/>
      <c r="F793" s="6"/>
      <c r="L793" s="6"/>
      <c r="N793" s="6"/>
      <c r="P793" s="6"/>
      <c r="R793" s="6"/>
      <c r="T793" s="6"/>
      <c r="U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</row>
    <row r="794" spans="4:40" x14ac:dyDescent="0.2">
      <c r="D794" s="8"/>
      <c r="F794" s="6"/>
      <c r="L794" s="6"/>
      <c r="N794" s="6"/>
      <c r="P794" s="6"/>
      <c r="R794" s="6"/>
      <c r="T794" s="6"/>
      <c r="U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</row>
    <row r="795" spans="4:40" x14ac:dyDescent="0.2">
      <c r="D795" s="8"/>
      <c r="F795" s="6"/>
      <c r="L795" s="6"/>
      <c r="N795" s="6"/>
      <c r="P795" s="6"/>
      <c r="R795" s="6"/>
      <c r="T795" s="6"/>
      <c r="U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</row>
    <row r="796" spans="4:40" x14ac:dyDescent="0.2">
      <c r="D796" s="8"/>
      <c r="F796" s="6"/>
      <c r="L796" s="6"/>
      <c r="N796" s="6"/>
      <c r="P796" s="6"/>
      <c r="R796" s="6"/>
      <c r="T796" s="6"/>
      <c r="U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 spans="4:40" x14ac:dyDescent="0.2">
      <c r="D797" s="8"/>
      <c r="F797" s="6"/>
      <c r="L797" s="6"/>
      <c r="N797" s="6"/>
      <c r="P797" s="6"/>
      <c r="R797" s="6"/>
      <c r="T797" s="6"/>
      <c r="U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</row>
    <row r="798" spans="4:40" x14ac:dyDescent="0.2">
      <c r="D798" s="8"/>
      <c r="F798" s="6"/>
      <c r="L798" s="6"/>
      <c r="N798" s="6"/>
      <c r="P798" s="6"/>
      <c r="R798" s="6"/>
      <c r="T798" s="6"/>
      <c r="U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 spans="4:40" x14ac:dyDescent="0.2">
      <c r="D799" s="8"/>
      <c r="F799" s="6"/>
      <c r="L799" s="6"/>
      <c r="N799" s="6"/>
      <c r="P799" s="6"/>
      <c r="R799" s="6"/>
      <c r="T799" s="6"/>
      <c r="U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 spans="4:40" x14ac:dyDescent="0.2">
      <c r="D800" s="8"/>
      <c r="F800" s="6"/>
      <c r="L800" s="6"/>
      <c r="N800" s="6"/>
      <c r="P800" s="6"/>
      <c r="R800" s="6"/>
      <c r="T800" s="6"/>
      <c r="U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</row>
    <row r="801" spans="4:40" x14ac:dyDescent="0.2">
      <c r="D801" s="8"/>
      <c r="F801" s="6"/>
      <c r="L801" s="6"/>
      <c r="N801" s="6"/>
      <c r="P801" s="6"/>
      <c r="R801" s="6"/>
      <c r="T801" s="6"/>
      <c r="U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</row>
    <row r="802" spans="4:40" x14ac:dyDescent="0.2">
      <c r="D802" s="8"/>
      <c r="F802" s="6"/>
      <c r="L802" s="6"/>
      <c r="N802" s="6"/>
      <c r="P802" s="6"/>
      <c r="R802" s="6"/>
      <c r="T802" s="6"/>
      <c r="U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 spans="4:40" x14ac:dyDescent="0.2">
      <c r="D803" s="8"/>
      <c r="F803" s="6"/>
      <c r="L803" s="6"/>
      <c r="N803" s="6"/>
      <c r="P803" s="6"/>
      <c r="R803" s="6"/>
      <c r="T803" s="6"/>
      <c r="U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</row>
    <row r="804" spans="4:40" x14ac:dyDescent="0.2">
      <c r="D804" s="8"/>
      <c r="F804" s="6"/>
      <c r="L804" s="6"/>
      <c r="N804" s="6"/>
      <c r="P804" s="6"/>
      <c r="R804" s="6"/>
      <c r="T804" s="6"/>
      <c r="U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 spans="4:40" x14ac:dyDescent="0.2">
      <c r="D805" s="8"/>
      <c r="F805" s="6"/>
      <c r="L805" s="6"/>
      <c r="N805" s="6"/>
      <c r="P805" s="6"/>
      <c r="R805" s="6"/>
      <c r="T805" s="6"/>
      <c r="U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</row>
    <row r="806" spans="4:40" x14ac:dyDescent="0.2">
      <c r="D806" s="8"/>
      <c r="F806" s="6"/>
      <c r="L806" s="6"/>
      <c r="N806" s="6"/>
      <c r="P806" s="6"/>
      <c r="R806" s="6"/>
      <c r="T806" s="6"/>
      <c r="U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 spans="4:40" x14ac:dyDescent="0.2">
      <c r="D807" s="8"/>
      <c r="F807" s="6"/>
      <c r="L807" s="6"/>
      <c r="N807" s="6"/>
      <c r="P807" s="6"/>
      <c r="R807" s="6"/>
      <c r="T807" s="6"/>
      <c r="U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 spans="4:40" x14ac:dyDescent="0.2">
      <c r="D808" s="8"/>
      <c r="F808" s="6"/>
      <c r="L808" s="6"/>
      <c r="N808" s="6"/>
      <c r="P808" s="6"/>
      <c r="R808" s="6"/>
      <c r="T808" s="6"/>
      <c r="U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</row>
    <row r="809" spans="4:40" x14ac:dyDescent="0.2">
      <c r="D809" s="8"/>
      <c r="F809" s="6"/>
      <c r="L809" s="6"/>
      <c r="N809" s="6"/>
      <c r="P809" s="6"/>
      <c r="R809" s="6"/>
      <c r="T809" s="6"/>
      <c r="U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</row>
    <row r="810" spans="4:40" x14ac:dyDescent="0.2">
      <c r="D810" s="8"/>
      <c r="F810" s="6"/>
      <c r="L810" s="6"/>
      <c r="N810" s="6"/>
      <c r="P810" s="6"/>
      <c r="R810" s="6"/>
      <c r="T810" s="6"/>
      <c r="U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</row>
    <row r="811" spans="4:40" x14ac:dyDescent="0.2">
      <c r="D811" s="8"/>
      <c r="F811" s="6"/>
      <c r="L811" s="6"/>
      <c r="N811" s="6"/>
      <c r="P811" s="6"/>
      <c r="R811" s="6"/>
      <c r="T811" s="6"/>
      <c r="U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 spans="4:40" x14ac:dyDescent="0.2">
      <c r="D812" s="8"/>
      <c r="F812" s="6"/>
      <c r="L812" s="6"/>
      <c r="N812" s="6"/>
      <c r="P812" s="6"/>
      <c r="R812" s="6"/>
      <c r="T812" s="6"/>
      <c r="U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 spans="4:40" x14ac:dyDescent="0.2">
      <c r="D813" s="8"/>
      <c r="F813" s="6"/>
      <c r="L813" s="6"/>
      <c r="N813" s="6"/>
      <c r="P813" s="6"/>
      <c r="R813" s="6"/>
      <c r="T813" s="6"/>
      <c r="U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 spans="4:40" x14ac:dyDescent="0.2">
      <c r="D814" s="8"/>
      <c r="F814" s="6"/>
      <c r="L814" s="6"/>
      <c r="N814" s="6"/>
      <c r="P814" s="6"/>
      <c r="R814" s="6"/>
      <c r="T814" s="6"/>
      <c r="U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 spans="4:40" x14ac:dyDescent="0.2">
      <c r="D815" s="8"/>
      <c r="F815" s="6"/>
      <c r="L815" s="6"/>
      <c r="N815" s="6"/>
      <c r="P815" s="6"/>
      <c r="R815" s="6"/>
      <c r="T815" s="6"/>
      <c r="U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</row>
    <row r="816" spans="4:40" x14ac:dyDescent="0.2">
      <c r="D816" s="8"/>
      <c r="F816" s="6"/>
      <c r="L816" s="6"/>
      <c r="N816" s="6"/>
      <c r="P816" s="6"/>
      <c r="R816" s="6"/>
      <c r="T816" s="6"/>
      <c r="U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</row>
    <row r="817" spans="4:40" x14ac:dyDescent="0.2">
      <c r="D817" s="8"/>
      <c r="F817" s="6"/>
      <c r="L817" s="6"/>
      <c r="N817" s="6"/>
      <c r="P817" s="6"/>
      <c r="R817" s="6"/>
      <c r="T817" s="6"/>
      <c r="U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 spans="4:40" x14ac:dyDescent="0.2">
      <c r="D818" s="8"/>
      <c r="F818" s="6"/>
      <c r="L818" s="6"/>
      <c r="N818" s="6"/>
      <c r="P818" s="6"/>
      <c r="R818" s="6"/>
      <c r="T818" s="6"/>
      <c r="U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</row>
    <row r="819" spans="4:40" x14ac:dyDescent="0.2">
      <c r="D819" s="8"/>
      <c r="F819" s="6"/>
      <c r="L819" s="6"/>
      <c r="N819" s="6"/>
      <c r="P819" s="6"/>
      <c r="R819" s="6"/>
      <c r="T819" s="6"/>
      <c r="U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 spans="4:40" x14ac:dyDescent="0.2">
      <c r="D820" s="8"/>
      <c r="F820" s="6"/>
      <c r="L820" s="6"/>
      <c r="N820" s="6"/>
      <c r="P820" s="6"/>
      <c r="R820" s="6"/>
      <c r="T820" s="6"/>
      <c r="U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 spans="4:40" x14ac:dyDescent="0.2">
      <c r="D821" s="8"/>
      <c r="F821" s="6"/>
      <c r="L821" s="6"/>
      <c r="N821" s="6"/>
      <c r="P821" s="6"/>
      <c r="R821" s="6"/>
      <c r="T821" s="6"/>
      <c r="U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 spans="4:40" x14ac:dyDescent="0.2">
      <c r="D822" s="8"/>
      <c r="F822" s="6"/>
      <c r="L822" s="6"/>
      <c r="N822" s="6"/>
      <c r="P822" s="6"/>
      <c r="R822" s="6"/>
      <c r="T822" s="6"/>
      <c r="U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 spans="4:40" x14ac:dyDescent="0.2">
      <c r="D823" s="8"/>
      <c r="F823" s="6"/>
      <c r="L823" s="6"/>
      <c r="N823" s="6"/>
      <c r="P823" s="6"/>
      <c r="R823" s="6"/>
      <c r="T823" s="6"/>
      <c r="U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</row>
    <row r="824" spans="4:40" x14ac:dyDescent="0.2">
      <c r="D824" s="8"/>
      <c r="F824" s="6"/>
      <c r="L824" s="6"/>
      <c r="N824" s="6"/>
      <c r="P824" s="6"/>
      <c r="R824" s="6"/>
      <c r="T824" s="6"/>
      <c r="U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 spans="4:40" x14ac:dyDescent="0.2">
      <c r="D825" s="8"/>
      <c r="F825" s="6"/>
      <c r="L825" s="6"/>
      <c r="N825" s="6"/>
      <c r="P825" s="6"/>
      <c r="R825" s="6"/>
      <c r="T825" s="6"/>
      <c r="U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 spans="4:40" x14ac:dyDescent="0.2">
      <c r="D826" s="8"/>
      <c r="F826" s="6"/>
      <c r="L826" s="6"/>
      <c r="N826" s="6"/>
      <c r="P826" s="6"/>
      <c r="R826" s="6"/>
      <c r="T826" s="6"/>
      <c r="U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</row>
    <row r="827" spans="4:40" x14ac:dyDescent="0.2">
      <c r="D827" s="8"/>
      <c r="F827" s="6"/>
      <c r="L827" s="6"/>
      <c r="N827" s="6"/>
      <c r="P827" s="6"/>
      <c r="R827" s="6"/>
      <c r="T827" s="6"/>
      <c r="U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 spans="4:40" x14ac:dyDescent="0.2">
      <c r="D828" s="8"/>
      <c r="F828" s="6"/>
      <c r="L828" s="6"/>
      <c r="N828" s="6"/>
      <c r="P828" s="6"/>
      <c r="R828" s="6"/>
      <c r="T828" s="6"/>
      <c r="U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 spans="4:40" x14ac:dyDescent="0.2">
      <c r="D829" s="8"/>
      <c r="F829" s="6"/>
      <c r="L829" s="6"/>
      <c r="N829" s="6"/>
      <c r="P829" s="6"/>
      <c r="R829" s="6"/>
      <c r="T829" s="6"/>
      <c r="U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</row>
    <row r="830" spans="4:40" x14ac:dyDescent="0.2">
      <c r="D830" s="8"/>
      <c r="F830" s="6"/>
      <c r="L830" s="6"/>
      <c r="N830" s="6"/>
      <c r="P830" s="6"/>
      <c r="R830" s="6"/>
      <c r="T830" s="6"/>
      <c r="U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</row>
    <row r="831" spans="4:40" x14ac:dyDescent="0.2">
      <c r="D831" s="8"/>
      <c r="F831" s="6"/>
      <c r="L831" s="6"/>
      <c r="N831" s="6"/>
      <c r="P831" s="6"/>
      <c r="R831" s="6"/>
      <c r="T831" s="6"/>
      <c r="U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 spans="4:40" x14ac:dyDescent="0.2">
      <c r="D832" s="8"/>
      <c r="F832" s="6"/>
      <c r="L832" s="6"/>
      <c r="N832" s="6"/>
      <c r="P832" s="6"/>
      <c r="R832" s="6"/>
      <c r="T832" s="6"/>
      <c r="U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</row>
    <row r="833" spans="4:40" x14ac:dyDescent="0.2">
      <c r="D833" s="8"/>
      <c r="F833" s="6"/>
      <c r="L833" s="6"/>
      <c r="N833" s="6"/>
      <c r="P833" s="6"/>
      <c r="R833" s="6"/>
      <c r="T833" s="6"/>
      <c r="U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 spans="4:40" x14ac:dyDescent="0.2">
      <c r="D834" s="8"/>
      <c r="F834" s="6"/>
      <c r="L834" s="6"/>
      <c r="N834" s="6"/>
      <c r="P834" s="6"/>
      <c r="R834" s="6"/>
      <c r="T834" s="6"/>
      <c r="U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</row>
    <row r="835" spans="4:40" x14ac:dyDescent="0.2">
      <c r="D835" s="8"/>
      <c r="F835" s="6"/>
      <c r="L835" s="6"/>
      <c r="N835" s="6"/>
      <c r="P835" s="6"/>
      <c r="R835" s="6"/>
      <c r="T835" s="6"/>
      <c r="U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 spans="4:40" x14ac:dyDescent="0.2">
      <c r="D836" s="8"/>
      <c r="F836" s="6"/>
      <c r="L836" s="6"/>
      <c r="N836" s="6"/>
      <c r="P836" s="6"/>
      <c r="R836" s="6"/>
      <c r="T836" s="6"/>
      <c r="U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</row>
    <row r="837" spans="4:40" x14ac:dyDescent="0.2">
      <c r="D837" s="8"/>
      <c r="F837" s="6"/>
      <c r="L837" s="6"/>
      <c r="N837" s="6"/>
      <c r="P837" s="6"/>
      <c r="R837" s="6"/>
      <c r="T837" s="6"/>
      <c r="U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 spans="4:40" x14ac:dyDescent="0.2">
      <c r="D838" s="8"/>
      <c r="F838" s="6"/>
      <c r="L838" s="6"/>
      <c r="N838" s="6"/>
      <c r="P838" s="6"/>
      <c r="R838" s="6"/>
      <c r="T838" s="6"/>
      <c r="U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 spans="4:40" x14ac:dyDescent="0.2">
      <c r="D839" s="8"/>
      <c r="F839" s="6"/>
      <c r="L839" s="6"/>
      <c r="N839" s="6"/>
      <c r="P839" s="6"/>
      <c r="R839" s="6"/>
      <c r="T839" s="6"/>
      <c r="U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 spans="4:40" x14ac:dyDescent="0.2">
      <c r="D840" s="8"/>
      <c r="F840" s="6"/>
      <c r="L840" s="6"/>
      <c r="N840" s="6"/>
      <c r="P840" s="6"/>
      <c r="R840" s="6"/>
      <c r="T840" s="6"/>
      <c r="U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 spans="4:40" x14ac:dyDescent="0.2">
      <c r="D841" s="8"/>
      <c r="F841" s="6"/>
      <c r="L841" s="6"/>
      <c r="N841" s="6"/>
      <c r="P841" s="6"/>
      <c r="R841" s="6"/>
      <c r="T841" s="6"/>
      <c r="U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 spans="4:40" x14ac:dyDescent="0.2">
      <c r="D842" s="8"/>
      <c r="F842" s="6"/>
      <c r="L842" s="6"/>
      <c r="N842" s="6"/>
      <c r="P842" s="6"/>
      <c r="R842" s="6"/>
      <c r="T842" s="6"/>
      <c r="U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 spans="4:40" x14ac:dyDescent="0.2">
      <c r="D843" s="8"/>
      <c r="F843" s="6"/>
      <c r="L843" s="6"/>
      <c r="N843" s="6"/>
      <c r="P843" s="6"/>
      <c r="R843" s="6"/>
      <c r="T843" s="6"/>
      <c r="U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</row>
    <row r="844" spans="4:40" x14ac:dyDescent="0.2">
      <c r="D844" s="8"/>
      <c r="F844" s="6"/>
      <c r="L844" s="6"/>
      <c r="N844" s="6"/>
      <c r="P844" s="6"/>
      <c r="R844" s="6"/>
      <c r="T844" s="6"/>
      <c r="U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 spans="4:40" x14ac:dyDescent="0.2">
      <c r="D845" s="8"/>
      <c r="F845" s="6"/>
      <c r="L845" s="6"/>
      <c r="N845" s="6"/>
      <c r="P845" s="6"/>
      <c r="R845" s="6"/>
      <c r="T845" s="6"/>
      <c r="U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 spans="4:40" x14ac:dyDescent="0.2">
      <c r="D846" s="8"/>
      <c r="F846" s="6"/>
      <c r="L846" s="6"/>
      <c r="N846" s="6"/>
      <c r="P846" s="6"/>
      <c r="R846" s="6"/>
      <c r="T846" s="6"/>
      <c r="U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</row>
    <row r="847" spans="4:40" x14ac:dyDescent="0.2">
      <c r="D847" s="8"/>
      <c r="F847" s="6"/>
      <c r="L847" s="6"/>
      <c r="N847" s="6"/>
      <c r="P847" s="6"/>
      <c r="R847" s="6"/>
      <c r="T847" s="6"/>
      <c r="U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 spans="4:40" x14ac:dyDescent="0.2">
      <c r="D848" s="8"/>
      <c r="F848" s="6"/>
      <c r="L848" s="6"/>
      <c r="N848" s="6"/>
      <c r="P848" s="6"/>
      <c r="R848" s="6"/>
      <c r="T848" s="6"/>
      <c r="U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 spans="4:40" x14ac:dyDescent="0.2">
      <c r="D849" s="8"/>
      <c r="F849" s="6"/>
      <c r="L849" s="6"/>
      <c r="N849" s="6"/>
      <c r="P849" s="6"/>
      <c r="R849" s="6"/>
      <c r="T849" s="6"/>
      <c r="U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 spans="4:40" x14ac:dyDescent="0.2">
      <c r="D850" s="8"/>
      <c r="F850" s="6"/>
      <c r="L850" s="6"/>
      <c r="N850" s="6"/>
      <c r="P850" s="6"/>
      <c r="R850" s="6"/>
      <c r="T850" s="6"/>
      <c r="U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 spans="4:40" x14ac:dyDescent="0.2">
      <c r="D851" s="8"/>
      <c r="F851" s="6"/>
      <c r="L851" s="6"/>
      <c r="N851" s="6"/>
      <c r="P851" s="6"/>
      <c r="R851" s="6"/>
      <c r="T851" s="6"/>
      <c r="U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 spans="4:40" x14ac:dyDescent="0.2">
      <c r="D852" s="8"/>
      <c r="F852" s="6"/>
      <c r="L852" s="6"/>
      <c r="N852" s="6"/>
      <c r="P852" s="6"/>
      <c r="R852" s="6"/>
      <c r="T852" s="6"/>
      <c r="U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 spans="4:40" x14ac:dyDescent="0.2">
      <c r="D853" s="8"/>
      <c r="F853" s="6"/>
      <c r="L853" s="6"/>
      <c r="N853" s="6"/>
      <c r="P853" s="6"/>
      <c r="R853" s="6"/>
      <c r="T853" s="6"/>
      <c r="U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 spans="4:40" x14ac:dyDescent="0.2">
      <c r="D854" s="8"/>
      <c r="F854" s="6"/>
      <c r="L854" s="6"/>
      <c r="N854" s="6"/>
      <c r="P854" s="6"/>
      <c r="R854" s="6"/>
      <c r="T854" s="6"/>
      <c r="U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</row>
    <row r="855" spans="4:40" x14ac:dyDescent="0.2">
      <c r="D855" s="8"/>
      <c r="F855" s="6"/>
      <c r="L855" s="6"/>
      <c r="N855" s="6"/>
      <c r="P855" s="6"/>
      <c r="R855" s="6"/>
      <c r="T855" s="6"/>
      <c r="U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 spans="4:40" x14ac:dyDescent="0.2">
      <c r="D856" s="8"/>
      <c r="F856" s="6"/>
      <c r="L856" s="6"/>
      <c r="N856" s="6"/>
      <c r="P856" s="6"/>
      <c r="R856" s="6"/>
      <c r="T856" s="6"/>
      <c r="U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 spans="4:40" x14ac:dyDescent="0.2">
      <c r="D857" s="8"/>
      <c r="F857" s="6"/>
      <c r="L857" s="6"/>
      <c r="N857" s="6"/>
      <c r="P857" s="6"/>
      <c r="R857" s="6"/>
      <c r="T857" s="6"/>
      <c r="U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</row>
    <row r="858" spans="4:40" x14ac:dyDescent="0.2">
      <c r="D858" s="8"/>
      <c r="F858" s="6"/>
      <c r="L858" s="6"/>
      <c r="N858" s="6"/>
      <c r="P858" s="6"/>
      <c r="R858" s="6"/>
      <c r="T858" s="6"/>
      <c r="U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</row>
    <row r="859" spans="4:40" x14ac:dyDescent="0.2">
      <c r="D859" s="8"/>
      <c r="F859" s="6"/>
      <c r="L859" s="6"/>
      <c r="N859" s="6"/>
      <c r="P859" s="6"/>
      <c r="R859" s="6"/>
      <c r="T859" s="6"/>
      <c r="U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 spans="4:40" x14ac:dyDescent="0.2">
      <c r="D860" s="8"/>
      <c r="F860" s="6"/>
      <c r="L860" s="6"/>
      <c r="N860" s="6"/>
      <c r="P860" s="6"/>
      <c r="R860" s="6"/>
      <c r="T860" s="6"/>
      <c r="U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 spans="4:40" x14ac:dyDescent="0.2">
      <c r="D861" s="8"/>
      <c r="F861" s="6"/>
      <c r="L861" s="6"/>
      <c r="N861" s="6"/>
      <c r="P861" s="6"/>
      <c r="R861" s="6"/>
      <c r="T861" s="6"/>
      <c r="U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</row>
    <row r="862" spans="4:40" x14ac:dyDescent="0.2">
      <c r="D862" s="8"/>
      <c r="F862" s="6"/>
      <c r="L862" s="6"/>
      <c r="N862" s="6"/>
      <c r="P862" s="6"/>
      <c r="R862" s="6"/>
      <c r="T862" s="6"/>
      <c r="U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 spans="4:40" x14ac:dyDescent="0.2">
      <c r="D863" s="8"/>
      <c r="F863" s="6"/>
      <c r="L863" s="6"/>
      <c r="N863" s="6"/>
      <c r="P863" s="6"/>
      <c r="R863" s="6"/>
      <c r="T863" s="6"/>
      <c r="U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 spans="4:40" x14ac:dyDescent="0.2">
      <c r="D864" s="8"/>
      <c r="F864" s="6"/>
      <c r="L864" s="6"/>
      <c r="N864" s="6"/>
      <c r="P864" s="6"/>
      <c r="R864" s="6"/>
      <c r="T864" s="6"/>
      <c r="U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 spans="4:40" x14ac:dyDescent="0.2">
      <c r="D865" s="8"/>
      <c r="F865" s="6"/>
      <c r="L865" s="6"/>
      <c r="N865" s="6"/>
      <c r="P865" s="6"/>
      <c r="R865" s="6"/>
      <c r="T865" s="6"/>
      <c r="U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 spans="4:40" x14ac:dyDescent="0.2">
      <c r="D866" s="8"/>
      <c r="F866" s="6"/>
      <c r="L866" s="6"/>
      <c r="N866" s="6"/>
      <c r="P866" s="6"/>
      <c r="R866" s="6"/>
      <c r="T866" s="6"/>
      <c r="U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 spans="4:40" x14ac:dyDescent="0.2">
      <c r="D867" s="8"/>
      <c r="F867" s="6"/>
      <c r="L867" s="6"/>
      <c r="N867" s="6"/>
      <c r="P867" s="6"/>
      <c r="R867" s="6"/>
      <c r="T867" s="6"/>
      <c r="U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 spans="4:40" x14ac:dyDescent="0.2">
      <c r="D868" s="8"/>
      <c r="F868" s="6"/>
      <c r="L868" s="6"/>
      <c r="N868" s="6"/>
      <c r="P868" s="6"/>
      <c r="R868" s="6"/>
      <c r="T868" s="6"/>
      <c r="U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 spans="4:40" x14ac:dyDescent="0.2">
      <c r="D869" s="8"/>
      <c r="F869" s="6"/>
      <c r="L869" s="6"/>
      <c r="N869" s="6"/>
      <c r="P869" s="6"/>
      <c r="R869" s="6"/>
      <c r="T869" s="6"/>
      <c r="U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 spans="4:40" x14ac:dyDescent="0.2">
      <c r="D870" s="8"/>
      <c r="F870" s="6"/>
      <c r="L870" s="6"/>
      <c r="N870" s="6"/>
      <c r="P870" s="6"/>
      <c r="R870" s="6"/>
      <c r="T870" s="6"/>
      <c r="U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 spans="4:40" x14ac:dyDescent="0.2">
      <c r="D871" s="8"/>
      <c r="F871" s="6"/>
      <c r="L871" s="6"/>
      <c r="N871" s="6"/>
      <c r="P871" s="6"/>
      <c r="R871" s="6"/>
      <c r="T871" s="6"/>
      <c r="U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 spans="4:40" x14ac:dyDescent="0.2">
      <c r="D872" s="8"/>
      <c r="F872" s="6"/>
      <c r="L872" s="6"/>
      <c r="N872" s="6"/>
      <c r="P872" s="6"/>
      <c r="R872" s="6"/>
      <c r="T872" s="6"/>
      <c r="U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 spans="4:40" x14ac:dyDescent="0.2">
      <c r="D873" s="8"/>
      <c r="F873" s="6"/>
      <c r="L873" s="6"/>
      <c r="N873" s="6"/>
      <c r="P873" s="6"/>
      <c r="R873" s="6"/>
      <c r="T873" s="6"/>
      <c r="U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 spans="4:40" x14ac:dyDescent="0.2">
      <c r="D874" s="8"/>
      <c r="F874" s="6"/>
      <c r="L874" s="6"/>
      <c r="N874" s="6"/>
      <c r="P874" s="6"/>
      <c r="R874" s="6"/>
      <c r="T874" s="6"/>
      <c r="U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 spans="4:40" x14ac:dyDescent="0.2">
      <c r="D875" s="8"/>
      <c r="F875" s="6"/>
      <c r="L875" s="6"/>
      <c r="N875" s="6"/>
      <c r="P875" s="6"/>
      <c r="R875" s="6"/>
      <c r="T875" s="6"/>
      <c r="U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 spans="4:40" x14ac:dyDescent="0.2">
      <c r="D876" s="8"/>
      <c r="F876" s="6"/>
      <c r="L876" s="6"/>
      <c r="N876" s="6"/>
      <c r="P876" s="6"/>
      <c r="R876" s="6"/>
      <c r="T876" s="6"/>
      <c r="U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 spans="4:40" x14ac:dyDescent="0.2">
      <c r="D877" s="8"/>
      <c r="F877" s="6"/>
      <c r="L877" s="6"/>
      <c r="N877" s="6"/>
      <c r="P877" s="6"/>
      <c r="R877" s="6"/>
      <c r="T877" s="6"/>
      <c r="U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 spans="4:40" x14ac:dyDescent="0.2">
      <c r="D878" s="8"/>
      <c r="F878" s="6"/>
      <c r="L878" s="6"/>
      <c r="N878" s="6"/>
      <c r="P878" s="6"/>
      <c r="R878" s="6"/>
      <c r="T878" s="6"/>
      <c r="U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 spans="4:40" x14ac:dyDescent="0.2">
      <c r="D879" s="8"/>
      <c r="F879" s="6"/>
      <c r="L879" s="6"/>
      <c r="N879" s="6"/>
      <c r="P879" s="6"/>
      <c r="R879" s="6"/>
      <c r="T879" s="6"/>
      <c r="U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 spans="4:40" x14ac:dyDescent="0.2">
      <c r="D880" s="8"/>
      <c r="F880" s="6"/>
      <c r="L880" s="6"/>
      <c r="N880" s="6"/>
      <c r="P880" s="6"/>
      <c r="R880" s="6"/>
      <c r="T880" s="6"/>
      <c r="U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 spans="4:40" x14ac:dyDescent="0.2">
      <c r="D881" s="8"/>
      <c r="F881" s="6"/>
      <c r="L881" s="6"/>
      <c r="N881" s="6"/>
      <c r="P881" s="6"/>
      <c r="R881" s="6"/>
      <c r="T881" s="6"/>
      <c r="U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 spans="4:40" x14ac:dyDescent="0.2">
      <c r="D882" s="8"/>
      <c r="F882" s="6"/>
      <c r="L882" s="6"/>
      <c r="N882" s="6"/>
      <c r="P882" s="6"/>
      <c r="R882" s="6"/>
      <c r="T882" s="6"/>
      <c r="U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 spans="4:40" x14ac:dyDescent="0.2">
      <c r="D883" s="8"/>
      <c r="F883" s="6"/>
      <c r="L883" s="6"/>
      <c r="N883" s="6"/>
      <c r="P883" s="6"/>
      <c r="R883" s="6"/>
      <c r="T883" s="6"/>
      <c r="U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 spans="4:40" x14ac:dyDescent="0.2">
      <c r="D884" s="8"/>
      <c r="F884" s="6"/>
      <c r="L884" s="6"/>
      <c r="N884" s="6"/>
      <c r="P884" s="6"/>
      <c r="R884" s="6"/>
      <c r="T884" s="6"/>
      <c r="U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 spans="4:40" x14ac:dyDescent="0.2">
      <c r="D885" s="8"/>
      <c r="F885" s="6"/>
      <c r="L885" s="6"/>
      <c r="N885" s="6"/>
      <c r="P885" s="6"/>
      <c r="R885" s="6"/>
      <c r="T885" s="6"/>
      <c r="U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 spans="4:40" x14ac:dyDescent="0.2">
      <c r="D886" s="8"/>
      <c r="F886" s="6"/>
      <c r="L886" s="6"/>
      <c r="N886" s="6"/>
      <c r="P886" s="6"/>
      <c r="R886" s="6"/>
      <c r="T886" s="6"/>
      <c r="U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 spans="4:40" x14ac:dyDescent="0.2">
      <c r="D887" s="8"/>
      <c r="F887" s="6"/>
      <c r="L887" s="6"/>
      <c r="N887" s="6"/>
      <c r="P887" s="6"/>
      <c r="R887" s="6"/>
      <c r="T887" s="6"/>
      <c r="U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</row>
    <row r="888" spans="4:40" x14ac:dyDescent="0.2">
      <c r="D888" s="8"/>
      <c r="F888" s="6"/>
      <c r="L888" s="6"/>
      <c r="N888" s="6"/>
      <c r="P888" s="6"/>
      <c r="R888" s="6"/>
      <c r="T888" s="6"/>
      <c r="U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</row>
    <row r="889" spans="4:40" x14ac:dyDescent="0.2">
      <c r="D889" s="8"/>
      <c r="F889" s="6"/>
      <c r="L889" s="6"/>
      <c r="N889" s="6"/>
      <c r="P889" s="6"/>
      <c r="R889" s="6"/>
      <c r="T889" s="6"/>
      <c r="U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 spans="4:40" x14ac:dyDescent="0.2">
      <c r="D890" s="8"/>
      <c r="F890" s="6"/>
      <c r="L890" s="6"/>
      <c r="N890" s="6"/>
      <c r="P890" s="6"/>
      <c r="R890" s="6"/>
      <c r="T890" s="6"/>
      <c r="U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 spans="4:40" x14ac:dyDescent="0.2">
      <c r="D891" s="8"/>
      <c r="F891" s="6"/>
      <c r="L891" s="6"/>
      <c r="N891" s="6"/>
      <c r="P891" s="6"/>
      <c r="R891" s="6"/>
      <c r="T891" s="6"/>
      <c r="U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</row>
    <row r="892" spans="4:40" x14ac:dyDescent="0.2">
      <c r="D892" s="8"/>
      <c r="F892" s="6"/>
      <c r="L892" s="6"/>
      <c r="N892" s="6"/>
      <c r="P892" s="6"/>
      <c r="R892" s="6"/>
      <c r="T892" s="6"/>
      <c r="U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 spans="4:40" x14ac:dyDescent="0.2">
      <c r="D893" s="8"/>
      <c r="F893" s="6"/>
      <c r="L893" s="6"/>
      <c r="N893" s="6"/>
      <c r="P893" s="6"/>
      <c r="R893" s="6"/>
      <c r="T893" s="6"/>
      <c r="U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 spans="4:40" x14ac:dyDescent="0.2">
      <c r="D894" s="8"/>
      <c r="F894" s="6"/>
      <c r="L894" s="6"/>
      <c r="N894" s="6"/>
      <c r="P894" s="6"/>
      <c r="R894" s="6"/>
      <c r="T894" s="6"/>
      <c r="U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</row>
    <row r="895" spans="4:40" x14ac:dyDescent="0.2">
      <c r="D895" s="8"/>
      <c r="F895" s="6"/>
      <c r="L895" s="6"/>
      <c r="N895" s="6"/>
      <c r="P895" s="6"/>
      <c r="R895" s="6"/>
      <c r="T895" s="6"/>
      <c r="U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 spans="4:40" x14ac:dyDescent="0.2">
      <c r="D896" s="8"/>
      <c r="F896" s="6"/>
      <c r="L896" s="6"/>
      <c r="N896" s="6"/>
      <c r="P896" s="6"/>
      <c r="R896" s="6"/>
      <c r="T896" s="6"/>
      <c r="U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 spans="4:40" x14ac:dyDescent="0.2">
      <c r="D897" s="8"/>
      <c r="F897" s="6"/>
      <c r="L897" s="6"/>
      <c r="N897" s="6"/>
      <c r="P897" s="6"/>
      <c r="R897" s="6"/>
      <c r="T897" s="6"/>
      <c r="U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 spans="4:40" x14ac:dyDescent="0.2">
      <c r="D898" s="8"/>
      <c r="F898" s="6"/>
      <c r="L898" s="6"/>
      <c r="N898" s="6"/>
      <c r="P898" s="6"/>
      <c r="R898" s="6"/>
      <c r="T898" s="6"/>
      <c r="U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 spans="4:40" x14ac:dyDescent="0.2">
      <c r="D899" s="8"/>
      <c r="F899" s="6"/>
      <c r="L899" s="6"/>
      <c r="N899" s="6"/>
      <c r="P899" s="6"/>
      <c r="R899" s="6"/>
      <c r="T899" s="6"/>
      <c r="U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 spans="4:40" x14ac:dyDescent="0.2">
      <c r="D900" s="8"/>
      <c r="F900" s="6"/>
      <c r="L900" s="6"/>
      <c r="N900" s="6"/>
      <c r="P900" s="6"/>
      <c r="R900" s="6"/>
      <c r="T900" s="6"/>
      <c r="U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</row>
    <row r="901" spans="4:40" x14ac:dyDescent="0.2">
      <c r="D901" s="8"/>
      <c r="F901" s="6"/>
      <c r="L901" s="6"/>
      <c r="N901" s="6"/>
      <c r="P901" s="6"/>
      <c r="R901" s="6"/>
      <c r="T901" s="6"/>
      <c r="U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 spans="4:40" x14ac:dyDescent="0.2">
      <c r="D902" s="8"/>
      <c r="F902" s="6"/>
      <c r="L902" s="6"/>
      <c r="N902" s="6"/>
      <c r="P902" s="6"/>
      <c r="R902" s="6"/>
      <c r="T902" s="6"/>
      <c r="U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</row>
    <row r="903" spans="4:40" x14ac:dyDescent="0.2">
      <c r="D903" s="8"/>
      <c r="F903" s="6"/>
      <c r="L903" s="6"/>
      <c r="N903" s="6"/>
      <c r="P903" s="6"/>
      <c r="R903" s="6"/>
      <c r="T903" s="6"/>
      <c r="U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 spans="4:40" x14ac:dyDescent="0.2">
      <c r="D904" s="8"/>
      <c r="F904" s="6"/>
      <c r="L904" s="6"/>
      <c r="N904" s="6"/>
      <c r="P904" s="6"/>
      <c r="R904" s="6"/>
      <c r="T904" s="6"/>
      <c r="U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 spans="4:40" x14ac:dyDescent="0.2">
      <c r="D905" s="8"/>
      <c r="F905" s="6"/>
      <c r="L905" s="6"/>
      <c r="N905" s="6"/>
      <c r="P905" s="6"/>
      <c r="R905" s="6"/>
      <c r="T905" s="6"/>
      <c r="U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 spans="4:40" x14ac:dyDescent="0.2">
      <c r="D906" s="8"/>
      <c r="F906" s="6"/>
      <c r="L906" s="6"/>
      <c r="N906" s="6"/>
      <c r="P906" s="6"/>
      <c r="R906" s="6"/>
      <c r="T906" s="6"/>
      <c r="U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 spans="4:40" x14ac:dyDescent="0.2">
      <c r="D907" s="8"/>
      <c r="F907" s="6"/>
      <c r="L907" s="6"/>
      <c r="N907" s="6"/>
      <c r="P907" s="6"/>
      <c r="R907" s="6"/>
      <c r="T907" s="6"/>
      <c r="U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 spans="4:40" x14ac:dyDescent="0.2">
      <c r="D908" s="8"/>
      <c r="F908" s="6"/>
      <c r="L908" s="6"/>
      <c r="N908" s="6"/>
      <c r="P908" s="6"/>
      <c r="R908" s="6"/>
      <c r="T908" s="6"/>
      <c r="U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 spans="4:40" x14ac:dyDescent="0.2">
      <c r="D909" s="8"/>
      <c r="F909" s="6"/>
      <c r="L909" s="6"/>
      <c r="N909" s="6"/>
      <c r="P909" s="6"/>
      <c r="R909" s="6"/>
      <c r="T909" s="6"/>
      <c r="U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 spans="4:40" x14ac:dyDescent="0.2">
      <c r="D910" s="8"/>
      <c r="F910" s="6"/>
      <c r="L910" s="6"/>
      <c r="N910" s="6"/>
      <c r="P910" s="6"/>
      <c r="R910" s="6"/>
      <c r="T910" s="6"/>
      <c r="U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 spans="4:40" x14ac:dyDescent="0.2">
      <c r="D911" s="8"/>
      <c r="F911" s="6"/>
      <c r="L911" s="6"/>
      <c r="N911" s="6"/>
      <c r="P911" s="6"/>
      <c r="R911" s="6"/>
      <c r="T911" s="6"/>
      <c r="U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 spans="4:40" x14ac:dyDescent="0.2">
      <c r="D912" s="8"/>
      <c r="F912" s="6"/>
      <c r="L912" s="6"/>
      <c r="N912" s="6"/>
      <c r="P912" s="6"/>
      <c r="R912" s="6"/>
      <c r="T912" s="6"/>
      <c r="U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</row>
    <row r="913" spans="4:40" x14ac:dyDescent="0.2">
      <c r="D913" s="8"/>
      <c r="F913" s="6"/>
      <c r="L913" s="6"/>
      <c r="N913" s="6"/>
      <c r="P913" s="6"/>
      <c r="R913" s="6"/>
      <c r="T913" s="6"/>
      <c r="U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 spans="4:40" x14ac:dyDescent="0.2">
      <c r="D914" s="8"/>
      <c r="F914" s="6"/>
      <c r="L914" s="6"/>
      <c r="N914" s="6"/>
      <c r="P914" s="6"/>
      <c r="R914" s="6"/>
      <c r="T914" s="6"/>
      <c r="U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 spans="4:40" x14ac:dyDescent="0.2">
      <c r="D915" s="8"/>
      <c r="F915" s="6"/>
      <c r="L915" s="6"/>
      <c r="N915" s="6"/>
      <c r="P915" s="6"/>
      <c r="R915" s="6"/>
      <c r="T915" s="6"/>
      <c r="U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</row>
    <row r="916" spans="4:40" x14ac:dyDescent="0.2">
      <c r="D916" s="8"/>
      <c r="F916" s="6"/>
      <c r="L916" s="6"/>
      <c r="N916" s="6"/>
      <c r="P916" s="6"/>
      <c r="R916" s="6"/>
      <c r="T916" s="6"/>
      <c r="U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 spans="4:40" x14ac:dyDescent="0.2">
      <c r="D917" s="8"/>
      <c r="F917" s="6"/>
      <c r="L917" s="6"/>
      <c r="N917" s="6"/>
      <c r="P917" s="6"/>
      <c r="R917" s="6"/>
      <c r="T917" s="6"/>
      <c r="U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 spans="4:40" x14ac:dyDescent="0.2">
      <c r="D918" s="8"/>
      <c r="F918" s="6"/>
      <c r="L918" s="6"/>
      <c r="N918" s="6"/>
      <c r="P918" s="6"/>
      <c r="R918" s="6"/>
      <c r="T918" s="6"/>
      <c r="U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 spans="4:40" x14ac:dyDescent="0.2">
      <c r="D919" s="8"/>
      <c r="F919" s="6"/>
      <c r="L919" s="6"/>
      <c r="N919" s="6"/>
      <c r="P919" s="6"/>
      <c r="R919" s="6"/>
      <c r="T919" s="6"/>
      <c r="U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 spans="4:40" x14ac:dyDescent="0.2">
      <c r="D920" s="8"/>
      <c r="F920" s="6"/>
      <c r="L920" s="6"/>
      <c r="N920" s="6"/>
      <c r="P920" s="6"/>
      <c r="R920" s="6"/>
      <c r="T920" s="6"/>
      <c r="U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 spans="4:40" x14ac:dyDescent="0.2">
      <c r="D921" s="8"/>
      <c r="F921" s="6"/>
      <c r="L921" s="6"/>
      <c r="N921" s="6"/>
      <c r="P921" s="6"/>
      <c r="R921" s="6"/>
      <c r="T921" s="6"/>
      <c r="U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 spans="4:40" x14ac:dyDescent="0.2">
      <c r="D922" s="8"/>
      <c r="F922" s="6"/>
      <c r="L922" s="6"/>
      <c r="N922" s="6"/>
      <c r="P922" s="6"/>
      <c r="R922" s="6"/>
      <c r="T922" s="6"/>
      <c r="U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 spans="4:40" x14ac:dyDescent="0.2">
      <c r="D923" s="8"/>
      <c r="F923" s="6"/>
      <c r="L923" s="6"/>
      <c r="N923" s="6"/>
      <c r="P923" s="6"/>
      <c r="R923" s="6"/>
      <c r="T923" s="6"/>
      <c r="U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</row>
    <row r="924" spans="4:40" x14ac:dyDescent="0.2">
      <c r="D924" s="8"/>
      <c r="F924" s="6"/>
      <c r="L924" s="6"/>
      <c r="N924" s="6"/>
      <c r="P924" s="6"/>
      <c r="R924" s="6"/>
      <c r="T924" s="6"/>
      <c r="U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 spans="4:40" x14ac:dyDescent="0.2">
      <c r="D925" s="8"/>
      <c r="F925" s="6"/>
      <c r="L925" s="6"/>
      <c r="N925" s="6"/>
      <c r="P925" s="6"/>
      <c r="R925" s="6"/>
      <c r="T925" s="6"/>
      <c r="U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 spans="4:40" x14ac:dyDescent="0.2">
      <c r="D926" s="8"/>
      <c r="F926" s="6"/>
      <c r="L926" s="6"/>
      <c r="N926" s="6"/>
      <c r="P926" s="6"/>
      <c r="R926" s="6"/>
      <c r="T926" s="6"/>
      <c r="U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 spans="4:40" x14ac:dyDescent="0.2">
      <c r="D927" s="8"/>
      <c r="F927" s="6"/>
      <c r="L927" s="6"/>
      <c r="N927" s="6"/>
      <c r="P927" s="6"/>
      <c r="R927" s="6"/>
      <c r="T927" s="6"/>
      <c r="U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 spans="4:40" x14ac:dyDescent="0.2">
      <c r="D928" s="8"/>
      <c r="F928" s="6"/>
      <c r="L928" s="6"/>
      <c r="N928" s="6"/>
      <c r="P928" s="6"/>
      <c r="R928" s="6"/>
      <c r="T928" s="6"/>
      <c r="U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 spans="4:40" x14ac:dyDescent="0.2">
      <c r="D929" s="8"/>
      <c r="F929" s="6"/>
      <c r="L929" s="6"/>
      <c r="N929" s="6"/>
      <c r="P929" s="6"/>
      <c r="R929" s="6"/>
      <c r="T929" s="6"/>
      <c r="U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 spans="4:40" x14ac:dyDescent="0.2">
      <c r="D930" s="8"/>
      <c r="F930" s="6"/>
      <c r="L930" s="6"/>
      <c r="N930" s="6"/>
      <c r="P930" s="6"/>
      <c r="R930" s="6"/>
      <c r="T930" s="6"/>
      <c r="U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 spans="4:40" x14ac:dyDescent="0.2">
      <c r="D931" s="8"/>
      <c r="F931" s="6"/>
      <c r="L931" s="6"/>
      <c r="N931" s="6"/>
      <c r="P931" s="6"/>
      <c r="R931" s="6"/>
      <c r="T931" s="6"/>
      <c r="U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 spans="4:40" x14ac:dyDescent="0.2">
      <c r="D932" s="8"/>
      <c r="F932" s="6"/>
      <c r="L932" s="6"/>
      <c r="N932" s="6"/>
      <c r="P932" s="6"/>
      <c r="R932" s="6"/>
      <c r="T932" s="6"/>
      <c r="U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 spans="4:40" x14ac:dyDescent="0.2">
      <c r="D933" s="8"/>
      <c r="F933" s="6"/>
      <c r="L933" s="6"/>
      <c r="N933" s="6"/>
      <c r="P933" s="6"/>
      <c r="R933" s="6"/>
      <c r="T933" s="6"/>
      <c r="U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</row>
    <row r="934" spans="4:40" x14ac:dyDescent="0.2">
      <c r="D934" s="8"/>
      <c r="F934" s="6"/>
      <c r="L934" s="6"/>
      <c r="N934" s="6"/>
      <c r="P934" s="6"/>
      <c r="R934" s="6"/>
      <c r="T934" s="6"/>
      <c r="U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 spans="4:40" x14ac:dyDescent="0.2">
      <c r="D935" s="8"/>
      <c r="F935" s="6"/>
      <c r="L935" s="6"/>
      <c r="N935" s="6"/>
      <c r="P935" s="6"/>
      <c r="R935" s="6"/>
      <c r="T935" s="6"/>
      <c r="U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 spans="4:40" x14ac:dyDescent="0.2">
      <c r="D936" s="8"/>
      <c r="F936" s="6"/>
      <c r="L936" s="6"/>
      <c r="N936" s="6"/>
      <c r="P936" s="6"/>
      <c r="R936" s="6"/>
      <c r="T936" s="6"/>
      <c r="U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 spans="4:40" x14ac:dyDescent="0.2">
      <c r="D937" s="8"/>
      <c r="F937" s="6"/>
      <c r="L937" s="6"/>
      <c r="N937" s="6"/>
      <c r="P937" s="6"/>
      <c r="R937" s="6"/>
      <c r="T937" s="6"/>
      <c r="U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 spans="4:40" x14ac:dyDescent="0.2">
      <c r="D938" s="8"/>
      <c r="F938" s="6"/>
      <c r="L938" s="6"/>
      <c r="N938" s="6"/>
      <c r="P938" s="6"/>
      <c r="R938" s="6"/>
      <c r="T938" s="6"/>
      <c r="U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</row>
    <row r="939" spans="4:40" x14ac:dyDescent="0.2">
      <c r="D939" s="8"/>
      <c r="F939" s="6"/>
      <c r="L939" s="6"/>
      <c r="N939" s="6"/>
      <c r="P939" s="6"/>
      <c r="R939" s="6"/>
      <c r="T939" s="6"/>
      <c r="U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 spans="4:40" x14ac:dyDescent="0.2">
      <c r="D940" s="8"/>
      <c r="F940" s="6"/>
      <c r="L940" s="6"/>
      <c r="N940" s="6"/>
      <c r="P940" s="6"/>
      <c r="R940" s="6"/>
      <c r="T940" s="6"/>
      <c r="U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</row>
    <row r="941" spans="4:40" x14ac:dyDescent="0.2">
      <c r="D941" s="8"/>
      <c r="F941" s="6"/>
      <c r="L941" s="6"/>
      <c r="N941" s="6"/>
      <c r="P941" s="6"/>
      <c r="R941" s="6"/>
      <c r="T941" s="6"/>
      <c r="U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 spans="4:40" x14ac:dyDescent="0.2">
      <c r="D942" s="8"/>
      <c r="F942" s="6"/>
      <c r="L942" s="6"/>
      <c r="N942" s="6"/>
      <c r="P942" s="6"/>
      <c r="R942" s="6"/>
      <c r="T942" s="6"/>
      <c r="U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</row>
    <row r="943" spans="4:40" x14ac:dyDescent="0.2">
      <c r="D943" s="8"/>
      <c r="F943" s="6"/>
      <c r="L943" s="6"/>
      <c r="N943" s="6"/>
      <c r="P943" s="6"/>
      <c r="R943" s="6"/>
      <c r="T943" s="6"/>
      <c r="U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</row>
    <row r="944" spans="4:40" x14ac:dyDescent="0.2">
      <c r="D944" s="8"/>
      <c r="F944" s="6"/>
      <c r="L944" s="6"/>
      <c r="N944" s="6"/>
      <c r="P944" s="6"/>
      <c r="R944" s="6"/>
      <c r="T944" s="6"/>
      <c r="U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</row>
    <row r="945" spans="4:40" x14ac:dyDescent="0.2">
      <c r="D945" s="8"/>
      <c r="F945" s="6"/>
      <c r="L945" s="6"/>
      <c r="N945" s="6"/>
      <c r="P945" s="6"/>
      <c r="R945" s="6"/>
      <c r="T945" s="6"/>
      <c r="U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</row>
    <row r="946" spans="4:40" x14ac:dyDescent="0.2">
      <c r="D946" s="8"/>
      <c r="F946" s="6"/>
      <c r="L946" s="6"/>
      <c r="N946" s="6"/>
      <c r="P946" s="6"/>
      <c r="R946" s="6"/>
      <c r="T946" s="6"/>
      <c r="U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</row>
    <row r="947" spans="4:40" x14ac:dyDescent="0.2">
      <c r="D947" s="8"/>
      <c r="F947" s="6"/>
      <c r="L947" s="6"/>
      <c r="N947" s="6"/>
      <c r="P947" s="6"/>
      <c r="R947" s="6"/>
      <c r="T947" s="6"/>
      <c r="U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</row>
    <row r="948" spans="4:40" x14ac:dyDescent="0.2">
      <c r="D948" s="8"/>
      <c r="F948" s="6"/>
      <c r="L948" s="6"/>
      <c r="N948" s="6"/>
      <c r="P948" s="6"/>
      <c r="R948" s="6"/>
      <c r="T948" s="6"/>
      <c r="U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</row>
    <row r="949" spans="4:40" x14ac:dyDescent="0.2">
      <c r="D949" s="8"/>
      <c r="F949" s="6"/>
      <c r="L949" s="6"/>
      <c r="N949" s="6"/>
      <c r="P949" s="6"/>
      <c r="R949" s="6"/>
      <c r="T949" s="6"/>
      <c r="U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</row>
    <row r="950" spans="4:40" x14ac:dyDescent="0.2">
      <c r="D950" s="8"/>
      <c r="F950" s="6"/>
      <c r="L950" s="6"/>
      <c r="N950" s="6"/>
      <c r="P950" s="6"/>
      <c r="R950" s="6"/>
      <c r="T950" s="6"/>
      <c r="U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</row>
    <row r="951" spans="4:40" x14ac:dyDescent="0.2">
      <c r="D951" s="8"/>
      <c r="F951" s="6"/>
      <c r="L951" s="6"/>
      <c r="N951" s="6"/>
      <c r="P951" s="6"/>
      <c r="R951" s="6"/>
      <c r="T951" s="6"/>
      <c r="U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</row>
    <row r="952" spans="4:40" x14ac:dyDescent="0.2">
      <c r="D952" s="8"/>
      <c r="F952" s="6"/>
      <c r="L952" s="6"/>
      <c r="N952" s="6"/>
      <c r="P952" s="6"/>
      <c r="R952" s="6"/>
      <c r="T952" s="6"/>
      <c r="U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 spans="4:40" x14ac:dyDescent="0.2">
      <c r="D953" s="8"/>
      <c r="F953" s="6"/>
      <c r="L953" s="6"/>
      <c r="N953" s="6"/>
      <c r="P953" s="6"/>
      <c r="R953" s="6"/>
      <c r="T953" s="6"/>
      <c r="U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</row>
    <row r="954" spans="4:40" x14ac:dyDescent="0.2">
      <c r="D954" s="8"/>
      <c r="F954" s="6"/>
      <c r="L954" s="6"/>
      <c r="N954" s="6"/>
      <c r="P954" s="6"/>
      <c r="R954" s="6"/>
      <c r="T954" s="6"/>
      <c r="U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</row>
    <row r="955" spans="4:40" x14ac:dyDescent="0.2">
      <c r="D955" s="8"/>
      <c r="F955" s="6"/>
      <c r="L955" s="6"/>
      <c r="N955" s="6"/>
      <c r="P955" s="6"/>
      <c r="R955" s="6"/>
      <c r="T955" s="6"/>
      <c r="U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 spans="4:40" x14ac:dyDescent="0.2">
      <c r="D956" s="8"/>
      <c r="F956" s="6"/>
      <c r="L956" s="6"/>
      <c r="N956" s="6"/>
      <c r="P956" s="6"/>
      <c r="R956" s="6"/>
      <c r="T956" s="6"/>
      <c r="U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</row>
    <row r="957" spans="4:40" x14ac:dyDescent="0.2">
      <c r="D957" s="8"/>
      <c r="F957" s="6"/>
      <c r="L957" s="6"/>
      <c r="N957" s="6"/>
      <c r="P957" s="6"/>
      <c r="R957" s="6"/>
      <c r="T957" s="6"/>
      <c r="U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 spans="4:40" x14ac:dyDescent="0.2">
      <c r="D958" s="8"/>
      <c r="F958" s="6"/>
      <c r="L958" s="6"/>
      <c r="N958" s="6"/>
      <c r="P958" s="6"/>
      <c r="R958" s="6"/>
      <c r="T958" s="6"/>
      <c r="U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 spans="4:40" x14ac:dyDescent="0.2">
      <c r="D959" s="8"/>
      <c r="F959" s="6"/>
      <c r="L959" s="6"/>
      <c r="N959" s="6"/>
      <c r="P959" s="6"/>
      <c r="R959" s="6"/>
      <c r="T959" s="6"/>
      <c r="U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 spans="4:40" x14ac:dyDescent="0.2">
      <c r="D960" s="8"/>
      <c r="F960" s="6"/>
      <c r="L960" s="6"/>
      <c r="N960" s="6"/>
      <c r="P960" s="6"/>
      <c r="R960" s="6"/>
      <c r="T960" s="6"/>
      <c r="U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 spans="4:40" x14ac:dyDescent="0.2">
      <c r="D961" s="8"/>
      <c r="F961" s="6"/>
      <c r="L961" s="6"/>
      <c r="N961" s="6"/>
      <c r="P961" s="6"/>
      <c r="R961" s="6"/>
      <c r="T961" s="6"/>
      <c r="U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</row>
    <row r="962" spans="4:40" x14ac:dyDescent="0.2">
      <c r="D962" s="8"/>
      <c r="F962" s="6"/>
      <c r="L962" s="6"/>
      <c r="N962" s="6"/>
      <c r="P962" s="6"/>
      <c r="R962" s="6"/>
      <c r="T962" s="6"/>
      <c r="U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</row>
    <row r="963" spans="4:40" x14ac:dyDescent="0.2">
      <c r="D963" s="8"/>
      <c r="F963" s="6"/>
      <c r="L963" s="6"/>
      <c r="N963" s="6"/>
      <c r="P963" s="6"/>
      <c r="R963" s="6"/>
      <c r="T963" s="6"/>
      <c r="U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 spans="4:40" x14ac:dyDescent="0.2">
      <c r="D964" s="8"/>
      <c r="F964" s="6"/>
      <c r="L964" s="6"/>
      <c r="N964" s="6"/>
      <c r="P964" s="6"/>
      <c r="R964" s="6"/>
      <c r="T964" s="6"/>
      <c r="U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</row>
    <row r="965" spans="4:40" x14ac:dyDescent="0.2">
      <c r="D965" s="8"/>
      <c r="F965" s="6"/>
      <c r="L965" s="6"/>
      <c r="N965" s="6"/>
      <c r="P965" s="6"/>
      <c r="R965" s="6"/>
      <c r="T965" s="6"/>
      <c r="U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</row>
    <row r="966" spans="4:40" x14ac:dyDescent="0.2">
      <c r="D966" s="8"/>
      <c r="F966" s="6"/>
      <c r="L966" s="6"/>
      <c r="N966" s="6"/>
      <c r="P966" s="6"/>
      <c r="R966" s="6"/>
      <c r="T966" s="6"/>
      <c r="U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</row>
    <row r="967" spans="4:40" x14ac:dyDescent="0.2">
      <c r="D967" s="8"/>
      <c r="F967" s="6"/>
      <c r="L967" s="6"/>
      <c r="N967" s="6"/>
      <c r="P967" s="6"/>
      <c r="R967" s="6"/>
      <c r="T967" s="6"/>
      <c r="U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</row>
    <row r="968" spans="4:40" x14ac:dyDescent="0.2">
      <c r="D968" s="8"/>
      <c r="F968" s="6"/>
      <c r="L968" s="6"/>
      <c r="N968" s="6"/>
      <c r="P968" s="6"/>
      <c r="R968" s="6"/>
      <c r="T968" s="6"/>
      <c r="U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</row>
    <row r="969" spans="4:40" x14ac:dyDescent="0.2">
      <c r="D969" s="8"/>
      <c r="F969" s="6"/>
      <c r="L969" s="6"/>
      <c r="N969" s="6"/>
      <c r="P969" s="6"/>
      <c r="R969" s="6"/>
      <c r="T969" s="6"/>
      <c r="U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 spans="4:40" x14ac:dyDescent="0.2">
      <c r="D970" s="8"/>
      <c r="F970" s="6"/>
      <c r="L970" s="6"/>
      <c r="N970" s="6"/>
      <c r="P970" s="6"/>
      <c r="R970" s="6"/>
      <c r="T970" s="6"/>
      <c r="U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 spans="4:40" x14ac:dyDescent="0.2">
      <c r="D971" s="8"/>
      <c r="F971" s="6"/>
      <c r="L971" s="6"/>
      <c r="N971" s="6"/>
      <c r="P971" s="6"/>
      <c r="R971" s="6"/>
      <c r="T971" s="6"/>
      <c r="U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</row>
    <row r="972" spans="4:40" x14ac:dyDescent="0.2">
      <c r="D972" s="8"/>
      <c r="F972" s="6"/>
      <c r="L972" s="6"/>
      <c r="N972" s="6"/>
      <c r="P972" s="6"/>
      <c r="R972" s="6"/>
      <c r="T972" s="6"/>
      <c r="U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</row>
    <row r="973" spans="4:40" x14ac:dyDescent="0.2">
      <c r="D973" s="8"/>
      <c r="F973" s="6"/>
      <c r="L973" s="6"/>
      <c r="N973" s="6"/>
      <c r="P973" s="6"/>
      <c r="R973" s="6"/>
      <c r="T973" s="6"/>
      <c r="U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 spans="4:40" x14ac:dyDescent="0.2">
      <c r="D974" s="8"/>
      <c r="F974" s="6"/>
      <c r="L974" s="6"/>
      <c r="N974" s="6"/>
      <c r="P974" s="6"/>
      <c r="R974" s="6"/>
      <c r="T974" s="6"/>
      <c r="U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</row>
    <row r="975" spans="4:40" x14ac:dyDescent="0.2">
      <c r="D975" s="8"/>
      <c r="F975" s="6"/>
      <c r="L975" s="6"/>
      <c r="N975" s="6"/>
      <c r="P975" s="6"/>
      <c r="R975" s="6"/>
      <c r="T975" s="6"/>
      <c r="U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 spans="4:40" x14ac:dyDescent="0.2">
      <c r="D976" s="8"/>
      <c r="F976" s="6"/>
      <c r="L976" s="6"/>
      <c r="N976" s="6"/>
      <c r="P976" s="6"/>
      <c r="R976" s="6"/>
      <c r="T976" s="6"/>
      <c r="U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</row>
    <row r="977" spans="4:40" x14ac:dyDescent="0.2">
      <c r="D977" s="8"/>
      <c r="F977" s="6"/>
      <c r="L977" s="6"/>
      <c r="N977" s="6"/>
      <c r="P977" s="6"/>
      <c r="R977" s="6"/>
      <c r="T977" s="6"/>
      <c r="U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</row>
    <row r="978" spans="4:40" x14ac:dyDescent="0.2">
      <c r="D978" s="8"/>
      <c r="F978" s="6"/>
      <c r="L978" s="6"/>
      <c r="N978" s="6"/>
      <c r="P978" s="6"/>
      <c r="R978" s="6"/>
      <c r="T978" s="6"/>
      <c r="U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</row>
    <row r="979" spans="4:40" x14ac:dyDescent="0.2">
      <c r="D979" s="8"/>
      <c r="F979" s="6"/>
      <c r="L979" s="6"/>
      <c r="N979" s="6"/>
      <c r="P979" s="6"/>
      <c r="R979" s="6"/>
      <c r="T979" s="6"/>
      <c r="U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 spans="4:40" x14ac:dyDescent="0.2">
      <c r="D980" s="8"/>
      <c r="F980" s="6"/>
      <c r="L980" s="6"/>
      <c r="N980" s="6"/>
      <c r="P980" s="6"/>
      <c r="R980" s="6"/>
      <c r="T980" s="6"/>
      <c r="U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</row>
    <row r="981" spans="4:40" x14ac:dyDescent="0.2">
      <c r="D981" s="8"/>
      <c r="F981" s="6"/>
      <c r="L981" s="6"/>
      <c r="N981" s="6"/>
      <c r="P981" s="6"/>
      <c r="R981" s="6"/>
      <c r="T981" s="6"/>
      <c r="U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</row>
    <row r="982" spans="4:40" x14ac:dyDescent="0.2">
      <c r="D982" s="8"/>
      <c r="F982" s="6"/>
      <c r="L982" s="6"/>
      <c r="N982" s="6"/>
      <c r="P982" s="6"/>
      <c r="R982" s="6"/>
      <c r="T982" s="6"/>
      <c r="U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</row>
    <row r="983" spans="4:40" x14ac:dyDescent="0.2">
      <c r="D983" s="8"/>
      <c r="F983" s="6"/>
      <c r="L983" s="6"/>
      <c r="N983" s="6"/>
      <c r="P983" s="6"/>
      <c r="R983" s="6"/>
      <c r="T983" s="6"/>
      <c r="U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</row>
    <row r="984" spans="4:40" x14ac:dyDescent="0.2">
      <c r="D984" s="8"/>
      <c r="F984" s="6"/>
      <c r="L984" s="6"/>
      <c r="N984" s="6"/>
      <c r="P984" s="6"/>
      <c r="R984" s="6"/>
      <c r="T984" s="6"/>
      <c r="U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</row>
    <row r="985" spans="4:40" x14ac:dyDescent="0.2">
      <c r="D985" s="8"/>
      <c r="F985" s="6"/>
      <c r="L985" s="6"/>
      <c r="N985" s="6"/>
      <c r="P985" s="6"/>
      <c r="R985" s="6"/>
      <c r="T985" s="6"/>
      <c r="U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</row>
    <row r="986" spans="4:40" x14ac:dyDescent="0.2">
      <c r="D986" s="8"/>
      <c r="F986" s="6"/>
      <c r="L986" s="6"/>
      <c r="N986" s="6"/>
      <c r="P986" s="6"/>
      <c r="R986" s="6"/>
      <c r="T986" s="6"/>
      <c r="U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</row>
    <row r="987" spans="4:40" x14ac:dyDescent="0.2">
      <c r="D987" s="8"/>
      <c r="F987" s="6"/>
      <c r="L987" s="6"/>
      <c r="N987" s="6"/>
      <c r="P987" s="6"/>
      <c r="R987" s="6"/>
      <c r="T987" s="6"/>
      <c r="U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 spans="4:40" x14ac:dyDescent="0.2">
      <c r="D988" s="8"/>
      <c r="F988" s="6"/>
      <c r="L988" s="6"/>
      <c r="N988" s="6"/>
      <c r="P988" s="6"/>
      <c r="R988" s="6"/>
      <c r="T988" s="6"/>
      <c r="U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</row>
    <row r="989" spans="4:40" x14ac:dyDescent="0.2">
      <c r="D989" s="8"/>
      <c r="F989" s="6"/>
      <c r="L989" s="6"/>
      <c r="N989" s="6"/>
      <c r="P989" s="6"/>
      <c r="R989" s="6"/>
      <c r="T989" s="6"/>
      <c r="U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</row>
    <row r="990" spans="4:40" x14ac:dyDescent="0.2">
      <c r="D990" s="8"/>
      <c r="F990" s="6"/>
      <c r="L990" s="6"/>
      <c r="N990" s="6"/>
      <c r="P990" s="6"/>
      <c r="R990" s="6"/>
      <c r="T990" s="6"/>
      <c r="U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</row>
    <row r="991" spans="4:40" x14ac:dyDescent="0.2">
      <c r="D991" s="8"/>
      <c r="F991" s="6"/>
      <c r="L991" s="6"/>
      <c r="N991" s="6"/>
      <c r="P991" s="6"/>
      <c r="R991" s="6"/>
      <c r="T991" s="6"/>
      <c r="U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 spans="4:40" x14ac:dyDescent="0.2">
      <c r="D992" s="8"/>
      <c r="F992" s="6"/>
      <c r="L992" s="6"/>
      <c r="N992" s="6"/>
      <c r="P992" s="6"/>
      <c r="R992" s="6"/>
      <c r="T992" s="6"/>
      <c r="U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</row>
    <row r="993" spans="4:40" x14ac:dyDescent="0.2">
      <c r="D993" s="8"/>
      <c r="F993" s="6"/>
      <c r="L993" s="6"/>
      <c r="N993" s="6"/>
      <c r="P993" s="6"/>
      <c r="R993" s="6"/>
      <c r="T993" s="6"/>
      <c r="U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 spans="4:40" x14ac:dyDescent="0.2">
      <c r="D994" s="8"/>
      <c r="F994" s="6"/>
      <c r="L994" s="6"/>
      <c r="N994" s="6"/>
      <c r="P994" s="6"/>
      <c r="R994" s="6"/>
      <c r="T994" s="6"/>
      <c r="U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</row>
    <row r="995" spans="4:40" x14ac:dyDescent="0.2">
      <c r="D995" s="8"/>
      <c r="F995" s="6"/>
      <c r="L995" s="6"/>
      <c r="N995" s="6"/>
      <c r="P995" s="6"/>
      <c r="R995" s="6"/>
      <c r="T995" s="6"/>
      <c r="U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</row>
    <row r="996" spans="4:40" x14ac:dyDescent="0.2">
      <c r="D996" s="8"/>
      <c r="F996" s="6"/>
      <c r="L996" s="6"/>
      <c r="N996" s="6"/>
      <c r="P996" s="6"/>
      <c r="R996" s="6"/>
      <c r="T996" s="6"/>
      <c r="U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</row>
    <row r="997" spans="4:40" x14ac:dyDescent="0.2">
      <c r="D997" s="8"/>
      <c r="F997" s="6"/>
      <c r="L997" s="6"/>
      <c r="N997" s="6"/>
      <c r="P997" s="6"/>
      <c r="R997" s="6"/>
      <c r="T997" s="6"/>
      <c r="U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</row>
    <row r="998" spans="4:40" x14ac:dyDescent="0.2">
      <c r="D998" s="8"/>
      <c r="F998" s="6"/>
      <c r="L998" s="6"/>
      <c r="N998" s="6"/>
      <c r="P998" s="6"/>
      <c r="R998" s="6"/>
      <c r="T998" s="6"/>
      <c r="U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</row>
    <row r="999" spans="4:40" x14ac:dyDescent="0.2">
      <c r="D999" s="8"/>
      <c r="F999" s="6"/>
      <c r="L999" s="6"/>
      <c r="N999" s="6"/>
      <c r="P999" s="6"/>
      <c r="R999" s="6"/>
      <c r="T999" s="6"/>
      <c r="U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</row>
    <row r="1000" spans="4:40" x14ac:dyDescent="0.2">
      <c r="D1000" s="8"/>
      <c r="F1000" s="6"/>
      <c r="L1000" s="6"/>
      <c r="N1000" s="6"/>
      <c r="P1000" s="6"/>
      <c r="R1000" s="6"/>
      <c r="T1000" s="6"/>
      <c r="U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</row>
    <row r="1001" spans="4:40" x14ac:dyDescent="0.2">
      <c r="D1001" s="8"/>
      <c r="F1001" s="6"/>
      <c r="L1001" s="6"/>
      <c r="N1001" s="6"/>
      <c r="P1001" s="6"/>
      <c r="R1001" s="6"/>
      <c r="T1001" s="6"/>
      <c r="U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</row>
    <row r="1002" spans="4:40" x14ac:dyDescent="0.2">
      <c r="D1002" s="8"/>
      <c r="F1002" s="6"/>
      <c r="L1002" s="6"/>
      <c r="N1002" s="6"/>
      <c r="P1002" s="6"/>
      <c r="R1002" s="6"/>
      <c r="T1002" s="6"/>
      <c r="U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</row>
    <row r="1003" spans="4:40" x14ac:dyDescent="0.2">
      <c r="D1003" s="8"/>
      <c r="F1003" s="6"/>
      <c r="L1003" s="6"/>
      <c r="N1003" s="6"/>
      <c r="P1003" s="6"/>
      <c r="R1003" s="6"/>
      <c r="T1003" s="6"/>
      <c r="U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</row>
    <row r="1004" spans="4:40" x14ac:dyDescent="0.2">
      <c r="D1004" s="8"/>
      <c r="F1004" s="6"/>
      <c r="L1004" s="6"/>
      <c r="N1004" s="6"/>
      <c r="P1004" s="6"/>
      <c r="R1004" s="6"/>
      <c r="T1004" s="6"/>
      <c r="U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</row>
    <row r="1005" spans="4:40" x14ac:dyDescent="0.2">
      <c r="D1005" s="8"/>
      <c r="F1005" s="6"/>
      <c r="L1005" s="6"/>
      <c r="N1005" s="6"/>
      <c r="P1005" s="6"/>
      <c r="R1005" s="6"/>
      <c r="T1005" s="6"/>
      <c r="U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</row>
    <row r="1006" spans="4:40" x14ac:dyDescent="0.2">
      <c r="D1006" s="8"/>
      <c r="F1006" s="6"/>
      <c r="L1006" s="6"/>
      <c r="N1006" s="6"/>
      <c r="P1006" s="6"/>
      <c r="R1006" s="6"/>
      <c r="T1006" s="6"/>
      <c r="U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</row>
    <row r="1007" spans="4:40" x14ac:dyDescent="0.2">
      <c r="D1007" s="8"/>
      <c r="F1007" s="6"/>
      <c r="L1007" s="6"/>
      <c r="N1007" s="6"/>
      <c r="P1007" s="6"/>
      <c r="R1007" s="6"/>
      <c r="T1007" s="6"/>
      <c r="U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</row>
    <row r="1008" spans="4:40" x14ac:dyDescent="0.2">
      <c r="D1008" s="8"/>
      <c r="F1008" s="6"/>
      <c r="L1008" s="6"/>
      <c r="N1008" s="6"/>
      <c r="P1008" s="6"/>
      <c r="R1008" s="6"/>
      <c r="T1008" s="6"/>
      <c r="U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</row>
    <row r="1009" spans="4:40" x14ac:dyDescent="0.2">
      <c r="D1009" s="8"/>
      <c r="F1009" s="6"/>
      <c r="L1009" s="6"/>
      <c r="N1009" s="6"/>
      <c r="P1009" s="6"/>
      <c r="R1009" s="6"/>
      <c r="T1009" s="6"/>
      <c r="U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</row>
    <row r="1010" spans="4:40" x14ac:dyDescent="0.2">
      <c r="D1010" s="8"/>
      <c r="F1010" s="6"/>
      <c r="L1010" s="6"/>
      <c r="N1010" s="6"/>
      <c r="P1010" s="6"/>
      <c r="R1010" s="6"/>
      <c r="T1010" s="6"/>
      <c r="U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</row>
    <row r="1011" spans="4:40" x14ac:dyDescent="0.2">
      <c r="D1011" s="8"/>
      <c r="F1011" s="6"/>
      <c r="L1011" s="6"/>
      <c r="N1011" s="6"/>
      <c r="P1011" s="6"/>
      <c r="R1011" s="6"/>
      <c r="T1011" s="6"/>
      <c r="U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</row>
    <row r="1012" spans="4:40" x14ac:dyDescent="0.2">
      <c r="D1012" s="8"/>
      <c r="F1012" s="6"/>
      <c r="L1012" s="6"/>
      <c r="N1012" s="6"/>
      <c r="P1012" s="6"/>
      <c r="R1012" s="6"/>
      <c r="T1012" s="6"/>
      <c r="U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</row>
    <row r="1013" spans="4:40" x14ac:dyDescent="0.2">
      <c r="D1013" s="8"/>
      <c r="F1013" s="6"/>
      <c r="L1013" s="6"/>
      <c r="N1013" s="6"/>
      <c r="P1013" s="6"/>
      <c r="R1013" s="6"/>
      <c r="T1013" s="6"/>
      <c r="U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</row>
    <row r="1014" spans="4:40" x14ac:dyDescent="0.2">
      <c r="D1014" s="8"/>
      <c r="F1014" s="6"/>
      <c r="L1014" s="6"/>
      <c r="N1014" s="6"/>
      <c r="P1014" s="6"/>
      <c r="R1014" s="6"/>
      <c r="T1014" s="6"/>
      <c r="U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</row>
    <row r="1015" spans="4:40" x14ac:dyDescent="0.2">
      <c r="D1015" s="8"/>
      <c r="F1015" s="6"/>
      <c r="L1015" s="6"/>
      <c r="N1015" s="6"/>
      <c r="P1015" s="6"/>
      <c r="R1015" s="6"/>
      <c r="T1015" s="6"/>
      <c r="U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</row>
    <row r="1016" spans="4:40" x14ac:dyDescent="0.2">
      <c r="D1016" s="8"/>
      <c r="F1016" s="6"/>
      <c r="L1016" s="6"/>
      <c r="N1016" s="6"/>
      <c r="P1016" s="6"/>
      <c r="R1016" s="6"/>
      <c r="T1016" s="6"/>
      <c r="U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</row>
    <row r="1017" spans="4:40" x14ac:dyDescent="0.2">
      <c r="D1017" s="8"/>
      <c r="F1017" s="6"/>
      <c r="L1017" s="6"/>
      <c r="N1017" s="6"/>
      <c r="P1017" s="6"/>
      <c r="R1017" s="6"/>
      <c r="T1017" s="6"/>
      <c r="U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</row>
    <row r="1018" spans="4:40" x14ac:dyDescent="0.2">
      <c r="D1018" s="8"/>
      <c r="F1018" s="6"/>
      <c r="L1018" s="6"/>
      <c r="N1018" s="6"/>
      <c r="P1018" s="6"/>
      <c r="R1018" s="6"/>
      <c r="T1018" s="6"/>
      <c r="U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</row>
    <row r="1019" spans="4:40" x14ac:dyDescent="0.2">
      <c r="D1019" s="8"/>
      <c r="F1019" s="6"/>
      <c r="L1019" s="6"/>
      <c r="N1019" s="6"/>
      <c r="P1019" s="6"/>
      <c r="R1019" s="6"/>
      <c r="T1019" s="6"/>
      <c r="U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</row>
    <row r="1020" spans="4:40" x14ac:dyDescent="0.2">
      <c r="D1020" s="8"/>
      <c r="F1020" s="6"/>
      <c r="L1020" s="6"/>
      <c r="N1020" s="6"/>
      <c r="P1020" s="6"/>
      <c r="R1020" s="6"/>
      <c r="T1020" s="6"/>
      <c r="U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</row>
    <row r="1021" spans="4:40" x14ac:dyDescent="0.2">
      <c r="D1021" s="8"/>
      <c r="F1021" s="6"/>
      <c r="L1021" s="6"/>
      <c r="N1021" s="6"/>
      <c r="P1021" s="6"/>
      <c r="R1021" s="6"/>
      <c r="T1021" s="6"/>
      <c r="U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</row>
    <row r="1022" spans="4:40" x14ac:dyDescent="0.2">
      <c r="D1022" s="8"/>
      <c r="F1022" s="6"/>
      <c r="L1022" s="6"/>
      <c r="N1022" s="6"/>
      <c r="P1022" s="6"/>
      <c r="R1022" s="6"/>
      <c r="T1022" s="6"/>
      <c r="U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</row>
    <row r="1023" spans="4:40" x14ac:dyDescent="0.2">
      <c r="D1023" s="8"/>
      <c r="F1023" s="6"/>
      <c r="L1023" s="6"/>
      <c r="N1023" s="6"/>
      <c r="P1023" s="6"/>
      <c r="R1023" s="6"/>
      <c r="T1023" s="6"/>
      <c r="U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</row>
    <row r="1024" spans="4:40" x14ac:dyDescent="0.2">
      <c r="D1024" s="8"/>
      <c r="F1024" s="6"/>
      <c r="L1024" s="6"/>
      <c r="N1024" s="6"/>
      <c r="P1024" s="6"/>
      <c r="R1024" s="6"/>
      <c r="T1024" s="6"/>
      <c r="U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</row>
    <row r="1025" spans="4:40" x14ac:dyDescent="0.2">
      <c r="D1025" s="8"/>
      <c r="F1025" s="6"/>
      <c r="L1025" s="6"/>
      <c r="N1025" s="6"/>
      <c r="P1025" s="6"/>
      <c r="R1025" s="6"/>
      <c r="T1025" s="6"/>
      <c r="U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</row>
    <row r="1026" spans="4:40" x14ac:dyDescent="0.2">
      <c r="D1026" s="8"/>
      <c r="F1026" s="6"/>
      <c r="L1026" s="6"/>
      <c r="N1026" s="6"/>
      <c r="P1026" s="6"/>
      <c r="R1026" s="6"/>
      <c r="T1026" s="6"/>
      <c r="U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</row>
    <row r="1027" spans="4:40" x14ac:dyDescent="0.2">
      <c r="D1027" s="8"/>
      <c r="F1027" s="6"/>
      <c r="L1027" s="6"/>
      <c r="N1027" s="6"/>
      <c r="P1027" s="6"/>
      <c r="R1027" s="6"/>
      <c r="T1027" s="6"/>
      <c r="U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</row>
    <row r="1028" spans="4:40" x14ac:dyDescent="0.2">
      <c r="D1028" s="8"/>
      <c r="F1028" s="6"/>
      <c r="L1028" s="6"/>
      <c r="N1028" s="6"/>
      <c r="P1028" s="6"/>
      <c r="R1028" s="6"/>
      <c r="T1028" s="6"/>
      <c r="U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</row>
    <row r="1029" spans="4:40" x14ac:dyDescent="0.2">
      <c r="D1029" s="8"/>
      <c r="F1029" s="6"/>
      <c r="L1029" s="6"/>
      <c r="N1029" s="6"/>
      <c r="P1029" s="6"/>
      <c r="R1029" s="6"/>
      <c r="T1029" s="6"/>
      <c r="U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</row>
    <row r="1030" spans="4:40" x14ac:dyDescent="0.2">
      <c r="D1030" s="8"/>
      <c r="F1030" s="6"/>
      <c r="L1030" s="6"/>
      <c r="N1030" s="6"/>
      <c r="P1030" s="6"/>
      <c r="R1030" s="6"/>
      <c r="T1030" s="6"/>
      <c r="U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</row>
    <row r="1031" spans="4:40" x14ac:dyDescent="0.2">
      <c r="D1031" s="8"/>
      <c r="F1031" s="6"/>
      <c r="L1031" s="6"/>
      <c r="N1031" s="6"/>
      <c r="P1031" s="6"/>
      <c r="R1031" s="6"/>
      <c r="T1031" s="6"/>
      <c r="U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</row>
    <row r="1032" spans="4:40" x14ac:dyDescent="0.2">
      <c r="D1032" s="8"/>
      <c r="F1032" s="6"/>
      <c r="L1032" s="6"/>
      <c r="N1032" s="6"/>
      <c r="P1032" s="6"/>
      <c r="R1032" s="6"/>
      <c r="T1032" s="6"/>
      <c r="U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</row>
    <row r="1033" spans="4:40" x14ac:dyDescent="0.2">
      <c r="D1033" s="8"/>
      <c r="F1033" s="6"/>
      <c r="L1033" s="6"/>
      <c r="N1033" s="6"/>
      <c r="P1033" s="6"/>
      <c r="R1033" s="6"/>
      <c r="T1033" s="6"/>
      <c r="U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</row>
    <row r="1034" spans="4:40" x14ac:dyDescent="0.2">
      <c r="D1034" s="8"/>
      <c r="F1034" s="6"/>
      <c r="L1034" s="6"/>
      <c r="N1034" s="6"/>
      <c r="P1034" s="6"/>
      <c r="R1034" s="6"/>
      <c r="T1034" s="6"/>
      <c r="U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</row>
    <row r="1035" spans="4:40" x14ac:dyDescent="0.2">
      <c r="D1035" s="8"/>
      <c r="F1035" s="6"/>
      <c r="L1035" s="6"/>
      <c r="N1035" s="6"/>
      <c r="P1035" s="6"/>
      <c r="R1035" s="6"/>
      <c r="T1035" s="6"/>
      <c r="U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</row>
    <row r="1036" spans="4:40" x14ac:dyDescent="0.2">
      <c r="D1036" s="8"/>
      <c r="F1036" s="6"/>
      <c r="L1036" s="6"/>
      <c r="N1036" s="6"/>
      <c r="P1036" s="6"/>
      <c r="R1036" s="6"/>
      <c r="T1036" s="6"/>
      <c r="U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</row>
    <row r="1037" spans="4:40" x14ac:dyDescent="0.2">
      <c r="D1037" s="8"/>
      <c r="F1037" s="6"/>
      <c r="L1037" s="6"/>
      <c r="N1037" s="6"/>
      <c r="P1037" s="6"/>
      <c r="R1037" s="6"/>
      <c r="T1037" s="6"/>
      <c r="U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</row>
    <row r="1038" spans="4:40" x14ac:dyDescent="0.2">
      <c r="D1038" s="8"/>
      <c r="F1038" s="6"/>
      <c r="L1038" s="6"/>
      <c r="N1038" s="6"/>
      <c r="P1038" s="6"/>
      <c r="R1038" s="6"/>
      <c r="T1038" s="6"/>
      <c r="U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</row>
    <row r="1039" spans="4:40" x14ac:dyDescent="0.2">
      <c r="D1039" s="8"/>
      <c r="F1039" s="6"/>
      <c r="L1039" s="6"/>
      <c r="N1039" s="6"/>
      <c r="P1039" s="6"/>
      <c r="R1039" s="6"/>
      <c r="T1039" s="6"/>
      <c r="U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</row>
    <row r="1040" spans="4:40" x14ac:dyDescent="0.2">
      <c r="D1040" s="8"/>
      <c r="F1040" s="6"/>
      <c r="L1040" s="6"/>
      <c r="N1040" s="6"/>
      <c r="P1040" s="6"/>
      <c r="R1040" s="6"/>
      <c r="T1040" s="6"/>
      <c r="U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</row>
    <row r="1041" spans="4:40" x14ac:dyDescent="0.2">
      <c r="D1041" s="8"/>
      <c r="F1041" s="6"/>
      <c r="L1041" s="6"/>
      <c r="N1041" s="6"/>
      <c r="P1041" s="6"/>
      <c r="R1041" s="6"/>
      <c r="T1041" s="6"/>
      <c r="U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</row>
    <row r="1042" spans="4:40" x14ac:dyDescent="0.2">
      <c r="D1042" s="8"/>
      <c r="F1042" s="6"/>
      <c r="L1042" s="6"/>
      <c r="N1042" s="6"/>
      <c r="P1042" s="6"/>
      <c r="R1042" s="6"/>
      <c r="T1042" s="6"/>
      <c r="U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</row>
    <row r="1043" spans="4:40" x14ac:dyDescent="0.2">
      <c r="D1043" s="8"/>
      <c r="F1043" s="6"/>
      <c r="L1043" s="6"/>
      <c r="N1043" s="6"/>
      <c r="P1043" s="6"/>
      <c r="R1043" s="6"/>
      <c r="T1043" s="6"/>
      <c r="U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</row>
    <row r="1044" spans="4:40" x14ac:dyDescent="0.2">
      <c r="D1044" s="8"/>
      <c r="F1044" s="6"/>
      <c r="L1044" s="6"/>
      <c r="N1044" s="6"/>
      <c r="P1044" s="6"/>
      <c r="R1044" s="6"/>
      <c r="T1044" s="6"/>
      <c r="U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</row>
    <row r="1045" spans="4:40" x14ac:dyDescent="0.2">
      <c r="D1045" s="8"/>
      <c r="F1045" s="6"/>
      <c r="L1045" s="6"/>
      <c r="N1045" s="6"/>
      <c r="P1045" s="6"/>
      <c r="R1045" s="6"/>
      <c r="T1045" s="6"/>
      <c r="U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</row>
    <row r="1046" spans="4:40" x14ac:dyDescent="0.2">
      <c r="D1046" s="8"/>
      <c r="F1046" s="6"/>
      <c r="L1046" s="6"/>
      <c r="N1046" s="6"/>
      <c r="P1046" s="6"/>
      <c r="R1046" s="6"/>
      <c r="T1046" s="6"/>
      <c r="U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</row>
    <row r="1047" spans="4:40" x14ac:dyDescent="0.2">
      <c r="D1047" s="8"/>
      <c r="F1047" s="6"/>
      <c r="L1047" s="6"/>
      <c r="N1047" s="6"/>
      <c r="P1047" s="6"/>
      <c r="R1047" s="6"/>
      <c r="T1047" s="6"/>
      <c r="U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</row>
    <row r="1048" spans="4:40" x14ac:dyDescent="0.2">
      <c r="D1048" s="8"/>
      <c r="F1048" s="6"/>
      <c r="L1048" s="6"/>
      <c r="N1048" s="6"/>
      <c r="P1048" s="6"/>
      <c r="R1048" s="6"/>
      <c r="T1048" s="6"/>
      <c r="U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</row>
    <row r="1049" spans="4:40" x14ac:dyDescent="0.2">
      <c r="D1049" s="8"/>
      <c r="F1049" s="6"/>
      <c r="L1049" s="6"/>
      <c r="N1049" s="6"/>
      <c r="P1049" s="6"/>
      <c r="R1049" s="6"/>
      <c r="T1049" s="6"/>
      <c r="U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</row>
    <row r="1050" spans="4:40" x14ac:dyDescent="0.2">
      <c r="D1050" s="8"/>
      <c r="F1050" s="6"/>
      <c r="L1050" s="6"/>
      <c r="N1050" s="6"/>
      <c r="P1050" s="6"/>
      <c r="R1050" s="6"/>
      <c r="T1050" s="6"/>
      <c r="U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</row>
    <row r="1051" spans="4:40" x14ac:dyDescent="0.2">
      <c r="D1051" s="8"/>
      <c r="F1051" s="6"/>
      <c r="L1051" s="6"/>
      <c r="N1051" s="6"/>
      <c r="P1051" s="6"/>
      <c r="R1051" s="6"/>
      <c r="T1051" s="6"/>
      <c r="U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</row>
    <row r="1052" spans="4:40" x14ac:dyDescent="0.2">
      <c r="D1052" s="8"/>
      <c r="F1052" s="6"/>
      <c r="L1052" s="6"/>
      <c r="N1052" s="6"/>
      <c r="P1052" s="6"/>
      <c r="R1052" s="6"/>
      <c r="T1052" s="6"/>
      <c r="U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</row>
    <row r="1053" spans="4:40" x14ac:dyDescent="0.2">
      <c r="D1053" s="8"/>
      <c r="F1053" s="6"/>
      <c r="L1053" s="6"/>
      <c r="N1053" s="6"/>
      <c r="P1053" s="6"/>
      <c r="R1053" s="6"/>
      <c r="T1053" s="6"/>
      <c r="U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</row>
    <row r="1054" spans="4:40" x14ac:dyDescent="0.2">
      <c r="D1054" s="8"/>
      <c r="F1054" s="6"/>
      <c r="L1054" s="6"/>
      <c r="N1054" s="6"/>
      <c r="P1054" s="6"/>
      <c r="R1054" s="6"/>
      <c r="T1054" s="6"/>
      <c r="U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</row>
    <row r="1055" spans="4:40" x14ac:dyDescent="0.2">
      <c r="D1055" s="8"/>
      <c r="F1055" s="6"/>
      <c r="L1055" s="6"/>
      <c r="N1055" s="6"/>
      <c r="P1055" s="6"/>
      <c r="R1055" s="6"/>
      <c r="T1055" s="6"/>
      <c r="U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</row>
    <row r="1056" spans="4:40" x14ac:dyDescent="0.2">
      <c r="D1056" s="8"/>
      <c r="F1056" s="6"/>
      <c r="L1056" s="6"/>
      <c r="N1056" s="6"/>
      <c r="P1056" s="6"/>
      <c r="R1056" s="6"/>
      <c r="T1056" s="6"/>
      <c r="U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</row>
    <row r="1057" spans="4:40" x14ac:dyDescent="0.2">
      <c r="D1057" s="8"/>
      <c r="F1057" s="6"/>
      <c r="L1057" s="6"/>
      <c r="N1057" s="6"/>
      <c r="P1057" s="6"/>
      <c r="R1057" s="6"/>
      <c r="T1057" s="6"/>
      <c r="U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</row>
    <row r="1058" spans="4:40" x14ac:dyDescent="0.2">
      <c r="D1058" s="8"/>
      <c r="F1058" s="6"/>
      <c r="L1058" s="6"/>
      <c r="N1058" s="6"/>
      <c r="P1058" s="6"/>
      <c r="R1058" s="6"/>
      <c r="T1058" s="6"/>
      <c r="U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</row>
    <row r="1059" spans="4:40" x14ac:dyDescent="0.2">
      <c r="D1059" s="8"/>
      <c r="F1059" s="6"/>
      <c r="L1059" s="6"/>
      <c r="N1059" s="6"/>
      <c r="P1059" s="6"/>
      <c r="R1059" s="6"/>
      <c r="T1059" s="6"/>
      <c r="U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</row>
    <row r="1060" spans="4:40" x14ac:dyDescent="0.2">
      <c r="D1060" s="8"/>
      <c r="F1060" s="6"/>
      <c r="L1060" s="6"/>
      <c r="N1060" s="6"/>
      <c r="P1060" s="6"/>
      <c r="R1060" s="6"/>
      <c r="T1060" s="6"/>
      <c r="U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</row>
    <row r="1061" spans="4:40" x14ac:dyDescent="0.2">
      <c r="D1061" s="8"/>
      <c r="F1061" s="6"/>
      <c r="L1061" s="6"/>
      <c r="N1061" s="6"/>
      <c r="P1061" s="6"/>
      <c r="R1061" s="6"/>
      <c r="T1061" s="6"/>
      <c r="U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</row>
    <row r="1062" spans="4:40" x14ac:dyDescent="0.2">
      <c r="D1062" s="8"/>
      <c r="F1062" s="6"/>
      <c r="L1062" s="6"/>
      <c r="N1062" s="6"/>
      <c r="P1062" s="6"/>
      <c r="R1062" s="6"/>
      <c r="T1062" s="6"/>
      <c r="U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</row>
    <row r="1063" spans="4:40" x14ac:dyDescent="0.2">
      <c r="D1063" s="8"/>
      <c r="F1063" s="6"/>
      <c r="L1063" s="6"/>
      <c r="N1063" s="6"/>
      <c r="P1063" s="6"/>
      <c r="R1063" s="6"/>
      <c r="T1063" s="6"/>
      <c r="U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</row>
    <row r="1064" spans="4:40" x14ac:dyDescent="0.2">
      <c r="D1064" s="8"/>
      <c r="F1064" s="6"/>
      <c r="L1064" s="6"/>
      <c r="N1064" s="6"/>
      <c r="P1064" s="6"/>
      <c r="R1064" s="6"/>
      <c r="T1064" s="6"/>
      <c r="U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</row>
    <row r="1065" spans="4:40" x14ac:dyDescent="0.2">
      <c r="D1065" s="8"/>
      <c r="F1065" s="6"/>
      <c r="L1065" s="6"/>
      <c r="N1065" s="6"/>
      <c r="P1065" s="6"/>
      <c r="R1065" s="6"/>
      <c r="T1065" s="6"/>
      <c r="U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</row>
    <row r="1066" spans="4:40" x14ac:dyDescent="0.2">
      <c r="D1066" s="8"/>
      <c r="F1066" s="6"/>
      <c r="L1066" s="6"/>
      <c r="N1066" s="6"/>
      <c r="P1066" s="6"/>
      <c r="R1066" s="6"/>
      <c r="T1066" s="6"/>
      <c r="U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</row>
    <row r="1067" spans="4:40" x14ac:dyDescent="0.2">
      <c r="D1067" s="8"/>
      <c r="F1067" s="6"/>
      <c r="L1067" s="6"/>
      <c r="N1067" s="6"/>
      <c r="P1067" s="6"/>
      <c r="R1067" s="6"/>
      <c r="T1067" s="6"/>
      <c r="U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</row>
    <row r="1068" spans="4:40" x14ac:dyDescent="0.2">
      <c r="D1068" s="8"/>
      <c r="F1068" s="6"/>
      <c r="L1068" s="6"/>
      <c r="N1068" s="6"/>
      <c r="P1068" s="6"/>
      <c r="R1068" s="6"/>
      <c r="T1068" s="6"/>
      <c r="U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</row>
    <row r="1069" spans="4:40" x14ac:dyDescent="0.2">
      <c r="D1069" s="8"/>
      <c r="F1069" s="6"/>
      <c r="L1069" s="6"/>
      <c r="N1069" s="6"/>
      <c r="P1069" s="6"/>
      <c r="R1069" s="6"/>
      <c r="T1069" s="6"/>
      <c r="U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</row>
    <row r="1070" spans="4:40" x14ac:dyDescent="0.2">
      <c r="D1070" s="8"/>
      <c r="F1070" s="6"/>
      <c r="L1070" s="6"/>
      <c r="N1070" s="6"/>
      <c r="P1070" s="6"/>
      <c r="R1070" s="6"/>
      <c r="T1070" s="6"/>
      <c r="U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</row>
    <row r="1071" spans="4:40" x14ac:dyDescent="0.2">
      <c r="D1071" s="8"/>
      <c r="F1071" s="6"/>
      <c r="L1071" s="6"/>
      <c r="N1071" s="6"/>
      <c r="P1071" s="6"/>
      <c r="R1071" s="6"/>
      <c r="T1071" s="6"/>
      <c r="U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</row>
    <row r="1072" spans="4:40" x14ac:dyDescent="0.2">
      <c r="D1072" s="8"/>
      <c r="F1072" s="6"/>
      <c r="L1072" s="6"/>
      <c r="N1072" s="6"/>
      <c r="P1072" s="6"/>
      <c r="R1072" s="6"/>
      <c r="T1072" s="6"/>
      <c r="U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</row>
    <row r="1073" spans="4:40" x14ac:dyDescent="0.2">
      <c r="D1073" s="8"/>
      <c r="F1073" s="6"/>
      <c r="L1073" s="6"/>
      <c r="N1073" s="6"/>
      <c r="P1073" s="6"/>
      <c r="R1073" s="6"/>
      <c r="T1073" s="6"/>
      <c r="U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</row>
    <row r="1074" spans="4:40" x14ac:dyDescent="0.2">
      <c r="D1074" s="8"/>
      <c r="F1074" s="6"/>
      <c r="L1074" s="6"/>
      <c r="N1074" s="6"/>
      <c r="P1074" s="6"/>
      <c r="R1074" s="6"/>
      <c r="T1074" s="6"/>
      <c r="U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</row>
    <row r="1075" spans="4:40" x14ac:dyDescent="0.2">
      <c r="D1075" s="8"/>
      <c r="F1075" s="6"/>
      <c r="L1075" s="6"/>
      <c r="N1075" s="6"/>
      <c r="P1075" s="6"/>
      <c r="R1075" s="6"/>
      <c r="T1075" s="6"/>
      <c r="U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</row>
    <row r="1076" spans="4:40" x14ac:dyDescent="0.2">
      <c r="D1076" s="8"/>
      <c r="F1076" s="6"/>
      <c r="L1076" s="6"/>
      <c r="N1076" s="6"/>
      <c r="P1076" s="6"/>
      <c r="R1076" s="6"/>
      <c r="T1076" s="6"/>
      <c r="U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</row>
    <row r="1077" spans="4:40" x14ac:dyDescent="0.2">
      <c r="D1077" s="8"/>
      <c r="F1077" s="6"/>
      <c r="L1077" s="6"/>
      <c r="N1077" s="6"/>
      <c r="P1077" s="6"/>
      <c r="R1077" s="6"/>
      <c r="T1077" s="6"/>
      <c r="U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</row>
    <row r="1078" spans="4:40" x14ac:dyDescent="0.2">
      <c r="D1078" s="8"/>
      <c r="F1078" s="6"/>
      <c r="L1078" s="6"/>
      <c r="N1078" s="6"/>
      <c r="P1078" s="6"/>
      <c r="R1078" s="6"/>
      <c r="T1078" s="6"/>
      <c r="U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</row>
    <row r="1079" spans="4:40" x14ac:dyDescent="0.2">
      <c r="D1079" s="8"/>
      <c r="F1079" s="6"/>
      <c r="L1079" s="6"/>
      <c r="N1079" s="6"/>
      <c r="P1079" s="6"/>
      <c r="R1079" s="6"/>
      <c r="T1079" s="6"/>
      <c r="U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</row>
    <row r="1080" spans="4:40" x14ac:dyDescent="0.2">
      <c r="D1080" s="8"/>
      <c r="F1080" s="6"/>
      <c r="L1080" s="6"/>
      <c r="N1080" s="6"/>
      <c r="P1080" s="6"/>
      <c r="R1080" s="6"/>
      <c r="T1080" s="6"/>
      <c r="U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</row>
    <row r="1081" spans="4:40" x14ac:dyDescent="0.2">
      <c r="D1081" s="8"/>
      <c r="F1081" s="6"/>
      <c r="L1081" s="6"/>
      <c r="N1081" s="6"/>
      <c r="P1081" s="6"/>
      <c r="R1081" s="6"/>
      <c r="T1081" s="6"/>
      <c r="U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</row>
    <row r="1082" spans="4:40" x14ac:dyDescent="0.2">
      <c r="D1082" s="8"/>
      <c r="F1082" s="6"/>
      <c r="L1082" s="6"/>
      <c r="N1082" s="6"/>
      <c r="P1082" s="6"/>
      <c r="R1082" s="6"/>
      <c r="T1082" s="6"/>
      <c r="U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</row>
    <row r="1083" spans="4:40" x14ac:dyDescent="0.2">
      <c r="D1083" s="8"/>
      <c r="F1083" s="6"/>
      <c r="L1083" s="6"/>
      <c r="N1083" s="6"/>
      <c r="P1083" s="6"/>
      <c r="R1083" s="6"/>
      <c r="T1083" s="6"/>
      <c r="U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</row>
    <row r="1084" spans="4:40" x14ac:dyDescent="0.2">
      <c r="D1084" s="8"/>
      <c r="F1084" s="6"/>
      <c r="L1084" s="6"/>
      <c r="N1084" s="6"/>
      <c r="P1084" s="6"/>
      <c r="R1084" s="6"/>
      <c r="T1084" s="6"/>
      <c r="U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</row>
    <row r="1085" spans="4:40" x14ac:dyDescent="0.2">
      <c r="D1085" s="8"/>
      <c r="F1085" s="6"/>
      <c r="L1085" s="6"/>
      <c r="N1085" s="6"/>
      <c r="P1085" s="6"/>
      <c r="R1085" s="6"/>
      <c r="T1085" s="6"/>
      <c r="U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</row>
    <row r="1086" spans="4:40" x14ac:dyDescent="0.2">
      <c r="D1086" s="8"/>
      <c r="F1086" s="6"/>
      <c r="L1086" s="6"/>
      <c r="N1086" s="6"/>
      <c r="P1086" s="6"/>
      <c r="R1086" s="6"/>
      <c r="T1086" s="6"/>
      <c r="U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</row>
    <row r="1087" spans="4:40" x14ac:dyDescent="0.2">
      <c r="D1087" s="8"/>
      <c r="F1087" s="6"/>
      <c r="L1087" s="6"/>
      <c r="N1087" s="6"/>
      <c r="P1087" s="6"/>
      <c r="R1087" s="6"/>
      <c r="T1087" s="6"/>
      <c r="U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</row>
    <row r="1088" spans="4:40" x14ac:dyDescent="0.2">
      <c r="D1088" s="8"/>
      <c r="F1088" s="6"/>
      <c r="L1088" s="6"/>
      <c r="N1088" s="6"/>
      <c r="P1088" s="6"/>
      <c r="R1088" s="6"/>
      <c r="T1088" s="6"/>
      <c r="U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</row>
    <row r="1089" spans="4:40" x14ac:dyDescent="0.2">
      <c r="D1089" s="8"/>
      <c r="F1089" s="6"/>
      <c r="L1089" s="6"/>
      <c r="N1089" s="6"/>
      <c r="P1089" s="6"/>
      <c r="R1089" s="6"/>
      <c r="T1089" s="6"/>
      <c r="U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</row>
    <row r="1090" spans="4:40" x14ac:dyDescent="0.2">
      <c r="D1090" s="8"/>
      <c r="F1090" s="6"/>
      <c r="L1090" s="6"/>
      <c r="N1090" s="6"/>
      <c r="P1090" s="6"/>
      <c r="R1090" s="6"/>
      <c r="T1090" s="6"/>
      <c r="U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</row>
    <row r="1091" spans="4:40" x14ac:dyDescent="0.2">
      <c r="D1091" s="8"/>
      <c r="F1091" s="6"/>
      <c r="L1091" s="6"/>
      <c r="N1091" s="6"/>
      <c r="P1091" s="6"/>
      <c r="R1091" s="6"/>
      <c r="T1091" s="6"/>
      <c r="U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</row>
    <row r="1092" spans="4:40" x14ac:dyDescent="0.2">
      <c r="D1092" s="8"/>
      <c r="F1092" s="6"/>
      <c r="L1092" s="6"/>
      <c r="N1092" s="6"/>
      <c r="P1092" s="6"/>
      <c r="R1092" s="6"/>
      <c r="T1092" s="6"/>
      <c r="U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</row>
    <row r="1093" spans="4:40" x14ac:dyDescent="0.2">
      <c r="D1093" s="8"/>
      <c r="F1093" s="6"/>
      <c r="L1093" s="6"/>
      <c r="N1093" s="6"/>
      <c r="P1093" s="6"/>
      <c r="R1093" s="6"/>
      <c r="T1093" s="6"/>
      <c r="U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</row>
    <row r="1094" spans="4:40" x14ac:dyDescent="0.2">
      <c r="D1094" s="8"/>
      <c r="F1094" s="6"/>
      <c r="L1094" s="6"/>
      <c r="N1094" s="6"/>
      <c r="P1094" s="6"/>
      <c r="R1094" s="6"/>
      <c r="T1094" s="6"/>
      <c r="U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</row>
    <row r="1095" spans="4:40" x14ac:dyDescent="0.2">
      <c r="D1095" s="8"/>
      <c r="F1095" s="6"/>
      <c r="L1095" s="6"/>
      <c r="N1095" s="6"/>
      <c r="P1095" s="6"/>
      <c r="R1095" s="6"/>
      <c r="T1095" s="6"/>
      <c r="U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</row>
    <row r="1096" spans="4:40" x14ac:dyDescent="0.2">
      <c r="D1096" s="8"/>
      <c r="F1096" s="6"/>
      <c r="L1096" s="6"/>
      <c r="N1096" s="6"/>
      <c r="P1096" s="6"/>
      <c r="R1096" s="6"/>
      <c r="T1096" s="6"/>
      <c r="U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</row>
    <row r="1097" spans="4:40" x14ac:dyDescent="0.2">
      <c r="D1097" s="8"/>
      <c r="F1097" s="6"/>
      <c r="L1097" s="6"/>
      <c r="N1097" s="6"/>
      <c r="P1097" s="6"/>
      <c r="R1097" s="6"/>
      <c r="T1097" s="6"/>
      <c r="U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</row>
    <row r="1098" spans="4:40" x14ac:dyDescent="0.2">
      <c r="D1098" s="8"/>
      <c r="F1098" s="6"/>
      <c r="L1098" s="6"/>
      <c r="N1098" s="6"/>
      <c r="P1098" s="6"/>
      <c r="R1098" s="6"/>
      <c r="T1098" s="6"/>
      <c r="U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</row>
    <row r="1099" spans="4:40" x14ac:dyDescent="0.2">
      <c r="D1099" s="8"/>
      <c r="F1099" s="6"/>
      <c r="L1099" s="6"/>
      <c r="N1099" s="6"/>
      <c r="P1099" s="6"/>
      <c r="R1099" s="6"/>
      <c r="T1099" s="6"/>
      <c r="U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</row>
    <row r="1100" spans="4:40" x14ac:dyDescent="0.2">
      <c r="D1100" s="8"/>
      <c r="F1100" s="6"/>
      <c r="L1100" s="6"/>
      <c r="N1100" s="6"/>
      <c r="P1100" s="6"/>
      <c r="R1100" s="6"/>
      <c r="T1100" s="6"/>
      <c r="U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</row>
    <row r="1101" spans="4:40" x14ac:dyDescent="0.2">
      <c r="D1101" s="8"/>
      <c r="F1101" s="6"/>
      <c r="L1101" s="6"/>
      <c r="N1101" s="6"/>
      <c r="P1101" s="6"/>
      <c r="R1101" s="6"/>
      <c r="T1101" s="6"/>
      <c r="U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</row>
    <row r="1102" spans="4:40" x14ac:dyDescent="0.2">
      <c r="D1102" s="8"/>
      <c r="F1102" s="6"/>
      <c r="L1102" s="6"/>
      <c r="N1102" s="6"/>
      <c r="P1102" s="6"/>
      <c r="R1102" s="6"/>
      <c r="T1102" s="6"/>
      <c r="U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</row>
    <row r="1103" spans="4:40" x14ac:dyDescent="0.2">
      <c r="D1103" s="8"/>
      <c r="F1103" s="6"/>
      <c r="L1103" s="6"/>
      <c r="N1103" s="6"/>
      <c r="P1103" s="6"/>
      <c r="R1103" s="6"/>
      <c r="T1103" s="6"/>
      <c r="U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</row>
    <row r="1104" spans="4:40" x14ac:dyDescent="0.2">
      <c r="D1104" s="8"/>
      <c r="F1104" s="6"/>
      <c r="L1104" s="6"/>
      <c r="N1104" s="6"/>
      <c r="P1104" s="6"/>
      <c r="R1104" s="6"/>
      <c r="T1104" s="6"/>
      <c r="U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</row>
    <row r="1105" spans="4:40" x14ac:dyDescent="0.2">
      <c r="D1105" s="8"/>
      <c r="F1105" s="6"/>
      <c r="L1105" s="6"/>
      <c r="N1105" s="6"/>
      <c r="P1105" s="6"/>
      <c r="R1105" s="6"/>
      <c r="T1105" s="6"/>
      <c r="U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</row>
    <row r="1106" spans="4:40" x14ac:dyDescent="0.2">
      <c r="D1106" s="8"/>
      <c r="F1106" s="6"/>
      <c r="L1106" s="6"/>
      <c r="N1106" s="6"/>
      <c r="P1106" s="6"/>
      <c r="R1106" s="6"/>
      <c r="T1106" s="6"/>
      <c r="U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</row>
    <row r="1107" spans="4:40" x14ac:dyDescent="0.2">
      <c r="D1107" s="8"/>
      <c r="F1107" s="6"/>
      <c r="L1107" s="6"/>
      <c r="N1107" s="6"/>
      <c r="P1107" s="6"/>
      <c r="R1107" s="6"/>
      <c r="T1107" s="6"/>
      <c r="U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</row>
    <row r="1108" spans="4:40" x14ac:dyDescent="0.2">
      <c r="D1108" s="8"/>
      <c r="F1108" s="6"/>
      <c r="L1108" s="6"/>
      <c r="N1108" s="6"/>
      <c r="P1108" s="6"/>
      <c r="R1108" s="6"/>
      <c r="T1108" s="6"/>
      <c r="U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</row>
    <row r="1109" spans="4:40" x14ac:dyDescent="0.2">
      <c r="D1109" s="8"/>
      <c r="F1109" s="6"/>
      <c r="L1109" s="6"/>
      <c r="N1109" s="6"/>
      <c r="P1109" s="6"/>
      <c r="R1109" s="6"/>
      <c r="T1109" s="6"/>
      <c r="U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</row>
    <row r="1110" spans="4:40" x14ac:dyDescent="0.2">
      <c r="D1110" s="8"/>
      <c r="F1110" s="6"/>
      <c r="L1110" s="6"/>
      <c r="N1110" s="6"/>
      <c r="P1110" s="6"/>
      <c r="R1110" s="6"/>
      <c r="T1110" s="6"/>
      <c r="U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</row>
    <row r="1111" spans="4:40" x14ac:dyDescent="0.2">
      <c r="D1111" s="8"/>
      <c r="F1111" s="6"/>
      <c r="L1111" s="6"/>
      <c r="N1111" s="6"/>
      <c r="P1111" s="6"/>
      <c r="R1111" s="6"/>
      <c r="T1111" s="6"/>
      <c r="U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</row>
    <row r="1112" spans="4:40" x14ac:dyDescent="0.2">
      <c r="D1112" s="8"/>
      <c r="F1112" s="6"/>
      <c r="L1112" s="6"/>
      <c r="N1112" s="6"/>
      <c r="P1112" s="6"/>
      <c r="R1112" s="6"/>
      <c r="T1112" s="6"/>
      <c r="U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</row>
    <row r="1113" spans="4:40" x14ac:dyDescent="0.2">
      <c r="D1113" s="8"/>
      <c r="F1113" s="6"/>
      <c r="L1113" s="6"/>
      <c r="N1113" s="6"/>
      <c r="P1113" s="6"/>
      <c r="R1113" s="6"/>
      <c r="T1113" s="6"/>
      <c r="U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</row>
    <row r="1114" spans="4:40" x14ac:dyDescent="0.2">
      <c r="D1114" s="8"/>
      <c r="F1114" s="6"/>
      <c r="L1114" s="6"/>
      <c r="N1114" s="6"/>
      <c r="P1114" s="6"/>
      <c r="R1114" s="6"/>
      <c r="T1114" s="6"/>
      <c r="U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</row>
    <row r="1115" spans="4:40" x14ac:dyDescent="0.2">
      <c r="D1115" s="8"/>
      <c r="F1115" s="6"/>
      <c r="L1115" s="6"/>
      <c r="N1115" s="6"/>
      <c r="P1115" s="6"/>
      <c r="R1115" s="6"/>
      <c r="T1115" s="6"/>
      <c r="U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</row>
    <row r="1116" spans="4:40" x14ac:dyDescent="0.2">
      <c r="D1116" s="8"/>
      <c r="F1116" s="6"/>
      <c r="L1116" s="6"/>
      <c r="N1116" s="6"/>
      <c r="P1116" s="6"/>
      <c r="R1116" s="6"/>
      <c r="T1116" s="6"/>
      <c r="U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</row>
    <row r="1117" spans="4:40" x14ac:dyDescent="0.2">
      <c r="D1117" s="8"/>
      <c r="F1117" s="6"/>
      <c r="L1117" s="6"/>
      <c r="N1117" s="6"/>
      <c r="P1117" s="6"/>
      <c r="R1117" s="6"/>
      <c r="T1117" s="6"/>
      <c r="U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</row>
    <row r="1118" spans="4:40" x14ac:dyDescent="0.2">
      <c r="D1118" s="8"/>
      <c r="F1118" s="6"/>
      <c r="L1118" s="6"/>
      <c r="N1118" s="6"/>
      <c r="P1118" s="6"/>
      <c r="R1118" s="6"/>
      <c r="T1118" s="6"/>
      <c r="U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</row>
    <row r="1119" spans="4:40" x14ac:dyDescent="0.2">
      <c r="D1119" s="8"/>
      <c r="F1119" s="6"/>
      <c r="L1119" s="6"/>
      <c r="N1119" s="6"/>
      <c r="P1119" s="6"/>
      <c r="R1119" s="6"/>
      <c r="T1119" s="6"/>
      <c r="U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</row>
    <row r="1120" spans="4:40" x14ac:dyDescent="0.2">
      <c r="D1120" s="8"/>
      <c r="F1120" s="6"/>
      <c r="L1120" s="6"/>
      <c r="N1120" s="6"/>
      <c r="P1120" s="6"/>
      <c r="R1120" s="6"/>
      <c r="T1120" s="6"/>
      <c r="U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</row>
    <row r="1121" spans="4:40" x14ac:dyDescent="0.2">
      <c r="D1121" s="8"/>
      <c r="F1121" s="6"/>
      <c r="L1121" s="6"/>
      <c r="N1121" s="6"/>
      <c r="P1121" s="6"/>
      <c r="R1121" s="6"/>
      <c r="T1121" s="6"/>
      <c r="U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</row>
    <row r="1122" spans="4:40" x14ac:dyDescent="0.2">
      <c r="D1122" s="8"/>
      <c r="F1122" s="6"/>
      <c r="L1122" s="6"/>
      <c r="N1122" s="6"/>
      <c r="P1122" s="6"/>
      <c r="R1122" s="6"/>
      <c r="T1122" s="6"/>
      <c r="U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</row>
    <row r="1123" spans="4:40" x14ac:dyDescent="0.2">
      <c r="D1123" s="8"/>
      <c r="F1123" s="6"/>
      <c r="L1123" s="6"/>
      <c r="N1123" s="6"/>
      <c r="P1123" s="6"/>
      <c r="R1123" s="6"/>
      <c r="T1123" s="6"/>
      <c r="U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</row>
    <row r="1124" spans="4:40" x14ac:dyDescent="0.2">
      <c r="D1124" s="8"/>
      <c r="F1124" s="6"/>
      <c r="L1124" s="6"/>
      <c r="N1124" s="6"/>
      <c r="P1124" s="6"/>
      <c r="R1124" s="6"/>
      <c r="T1124" s="6"/>
      <c r="U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</row>
    <row r="1125" spans="4:40" x14ac:dyDescent="0.2">
      <c r="D1125" s="8"/>
      <c r="F1125" s="6"/>
      <c r="L1125" s="6"/>
      <c r="N1125" s="6"/>
      <c r="P1125" s="6"/>
      <c r="R1125" s="6"/>
      <c r="T1125" s="6"/>
      <c r="U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</row>
    <row r="1126" spans="4:40" x14ac:dyDescent="0.2">
      <c r="D1126" s="8"/>
      <c r="F1126" s="6"/>
      <c r="L1126" s="6"/>
      <c r="N1126" s="6"/>
      <c r="P1126" s="6"/>
      <c r="R1126" s="6"/>
      <c r="T1126" s="6"/>
      <c r="U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</row>
    <row r="1127" spans="4:40" x14ac:dyDescent="0.2">
      <c r="D1127" s="8"/>
      <c r="F1127" s="6"/>
      <c r="L1127" s="6"/>
      <c r="N1127" s="6"/>
      <c r="P1127" s="6"/>
      <c r="R1127" s="6"/>
      <c r="T1127" s="6"/>
      <c r="U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</row>
    <row r="1128" spans="4:40" x14ac:dyDescent="0.2">
      <c r="D1128" s="8"/>
      <c r="F1128" s="6"/>
      <c r="L1128" s="6"/>
      <c r="N1128" s="6"/>
      <c r="P1128" s="6"/>
      <c r="R1128" s="6"/>
      <c r="T1128" s="6"/>
      <c r="U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</row>
    <row r="1129" spans="4:40" x14ac:dyDescent="0.2">
      <c r="D1129" s="8"/>
      <c r="F1129" s="6"/>
      <c r="L1129" s="6"/>
      <c r="N1129" s="6"/>
      <c r="P1129" s="6"/>
      <c r="R1129" s="6"/>
      <c r="T1129" s="6"/>
      <c r="U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</row>
    <row r="1130" spans="4:40" x14ac:dyDescent="0.2">
      <c r="D1130" s="8"/>
      <c r="F1130" s="6"/>
      <c r="L1130" s="6"/>
      <c r="N1130" s="6"/>
      <c r="P1130" s="6"/>
      <c r="R1130" s="6"/>
      <c r="T1130" s="6"/>
      <c r="U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</row>
    <row r="1131" spans="4:40" x14ac:dyDescent="0.2">
      <c r="D1131" s="8"/>
      <c r="F1131" s="6"/>
      <c r="L1131" s="6"/>
      <c r="N1131" s="6"/>
      <c r="P1131" s="6"/>
      <c r="R1131" s="6"/>
      <c r="T1131" s="6"/>
      <c r="U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</row>
    <row r="1132" spans="4:40" x14ac:dyDescent="0.2">
      <c r="D1132" s="8"/>
      <c r="F1132" s="6"/>
      <c r="L1132" s="6"/>
      <c r="N1132" s="6"/>
      <c r="P1132" s="6"/>
      <c r="R1132" s="6"/>
      <c r="T1132" s="6"/>
      <c r="U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</row>
    <row r="1133" spans="4:40" x14ac:dyDescent="0.2">
      <c r="D1133" s="8"/>
      <c r="F1133" s="6"/>
      <c r="L1133" s="6"/>
      <c r="N1133" s="6"/>
      <c r="P1133" s="6"/>
      <c r="R1133" s="6"/>
      <c r="T1133" s="6"/>
      <c r="U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</row>
    <row r="1134" spans="4:40" x14ac:dyDescent="0.2">
      <c r="D1134" s="8"/>
      <c r="F1134" s="6"/>
      <c r="L1134" s="6"/>
      <c r="N1134" s="6"/>
      <c r="P1134" s="6"/>
      <c r="R1134" s="6"/>
      <c r="T1134" s="6"/>
      <c r="U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</row>
    <row r="1135" spans="4:40" x14ac:dyDescent="0.2">
      <c r="D1135" s="8"/>
      <c r="F1135" s="6"/>
      <c r="L1135" s="6"/>
      <c r="N1135" s="6"/>
      <c r="P1135" s="6"/>
      <c r="R1135" s="6"/>
      <c r="T1135" s="6"/>
      <c r="U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</row>
    <row r="1136" spans="4:40" x14ac:dyDescent="0.2">
      <c r="D1136" s="8"/>
      <c r="F1136" s="6"/>
      <c r="L1136" s="6"/>
      <c r="N1136" s="6"/>
      <c r="P1136" s="6"/>
      <c r="R1136" s="6"/>
      <c r="T1136" s="6"/>
      <c r="U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</row>
    <row r="1137" spans="4:40" x14ac:dyDescent="0.2">
      <c r="D1137" s="8"/>
      <c r="F1137" s="6"/>
      <c r="L1137" s="6"/>
      <c r="N1137" s="6"/>
      <c r="P1137" s="6"/>
      <c r="R1137" s="6"/>
      <c r="T1137" s="6"/>
      <c r="U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</row>
    <row r="1138" spans="4:40" x14ac:dyDescent="0.2">
      <c r="D1138" s="8"/>
      <c r="F1138" s="6"/>
      <c r="L1138" s="6"/>
      <c r="N1138" s="6"/>
      <c r="P1138" s="6"/>
      <c r="R1138" s="6"/>
      <c r="T1138" s="6"/>
      <c r="U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</row>
    <row r="1139" spans="4:40" x14ac:dyDescent="0.2">
      <c r="D1139" s="8"/>
      <c r="F1139" s="6"/>
      <c r="L1139" s="6"/>
      <c r="N1139" s="6"/>
      <c r="P1139" s="6"/>
      <c r="R1139" s="6"/>
      <c r="T1139" s="6"/>
      <c r="U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</row>
    <row r="1140" spans="4:40" x14ac:dyDescent="0.2">
      <c r="D1140" s="8"/>
      <c r="F1140" s="6"/>
      <c r="L1140" s="6"/>
      <c r="N1140" s="6"/>
      <c r="P1140" s="6"/>
      <c r="R1140" s="6"/>
      <c r="T1140" s="6"/>
      <c r="U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</row>
    <row r="1141" spans="4:40" x14ac:dyDescent="0.2">
      <c r="D1141" s="8"/>
      <c r="F1141" s="6"/>
      <c r="L1141" s="6"/>
      <c r="N1141" s="6"/>
      <c r="P1141" s="6"/>
      <c r="R1141" s="6"/>
      <c r="T1141" s="6"/>
      <c r="U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</row>
    <row r="1142" spans="4:40" x14ac:dyDescent="0.2">
      <c r="D1142" s="8"/>
      <c r="F1142" s="6"/>
      <c r="L1142" s="6"/>
      <c r="N1142" s="6"/>
      <c r="P1142" s="6"/>
      <c r="R1142" s="6"/>
      <c r="T1142" s="6"/>
      <c r="U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</row>
    <row r="1143" spans="4:40" x14ac:dyDescent="0.2">
      <c r="D1143" s="8"/>
      <c r="F1143" s="6"/>
      <c r="L1143" s="6"/>
      <c r="N1143" s="6"/>
      <c r="P1143" s="6"/>
      <c r="R1143" s="6"/>
      <c r="T1143" s="6"/>
      <c r="U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</row>
    <row r="1144" spans="4:40" x14ac:dyDescent="0.2">
      <c r="D1144" s="8"/>
      <c r="F1144" s="6"/>
      <c r="L1144" s="6"/>
      <c r="N1144" s="6"/>
      <c r="P1144" s="6"/>
      <c r="R1144" s="6"/>
      <c r="T1144" s="6"/>
      <c r="U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</row>
    <row r="1145" spans="4:40" x14ac:dyDescent="0.2">
      <c r="D1145" s="8"/>
      <c r="F1145" s="6"/>
      <c r="L1145" s="6"/>
      <c r="N1145" s="6"/>
      <c r="P1145" s="6"/>
      <c r="R1145" s="6"/>
      <c r="T1145" s="6"/>
      <c r="U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</row>
    <row r="1146" spans="4:40" x14ac:dyDescent="0.2">
      <c r="D1146" s="8"/>
      <c r="F1146" s="6"/>
      <c r="L1146" s="6"/>
      <c r="N1146" s="6"/>
      <c r="P1146" s="6"/>
      <c r="R1146" s="6"/>
      <c r="T1146" s="6"/>
      <c r="U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</row>
    <row r="1147" spans="4:40" x14ac:dyDescent="0.2">
      <c r="D1147" s="8"/>
      <c r="F1147" s="6"/>
      <c r="L1147" s="6"/>
      <c r="N1147" s="6"/>
      <c r="P1147" s="6"/>
      <c r="R1147" s="6"/>
      <c r="T1147" s="6"/>
      <c r="U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</row>
    <row r="1148" spans="4:40" x14ac:dyDescent="0.2">
      <c r="D1148" s="8"/>
      <c r="F1148" s="6"/>
      <c r="L1148" s="6"/>
      <c r="N1148" s="6"/>
      <c r="P1148" s="6"/>
      <c r="R1148" s="6"/>
      <c r="T1148" s="6"/>
      <c r="U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</row>
    <row r="1149" spans="4:40" x14ac:dyDescent="0.2">
      <c r="D1149" s="8"/>
      <c r="F1149" s="6"/>
      <c r="L1149" s="6"/>
      <c r="N1149" s="6"/>
      <c r="P1149" s="6"/>
      <c r="R1149" s="6"/>
      <c r="T1149" s="6"/>
      <c r="U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</row>
    <row r="1150" spans="4:40" x14ac:dyDescent="0.2">
      <c r="D1150" s="8"/>
      <c r="F1150" s="6"/>
      <c r="L1150" s="6"/>
      <c r="N1150" s="6"/>
      <c r="P1150" s="6"/>
      <c r="R1150" s="6"/>
      <c r="T1150" s="6"/>
      <c r="U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</row>
    <row r="1151" spans="4:40" x14ac:dyDescent="0.2">
      <c r="D1151" s="8"/>
      <c r="F1151" s="6"/>
      <c r="L1151" s="6"/>
      <c r="N1151" s="6"/>
      <c r="P1151" s="6"/>
      <c r="R1151" s="6"/>
      <c r="T1151" s="6"/>
      <c r="U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</row>
    <row r="1152" spans="4:40" x14ac:dyDescent="0.2">
      <c r="D1152" s="8"/>
      <c r="F1152" s="6"/>
      <c r="L1152" s="6"/>
      <c r="N1152" s="6"/>
      <c r="P1152" s="6"/>
      <c r="R1152" s="6"/>
      <c r="T1152" s="6"/>
      <c r="U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</row>
    <row r="1153" spans="4:40" x14ac:dyDescent="0.2">
      <c r="D1153" s="8"/>
      <c r="F1153" s="6"/>
      <c r="L1153" s="6"/>
      <c r="N1153" s="6"/>
      <c r="P1153" s="6"/>
      <c r="R1153" s="6"/>
      <c r="T1153" s="6"/>
      <c r="U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</row>
    <row r="1154" spans="4:40" x14ac:dyDescent="0.2">
      <c r="D1154" s="8"/>
      <c r="F1154" s="6"/>
      <c r="L1154" s="6"/>
      <c r="N1154" s="6"/>
      <c r="P1154" s="6"/>
      <c r="R1154" s="6"/>
      <c r="T1154" s="6"/>
      <c r="U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</row>
    <row r="1155" spans="4:40" x14ac:dyDescent="0.2">
      <c r="D1155" s="8"/>
      <c r="F1155" s="6"/>
      <c r="L1155" s="6"/>
      <c r="N1155" s="6"/>
      <c r="P1155" s="6"/>
      <c r="R1155" s="6"/>
      <c r="T1155" s="6"/>
      <c r="U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</row>
    <row r="1156" spans="4:40" x14ac:dyDescent="0.2">
      <c r="D1156" s="8"/>
      <c r="F1156" s="6"/>
      <c r="L1156" s="6"/>
      <c r="N1156" s="6"/>
      <c r="P1156" s="6"/>
      <c r="R1156" s="6"/>
      <c r="T1156" s="6"/>
      <c r="U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</row>
    <row r="1157" spans="4:40" x14ac:dyDescent="0.2">
      <c r="D1157" s="8"/>
      <c r="F1157" s="6"/>
      <c r="L1157" s="6"/>
      <c r="N1157" s="6"/>
      <c r="P1157" s="6"/>
      <c r="R1157" s="6"/>
      <c r="T1157" s="6"/>
      <c r="U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</row>
    <row r="1158" spans="4:40" x14ac:dyDescent="0.2">
      <c r="D1158" s="8"/>
      <c r="F1158" s="6"/>
      <c r="L1158" s="6"/>
      <c r="N1158" s="6"/>
      <c r="P1158" s="6"/>
      <c r="R1158" s="6"/>
      <c r="T1158" s="6"/>
      <c r="U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</row>
    <row r="1159" spans="4:40" x14ac:dyDescent="0.2">
      <c r="D1159" s="8"/>
      <c r="F1159" s="6"/>
      <c r="L1159" s="6"/>
      <c r="N1159" s="6"/>
      <c r="P1159" s="6"/>
      <c r="R1159" s="6"/>
      <c r="T1159" s="6"/>
      <c r="U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</row>
    <row r="1160" spans="4:40" x14ac:dyDescent="0.2">
      <c r="D1160" s="8"/>
      <c r="F1160" s="6"/>
      <c r="L1160" s="6"/>
      <c r="N1160" s="6"/>
      <c r="P1160" s="6"/>
      <c r="R1160" s="6"/>
      <c r="T1160" s="6"/>
      <c r="U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</row>
    <row r="1161" spans="4:40" x14ac:dyDescent="0.2">
      <c r="D1161" s="8"/>
      <c r="F1161" s="6"/>
      <c r="L1161" s="6"/>
      <c r="N1161" s="6"/>
      <c r="P1161" s="6"/>
      <c r="R1161" s="6"/>
      <c r="T1161" s="6"/>
      <c r="U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</row>
    <row r="1162" spans="4:40" x14ac:dyDescent="0.2">
      <c r="D1162" s="8"/>
      <c r="F1162" s="6"/>
      <c r="L1162" s="6"/>
      <c r="N1162" s="6"/>
      <c r="P1162" s="6"/>
      <c r="R1162" s="6"/>
      <c r="T1162" s="6"/>
      <c r="U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</row>
    <row r="1163" spans="4:40" x14ac:dyDescent="0.2">
      <c r="D1163" s="8"/>
      <c r="F1163" s="6"/>
      <c r="L1163" s="6"/>
      <c r="N1163" s="6"/>
      <c r="P1163" s="6"/>
      <c r="R1163" s="6"/>
      <c r="T1163" s="6"/>
      <c r="U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</row>
    <row r="1164" spans="4:40" x14ac:dyDescent="0.2">
      <c r="D1164" s="8"/>
      <c r="F1164" s="6"/>
      <c r="L1164" s="6"/>
      <c r="N1164" s="6"/>
      <c r="P1164" s="6"/>
      <c r="R1164" s="6"/>
      <c r="T1164" s="6"/>
      <c r="U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</row>
    <row r="1165" spans="4:40" x14ac:dyDescent="0.2">
      <c r="D1165" s="8"/>
      <c r="F1165" s="6"/>
      <c r="L1165" s="6"/>
      <c r="N1165" s="6"/>
      <c r="P1165" s="6"/>
      <c r="R1165" s="6"/>
      <c r="T1165" s="6"/>
      <c r="U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</row>
    <row r="1166" spans="4:40" x14ac:dyDescent="0.2">
      <c r="D1166" s="8"/>
      <c r="F1166" s="6"/>
      <c r="L1166" s="6"/>
      <c r="N1166" s="6"/>
      <c r="P1166" s="6"/>
      <c r="R1166" s="6"/>
      <c r="T1166" s="6"/>
      <c r="U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</row>
    <row r="1167" spans="4:40" x14ac:dyDescent="0.2">
      <c r="D1167" s="8"/>
      <c r="F1167" s="6"/>
      <c r="L1167" s="6"/>
      <c r="N1167" s="6"/>
      <c r="P1167" s="6"/>
      <c r="R1167" s="6"/>
      <c r="T1167" s="6"/>
      <c r="U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</row>
    <row r="1168" spans="4:40" x14ac:dyDescent="0.2">
      <c r="D1168" s="8"/>
      <c r="F1168" s="6"/>
      <c r="L1168" s="6"/>
      <c r="N1168" s="6"/>
      <c r="P1168" s="6"/>
      <c r="R1168" s="6"/>
      <c r="T1168" s="6"/>
      <c r="U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</row>
    <row r="1169" spans="4:40" x14ac:dyDescent="0.2">
      <c r="D1169" s="8"/>
      <c r="F1169" s="6"/>
      <c r="L1169" s="6"/>
      <c r="N1169" s="6"/>
      <c r="P1169" s="6"/>
      <c r="R1169" s="6"/>
      <c r="T1169" s="6"/>
      <c r="U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</row>
    <row r="1170" spans="4:40" x14ac:dyDescent="0.2">
      <c r="D1170" s="8"/>
      <c r="F1170" s="6"/>
      <c r="L1170" s="6"/>
      <c r="N1170" s="6"/>
      <c r="P1170" s="6"/>
      <c r="R1170" s="6"/>
      <c r="T1170" s="6"/>
      <c r="U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</row>
    <row r="1171" spans="4:40" x14ac:dyDescent="0.2">
      <c r="D1171" s="8"/>
      <c r="F1171" s="6"/>
      <c r="L1171" s="6"/>
      <c r="N1171" s="6"/>
      <c r="P1171" s="6"/>
      <c r="R1171" s="6"/>
      <c r="T1171" s="6"/>
      <c r="U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</row>
    <row r="1172" spans="4:40" x14ac:dyDescent="0.2">
      <c r="D1172" s="8"/>
      <c r="F1172" s="6"/>
      <c r="L1172" s="6"/>
      <c r="N1172" s="6"/>
      <c r="P1172" s="6"/>
      <c r="R1172" s="6"/>
      <c r="T1172" s="6"/>
      <c r="U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</row>
    <row r="1173" spans="4:40" x14ac:dyDescent="0.2">
      <c r="D1173" s="8"/>
      <c r="F1173" s="6"/>
      <c r="L1173" s="6"/>
      <c r="N1173" s="6"/>
      <c r="P1173" s="6"/>
      <c r="R1173" s="6"/>
      <c r="T1173" s="6"/>
      <c r="U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</row>
    <row r="1174" spans="4:40" x14ac:dyDescent="0.2">
      <c r="D1174" s="8"/>
      <c r="F1174" s="6"/>
      <c r="L1174" s="6"/>
      <c r="N1174" s="6"/>
      <c r="P1174" s="6"/>
      <c r="R1174" s="6"/>
      <c r="T1174" s="6"/>
      <c r="U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</row>
    <row r="1175" spans="4:40" x14ac:dyDescent="0.2">
      <c r="D1175" s="8"/>
      <c r="F1175" s="6"/>
      <c r="L1175" s="6"/>
      <c r="N1175" s="6"/>
      <c r="P1175" s="6"/>
      <c r="R1175" s="6"/>
      <c r="T1175" s="6"/>
      <c r="U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</row>
    <row r="1176" spans="4:40" x14ac:dyDescent="0.2">
      <c r="D1176" s="8"/>
      <c r="F1176" s="6"/>
      <c r="L1176" s="6"/>
      <c r="N1176" s="6"/>
      <c r="P1176" s="6"/>
      <c r="R1176" s="6"/>
      <c r="T1176" s="6"/>
      <c r="U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</row>
    <row r="1177" spans="4:40" x14ac:dyDescent="0.2">
      <c r="D1177" s="8"/>
      <c r="F1177" s="6"/>
      <c r="L1177" s="6"/>
      <c r="N1177" s="6"/>
      <c r="P1177" s="6"/>
      <c r="R1177" s="6"/>
      <c r="T1177" s="6"/>
      <c r="U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</row>
    <row r="1178" spans="4:40" x14ac:dyDescent="0.2">
      <c r="D1178" s="8"/>
      <c r="F1178" s="6"/>
      <c r="L1178" s="6"/>
      <c r="N1178" s="6"/>
      <c r="P1178" s="6"/>
      <c r="R1178" s="6"/>
      <c r="T1178" s="6"/>
      <c r="U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</row>
    <row r="1179" spans="4:40" x14ac:dyDescent="0.2">
      <c r="D1179" s="8"/>
      <c r="F1179" s="6"/>
      <c r="L1179" s="6"/>
      <c r="N1179" s="6"/>
      <c r="P1179" s="6"/>
      <c r="R1179" s="6"/>
      <c r="T1179" s="6"/>
      <c r="U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</row>
    <row r="1180" spans="4:40" x14ac:dyDescent="0.2">
      <c r="D1180" s="8"/>
      <c r="F1180" s="6"/>
      <c r="L1180" s="6"/>
      <c r="N1180" s="6"/>
      <c r="P1180" s="6"/>
      <c r="R1180" s="6"/>
      <c r="T1180" s="6"/>
      <c r="U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</row>
    <row r="1181" spans="4:40" x14ac:dyDescent="0.2">
      <c r="D1181" s="8"/>
      <c r="F1181" s="6"/>
      <c r="L1181" s="6"/>
      <c r="N1181" s="6"/>
      <c r="P1181" s="6"/>
      <c r="R1181" s="6"/>
      <c r="T1181" s="6"/>
      <c r="U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</row>
    <row r="1182" spans="4:40" x14ac:dyDescent="0.2">
      <c r="D1182" s="8"/>
      <c r="F1182" s="6"/>
      <c r="L1182" s="6"/>
      <c r="N1182" s="6"/>
      <c r="P1182" s="6"/>
      <c r="R1182" s="6"/>
      <c r="T1182" s="6"/>
      <c r="U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</row>
    <row r="1183" spans="4:40" x14ac:dyDescent="0.2">
      <c r="D1183" s="8"/>
      <c r="F1183" s="6"/>
      <c r="L1183" s="6"/>
      <c r="N1183" s="6"/>
      <c r="P1183" s="6"/>
      <c r="R1183" s="6"/>
      <c r="T1183" s="6"/>
      <c r="U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</row>
    <row r="1184" spans="4:40" x14ac:dyDescent="0.2">
      <c r="D1184" s="8"/>
      <c r="F1184" s="6"/>
      <c r="L1184" s="6"/>
      <c r="N1184" s="6"/>
      <c r="P1184" s="6"/>
      <c r="R1184" s="6"/>
      <c r="T1184" s="6"/>
      <c r="U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</row>
    <row r="1185" spans="4:40" x14ac:dyDescent="0.2">
      <c r="D1185" s="8"/>
      <c r="F1185" s="6"/>
      <c r="L1185" s="6"/>
      <c r="N1185" s="6"/>
      <c r="P1185" s="6"/>
      <c r="R1185" s="6"/>
      <c r="T1185" s="6"/>
      <c r="U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</row>
    <row r="1186" spans="4:40" x14ac:dyDescent="0.2">
      <c r="D1186" s="8"/>
      <c r="F1186" s="6"/>
      <c r="L1186" s="6"/>
      <c r="N1186" s="6"/>
      <c r="P1186" s="6"/>
      <c r="R1186" s="6"/>
      <c r="T1186" s="6"/>
      <c r="U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</row>
    <row r="1187" spans="4:40" x14ac:dyDescent="0.2">
      <c r="D1187" s="8"/>
      <c r="F1187" s="6"/>
      <c r="L1187" s="6"/>
      <c r="N1187" s="6"/>
      <c r="P1187" s="6"/>
      <c r="R1187" s="6"/>
      <c r="T1187" s="6"/>
      <c r="U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</row>
    <row r="1188" spans="4:40" x14ac:dyDescent="0.2">
      <c r="D1188" s="8"/>
      <c r="F1188" s="6"/>
      <c r="L1188" s="6"/>
      <c r="N1188" s="6"/>
      <c r="P1188" s="6"/>
      <c r="R1188" s="6"/>
      <c r="T1188" s="6"/>
      <c r="U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</row>
    <row r="1189" spans="4:40" x14ac:dyDescent="0.2">
      <c r="D1189" s="8"/>
      <c r="F1189" s="6"/>
      <c r="L1189" s="6"/>
      <c r="N1189" s="6"/>
      <c r="P1189" s="6"/>
      <c r="R1189" s="6"/>
      <c r="T1189" s="6"/>
      <c r="U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</row>
    <row r="1190" spans="4:40" x14ac:dyDescent="0.2">
      <c r="D1190" s="8"/>
      <c r="F1190" s="6"/>
      <c r="L1190" s="6"/>
      <c r="N1190" s="6"/>
      <c r="P1190" s="6"/>
      <c r="R1190" s="6"/>
      <c r="T1190" s="6"/>
      <c r="U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</row>
    <row r="1191" spans="4:40" x14ac:dyDescent="0.2">
      <c r="D1191" s="8"/>
      <c r="F1191" s="6"/>
      <c r="L1191" s="6"/>
      <c r="N1191" s="6"/>
      <c r="P1191" s="6"/>
      <c r="R1191" s="6"/>
      <c r="T1191" s="6"/>
      <c r="U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</row>
    <row r="1192" spans="4:40" x14ac:dyDescent="0.2">
      <c r="D1192" s="8"/>
      <c r="F1192" s="6"/>
      <c r="L1192" s="6"/>
      <c r="N1192" s="6"/>
      <c r="P1192" s="6"/>
      <c r="R1192" s="6"/>
      <c r="T1192" s="6"/>
      <c r="U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</row>
    <row r="1193" spans="4:40" x14ac:dyDescent="0.2">
      <c r="D1193" s="8"/>
      <c r="F1193" s="6"/>
      <c r="L1193" s="6"/>
      <c r="N1193" s="6"/>
      <c r="P1193" s="6"/>
      <c r="R1193" s="6"/>
      <c r="T1193" s="6"/>
      <c r="U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</row>
    <row r="1194" spans="4:40" x14ac:dyDescent="0.2">
      <c r="D1194" s="8"/>
      <c r="F1194" s="6"/>
      <c r="L1194" s="6"/>
      <c r="N1194" s="6"/>
      <c r="P1194" s="6"/>
      <c r="R1194" s="6"/>
      <c r="T1194" s="6"/>
      <c r="U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</row>
    <row r="1195" spans="4:40" x14ac:dyDescent="0.2">
      <c r="D1195" s="8"/>
      <c r="F1195" s="6"/>
      <c r="L1195" s="6"/>
      <c r="N1195" s="6"/>
      <c r="P1195" s="6"/>
      <c r="R1195" s="6"/>
      <c r="T1195" s="6"/>
      <c r="U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</row>
    <row r="1196" spans="4:40" x14ac:dyDescent="0.2">
      <c r="D1196" s="8"/>
      <c r="F1196" s="6"/>
      <c r="L1196" s="6"/>
      <c r="N1196" s="6"/>
      <c r="P1196" s="6"/>
      <c r="R1196" s="6"/>
      <c r="T1196" s="6"/>
      <c r="U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</row>
    <row r="1197" spans="4:40" x14ac:dyDescent="0.2">
      <c r="D1197" s="8"/>
      <c r="F1197" s="6"/>
      <c r="L1197" s="6"/>
      <c r="N1197" s="6"/>
      <c r="P1197" s="6"/>
      <c r="R1197" s="6"/>
      <c r="T1197" s="6"/>
      <c r="U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</row>
    <row r="1198" spans="4:40" x14ac:dyDescent="0.2">
      <c r="D1198" s="8"/>
      <c r="F1198" s="6"/>
      <c r="L1198" s="6"/>
      <c r="N1198" s="6"/>
      <c r="P1198" s="6"/>
      <c r="R1198" s="6"/>
      <c r="T1198" s="6"/>
      <c r="U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</row>
    <row r="1199" spans="4:40" x14ac:dyDescent="0.2">
      <c r="D1199" s="8"/>
      <c r="F1199" s="6"/>
      <c r="L1199" s="6"/>
      <c r="N1199" s="6"/>
      <c r="P1199" s="6"/>
      <c r="R1199" s="6"/>
      <c r="T1199" s="6"/>
      <c r="U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</row>
    <row r="1200" spans="4:40" x14ac:dyDescent="0.2">
      <c r="D1200" s="8"/>
      <c r="F1200" s="6"/>
      <c r="L1200" s="6"/>
      <c r="N1200" s="6"/>
      <c r="P1200" s="6"/>
      <c r="R1200" s="6"/>
      <c r="T1200" s="6"/>
      <c r="U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</row>
    <row r="1201" spans="4:40" x14ac:dyDescent="0.2">
      <c r="D1201" s="8"/>
      <c r="F1201" s="6"/>
      <c r="L1201" s="6"/>
      <c r="N1201" s="6"/>
      <c r="P1201" s="6"/>
      <c r="R1201" s="6"/>
      <c r="T1201" s="6"/>
      <c r="U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</row>
    <row r="1202" spans="4:40" x14ac:dyDescent="0.2">
      <c r="D1202" s="8"/>
      <c r="F1202" s="6"/>
      <c r="L1202" s="6"/>
      <c r="N1202" s="6"/>
      <c r="P1202" s="6"/>
      <c r="R1202" s="6"/>
      <c r="T1202" s="6"/>
      <c r="U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</row>
    <row r="1203" spans="4:40" x14ac:dyDescent="0.2">
      <c r="D1203" s="8"/>
      <c r="F1203" s="6"/>
      <c r="L1203" s="6"/>
      <c r="N1203" s="6"/>
      <c r="P1203" s="6"/>
      <c r="R1203" s="6"/>
      <c r="T1203" s="6"/>
      <c r="U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</row>
    <row r="1204" spans="4:40" x14ac:dyDescent="0.2">
      <c r="D1204" s="8"/>
      <c r="F1204" s="6"/>
      <c r="L1204" s="6"/>
      <c r="N1204" s="6"/>
      <c r="P1204" s="6"/>
      <c r="R1204" s="6"/>
      <c r="T1204" s="6"/>
      <c r="U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</row>
    <row r="1205" spans="4:40" x14ac:dyDescent="0.2">
      <c r="D1205" s="8"/>
      <c r="F1205" s="6"/>
      <c r="L1205" s="6"/>
      <c r="N1205" s="6"/>
      <c r="P1205" s="6"/>
      <c r="R1205" s="6"/>
      <c r="T1205" s="6"/>
      <c r="U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</row>
    <row r="1206" spans="4:40" x14ac:dyDescent="0.2">
      <c r="D1206" s="8"/>
      <c r="F1206" s="6"/>
      <c r="L1206" s="6"/>
      <c r="N1206" s="6"/>
      <c r="P1206" s="6"/>
      <c r="R1206" s="6"/>
      <c r="T1206" s="6"/>
      <c r="U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</row>
    <row r="1207" spans="4:40" x14ac:dyDescent="0.2">
      <c r="D1207" s="8"/>
      <c r="F1207" s="6"/>
      <c r="L1207" s="6"/>
      <c r="N1207" s="6"/>
      <c r="P1207" s="6"/>
      <c r="R1207" s="6"/>
      <c r="T1207" s="6"/>
      <c r="U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</row>
    <row r="1208" spans="4:40" x14ac:dyDescent="0.2">
      <c r="D1208" s="8"/>
      <c r="F1208" s="6"/>
      <c r="L1208" s="6"/>
      <c r="N1208" s="6"/>
      <c r="P1208" s="6"/>
      <c r="R1208" s="6"/>
      <c r="T1208" s="6"/>
      <c r="U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</row>
    <row r="1209" spans="4:40" x14ac:dyDescent="0.2">
      <c r="D1209" s="8"/>
      <c r="F1209" s="6"/>
      <c r="L1209" s="6"/>
      <c r="N1209" s="6"/>
      <c r="P1209" s="6"/>
      <c r="R1209" s="6"/>
      <c r="T1209" s="6"/>
      <c r="U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</row>
    <row r="1210" spans="4:40" x14ac:dyDescent="0.2">
      <c r="D1210" s="8"/>
      <c r="F1210" s="6"/>
      <c r="L1210" s="6"/>
      <c r="N1210" s="6"/>
      <c r="P1210" s="6"/>
      <c r="R1210" s="6"/>
      <c r="T1210" s="6"/>
      <c r="U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</row>
    <row r="1211" spans="4:40" x14ac:dyDescent="0.2">
      <c r="D1211" s="8"/>
      <c r="F1211" s="6"/>
      <c r="L1211" s="6"/>
      <c r="N1211" s="6"/>
      <c r="P1211" s="6"/>
      <c r="R1211" s="6"/>
      <c r="T1211" s="6"/>
      <c r="U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</row>
    <row r="1212" spans="4:40" x14ac:dyDescent="0.2">
      <c r="D1212" s="8"/>
      <c r="F1212" s="6"/>
      <c r="L1212" s="6"/>
      <c r="N1212" s="6"/>
      <c r="P1212" s="6"/>
      <c r="R1212" s="6"/>
      <c r="T1212" s="6"/>
      <c r="U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</row>
    <row r="1213" spans="4:40" x14ac:dyDescent="0.2">
      <c r="D1213" s="8"/>
      <c r="F1213" s="6"/>
      <c r="L1213" s="6"/>
      <c r="N1213" s="6"/>
      <c r="P1213" s="6"/>
      <c r="R1213" s="6"/>
      <c r="T1213" s="6"/>
      <c r="U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</row>
    <row r="1214" spans="4:40" x14ac:dyDescent="0.2">
      <c r="D1214" s="8"/>
      <c r="F1214" s="6"/>
      <c r="L1214" s="6"/>
      <c r="N1214" s="6"/>
      <c r="P1214" s="6"/>
      <c r="R1214" s="6"/>
      <c r="T1214" s="6"/>
      <c r="U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</row>
    <row r="1215" spans="4:40" x14ac:dyDescent="0.2">
      <c r="D1215" s="8"/>
      <c r="F1215" s="6"/>
      <c r="L1215" s="6"/>
      <c r="N1215" s="6"/>
      <c r="P1215" s="6"/>
      <c r="R1215" s="6"/>
      <c r="T1215" s="6"/>
      <c r="U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</row>
    <row r="1216" spans="4:40" x14ac:dyDescent="0.2">
      <c r="D1216" s="8"/>
      <c r="F1216" s="6"/>
      <c r="L1216" s="6"/>
      <c r="N1216" s="6"/>
      <c r="P1216" s="6"/>
      <c r="R1216" s="6"/>
      <c r="T1216" s="6"/>
      <c r="U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</row>
    <row r="1217" spans="4:40" x14ac:dyDescent="0.2">
      <c r="D1217" s="8"/>
      <c r="F1217" s="6"/>
      <c r="L1217" s="6"/>
      <c r="N1217" s="6"/>
      <c r="P1217" s="6"/>
      <c r="R1217" s="6"/>
      <c r="T1217" s="6"/>
      <c r="U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</row>
    <row r="1218" spans="4:40" x14ac:dyDescent="0.2">
      <c r="D1218" s="8"/>
      <c r="F1218" s="6"/>
      <c r="L1218" s="6"/>
      <c r="N1218" s="6"/>
      <c r="P1218" s="6"/>
      <c r="R1218" s="6"/>
      <c r="T1218" s="6"/>
      <c r="U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</row>
    <row r="1219" spans="4:40" x14ac:dyDescent="0.2">
      <c r="D1219" s="8"/>
      <c r="F1219" s="6"/>
      <c r="L1219" s="6"/>
      <c r="N1219" s="6"/>
      <c r="P1219" s="6"/>
      <c r="R1219" s="6"/>
      <c r="T1219" s="6"/>
      <c r="U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</row>
    <row r="1220" spans="4:40" x14ac:dyDescent="0.2">
      <c r="D1220" s="8"/>
      <c r="F1220" s="6"/>
      <c r="L1220" s="6"/>
      <c r="N1220" s="6"/>
      <c r="P1220" s="6"/>
      <c r="R1220" s="6"/>
      <c r="T1220" s="6"/>
      <c r="U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</row>
    <row r="1221" spans="4:40" x14ac:dyDescent="0.2">
      <c r="D1221" s="8"/>
      <c r="F1221" s="6"/>
      <c r="L1221" s="6"/>
      <c r="N1221" s="6"/>
      <c r="P1221" s="6"/>
      <c r="R1221" s="6"/>
      <c r="T1221" s="6"/>
      <c r="U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</row>
    <row r="1222" spans="4:40" x14ac:dyDescent="0.2">
      <c r="D1222" s="8"/>
      <c r="F1222" s="6"/>
      <c r="L1222" s="6"/>
      <c r="N1222" s="6"/>
      <c r="P1222" s="6"/>
      <c r="R1222" s="6"/>
      <c r="T1222" s="6"/>
      <c r="U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</row>
    <row r="1223" spans="4:40" x14ac:dyDescent="0.2">
      <c r="D1223" s="8"/>
      <c r="F1223" s="6"/>
      <c r="L1223" s="6"/>
      <c r="N1223" s="6"/>
      <c r="P1223" s="6"/>
      <c r="R1223" s="6"/>
      <c r="T1223" s="6"/>
      <c r="U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</row>
    <row r="1224" spans="4:40" x14ac:dyDescent="0.2">
      <c r="D1224" s="8"/>
      <c r="F1224" s="6"/>
      <c r="L1224" s="6"/>
      <c r="N1224" s="6"/>
      <c r="P1224" s="6"/>
      <c r="R1224" s="6"/>
      <c r="T1224" s="6"/>
      <c r="U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</row>
    <row r="1225" spans="4:40" x14ac:dyDescent="0.2">
      <c r="D1225" s="8"/>
      <c r="F1225" s="6"/>
      <c r="L1225" s="6"/>
      <c r="N1225" s="6"/>
      <c r="P1225" s="6"/>
      <c r="R1225" s="6"/>
      <c r="T1225" s="6"/>
      <c r="U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</row>
    <row r="1226" spans="4:40" x14ac:dyDescent="0.2">
      <c r="D1226" s="8"/>
      <c r="F1226" s="6"/>
      <c r="L1226" s="6"/>
      <c r="N1226" s="6"/>
      <c r="P1226" s="6"/>
      <c r="R1226" s="6"/>
      <c r="T1226" s="6"/>
      <c r="U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</row>
    <row r="1227" spans="4:40" x14ac:dyDescent="0.2">
      <c r="D1227" s="8"/>
      <c r="F1227" s="6"/>
      <c r="L1227" s="6"/>
      <c r="N1227" s="6"/>
      <c r="P1227" s="6"/>
      <c r="R1227" s="6"/>
      <c r="T1227" s="6"/>
      <c r="U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</row>
    <row r="1228" spans="4:40" x14ac:dyDescent="0.2">
      <c r="D1228" s="8"/>
      <c r="F1228" s="6"/>
      <c r="L1228" s="6"/>
      <c r="N1228" s="6"/>
      <c r="P1228" s="6"/>
      <c r="R1228" s="6"/>
      <c r="T1228" s="6"/>
      <c r="U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</row>
    <row r="1229" spans="4:40" x14ac:dyDescent="0.2">
      <c r="D1229" s="8"/>
      <c r="F1229" s="6"/>
      <c r="L1229" s="6"/>
      <c r="N1229" s="6"/>
      <c r="P1229" s="6"/>
      <c r="R1229" s="6"/>
      <c r="T1229" s="6"/>
      <c r="U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</row>
    <row r="1230" spans="4:40" x14ac:dyDescent="0.2">
      <c r="D1230" s="8"/>
      <c r="F1230" s="6"/>
      <c r="L1230" s="6"/>
      <c r="N1230" s="6"/>
      <c r="P1230" s="6"/>
      <c r="R1230" s="6"/>
      <c r="T1230" s="6"/>
      <c r="U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</row>
    <row r="1231" spans="4:40" x14ac:dyDescent="0.2">
      <c r="D1231" s="8"/>
      <c r="F1231" s="6"/>
      <c r="L1231" s="6"/>
      <c r="N1231" s="6"/>
      <c r="P1231" s="6"/>
      <c r="R1231" s="6"/>
      <c r="T1231" s="6"/>
      <c r="U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</row>
    <row r="1232" spans="4:40" x14ac:dyDescent="0.2">
      <c r="D1232" s="8"/>
      <c r="F1232" s="6"/>
      <c r="L1232" s="6"/>
      <c r="N1232" s="6"/>
      <c r="P1232" s="6"/>
      <c r="R1232" s="6"/>
      <c r="T1232" s="6"/>
      <c r="U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</row>
    <row r="1233" spans="4:40" x14ac:dyDescent="0.2">
      <c r="D1233" s="8"/>
      <c r="F1233" s="6"/>
      <c r="L1233" s="6"/>
      <c r="N1233" s="6"/>
      <c r="P1233" s="6"/>
      <c r="R1233" s="6"/>
      <c r="T1233" s="6"/>
      <c r="U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</row>
    <row r="1234" spans="4:40" x14ac:dyDescent="0.2">
      <c r="D1234" s="8"/>
      <c r="F1234" s="6"/>
      <c r="L1234" s="6"/>
      <c r="N1234" s="6"/>
      <c r="P1234" s="6"/>
      <c r="R1234" s="6"/>
      <c r="T1234" s="6"/>
      <c r="U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</row>
    <row r="1235" spans="4:40" x14ac:dyDescent="0.2">
      <c r="D1235" s="8"/>
      <c r="F1235" s="6"/>
      <c r="L1235" s="6"/>
      <c r="N1235" s="6"/>
      <c r="P1235" s="6"/>
      <c r="R1235" s="6"/>
      <c r="T1235" s="6"/>
      <c r="U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</row>
    <row r="1236" spans="4:40" x14ac:dyDescent="0.2">
      <c r="D1236" s="8"/>
      <c r="F1236" s="6"/>
      <c r="L1236" s="6"/>
      <c r="N1236" s="6"/>
      <c r="P1236" s="6"/>
      <c r="R1236" s="6"/>
      <c r="T1236" s="6"/>
      <c r="U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</row>
    <row r="1237" spans="4:40" x14ac:dyDescent="0.2">
      <c r="D1237" s="8"/>
      <c r="F1237" s="6"/>
      <c r="L1237" s="6"/>
      <c r="N1237" s="6"/>
      <c r="P1237" s="6"/>
      <c r="R1237" s="6"/>
      <c r="T1237" s="6"/>
      <c r="U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</row>
    <row r="1238" spans="4:40" x14ac:dyDescent="0.2">
      <c r="D1238" s="8"/>
      <c r="F1238" s="6"/>
      <c r="L1238" s="6"/>
      <c r="N1238" s="6"/>
      <c r="P1238" s="6"/>
      <c r="R1238" s="6"/>
      <c r="T1238" s="6"/>
      <c r="U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</row>
    <row r="1239" spans="4:40" x14ac:dyDescent="0.2">
      <c r="D1239" s="8"/>
      <c r="F1239" s="6"/>
      <c r="L1239" s="6"/>
      <c r="N1239" s="6"/>
      <c r="P1239" s="6"/>
      <c r="R1239" s="6"/>
      <c r="T1239" s="6"/>
      <c r="U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</row>
    <row r="1240" spans="4:40" x14ac:dyDescent="0.2">
      <c r="D1240" s="8"/>
      <c r="F1240" s="6"/>
      <c r="L1240" s="6"/>
      <c r="N1240" s="6"/>
      <c r="P1240" s="6"/>
      <c r="R1240" s="6"/>
      <c r="T1240" s="6"/>
      <c r="U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</row>
    <row r="1241" spans="4:40" x14ac:dyDescent="0.2">
      <c r="D1241" s="8"/>
      <c r="F1241" s="6"/>
      <c r="L1241" s="6"/>
      <c r="N1241" s="6"/>
      <c r="P1241" s="6"/>
      <c r="R1241" s="6"/>
      <c r="T1241" s="6"/>
      <c r="U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</row>
    <row r="1242" spans="4:40" x14ac:dyDescent="0.2">
      <c r="D1242" s="8"/>
      <c r="F1242" s="6"/>
      <c r="L1242" s="6"/>
      <c r="N1242" s="6"/>
      <c r="P1242" s="6"/>
      <c r="R1242" s="6"/>
      <c r="T1242" s="6"/>
      <c r="U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</row>
    <row r="1243" spans="4:40" x14ac:dyDescent="0.2">
      <c r="D1243" s="8"/>
      <c r="F1243" s="6"/>
      <c r="L1243" s="6"/>
      <c r="N1243" s="6"/>
      <c r="P1243" s="6"/>
      <c r="R1243" s="6"/>
      <c r="T1243" s="6"/>
      <c r="U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</row>
    <row r="1244" spans="4:40" x14ac:dyDescent="0.2">
      <c r="D1244" s="8"/>
      <c r="F1244" s="6"/>
      <c r="L1244" s="6"/>
      <c r="N1244" s="6"/>
      <c r="P1244" s="6"/>
      <c r="R1244" s="6"/>
      <c r="T1244" s="6"/>
      <c r="U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</row>
    <row r="1245" spans="4:40" x14ac:dyDescent="0.2">
      <c r="D1245" s="8"/>
      <c r="F1245" s="6"/>
      <c r="L1245" s="6"/>
      <c r="N1245" s="6"/>
      <c r="P1245" s="6"/>
      <c r="R1245" s="6"/>
      <c r="T1245" s="6"/>
      <c r="U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</row>
    <row r="1246" spans="4:40" x14ac:dyDescent="0.2">
      <c r="D1246" s="8"/>
      <c r="F1246" s="6"/>
      <c r="L1246" s="6"/>
      <c r="N1246" s="6"/>
      <c r="P1246" s="6"/>
      <c r="R1246" s="6"/>
      <c r="T1246" s="6"/>
      <c r="U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</row>
    <row r="1247" spans="4:40" x14ac:dyDescent="0.2">
      <c r="D1247" s="8"/>
      <c r="F1247" s="6"/>
      <c r="L1247" s="6"/>
      <c r="N1247" s="6"/>
      <c r="P1247" s="6"/>
      <c r="R1247" s="6"/>
      <c r="T1247" s="6"/>
      <c r="U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</row>
    <row r="1248" spans="4:40" x14ac:dyDescent="0.2">
      <c r="D1248" s="8"/>
      <c r="F1248" s="6"/>
      <c r="L1248" s="6"/>
      <c r="N1248" s="6"/>
      <c r="P1248" s="6"/>
      <c r="R1248" s="6"/>
      <c r="T1248" s="6"/>
      <c r="U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</row>
    <row r="1249" spans="4:40" x14ac:dyDescent="0.2">
      <c r="D1249" s="8"/>
      <c r="F1249" s="6"/>
      <c r="L1249" s="6"/>
      <c r="N1249" s="6"/>
      <c r="P1249" s="6"/>
      <c r="R1249" s="6"/>
      <c r="T1249" s="6"/>
      <c r="U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</row>
    <row r="1250" spans="4:40" x14ac:dyDescent="0.2">
      <c r="D1250" s="8"/>
      <c r="F1250" s="6"/>
      <c r="L1250" s="6"/>
      <c r="N1250" s="6"/>
      <c r="P1250" s="6"/>
      <c r="R1250" s="6"/>
      <c r="T1250" s="6"/>
      <c r="U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</row>
    <row r="1251" spans="4:40" x14ac:dyDescent="0.2">
      <c r="D1251" s="8"/>
      <c r="F1251" s="6"/>
      <c r="L1251" s="6"/>
      <c r="N1251" s="6"/>
      <c r="P1251" s="6"/>
      <c r="R1251" s="6"/>
      <c r="T1251" s="6"/>
      <c r="U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</row>
    <row r="1252" spans="4:40" x14ac:dyDescent="0.2">
      <c r="D1252" s="8"/>
      <c r="F1252" s="6"/>
      <c r="L1252" s="6"/>
      <c r="N1252" s="6"/>
      <c r="P1252" s="6"/>
      <c r="R1252" s="6"/>
      <c r="T1252" s="6"/>
      <c r="U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</row>
    <row r="1253" spans="4:40" x14ac:dyDescent="0.2">
      <c r="D1253" s="8"/>
      <c r="F1253" s="6"/>
      <c r="L1253" s="6"/>
      <c r="N1253" s="6"/>
      <c r="P1253" s="6"/>
      <c r="R1253" s="6"/>
      <c r="T1253" s="6"/>
      <c r="U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</row>
    <row r="1254" spans="4:40" x14ac:dyDescent="0.2">
      <c r="D1254" s="8"/>
      <c r="F1254" s="6"/>
      <c r="L1254" s="6"/>
      <c r="N1254" s="6"/>
      <c r="P1254" s="6"/>
      <c r="R1254" s="6"/>
      <c r="T1254" s="6"/>
      <c r="U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</row>
    <row r="1255" spans="4:40" x14ac:dyDescent="0.2">
      <c r="D1255" s="8"/>
      <c r="F1255" s="6"/>
      <c r="L1255" s="6"/>
      <c r="N1255" s="6"/>
      <c r="P1255" s="6"/>
      <c r="R1255" s="6"/>
      <c r="T1255" s="6"/>
      <c r="U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</row>
    <row r="1256" spans="4:40" x14ac:dyDescent="0.2">
      <c r="D1256" s="8"/>
      <c r="F1256" s="6"/>
      <c r="L1256" s="6"/>
      <c r="N1256" s="6"/>
      <c r="P1256" s="6"/>
      <c r="R1256" s="6"/>
      <c r="T1256" s="6"/>
      <c r="U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</row>
    <row r="1257" spans="4:40" x14ac:dyDescent="0.2">
      <c r="D1257" s="8"/>
      <c r="F1257" s="6"/>
      <c r="L1257" s="6"/>
      <c r="N1257" s="6"/>
      <c r="P1257" s="6"/>
      <c r="R1257" s="6"/>
      <c r="T1257" s="6"/>
      <c r="U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</row>
    <row r="1258" spans="4:40" x14ac:dyDescent="0.2">
      <c r="D1258" s="8"/>
      <c r="F1258" s="6"/>
      <c r="L1258" s="6"/>
      <c r="N1258" s="6"/>
      <c r="P1258" s="6"/>
      <c r="R1258" s="6"/>
      <c r="T1258" s="6"/>
      <c r="U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</row>
    <row r="1259" spans="4:40" x14ac:dyDescent="0.2">
      <c r="D1259" s="8"/>
      <c r="F1259" s="6"/>
      <c r="L1259" s="6"/>
      <c r="N1259" s="6"/>
      <c r="P1259" s="6"/>
      <c r="R1259" s="6"/>
      <c r="T1259" s="6"/>
      <c r="U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</row>
    <row r="1260" spans="4:40" x14ac:dyDescent="0.2">
      <c r="D1260" s="8"/>
      <c r="F1260" s="6"/>
      <c r="L1260" s="6"/>
      <c r="N1260" s="6"/>
      <c r="P1260" s="6"/>
      <c r="R1260" s="6"/>
      <c r="T1260" s="6"/>
      <c r="U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</row>
    <row r="1261" spans="4:40" x14ac:dyDescent="0.2">
      <c r="D1261" s="8"/>
      <c r="F1261" s="6"/>
      <c r="L1261" s="6"/>
      <c r="N1261" s="6"/>
      <c r="P1261" s="6"/>
      <c r="R1261" s="6"/>
      <c r="T1261" s="6"/>
      <c r="U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</row>
    <row r="1262" spans="4:40" x14ac:dyDescent="0.2">
      <c r="D1262" s="8"/>
      <c r="F1262" s="6"/>
      <c r="L1262" s="6"/>
      <c r="N1262" s="6"/>
      <c r="P1262" s="6"/>
      <c r="R1262" s="6"/>
      <c r="T1262" s="6"/>
      <c r="U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</row>
    <row r="1263" spans="4:40" x14ac:dyDescent="0.2">
      <c r="D1263" s="8"/>
      <c r="F1263" s="6"/>
      <c r="L1263" s="6"/>
      <c r="N1263" s="6"/>
      <c r="P1263" s="6"/>
      <c r="R1263" s="6"/>
      <c r="T1263" s="6"/>
      <c r="U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</row>
    <row r="1264" spans="4:40" x14ac:dyDescent="0.2">
      <c r="D1264" s="8"/>
      <c r="F1264" s="6"/>
      <c r="L1264" s="6"/>
      <c r="N1264" s="6"/>
      <c r="P1264" s="6"/>
      <c r="R1264" s="6"/>
      <c r="T1264" s="6"/>
      <c r="U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</row>
    <row r="1265" spans="4:40" x14ac:dyDescent="0.2">
      <c r="D1265" s="8"/>
      <c r="F1265" s="6"/>
      <c r="L1265" s="6"/>
      <c r="N1265" s="6"/>
      <c r="P1265" s="6"/>
      <c r="R1265" s="6"/>
      <c r="T1265" s="6"/>
      <c r="U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</row>
    <row r="1266" spans="4:40" x14ac:dyDescent="0.2">
      <c r="D1266" s="8"/>
      <c r="F1266" s="6"/>
      <c r="L1266" s="6"/>
      <c r="N1266" s="6"/>
      <c r="P1266" s="6"/>
      <c r="R1266" s="6"/>
      <c r="T1266" s="6"/>
      <c r="U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</row>
    <row r="1267" spans="4:40" x14ac:dyDescent="0.2">
      <c r="D1267" s="8"/>
      <c r="F1267" s="6"/>
      <c r="L1267" s="6"/>
      <c r="N1267" s="6"/>
      <c r="P1267" s="6"/>
      <c r="R1267" s="6"/>
      <c r="T1267" s="6"/>
      <c r="U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</row>
    <row r="1268" spans="4:40" x14ac:dyDescent="0.2">
      <c r="D1268" s="8"/>
      <c r="F1268" s="6"/>
      <c r="L1268" s="6"/>
      <c r="N1268" s="6"/>
      <c r="P1268" s="6"/>
      <c r="R1268" s="6"/>
      <c r="T1268" s="6"/>
      <c r="U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</row>
    <row r="1269" spans="4:40" x14ac:dyDescent="0.2">
      <c r="D1269" s="8"/>
      <c r="F1269" s="6"/>
      <c r="L1269" s="6"/>
      <c r="N1269" s="6"/>
      <c r="P1269" s="6"/>
      <c r="R1269" s="6"/>
      <c r="T1269" s="6"/>
      <c r="U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</row>
    <row r="1270" spans="4:40" x14ac:dyDescent="0.2">
      <c r="D1270" s="8"/>
      <c r="F1270" s="6"/>
      <c r="L1270" s="6"/>
      <c r="N1270" s="6"/>
      <c r="P1270" s="6"/>
      <c r="R1270" s="6"/>
      <c r="T1270" s="6"/>
      <c r="U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</row>
    <row r="1271" spans="4:40" x14ac:dyDescent="0.2">
      <c r="D1271" s="8"/>
      <c r="F1271" s="6"/>
      <c r="L1271" s="6"/>
      <c r="N1271" s="6"/>
      <c r="P1271" s="6"/>
      <c r="R1271" s="6"/>
      <c r="T1271" s="6"/>
      <c r="U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</row>
    <row r="1272" spans="4:40" x14ac:dyDescent="0.2">
      <c r="D1272" s="8"/>
      <c r="F1272" s="6"/>
      <c r="L1272" s="6"/>
      <c r="N1272" s="6"/>
      <c r="P1272" s="6"/>
      <c r="R1272" s="6"/>
      <c r="T1272" s="6"/>
      <c r="U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</row>
    <row r="1273" spans="4:40" x14ac:dyDescent="0.2">
      <c r="D1273" s="8"/>
      <c r="F1273" s="6"/>
      <c r="L1273" s="6"/>
      <c r="N1273" s="6"/>
      <c r="P1273" s="6"/>
      <c r="R1273" s="6"/>
      <c r="T1273" s="6"/>
      <c r="U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</row>
    <row r="1274" spans="4:40" x14ac:dyDescent="0.2">
      <c r="D1274" s="8"/>
      <c r="F1274" s="6"/>
      <c r="L1274" s="6"/>
      <c r="N1274" s="6"/>
      <c r="P1274" s="6"/>
      <c r="R1274" s="6"/>
      <c r="T1274" s="6"/>
      <c r="U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</row>
    <row r="1275" spans="4:40" x14ac:dyDescent="0.2">
      <c r="D1275" s="8"/>
      <c r="F1275" s="6"/>
      <c r="L1275" s="6"/>
      <c r="N1275" s="6"/>
      <c r="P1275" s="6"/>
      <c r="R1275" s="6"/>
      <c r="T1275" s="6"/>
      <c r="U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</row>
    <row r="1276" spans="4:40" x14ac:dyDescent="0.2">
      <c r="D1276" s="8"/>
      <c r="F1276" s="6"/>
      <c r="L1276" s="6"/>
      <c r="N1276" s="6"/>
      <c r="P1276" s="6"/>
      <c r="R1276" s="6"/>
      <c r="T1276" s="6"/>
      <c r="U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</row>
    <row r="1277" spans="4:40" x14ac:dyDescent="0.2">
      <c r="D1277" s="8"/>
      <c r="F1277" s="6"/>
      <c r="L1277" s="6"/>
      <c r="N1277" s="6"/>
      <c r="P1277" s="6"/>
      <c r="R1277" s="6"/>
      <c r="T1277" s="6"/>
      <c r="U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</row>
    <row r="1278" spans="4:40" x14ac:dyDescent="0.2">
      <c r="D1278" s="8"/>
      <c r="F1278" s="6"/>
      <c r="L1278" s="6"/>
      <c r="N1278" s="6"/>
      <c r="P1278" s="6"/>
      <c r="R1278" s="6"/>
      <c r="T1278" s="6"/>
      <c r="U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</row>
    <row r="1279" spans="4:40" x14ac:dyDescent="0.2">
      <c r="D1279" s="8"/>
      <c r="F1279" s="6"/>
      <c r="L1279" s="6"/>
      <c r="N1279" s="6"/>
      <c r="P1279" s="6"/>
      <c r="R1279" s="6"/>
      <c r="T1279" s="6"/>
      <c r="U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</row>
    <row r="1280" spans="4:40" x14ac:dyDescent="0.2">
      <c r="D1280" s="8"/>
      <c r="F1280" s="6"/>
      <c r="L1280" s="6"/>
      <c r="N1280" s="6"/>
      <c r="P1280" s="6"/>
      <c r="R1280" s="6"/>
      <c r="T1280" s="6"/>
      <c r="U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</row>
    <row r="1281" spans="4:40" x14ac:dyDescent="0.2">
      <c r="D1281" s="8"/>
      <c r="F1281" s="6"/>
      <c r="L1281" s="6"/>
      <c r="N1281" s="6"/>
      <c r="P1281" s="6"/>
      <c r="R1281" s="6"/>
      <c r="T1281" s="6"/>
      <c r="U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</row>
    <row r="1282" spans="4:40" x14ac:dyDescent="0.2">
      <c r="D1282" s="8"/>
      <c r="F1282" s="6"/>
      <c r="L1282" s="6"/>
      <c r="N1282" s="6"/>
      <c r="P1282" s="6"/>
      <c r="R1282" s="6"/>
      <c r="T1282" s="6"/>
      <c r="U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</row>
    <row r="1283" spans="4:40" x14ac:dyDescent="0.2">
      <c r="D1283" s="8"/>
      <c r="F1283" s="6"/>
      <c r="L1283" s="6"/>
      <c r="N1283" s="6"/>
      <c r="P1283" s="6"/>
      <c r="R1283" s="6"/>
      <c r="T1283" s="6"/>
      <c r="U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</row>
    <row r="1284" spans="4:40" x14ac:dyDescent="0.2">
      <c r="D1284" s="8"/>
      <c r="F1284" s="6"/>
      <c r="L1284" s="6"/>
      <c r="N1284" s="6"/>
      <c r="P1284" s="6"/>
      <c r="R1284" s="6"/>
      <c r="T1284" s="6"/>
      <c r="U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</row>
    <row r="1285" spans="4:40" x14ac:dyDescent="0.2">
      <c r="D1285" s="8"/>
      <c r="F1285" s="6"/>
      <c r="L1285" s="6"/>
      <c r="N1285" s="6"/>
      <c r="P1285" s="6"/>
      <c r="R1285" s="6"/>
      <c r="T1285" s="6"/>
      <c r="U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</row>
    <row r="1286" spans="4:40" x14ac:dyDescent="0.2">
      <c r="D1286" s="8"/>
      <c r="F1286" s="6"/>
      <c r="L1286" s="6"/>
      <c r="N1286" s="6"/>
      <c r="P1286" s="6"/>
      <c r="R1286" s="6"/>
      <c r="T1286" s="6"/>
      <c r="U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</row>
    <row r="1287" spans="4:40" x14ac:dyDescent="0.2">
      <c r="D1287" s="8"/>
      <c r="F1287" s="6"/>
      <c r="L1287" s="6"/>
      <c r="N1287" s="6"/>
      <c r="P1287" s="6"/>
      <c r="R1287" s="6"/>
      <c r="T1287" s="6"/>
      <c r="U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</row>
    <row r="1288" spans="4:40" x14ac:dyDescent="0.2">
      <c r="D1288" s="8"/>
      <c r="F1288" s="6"/>
      <c r="L1288" s="6"/>
      <c r="N1288" s="6"/>
      <c r="P1288" s="6"/>
      <c r="R1288" s="6"/>
      <c r="T1288" s="6"/>
      <c r="U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</row>
    <row r="1289" spans="4:40" x14ac:dyDescent="0.2">
      <c r="D1289" s="8"/>
      <c r="F1289" s="6"/>
      <c r="L1289" s="6"/>
      <c r="N1289" s="6"/>
      <c r="P1289" s="6"/>
      <c r="R1289" s="6"/>
      <c r="T1289" s="6"/>
      <c r="U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</row>
    <row r="1290" spans="4:40" x14ac:dyDescent="0.2">
      <c r="D1290" s="8"/>
      <c r="F1290" s="6"/>
      <c r="L1290" s="6"/>
      <c r="N1290" s="6"/>
      <c r="P1290" s="6"/>
      <c r="R1290" s="6"/>
      <c r="T1290" s="6"/>
      <c r="U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</row>
    <row r="1291" spans="4:40" x14ac:dyDescent="0.2">
      <c r="D1291" s="8"/>
      <c r="F1291" s="6"/>
      <c r="L1291" s="6"/>
      <c r="N1291" s="6"/>
      <c r="P1291" s="6"/>
      <c r="R1291" s="6"/>
      <c r="T1291" s="6"/>
      <c r="U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</row>
    <row r="1292" spans="4:40" x14ac:dyDescent="0.2">
      <c r="D1292" s="8"/>
      <c r="F1292" s="6"/>
      <c r="L1292" s="6"/>
      <c r="N1292" s="6"/>
      <c r="P1292" s="6"/>
      <c r="R1292" s="6"/>
      <c r="T1292" s="6"/>
      <c r="U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</row>
    <row r="1293" spans="4:40" x14ac:dyDescent="0.2">
      <c r="D1293" s="8"/>
      <c r="F1293" s="6"/>
      <c r="L1293" s="6"/>
      <c r="N1293" s="6"/>
      <c r="P1293" s="6"/>
      <c r="R1293" s="6"/>
      <c r="T1293" s="6"/>
      <c r="U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</row>
    <row r="1294" spans="4:40" x14ac:dyDescent="0.2">
      <c r="D1294" s="8"/>
      <c r="F1294" s="6"/>
      <c r="L1294" s="6"/>
      <c r="N1294" s="6"/>
      <c r="P1294" s="6"/>
      <c r="R1294" s="6"/>
      <c r="T1294" s="6"/>
      <c r="U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</row>
    <row r="1295" spans="4:40" x14ac:dyDescent="0.2">
      <c r="D1295" s="8"/>
      <c r="F1295" s="6"/>
      <c r="L1295" s="6"/>
      <c r="N1295" s="6"/>
      <c r="P1295" s="6"/>
      <c r="R1295" s="6"/>
      <c r="T1295" s="6"/>
      <c r="U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</row>
    <row r="1296" spans="4:40" x14ac:dyDescent="0.2">
      <c r="D1296" s="8"/>
      <c r="F1296" s="6"/>
      <c r="L1296" s="6"/>
      <c r="N1296" s="6"/>
      <c r="P1296" s="6"/>
      <c r="R1296" s="6"/>
      <c r="T1296" s="6"/>
      <c r="U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</row>
    <row r="1297" spans="4:40" x14ac:dyDescent="0.2">
      <c r="D1297" s="8"/>
      <c r="F1297" s="6"/>
      <c r="L1297" s="6"/>
      <c r="N1297" s="6"/>
      <c r="P1297" s="6"/>
      <c r="R1297" s="6"/>
      <c r="T1297" s="6"/>
      <c r="U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</row>
    <row r="1298" spans="4:40" x14ac:dyDescent="0.2">
      <c r="D1298" s="8"/>
      <c r="F1298" s="6"/>
      <c r="L1298" s="6"/>
      <c r="N1298" s="6"/>
      <c r="P1298" s="6"/>
      <c r="R1298" s="6"/>
      <c r="T1298" s="6"/>
      <c r="U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</row>
    <row r="1299" spans="4:40" x14ac:dyDescent="0.2">
      <c r="D1299" s="8"/>
      <c r="F1299" s="6"/>
      <c r="L1299" s="6"/>
      <c r="N1299" s="6"/>
      <c r="P1299" s="6"/>
      <c r="R1299" s="6"/>
      <c r="T1299" s="6"/>
      <c r="U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</row>
    <row r="1300" spans="4:40" x14ac:dyDescent="0.2">
      <c r="D1300" s="8"/>
      <c r="F1300" s="6"/>
      <c r="L1300" s="6"/>
      <c r="N1300" s="6"/>
      <c r="P1300" s="6"/>
      <c r="R1300" s="6"/>
      <c r="T1300" s="6"/>
      <c r="U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</row>
    <row r="1301" spans="4:40" x14ac:dyDescent="0.2">
      <c r="D1301" s="8"/>
      <c r="F1301" s="6"/>
      <c r="L1301" s="6"/>
      <c r="N1301" s="6"/>
      <c r="P1301" s="6"/>
      <c r="R1301" s="6"/>
      <c r="T1301" s="6"/>
      <c r="U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</row>
    <row r="1302" spans="4:40" x14ac:dyDescent="0.2">
      <c r="D1302" s="8"/>
      <c r="F1302" s="6"/>
      <c r="L1302" s="6"/>
      <c r="N1302" s="6"/>
      <c r="P1302" s="6"/>
      <c r="R1302" s="6"/>
      <c r="T1302" s="6"/>
      <c r="U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</row>
    <row r="1303" spans="4:40" x14ac:dyDescent="0.2">
      <c r="D1303" s="8"/>
      <c r="F1303" s="6"/>
      <c r="L1303" s="6"/>
      <c r="N1303" s="6"/>
      <c r="P1303" s="6"/>
      <c r="R1303" s="6"/>
      <c r="T1303" s="6"/>
      <c r="U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</row>
    <row r="1304" spans="4:40" x14ac:dyDescent="0.2">
      <c r="D1304" s="8"/>
      <c r="F1304" s="6"/>
      <c r="L1304" s="6"/>
      <c r="N1304" s="6"/>
      <c r="P1304" s="6"/>
      <c r="R1304" s="6"/>
      <c r="T1304" s="6"/>
      <c r="U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</row>
    <row r="1305" spans="4:40" x14ac:dyDescent="0.2">
      <c r="D1305" s="8"/>
      <c r="F1305" s="6"/>
      <c r="L1305" s="6"/>
      <c r="N1305" s="6"/>
      <c r="P1305" s="6"/>
      <c r="R1305" s="6"/>
      <c r="T1305" s="6"/>
      <c r="U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</row>
    <row r="1306" spans="4:40" x14ac:dyDescent="0.2">
      <c r="D1306" s="8"/>
      <c r="F1306" s="6"/>
      <c r="L1306" s="6"/>
      <c r="N1306" s="6"/>
      <c r="P1306" s="6"/>
      <c r="R1306" s="6"/>
      <c r="T1306" s="6"/>
      <c r="U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</row>
    <row r="1307" spans="4:40" x14ac:dyDescent="0.2">
      <c r="D1307" s="8"/>
      <c r="F1307" s="6"/>
      <c r="L1307" s="6"/>
      <c r="N1307" s="6"/>
      <c r="P1307" s="6"/>
      <c r="R1307" s="6"/>
      <c r="T1307" s="6"/>
      <c r="U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</row>
    <row r="1308" spans="4:40" x14ac:dyDescent="0.2">
      <c r="D1308" s="8"/>
      <c r="F1308" s="6"/>
      <c r="L1308" s="6"/>
      <c r="N1308" s="6"/>
      <c r="P1308" s="6"/>
      <c r="R1308" s="6"/>
      <c r="T1308" s="6"/>
      <c r="U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</row>
    <row r="1309" spans="4:40" x14ac:dyDescent="0.2">
      <c r="D1309" s="8"/>
      <c r="F1309" s="6"/>
      <c r="L1309" s="6"/>
      <c r="N1309" s="6"/>
      <c r="P1309" s="6"/>
      <c r="R1309" s="6"/>
      <c r="T1309" s="6"/>
      <c r="U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</row>
    <row r="1310" spans="4:40" x14ac:dyDescent="0.2">
      <c r="D1310" s="8"/>
      <c r="F1310" s="6"/>
      <c r="L1310" s="6"/>
      <c r="N1310" s="6"/>
      <c r="P1310" s="6"/>
      <c r="R1310" s="6"/>
      <c r="T1310" s="6"/>
      <c r="U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</row>
    <row r="1311" spans="4:40" x14ac:dyDescent="0.2">
      <c r="D1311" s="8"/>
      <c r="F1311" s="6"/>
      <c r="L1311" s="6"/>
      <c r="N1311" s="6"/>
      <c r="P1311" s="6"/>
      <c r="R1311" s="6"/>
      <c r="T1311" s="6"/>
      <c r="U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</row>
    <row r="1312" spans="4:40" x14ac:dyDescent="0.2">
      <c r="D1312" s="8"/>
      <c r="F1312" s="6"/>
      <c r="L1312" s="6"/>
      <c r="N1312" s="6"/>
      <c r="P1312" s="6"/>
      <c r="R1312" s="6"/>
      <c r="T1312" s="6"/>
      <c r="U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</row>
    <row r="1313" spans="4:40" x14ac:dyDescent="0.2">
      <c r="D1313" s="8"/>
      <c r="F1313" s="6"/>
      <c r="L1313" s="6"/>
      <c r="N1313" s="6"/>
      <c r="P1313" s="6"/>
      <c r="R1313" s="6"/>
      <c r="T1313" s="6"/>
      <c r="U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</row>
    <row r="1314" spans="4:40" x14ac:dyDescent="0.2">
      <c r="D1314" s="8"/>
      <c r="F1314" s="6"/>
      <c r="L1314" s="6"/>
      <c r="N1314" s="6"/>
      <c r="P1314" s="6"/>
      <c r="R1314" s="6"/>
      <c r="T1314" s="6"/>
      <c r="U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</row>
    <row r="1315" spans="4:40" x14ac:dyDescent="0.2">
      <c r="D1315" s="8"/>
      <c r="F1315" s="6"/>
      <c r="L1315" s="6"/>
      <c r="N1315" s="6"/>
      <c r="P1315" s="6"/>
      <c r="R1315" s="6"/>
      <c r="T1315" s="6"/>
      <c r="U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</row>
    <row r="1316" spans="4:40" x14ac:dyDescent="0.2">
      <c r="D1316" s="8"/>
      <c r="F1316" s="6"/>
      <c r="L1316" s="6"/>
      <c r="N1316" s="6"/>
      <c r="P1316" s="6"/>
      <c r="R1316" s="6"/>
      <c r="T1316" s="6"/>
      <c r="U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</row>
    <row r="1317" spans="4:40" x14ac:dyDescent="0.2">
      <c r="D1317" s="8"/>
      <c r="F1317" s="6"/>
      <c r="L1317" s="6"/>
      <c r="N1317" s="6"/>
      <c r="P1317" s="6"/>
      <c r="R1317" s="6"/>
      <c r="T1317" s="6"/>
      <c r="U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</row>
    <row r="1318" spans="4:40" x14ac:dyDescent="0.2">
      <c r="D1318" s="8"/>
      <c r="F1318" s="6"/>
      <c r="L1318" s="6"/>
      <c r="N1318" s="6"/>
      <c r="P1318" s="6"/>
      <c r="R1318" s="6"/>
      <c r="T1318" s="6"/>
      <c r="U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</row>
    <row r="1319" spans="4:40" x14ac:dyDescent="0.2">
      <c r="D1319" s="8"/>
      <c r="F1319" s="6"/>
      <c r="L1319" s="6"/>
      <c r="N1319" s="6"/>
      <c r="P1319" s="6"/>
      <c r="R1319" s="6"/>
      <c r="T1319" s="6"/>
      <c r="U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</row>
    <row r="1320" spans="4:40" x14ac:dyDescent="0.2">
      <c r="D1320" s="8"/>
      <c r="F1320" s="6"/>
      <c r="L1320" s="6"/>
      <c r="N1320" s="6"/>
      <c r="P1320" s="6"/>
      <c r="R1320" s="6"/>
      <c r="T1320" s="6"/>
      <c r="U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</row>
    <row r="1321" spans="4:40" x14ac:dyDescent="0.2">
      <c r="D1321" s="8"/>
      <c r="F1321" s="6"/>
      <c r="L1321" s="6"/>
      <c r="N1321" s="6"/>
      <c r="P1321" s="6"/>
      <c r="R1321" s="6"/>
      <c r="T1321" s="6"/>
      <c r="U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</row>
    <row r="1322" spans="4:40" x14ac:dyDescent="0.2">
      <c r="D1322" s="8"/>
      <c r="F1322" s="6"/>
      <c r="L1322" s="6"/>
      <c r="N1322" s="6"/>
      <c r="P1322" s="6"/>
      <c r="R1322" s="6"/>
      <c r="T1322" s="6"/>
      <c r="U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</row>
    <row r="1323" spans="4:40" x14ac:dyDescent="0.2">
      <c r="D1323" s="8"/>
      <c r="F1323" s="6"/>
      <c r="L1323" s="6"/>
      <c r="N1323" s="6"/>
      <c r="P1323" s="6"/>
      <c r="R1323" s="6"/>
      <c r="T1323" s="6"/>
      <c r="U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</row>
    <row r="1324" spans="4:40" x14ac:dyDescent="0.2">
      <c r="D1324" s="8"/>
      <c r="F1324" s="6"/>
      <c r="L1324" s="6"/>
      <c r="N1324" s="6"/>
      <c r="P1324" s="6"/>
      <c r="R1324" s="6"/>
      <c r="T1324" s="6"/>
      <c r="U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</row>
    <row r="1325" spans="4:40" x14ac:dyDescent="0.2">
      <c r="D1325" s="8"/>
      <c r="F1325" s="6"/>
      <c r="L1325" s="6"/>
      <c r="N1325" s="6"/>
      <c r="P1325" s="6"/>
      <c r="R1325" s="6"/>
      <c r="T1325" s="6"/>
      <c r="U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</row>
    <row r="1326" spans="4:40" x14ac:dyDescent="0.2">
      <c r="D1326" s="8"/>
      <c r="F1326" s="6"/>
      <c r="L1326" s="6"/>
      <c r="N1326" s="6"/>
      <c r="P1326" s="6"/>
      <c r="R1326" s="6"/>
      <c r="T1326" s="6"/>
      <c r="U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</row>
    <row r="1327" spans="4:40" x14ac:dyDescent="0.2">
      <c r="D1327" s="8"/>
      <c r="F1327" s="6"/>
      <c r="L1327" s="6"/>
      <c r="N1327" s="6"/>
      <c r="P1327" s="6"/>
      <c r="R1327" s="6"/>
      <c r="T1327" s="6"/>
      <c r="U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</row>
    <row r="1328" spans="4:40" x14ac:dyDescent="0.2">
      <c r="D1328" s="8"/>
      <c r="F1328" s="6"/>
      <c r="L1328" s="6"/>
      <c r="N1328" s="6"/>
      <c r="P1328" s="6"/>
      <c r="R1328" s="6"/>
      <c r="T1328" s="6"/>
      <c r="U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</row>
    <row r="1329" spans="4:40" x14ac:dyDescent="0.2">
      <c r="D1329" s="8"/>
      <c r="F1329" s="6"/>
      <c r="L1329" s="6"/>
      <c r="N1329" s="6"/>
      <c r="P1329" s="6"/>
      <c r="R1329" s="6"/>
      <c r="T1329" s="6"/>
      <c r="U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</row>
    <row r="1330" spans="4:40" x14ac:dyDescent="0.2">
      <c r="D1330" s="8"/>
      <c r="F1330" s="6"/>
      <c r="L1330" s="6"/>
      <c r="N1330" s="6"/>
      <c r="P1330" s="6"/>
      <c r="R1330" s="6"/>
      <c r="T1330" s="6"/>
      <c r="U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</row>
    <row r="1331" spans="4:40" x14ac:dyDescent="0.2">
      <c r="D1331" s="8"/>
      <c r="F1331" s="6"/>
      <c r="L1331" s="6"/>
      <c r="N1331" s="6"/>
      <c r="P1331" s="6"/>
      <c r="R1331" s="6"/>
      <c r="T1331" s="6"/>
      <c r="U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</row>
    <row r="1332" spans="4:40" x14ac:dyDescent="0.2">
      <c r="D1332" s="8"/>
      <c r="F1332" s="6"/>
      <c r="L1332" s="6"/>
      <c r="N1332" s="6"/>
      <c r="P1332" s="6"/>
      <c r="R1332" s="6"/>
      <c r="T1332" s="6"/>
      <c r="U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</row>
    <row r="1333" spans="4:40" x14ac:dyDescent="0.2">
      <c r="D1333" s="8"/>
      <c r="F1333" s="6"/>
      <c r="L1333" s="6"/>
      <c r="N1333" s="6"/>
      <c r="P1333" s="6"/>
      <c r="R1333" s="6"/>
      <c r="T1333" s="6"/>
      <c r="U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</row>
    <row r="1334" spans="4:40" x14ac:dyDescent="0.2">
      <c r="D1334" s="8"/>
      <c r="F1334" s="6"/>
      <c r="L1334" s="6"/>
      <c r="N1334" s="6"/>
      <c r="P1334" s="6"/>
      <c r="R1334" s="6"/>
      <c r="T1334" s="6"/>
      <c r="U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</row>
    <row r="1335" spans="4:40" x14ac:dyDescent="0.2">
      <c r="D1335" s="8"/>
      <c r="F1335" s="6"/>
      <c r="L1335" s="6"/>
      <c r="N1335" s="6"/>
      <c r="P1335" s="6"/>
      <c r="R1335" s="6"/>
      <c r="T1335" s="6"/>
      <c r="U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</row>
    <row r="1336" spans="4:40" x14ac:dyDescent="0.2">
      <c r="D1336" s="8"/>
      <c r="F1336" s="6"/>
      <c r="L1336" s="6"/>
      <c r="N1336" s="6"/>
      <c r="P1336" s="6"/>
      <c r="R1336" s="6"/>
      <c r="T1336" s="6"/>
      <c r="U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</row>
    <row r="1337" spans="4:40" x14ac:dyDescent="0.2">
      <c r="D1337" s="8"/>
      <c r="F1337" s="6"/>
      <c r="L1337" s="6"/>
      <c r="N1337" s="6"/>
      <c r="P1337" s="6"/>
      <c r="R1337" s="6"/>
      <c r="T1337" s="6"/>
      <c r="U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</row>
    <row r="1338" spans="4:40" x14ac:dyDescent="0.2">
      <c r="D1338" s="8"/>
      <c r="F1338" s="6"/>
      <c r="L1338" s="6"/>
      <c r="N1338" s="6"/>
      <c r="P1338" s="6"/>
      <c r="R1338" s="6"/>
      <c r="T1338" s="6"/>
      <c r="U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</row>
    <row r="1339" spans="4:40" x14ac:dyDescent="0.2">
      <c r="D1339" s="8"/>
      <c r="F1339" s="6"/>
      <c r="L1339" s="6"/>
      <c r="N1339" s="6"/>
      <c r="P1339" s="6"/>
      <c r="R1339" s="6"/>
      <c r="T1339" s="6"/>
      <c r="U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</row>
    <row r="1340" spans="4:40" x14ac:dyDescent="0.2">
      <c r="D1340" s="8"/>
      <c r="F1340" s="6"/>
      <c r="L1340" s="6"/>
      <c r="N1340" s="6"/>
      <c r="P1340" s="6"/>
      <c r="R1340" s="6"/>
      <c r="T1340" s="6"/>
      <c r="U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</row>
    <row r="1341" spans="4:40" x14ac:dyDescent="0.2">
      <c r="D1341" s="8"/>
      <c r="F1341" s="6"/>
      <c r="L1341" s="6"/>
      <c r="N1341" s="6"/>
      <c r="P1341" s="6"/>
      <c r="R1341" s="6"/>
      <c r="T1341" s="6"/>
      <c r="U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</row>
    <row r="1342" spans="4:40" x14ac:dyDescent="0.2">
      <c r="D1342" s="8"/>
      <c r="F1342" s="6"/>
      <c r="L1342" s="6"/>
      <c r="N1342" s="6"/>
      <c r="P1342" s="6"/>
      <c r="R1342" s="6"/>
      <c r="T1342" s="6"/>
      <c r="U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</row>
    <row r="1343" spans="4:40" x14ac:dyDescent="0.2">
      <c r="D1343" s="8"/>
      <c r="F1343" s="6"/>
      <c r="L1343" s="6"/>
      <c r="N1343" s="6"/>
      <c r="P1343" s="6"/>
      <c r="R1343" s="6"/>
      <c r="T1343" s="6"/>
      <c r="U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</row>
    <row r="1344" spans="4:40" x14ac:dyDescent="0.2">
      <c r="D1344" s="8"/>
      <c r="F1344" s="6"/>
      <c r="L1344" s="6"/>
      <c r="N1344" s="6"/>
      <c r="P1344" s="6"/>
      <c r="R1344" s="6"/>
      <c r="T1344" s="6"/>
      <c r="U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</row>
    <row r="1345" spans="4:40" x14ac:dyDescent="0.2">
      <c r="D1345" s="8"/>
      <c r="F1345" s="6"/>
      <c r="L1345" s="6"/>
      <c r="N1345" s="6"/>
      <c r="P1345" s="6"/>
      <c r="R1345" s="6"/>
      <c r="T1345" s="6"/>
      <c r="U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</row>
    <row r="1346" spans="4:40" x14ac:dyDescent="0.2">
      <c r="D1346" s="8"/>
      <c r="F1346" s="6"/>
      <c r="L1346" s="6"/>
      <c r="N1346" s="6"/>
      <c r="P1346" s="6"/>
      <c r="R1346" s="6"/>
      <c r="T1346" s="6"/>
      <c r="U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</row>
    <row r="1347" spans="4:40" x14ac:dyDescent="0.2">
      <c r="D1347" s="8"/>
      <c r="F1347" s="6"/>
      <c r="L1347" s="6"/>
      <c r="N1347" s="6"/>
      <c r="P1347" s="6"/>
      <c r="R1347" s="6"/>
      <c r="T1347" s="6"/>
      <c r="U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</row>
    <row r="1348" spans="4:40" x14ac:dyDescent="0.2">
      <c r="D1348" s="8"/>
      <c r="F1348" s="6"/>
      <c r="L1348" s="6"/>
      <c r="N1348" s="6"/>
      <c r="P1348" s="6"/>
      <c r="R1348" s="6"/>
      <c r="T1348" s="6"/>
      <c r="U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</row>
    <row r="1349" spans="4:40" x14ac:dyDescent="0.2">
      <c r="D1349" s="8"/>
      <c r="F1349" s="6"/>
      <c r="L1349" s="6"/>
      <c r="N1349" s="6"/>
      <c r="P1349" s="6"/>
      <c r="R1349" s="6"/>
      <c r="T1349" s="6"/>
      <c r="U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</row>
    <row r="1350" spans="4:40" x14ac:dyDescent="0.2">
      <c r="D1350" s="8"/>
      <c r="F1350" s="6"/>
      <c r="L1350" s="6"/>
      <c r="N1350" s="6"/>
      <c r="P1350" s="6"/>
      <c r="R1350" s="6"/>
      <c r="T1350" s="6"/>
      <c r="U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</row>
    <row r="1351" spans="4:40" x14ac:dyDescent="0.2">
      <c r="D1351" s="8"/>
      <c r="F1351" s="6"/>
      <c r="L1351" s="6"/>
      <c r="N1351" s="6"/>
      <c r="P1351" s="6"/>
      <c r="R1351" s="6"/>
      <c r="T1351" s="6"/>
      <c r="U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</row>
    <row r="1352" spans="4:40" x14ac:dyDescent="0.2">
      <c r="D1352" s="8"/>
      <c r="F1352" s="6"/>
      <c r="L1352" s="6"/>
      <c r="N1352" s="6"/>
      <c r="P1352" s="6"/>
      <c r="R1352" s="6"/>
      <c r="T1352" s="6"/>
      <c r="U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</row>
    <row r="1353" spans="4:40" x14ac:dyDescent="0.2">
      <c r="D1353" s="8"/>
      <c r="F1353" s="6"/>
      <c r="L1353" s="6"/>
      <c r="N1353" s="6"/>
      <c r="P1353" s="6"/>
      <c r="R1353" s="6"/>
      <c r="T1353" s="6"/>
      <c r="U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</row>
    <row r="1354" spans="4:40" x14ac:dyDescent="0.2">
      <c r="D1354" s="8"/>
      <c r="F1354" s="6"/>
      <c r="L1354" s="6"/>
      <c r="N1354" s="6"/>
      <c r="P1354" s="6"/>
      <c r="R1354" s="6"/>
      <c r="T1354" s="6"/>
      <c r="U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</row>
    <row r="1355" spans="4:40" x14ac:dyDescent="0.2">
      <c r="D1355" s="8"/>
      <c r="F1355" s="6"/>
      <c r="L1355" s="6"/>
      <c r="N1355" s="6"/>
      <c r="P1355" s="6"/>
      <c r="R1355" s="6"/>
      <c r="T1355" s="6"/>
      <c r="U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</row>
    <row r="1356" spans="4:40" x14ac:dyDescent="0.2">
      <c r="D1356" s="8"/>
      <c r="F1356" s="6"/>
      <c r="L1356" s="6"/>
      <c r="N1356" s="6"/>
      <c r="P1356" s="6"/>
      <c r="R1356" s="6"/>
      <c r="T1356" s="6"/>
      <c r="U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</row>
    <row r="1357" spans="4:40" x14ac:dyDescent="0.2">
      <c r="D1357" s="8"/>
      <c r="F1357" s="6"/>
      <c r="L1357" s="6"/>
      <c r="N1357" s="6"/>
      <c r="P1357" s="6"/>
      <c r="R1357" s="6"/>
      <c r="T1357" s="6"/>
      <c r="U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</row>
    <row r="1358" spans="4:40" x14ac:dyDescent="0.2">
      <c r="D1358" s="8"/>
      <c r="F1358" s="6"/>
      <c r="L1358" s="6"/>
      <c r="N1358" s="6"/>
      <c r="P1358" s="6"/>
      <c r="R1358" s="6"/>
      <c r="T1358" s="6"/>
      <c r="U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</row>
    <row r="1359" spans="4:40" x14ac:dyDescent="0.2">
      <c r="D1359" s="8"/>
      <c r="F1359" s="6"/>
      <c r="L1359" s="6"/>
      <c r="N1359" s="6"/>
      <c r="P1359" s="6"/>
      <c r="R1359" s="6"/>
      <c r="T1359" s="6"/>
      <c r="U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</row>
    <row r="1360" spans="4:40" x14ac:dyDescent="0.2">
      <c r="D1360" s="8"/>
      <c r="F1360" s="6"/>
      <c r="L1360" s="6"/>
      <c r="N1360" s="6"/>
      <c r="P1360" s="6"/>
      <c r="R1360" s="6"/>
      <c r="T1360" s="6"/>
      <c r="U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</row>
    <row r="1361" spans="4:40" x14ac:dyDescent="0.2">
      <c r="D1361" s="8"/>
      <c r="F1361" s="6"/>
      <c r="L1361" s="6"/>
      <c r="N1361" s="6"/>
      <c r="P1361" s="6"/>
      <c r="R1361" s="6"/>
      <c r="T1361" s="6"/>
      <c r="U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</row>
    <row r="1362" spans="4:40" x14ac:dyDescent="0.2">
      <c r="D1362" s="8"/>
      <c r="F1362" s="6"/>
      <c r="L1362" s="6"/>
      <c r="N1362" s="6"/>
      <c r="P1362" s="6"/>
      <c r="R1362" s="6"/>
      <c r="T1362" s="6"/>
      <c r="U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</row>
    <row r="1363" spans="4:40" x14ac:dyDescent="0.2">
      <c r="D1363" s="8"/>
      <c r="F1363" s="6"/>
      <c r="L1363" s="6"/>
      <c r="N1363" s="6"/>
      <c r="P1363" s="6"/>
      <c r="R1363" s="6"/>
      <c r="T1363" s="6"/>
      <c r="U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</row>
    <row r="1364" spans="4:40" x14ac:dyDescent="0.2">
      <c r="D1364" s="8"/>
      <c r="F1364" s="6"/>
      <c r="L1364" s="6"/>
      <c r="N1364" s="6"/>
      <c r="P1364" s="6"/>
      <c r="R1364" s="6"/>
      <c r="T1364" s="6"/>
      <c r="U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</row>
    <row r="1365" spans="4:40" x14ac:dyDescent="0.2">
      <c r="D1365" s="8"/>
      <c r="F1365" s="6"/>
      <c r="L1365" s="6"/>
      <c r="N1365" s="6"/>
      <c r="P1365" s="6"/>
      <c r="R1365" s="6"/>
      <c r="T1365" s="6"/>
      <c r="U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</row>
    <row r="1366" spans="4:40" x14ac:dyDescent="0.2">
      <c r="D1366" s="8"/>
      <c r="F1366" s="6"/>
      <c r="L1366" s="6"/>
      <c r="N1366" s="6"/>
      <c r="P1366" s="6"/>
      <c r="R1366" s="6"/>
      <c r="T1366" s="6"/>
      <c r="U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</row>
    <row r="1367" spans="4:40" x14ac:dyDescent="0.2">
      <c r="D1367" s="8"/>
      <c r="F1367" s="6"/>
      <c r="L1367" s="6"/>
      <c r="N1367" s="6"/>
      <c r="P1367" s="6"/>
      <c r="R1367" s="6"/>
      <c r="T1367" s="6"/>
      <c r="U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</row>
    <row r="1368" spans="4:40" x14ac:dyDescent="0.2">
      <c r="D1368" s="8"/>
      <c r="F1368" s="6"/>
      <c r="L1368" s="6"/>
      <c r="N1368" s="6"/>
      <c r="P1368" s="6"/>
      <c r="R1368" s="6"/>
      <c r="T1368" s="6"/>
      <c r="U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</row>
    <row r="1369" spans="4:40" x14ac:dyDescent="0.2">
      <c r="D1369" s="8"/>
      <c r="F1369" s="6"/>
      <c r="L1369" s="6"/>
      <c r="N1369" s="6"/>
      <c r="P1369" s="6"/>
      <c r="R1369" s="6"/>
      <c r="T1369" s="6"/>
      <c r="U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</row>
    <row r="1370" spans="4:40" x14ac:dyDescent="0.2">
      <c r="D1370" s="8"/>
      <c r="F1370" s="6"/>
      <c r="L1370" s="6"/>
      <c r="N1370" s="6"/>
      <c r="P1370" s="6"/>
      <c r="R1370" s="6"/>
      <c r="T1370" s="6"/>
      <c r="U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</row>
    <row r="1371" spans="4:40" x14ac:dyDescent="0.2">
      <c r="D1371" s="8"/>
      <c r="F1371" s="6"/>
      <c r="L1371" s="6"/>
      <c r="N1371" s="6"/>
      <c r="P1371" s="6"/>
      <c r="R1371" s="6"/>
      <c r="T1371" s="6"/>
      <c r="U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</row>
    <row r="1372" spans="4:40" x14ac:dyDescent="0.2">
      <c r="D1372" s="8"/>
      <c r="F1372" s="6"/>
      <c r="L1372" s="6"/>
      <c r="N1372" s="6"/>
      <c r="P1372" s="6"/>
      <c r="R1372" s="6"/>
      <c r="T1372" s="6"/>
      <c r="U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</row>
    <row r="1373" spans="4:40" x14ac:dyDescent="0.2">
      <c r="D1373" s="8"/>
      <c r="F1373" s="6"/>
      <c r="L1373" s="6"/>
      <c r="N1373" s="6"/>
      <c r="P1373" s="6"/>
      <c r="R1373" s="6"/>
      <c r="T1373" s="6"/>
      <c r="U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</row>
    <row r="1374" spans="4:40" x14ac:dyDescent="0.2">
      <c r="D1374" s="8"/>
      <c r="F1374" s="6"/>
      <c r="L1374" s="6"/>
      <c r="N1374" s="6"/>
      <c r="P1374" s="6"/>
      <c r="R1374" s="6"/>
      <c r="T1374" s="6"/>
      <c r="U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</row>
    <row r="1375" spans="4:40" x14ac:dyDescent="0.2">
      <c r="D1375" s="8"/>
      <c r="F1375" s="6"/>
      <c r="L1375" s="6"/>
      <c r="N1375" s="6"/>
      <c r="P1375" s="6"/>
      <c r="R1375" s="6"/>
      <c r="T1375" s="6"/>
      <c r="U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</row>
    <row r="1376" spans="4:40" x14ac:dyDescent="0.2">
      <c r="D1376" s="8"/>
      <c r="F1376" s="6"/>
      <c r="L1376" s="6"/>
      <c r="N1376" s="6"/>
      <c r="P1376" s="6"/>
      <c r="R1376" s="6"/>
      <c r="T1376" s="6"/>
      <c r="U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</row>
    <row r="1377" spans="4:40" x14ac:dyDescent="0.2">
      <c r="D1377" s="8"/>
      <c r="F1377" s="6"/>
      <c r="L1377" s="6"/>
      <c r="N1377" s="6"/>
      <c r="P1377" s="6"/>
      <c r="R1377" s="6"/>
      <c r="T1377" s="6"/>
      <c r="U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</row>
    <row r="1378" spans="4:40" x14ac:dyDescent="0.2">
      <c r="D1378" s="8"/>
      <c r="F1378" s="6"/>
      <c r="L1378" s="6"/>
      <c r="N1378" s="6"/>
      <c r="P1378" s="6"/>
      <c r="R1378" s="6"/>
      <c r="T1378" s="6"/>
      <c r="U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</row>
    <row r="1379" spans="4:40" x14ac:dyDescent="0.2">
      <c r="D1379" s="8"/>
      <c r="F1379" s="6"/>
      <c r="L1379" s="6"/>
      <c r="N1379" s="6"/>
      <c r="P1379" s="6"/>
      <c r="R1379" s="6"/>
      <c r="T1379" s="6"/>
      <c r="U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</row>
    <row r="1380" spans="4:40" x14ac:dyDescent="0.2">
      <c r="D1380" s="8"/>
      <c r="F1380" s="6"/>
      <c r="L1380" s="6"/>
      <c r="N1380" s="6"/>
      <c r="P1380" s="6"/>
      <c r="R1380" s="6"/>
      <c r="T1380" s="6"/>
      <c r="U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</row>
    <row r="1381" spans="4:40" x14ac:dyDescent="0.2">
      <c r="D1381" s="8"/>
      <c r="F1381" s="6"/>
      <c r="L1381" s="6"/>
      <c r="N1381" s="6"/>
      <c r="P1381" s="6"/>
      <c r="R1381" s="6"/>
      <c r="T1381" s="6"/>
      <c r="U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</row>
    <row r="1382" spans="4:40" x14ac:dyDescent="0.2">
      <c r="D1382" s="8"/>
      <c r="F1382" s="6"/>
      <c r="L1382" s="6"/>
      <c r="N1382" s="6"/>
      <c r="P1382" s="6"/>
      <c r="R1382" s="6"/>
      <c r="T1382" s="6"/>
      <c r="U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</row>
    <row r="1383" spans="4:40" x14ac:dyDescent="0.2">
      <c r="D1383" s="8"/>
      <c r="F1383" s="6"/>
      <c r="L1383" s="6"/>
      <c r="N1383" s="6"/>
      <c r="P1383" s="6"/>
      <c r="R1383" s="6"/>
      <c r="T1383" s="6"/>
      <c r="U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</row>
    <row r="1384" spans="4:40" x14ac:dyDescent="0.2">
      <c r="D1384" s="8"/>
      <c r="F1384" s="6"/>
      <c r="L1384" s="6"/>
      <c r="N1384" s="6"/>
      <c r="P1384" s="6"/>
      <c r="R1384" s="6"/>
      <c r="T1384" s="6"/>
      <c r="U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</row>
    <row r="1385" spans="4:40" x14ac:dyDescent="0.2">
      <c r="D1385" s="8"/>
      <c r="F1385" s="6"/>
      <c r="L1385" s="6"/>
      <c r="N1385" s="6"/>
      <c r="P1385" s="6"/>
      <c r="R1385" s="6"/>
      <c r="T1385" s="6"/>
      <c r="U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</row>
    <row r="1386" spans="4:40" x14ac:dyDescent="0.2">
      <c r="D1386" s="8"/>
      <c r="F1386" s="6"/>
      <c r="L1386" s="6"/>
      <c r="N1386" s="6"/>
      <c r="P1386" s="6"/>
      <c r="R1386" s="6"/>
      <c r="T1386" s="6"/>
      <c r="U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</row>
    <row r="1387" spans="4:40" x14ac:dyDescent="0.2">
      <c r="D1387" s="8"/>
      <c r="F1387" s="6"/>
      <c r="L1387" s="6"/>
      <c r="N1387" s="6"/>
      <c r="P1387" s="6"/>
      <c r="R1387" s="6"/>
      <c r="T1387" s="6"/>
      <c r="U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</row>
    <row r="1388" spans="4:40" x14ac:dyDescent="0.2">
      <c r="D1388" s="8"/>
      <c r="F1388" s="6"/>
      <c r="L1388" s="6"/>
      <c r="N1388" s="6"/>
      <c r="P1388" s="6"/>
      <c r="R1388" s="6"/>
      <c r="T1388" s="6"/>
      <c r="U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</row>
    <row r="1389" spans="4:40" x14ac:dyDescent="0.2">
      <c r="D1389" s="8"/>
      <c r="F1389" s="6"/>
      <c r="L1389" s="6"/>
      <c r="N1389" s="6"/>
      <c r="P1389" s="6"/>
      <c r="R1389" s="6"/>
      <c r="T1389" s="6"/>
      <c r="U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</row>
    <row r="1390" spans="4:40" x14ac:dyDescent="0.2">
      <c r="D1390" s="8"/>
      <c r="F1390" s="6"/>
      <c r="L1390" s="6"/>
      <c r="N1390" s="6"/>
      <c r="P1390" s="6"/>
      <c r="R1390" s="6"/>
      <c r="T1390" s="6"/>
      <c r="U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</row>
    <row r="1391" spans="4:40" x14ac:dyDescent="0.2">
      <c r="D1391" s="8"/>
      <c r="F1391" s="6"/>
      <c r="L1391" s="6"/>
      <c r="N1391" s="6"/>
      <c r="P1391" s="6"/>
      <c r="R1391" s="6"/>
      <c r="T1391" s="6"/>
      <c r="U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</row>
    <row r="1392" spans="4:40" x14ac:dyDescent="0.2">
      <c r="D1392" s="8"/>
      <c r="F1392" s="6"/>
      <c r="L1392" s="6"/>
      <c r="N1392" s="6"/>
      <c r="P1392" s="6"/>
      <c r="R1392" s="6"/>
      <c r="T1392" s="6"/>
      <c r="U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</row>
    <row r="1393" spans="4:40" x14ac:dyDescent="0.2">
      <c r="D1393" s="8"/>
      <c r="F1393" s="6"/>
      <c r="L1393" s="6"/>
      <c r="N1393" s="6"/>
      <c r="P1393" s="6"/>
      <c r="R1393" s="6"/>
      <c r="T1393" s="6"/>
      <c r="U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</row>
    <row r="1394" spans="4:40" x14ac:dyDescent="0.2">
      <c r="D1394" s="8"/>
      <c r="F1394" s="6"/>
      <c r="L1394" s="6"/>
      <c r="N1394" s="6"/>
      <c r="P1394" s="6"/>
      <c r="R1394" s="6"/>
      <c r="T1394" s="6"/>
      <c r="U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</row>
    <row r="1395" spans="4:40" x14ac:dyDescent="0.2">
      <c r="D1395" s="8"/>
      <c r="F1395" s="6"/>
      <c r="L1395" s="6"/>
      <c r="N1395" s="6"/>
      <c r="P1395" s="6"/>
      <c r="R1395" s="6"/>
      <c r="T1395" s="6"/>
      <c r="U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</row>
    <row r="1396" spans="4:40" x14ac:dyDescent="0.2">
      <c r="D1396" s="8"/>
      <c r="F1396" s="6"/>
      <c r="L1396" s="6"/>
      <c r="N1396" s="6"/>
      <c r="P1396" s="6"/>
      <c r="R1396" s="6"/>
      <c r="T1396" s="6"/>
      <c r="U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</row>
    <row r="1397" spans="4:40" x14ac:dyDescent="0.2">
      <c r="D1397" s="8"/>
      <c r="F1397" s="6"/>
      <c r="L1397" s="6"/>
      <c r="N1397" s="6"/>
      <c r="P1397" s="6"/>
      <c r="R1397" s="6"/>
      <c r="T1397" s="6"/>
      <c r="U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</row>
    <row r="1398" spans="4:40" x14ac:dyDescent="0.2">
      <c r="D1398" s="8"/>
      <c r="F1398" s="6"/>
      <c r="L1398" s="6"/>
      <c r="N1398" s="6"/>
      <c r="P1398" s="6"/>
      <c r="R1398" s="6"/>
      <c r="T1398" s="6"/>
      <c r="U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</row>
    <row r="1399" spans="4:40" x14ac:dyDescent="0.2">
      <c r="D1399" s="8"/>
      <c r="F1399" s="6"/>
      <c r="L1399" s="6"/>
      <c r="N1399" s="6"/>
      <c r="P1399" s="6"/>
      <c r="R1399" s="6"/>
      <c r="T1399" s="6"/>
      <c r="U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</row>
    <row r="1400" spans="4:40" x14ac:dyDescent="0.2">
      <c r="D1400" s="8"/>
      <c r="F1400" s="6"/>
      <c r="L1400" s="6"/>
      <c r="N1400" s="6"/>
      <c r="P1400" s="6"/>
      <c r="R1400" s="6"/>
      <c r="T1400" s="6"/>
      <c r="U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</row>
    <row r="1401" spans="4:40" x14ac:dyDescent="0.2">
      <c r="D1401" s="8"/>
      <c r="F1401" s="6"/>
      <c r="L1401" s="6"/>
      <c r="N1401" s="6"/>
      <c r="P1401" s="6"/>
      <c r="R1401" s="6"/>
      <c r="T1401" s="6"/>
      <c r="U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</row>
    <row r="1402" spans="4:40" x14ac:dyDescent="0.2">
      <c r="D1402" s="8"/>
      <c r="F1402" s="6"/>
      <c r="L1402" s="6"/>
      <c r="N1402" s="6"/>
      <c r="P1402" s="6"/>
      <c r="R1402" s="6"/>
      <c r="T1402" s="6"/>
      <c r="U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</row>
    <row r="1403" spans="4:40" x14ac:dyDescent="0.2">
      <c r="D1403" s="8"/>
      <c r="F1403" s="6"/>
      <c r="L1403" s="6"/>
      <c r="N1403" s="6"/>
      <c r="P1403" s="6"/>
      <c r="R1403" s="6"/>
      <c r="T1403" s="6"/>
      <c r="U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</row>
    <row r="1404" spans="4:40" x14ac:dyDescent="0.2">
      <c r="D1404" s="8"/>
      <c r="F1404" s="6"/>
      <c r="L1404" s="6"/>
      <c r="N1404" s="6"/>
      <c r="P1404" s="6"/>
      <c r="R1404" s="6"/>
      <c r="T1404" s="6"/>
      <c r="U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</row>
    <row r="1405" spans="4:40" x14ac:dyDescent="0.2">
      <c r="D1405" s="8"/>
      <c r="F1405" s="6"/>
      <c r="L1405" s="6"/>
      <c r="N1405" s="6"/>
      <c r="P1405" s="6"/>
      <c r="R1405" s="6"/>
      <c r="T1405" s="6"/>
      <c r="U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</row>
    <row r="1406" spans="4:40" x14ac:dyDescent="0.2">
      <c r="D1406" s="8"/>
      <c r="F1406" s="6"/>
      <c r="L1406" s="6"/>
      <c r="N1406" s="6"/>
      <c r="P1406" s="6"/>
      <c r="R1406" s="6"/>
      <c r="T1406" s="6"/>
      <c r="U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</row>
    <row r="1407" spans="4:40" x14ac:dyDescent="0.2">
      <c r="D1407" s="8"/>
      <c r="F1407" s="6"/>
      <c r="L1407" s="6"/>
      <c r="N1407" s="6"/>
      <c r="P1407" s="6"/>
      <c r="R1407" s="6"/>
      <c r="T1407" s="6"/>
      <c r="U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</row>
    <row r="1408" spans="4:40" x14ac:dyDescent="0.2">
      <c r="D1408" s="8"/>
      <c r="F1408" s="6"/>
      <c r="L1408" s="6"/>
      <c r="N1408" s="6"/>
      <c r="P1408" s="6"/>
      <c r="R1408" s="6"/>
      <c r="T1408" s="6"/>
      <c r="U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</row>
    <row r="1409" spans="4:40" x14ac:dyDescent="0.2">
      <c r="D1409" s="8"/>
      <c r="F1409" s="6"/>
      <c r="L1409" s="6"/>
      <c r="N1409" s="6"/>
      <c r="P1409" s="6"/>
      <c r="R1409" s="6"/>
      <c r="T1409" s="6"/>
      <c r="U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</row>
    <row r="1410" spans="4:40" x14ac:dyDescent="0.2">
      <c r="D1410" s="8"/>
      <c r="F1410" s="6"/>
      <c r="L1410" s="6"/>
      <c r="N1410" s="6"/>
      <c r="P1410" s="6"/>
      <c r="R1410" s="6"/>
      <c r="T1410" s="6"/>
      <c r="U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</row>
    <row r="1411" spans="4:40" x14ac:dyDescent="0.2">
      <c r="D1411" s="8"/>
      <c r="F1411" s="6"/>
      <c r="L1411" s="6"/>
      <c r="N1411" s="6"/>
      <c r="P1411" s="6"/>
      <c r="R1411" s="6"/>
      <c r="T1411" s="6"/>
      <c r="U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</row>
    <row r="1412" spans="4:40" x14ac:dyDescent="0.2">
      <c r="D1412" s="8"/>
      <c r="F1412" s="6"/>
      <c r="L1412" s="6"/>
      <c r="N1412" s="6"/>
      <c r="P1412" s="6"/>
      <c r="R1412" s="6"/>
      <c r="T1412" s="6"/>
      <c r="U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</row>
    <row r="1413" spans="4:40" x14ac:dyDescent="0.2">
      <c r="D1413" s="8"/>
      <c r="F1413" s="6"/>
      <c r="L1413" s="6"/>
      <c r="N1413" s="6"/>
      <c r="P1413" s="6"/>
      <c r="R1413" s="6"/>
      <c r="T1413" s="6"/>
      <c r="U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</row>
    <row r="1414" spans="4:40" x14ac:dyDescent="0.2">
      <c r="D1414" s="8"/>
      <c r="F1414" s="6"/>
      <c r="L1414" s="6"/>
      <c r="N1414" s="6"/>
      <c r="P1414" s="6"/>
      <c r="R1414" s="6"/>
      <c r="T1414" s="6"/>
      <c r="U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</row>
    <row r="1415" spans="4:40" x14ac:dyDescent="0.2">
      <c r="D1415" s="8"/>
      <c r="F1415" s="6"/>
      <c r="L1415" s="6"/>
      <c r="N1415" s="6"/>
      <c r="P1415" s="6"/>
      <c r="R1415" s="6"/>
      <c r="T1415" s="6"/>
      <c r="U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</row>
    <row r="1416" spans="4:40" x14ac:dyDescent="0.2">
      <c r="D1416" s="8"/>
      <c r="F1416" s="6"/>
      <c r="L1416" s="6"/>
      <c r="N1416" s="6"/>
      <c r="P1416" s="6"/>
      <c r="R1416" s="6"/>
      <c r="T1416" s="6"/>
      <c r="U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</row>
    <row r="1417" spans="4:40" x14ac:dyDescent="0.2">
      <c r="D1417" s="8"/>
      <c r="F1417" s="6"/>
      <c r="L1417" s="6"/>
      <c r="N1417" s="6"/>
      <c r="P1417" s="6"/>
      <c r="R1417" s="6"/>
      <c r="T1417" s="6"/>
      <c r="U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</row>
    <row r="1418" spans="4:40" x14ac:dyDescent="0.2">
      <c r="D1418" s="8"/>
      <c r="F1418" s="6"/>
      <c r="L1418" s="6"/>
      <c r="N1418" s="6"/>
      <c r="P1418" s="6"/>
      <c r="R1418" s="6"/>
      <c r="T1418" s="6"/>
      <c r="U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</row>
    <row r="1419" spans="4:40" x14ac:dyDescent="0.2">
      <c r="D1419" s="8"/>
      <c r="F1419" s="6"/>
      <c r="L1419" s="6"/>
      <c r="N1419" s="6"/>
      <c r="P1419" s="6"/>
      <c r="R1419" s="6"/>
      <c r="T1419" s="6"/>
      <c r="U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</row>
    <row r="1420" spans="4:40" x14ac:dyDescent="0.2">
      <c r="D1420" s="8"/>
      <c r="F1420" s="6"/>
      <c r="L1420" s="6"/>
      <c r="N1420" s="6"/>
      <c r="P1420" s="6"/>
      <c r="R1420" s="6"/>
      <c r="T1420" s="6"/>
      <c r="U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</row>
    <row r="1421" spans="4:40" x14ac:dyDescent="0.2">
      <c r="D1421" s="8"/>
      <c r="F1421" s="6"/>
      <c r="L1421" s="6"/>
      <c r="N1421" s="6"/>
      <c r="P1421" s="6"/>
      <c r="R1421" s="6"/>
      <c r="T1421" s="6"/>
      <c r="U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</row>
    <row r="1422" spans="4:40" x14ac:dyDescent="0.2">
      <c r="D1422" s="8"/>
      <c r="F1422" s="6"/>
      <c r="L1422" s="6"/>
      <c r="N1422" s="6"/>
      <c r="P1422" s="6"/>
      <c r="R1422" s="6"/>
      <c r="T1422" s="6"/>
      <c r="U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</row>
    <row r="1423" spans="4:40" x14ac:dyDescent="0.2">
      <c r="D1423" s="8"/>
      <c r="F1423" s="6"/>
      <c r="L1423" s="6"/>
      <c r="N1423" s="6"/>
      <c r="P1423" s="6"/>
      <c r="R1423" s="6"/>
      <c r="T1423" s="6"/>
      <c r="U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</row>
    <row r="1424" spans="4:40" x14ac:dyDescent="0.2">
      <c r="D1424" s="8"/>
      <c r="F1424" s="6"/>
      <c r="L1424" s="6"/>
      <c r="N1424" s="6"/>
      <c r="P1424" s="6"/>
      <c r="R1424" s="6"/>
      <c r="T1424" s="6"/>
      <c r="U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</row>
    <row r="1425" spans="4:40" x14ac:dyDescent="0.2">
      <c r="D1425" s="8"/>
      <c r="F1425" s="6"/>
      <c r="L1425" s="6"/>
      <c r="N1425" s="6"/>
      <c r="P1425" s="6"/>
      <c r="R1425" s="6"/>
      <c r="T1425" s="6"/>
      <c r="U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</row>
    <row r="1426" spans="4:40" x14ac:dyDescent="0.2">
      <c r="D1426" s="8"/>
      <c r="F1426" s="6"/>
      <c r="L1426" s="6"/>
      <c r="N1426" s="6"/>
      <c r="P1426" s="6"/>
      <c r="R1426" s="6"/>
      <c r="T1426" s="6"/>
      <c r="U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</row>
    <row r="1427" spans="4:40" x14ac:dyDescent="0.2">
      <c r="D1427" s="8"/>
      <c r="F1427" s="6"/>
      <c r="L1427" s="6"/>
      <c r="N1427" s="6"/>
      <c r="P1427" s="6"/>
      <c r="R1427" s="6"/>
      <c r="T1427" s="6"/>
      <c r="U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</row>
    <row r="1428" spans="4:40" x14ac:dyDescent="0.2">
      <c r="D1428" s="8"/>
      <c r="F1428" s="6"/>
      <c r="L1428" s="6"/>
      <c r="N1428" s="6"/>
      <c r="P1428" s="6"/>
      <c r="R1428" s="6"/>
      <c r="T1428" s="6"/>
      <c r="U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</row>
    <row r="1429" spans="4:40" x14ac:dyDescent="0.2">
      <c r="D1429" s="8"/>
      <c r="F1429" s="6"/>
      <c r="L1429" s="6"/>
      <c r="N1429" s="6"/>
      <c r="P1429" s="6"/>
      <c r="R1429" s="6"/>
      <c r="T1429" s="6"/>
      <c r="U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</row>
    <row r="1430" spans="4:40" x14ac:dyDescent="0.2">
      <c r="D1430" s="8"/>
      <c r="F1430" s="6"/>
      <c r="L1430" s="6"/>
      <c r="N1430" s="6"/>
      <c r="P1430" s="6"/>
      <c r="R1430" s="6"/>
      <c r="T1430" s="6"/>
      <c r="U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</row>
    <row r="1431" spans="4:40" x14ac:dyDescent="0.2">
      <c r="D1431" s="8"/>
      <c r="F1431" s="6"/>
      <c r="L1431" s="6"/>
      <c r="N1431" s="6"/>
      <c r="P1431" s="6"/>
      <c r="R1431" s="6"/>
      <c r="T1431" s="6"/>
      <c r="U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</row>
    <row r="1432" spans="4:40" x14ac:dyDescent="0.2">
      <c r="D1432" s="8"/>
      <c r="F1432" s="6"/>
      <c r="L1432" s="6"/>
      <c r="N1432" s="6"/>
      <c r="P1432" s="6"/>
      <c r="R1432" s="6"/>
      <c r="T1432" s="6"/>
      <c r="U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</row>
    <row r="1433" spans="4:40" x14ac:dyDescent="0.2">
      <c r="D1433" s="8"/>
      <c r="F1433" s="6"/>
      <c r="L1433" s="6"/>
      <c r="N1433" s="6"/>
      <c r="P1433" s="6"/>
      <c r="R1433" s="6"/>
      <c r="T1433" s="6"/>
      <c r="U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</row>
    <row r="1434" spans="4:40" x14ac:dyDescent="0.2">
      <c r="D1434" s="8"/>
      <c r="F1434" s="6"/>
      <c r="L1434" s="6"/>
      <c r="N1434" s="6"/>
      <c r="P1434" s="6"/>
      <c r="R1434" s="6"/>
      <c r="T1434" s="6"/>
      <c r="U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</row>
    <row r="1435" spans="4:40" x14ac:dyDescent="0.2">
      <c r="D1435" s="8"/>
      <c r="F1435" s="6"/>
      <c r="L1435" s="6"/>
      <c r="N1435" s="6"/>
      <c r="P1435" s="6"/>
      <c r="R1435" s="6"/>
      <c r="T1435" s="6"/>
      <c r="U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</row>
    <row r="1436" spans="4:40" x14ac:dyDescent="0.2">
      <c r="D1436" s="8"/>
      <c r="F1436" s="6"/>
      <c r="L1436" s="6"/>
      <c r="N1436" s="6"/>
      <c r="P1436" s="6"/>
      <c r="R1436" s="6"/>
      <c r="T1436" s="6"/>
      <c r="U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</row>
    <row r="1437" spans="4:40" x14ac:dyDescent="0.2">
      <c r="D1437" s="8"/>
      <c r="F1437" s="6"/>
      <c r="L1437" s="6"/>
      <c r="N1437" s="6"/>
      <c r="P1437" s="6"/>
      <c r="R1437" s="6"/>
      <c r="T1437" s="6"/>
      <c r="U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</row>
    <row r="1438" spans="4:40" x14ac:dyDescent="0.2">
      <c r="D1438" s="8"/>
      <c r="F1438" s="6"/>
      <c r="L1438" s="6"/>
      <c r="N1438" s="6"/>
      <c r="P1438" s="6"/>
      <c r="R1438" s="6"/>
      <c r="T1438" s="6"/>
      <c r="U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</row>
    <row r="1439" spans="4:40" x14ac:dyDescent="0.2">
      <c r="D1439" s="8"/>
      <c r="F1439" s="6"/>
      <c r="L1439" s="6"/>
      <c r="N1439" s="6"/>
      <c r="P1439" s="6"/>
      <c r="R1439" s="6"/>
      <c r="T1439" s="6"/>
      <c r="U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</row>
    <row r="1440" spans="4:40" x14ac:dyDescent="0.2">
      <c r="D1440" s="8"/>
      <c r="F1440" s="6"/>
      <c r="L1440" s="6"/>
      <c r="N1440" s="6"/>
      <c r="P1440" s="6"/>
      <c r="R1440" s="6"/>
      <c r="T1440" s="6"/>
      <c r="U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</row>
    <row r="1441" spans="4:40" x14ac:dyDescent="0.2">
      <c r="D1441" s="8"/>
      <c r="F1441" s="6"/>
      <c r="L1441" s="6"/>
      <c r="N1441" s="6"/>
      <c r="P1441" s="6"/>
      <c r="R1441" s="6"/>
      <c r="T1441" s="6"/>
      <c r="U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</row>
    <row r="1442" spans="4:40" x14ac:dyDescent="0.2">
      <c r="D1442" s="8"/>
      <c r="F1442" s="6"/>
      <c r="L1442" s="6"/>
      <c r="N1442" s="6"/>
      <c r="P1442" s="6"/>
      <c r="R1442" s="6"/>
      <c r="T1442" s="6"/>
      <c r="U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</row>
    <row r="1443" spans="4:40" x14ac:dyDescent="0.2">
      <c r="D1443" s="8"/>
      <c r="F1443" s="6"/>
      <c r="L1443" s="6"/>
      <c r="N1443" s="6"/>
      <c r="P1443" s="6"/>
      <c r="R1443" s="6"/>
      <c r="T1443" s="6"/>
      <c r="U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</row>
    <row r="1444" spans="4:40" x14ac:dyDescent="0.2">
      <c r="D1444" s="8"/>
      <c r="F1444" s="6"/>
      <c r="L1444" s="6"/>
      <c r="N1444" s="6"/>
      <c r="P1444" s="6"/>
      <c r="R1444" s="6"/>
      <c r="T1444" s="6"/>
      <c r="U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</row>
    <row r="1445" spans="4:40" x14ac:dyDescent="0.2">
      <c r="D1445" s="8"/>
      <c r="F1445" s="6"/>
      <c r="L1445" s="6"/>
      <c r="N1445" s="6"/>
      <c r="P1445" s="6"/>
      <c r="R1445" s="6"/>
      <c r="T1445" s="6"/>
      <c r="U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</row>
    <row r="1446" spans="4:40" x14ac:dyDescent="0.2">
      <c r="D1446" s="8"/>
      <c r="F1446" s="6"/>
      <c r="L1446" s="6"/>
      <c r="N1446" s="6"/>
      <c r="P1446" s="6"/>
      <c r="R1446" s="6"/>
      <c r="T1446" s="6"/>
      <c r="U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</row>
    <row r="1447" spans="4:40" x14ac:dyDescent="0.2">
      <c r="D1447" s="8"/>
      <c r="F1447" s="6"/>
      <c r="L1447" s="6"/>
      <c r="N1447" s="6"/>
      <c r="P1447" s="6"/>
      <c r="R1447" s="6"/>
      <c r="T1447" s="6"/>
      <c r="U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</row>
    <row r="1448" spans="4:40" x14ac:dyDescent="0.2">
      <c r="D1448" s="8"/>
      <c r="F1448" s="6"/>
      <c r="L1448" s="6"/>
      <c r="N1448" s="6"/>
      <c r="P1448" s="6"/>
      <c r="R1448" s="6"/>
      <c r="T1448" s="6"/>
      <c r="U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</row>
    <row r="1449" spans="4:40" x14ac:dyDescent="0.2">
      <c r="D1449" s="8"/>
      <c r="F1449" s="6"/>
      <c r="L1449" s="6"/>
      <c r="N1449" s="6"/>
      <c r="P1449" s="6"/>
      <c r="R1449" s="6"/>
      <c r="T1449" s="6"/>
      <c r="U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</row>
    <row r="1450" spans="4:40" x14ac:dyDescent="0.2">
      <c r="D1450" s="8"/>
      <c r="F1450" s="6"/>
      <c r="L1450" s="6"/>
      <c r="N1450" s="6"/>
      <c r="P1450" s="6"/>
      <c r="R1450" s="6"/>
      <c r="T1450" s="6"/>
      <c r="U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</row>
    <row r="1451" spans="4:40" x14ac:dyDescent="0.2">
      <c r="D1451" s="8"/>
      <c r="F1451" s="6"/>
      <c r="L1451" s="6"/>
      <c r="N1451" s="6"/>
      <c r="P1451" s="6"/>
      <c r="R1451" s="6"/>
      <c r="T1451" s="6"/>
      <c r="U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</row>
    <row r="1452" spans="4:40" x14ac:dyDescent="0.2">
      <c r="D1452" s="8"/>
      <c r="F1452" s="6"/>
      <c r="L1452" s="6"/>
      <c r="N1452" s="6"/>
      <c r="P1452" s="6"/>
      <c r="R1452" s="6"/>
      <c r="T1452" s="6"/>
      <c r="U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</row>
    <row r="1453" spans="4:40" x14ac:dyDescent="0.2">
      <c r="D1453" s="8"/>
      <c r="F1453" s="6"/>
      <c r="L1453" s="6"/>
      <c r="N1453" s="6"/>
      <c r="P1453" s="6"/>
      <c r="R1453" s="6"/>
      <c r="T1453" s="6"/>
      <c r="U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</row>
    <row r="1454" spans="4:40" x14ac:dyDescent="0.2">
      <c r="D1454" s="8"/>
      <c r="F1454" s="6"/>
      <c r="L1454" s="6"/>
      <c r="N1454" s="6"/>
      <c r="P1454" s="6"/>
      <c r="R1454" s="6"/>
      <c r="T1454" s="6"/>
      <c r="U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</row>
    <row r="1455" spans="4:40" x14ac:dyDescent="0.2">
      <c r="D1455" s="8"/>
      <c r="F1455" s="6"/>
      <c r="L1455" s="6"/>
      <c r="N1455" s="6"/>
      <c r="P1455" s="6"/>
      <c r="R1455" s="6"/>
      <c r="T1455" s="6"/>
      <c r="U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</row>
    <row r="1456" spans="4:40" x14ac:dyDescent="0.2">
      <c r="D1456" s="8"/>
      <c r="F1456" s="6"/>
      <c r="L1456" s="6"/>
      <c r="N1456" s="6"/>
      <c r="P1456" s="6"/>
      <c r="R1456" s="6"/>
      <c r="T1456" s="6"/>
      <c r="U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</row>
    <row r="1457" spans="4:40" x14ac:dyDescent="0.2">
      <c r="D1457" s="8"/>
      <c r="F1457" s="6"/>
      <c r="L1457" s="6"/>
      <c r="N1457" s="6"/>
      <c r="P1457" s="6"/>
      <c r="R1457" s="6"/>
      <c r="T1457" s="6"/>
      <c r="U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</row>
    <row r="1458" spans="4:40" x14ac:dyDescent="0.2">
      <c r="D1458" s="8"/>
      <c r="F1458" s="6"/>
      <c r="L1458" s="6"/>
      <c r="N1458" s="6"/>
      <c r="P1458" s="6"/>
      <c r="R1458" s="6"/>
      <c r="T1458" s="6"/>
      <c r="U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</row>
    <row r="1459" spans="4:40" x14ac:dyDescent="0.2">
      <c r="D1459" s="8"/>
      <c r="F1459" s="6"/>
      <c r="L1459" s="6"/>
      <c r="N1459" s="6"/>
      <c r="P1459" s="6"/>
      <c r="R1459" s="6"/>
      <c r="T1459" s="6"/>
      <c r="U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</row>
    <row r="1460" spans="4:40" x14ac:dyDescent="0.2">
      <c r="D1460" s="8"/>
      <c r="F1460" s="6"/>
      <c r="L1460" s="6"/>
      <c r="N1460" s="6"/>
      <c r="P1460" s="6"/>
      <c r="R1460" s="6"/>
      <c r="T1460" s="6"/>
      <c r="U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</row>
    <row r="1461" spans="4:40" x14ac:dyDescent="0.2">
      <c r="D1461" s="8"/>
      <c r="F1461" s="6"/>
      <c r="L1461" s="6"/>
      <c r="N1461" s="6"/>
      <c r="P1461" s="6"/>
      <c r="R1461" s="6"/>
      <c r="T1461" s="6"/>
      <c r="U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</row>
    <row r="1462" spans="4:40" x14ac:dyDescent="0.2">
      <c r="D1462" s="8"/>
      <c r="F1462" s="6"/>
      <c r="L1462" s="6"/>
      <c r="N1462" s="6"/>
      <c r="P1462" s="6"/>
      <c r="R1462" s="6"/>
      <c r="T1462" s="6"/>
      <c r="U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</row>
    <row r="1463" spans="4:40" x14ac:dyDescent="0.2">
      <c r="D1463" s="8"/>
      <c r="F1463" s="6"/>
      <c r="L1463" s="6"/>
      <c r="N1463" s="6"/>
      <c r="P1463" s="6"/>
      <c r="R1463" s="6"/>
      <c r="T1463" s="6"/>
      <c r="U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</row>
    <row r="1464" spans="4:40" x14ac:dyDescent="0.2">
      <c r="D1464" s="8"/>
      <c r="F1464" s="6"/>
      <c r="L1464" s="6"/>
      <c r="N1464" s="6"/>
      <c r="P1464" s="6"/>
      <c r="R1464" s="6"/>
      <c r="T1464" s="6"/>
      <c r="U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</row>
    <row r="1465" spans="4:40" x14ac:dyDescent="0.2">
      <c r="D1465" s="8"/>
      <c r="F1465" s="6"/>
      <c r="L1465" s="6"/>
      <c r="N1465" s="6"/>
      <c r="P1465" s="6"/>
      <c r="R1465" s="6"/>
      <c r="T1465" s="6"/>
      <c r="U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</row>
    <row r="1466" spans="4:40" x14ac:dyDescent="0.2">
      <c r="D1466" s="8"/>
      <c r="F1466" s="6"/>
      <c r="L1466" s="6"/>
      <c r="N1466" s="6"/>
      <c r="P1466" s="6"/>
      <c r="R1466" s="6"/>
      <c r="T1466" s="6"/>
      <c r="U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</row>
    <row r="1467" spans="4:40" x14ac:dyDescent="0.2">
      <c r="D1467" s="8"/>
      <c r="F1467" s="6"/>
      <c r="L1467" s="6"/>
      <c r="N1467" s="6"/>
      <c r="P1467" s="6"/>
      <c r="R1467" s="6"/>
      <c r="T1467" s="6"/>
      <c r="U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</row>
    <row r="1468" spans="4:40" x14ac:dyDescent="0.2">
      <c r="D1468" s="8"/>
      <c r="F1468" s="6"/>
      <c r="L1468" s="6"/>
      <c r="N1468" s="6"/>
      <c r="P1468" s="6"/>
      <c r="R1468" s="6"/>
      <c r="T1468" s="6"/>
      <c r="U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</row>
    <row r="1469" spans="4:40" x14ac:dyDescent="0.2">
      <c r="D1469" s="8"/>
      <c r="F1469" s="6"/>
      <c r="L1469" s="6"/>
      <c r="N1469" s="6"/>
      <c r="P1469" s="6"/>
      <c r="R1469" s="6"/>
      <c r="T1469" s="6"/>
      <c r="U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</row>
    <row r="1470" spans="4:40" x14ac:dyDescent="0.2">
      <c r="D1470" s="8"/>
      <c r="F1470" s="6"/>
      <c r="L1470" s="6"/>
      <c r="N1470" s="6"/>
      <c r="P1470" s="6"/>
      <c r="R1470" s="6"/>
      <c r="T1470" s="6"/>
      <c r="U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</row>
    <row r="1471" spans="4:40" x14ac:dyDescent="0.2">
      <c r="D1471" s="8"/>
      <c r="F1471" s="6"/>
      <c r="L1471" s="6"/>
      <c r="N1471" s="6"/>
      <c r="P1471" s="6"/>
      <c r="R1471" s="6"/>
      <c r="T1471" s="6"/>
      <c r="U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</row>
    <row r="1472" spans="4:40" x14ac:dyDescent="0.2">
      <c r="D1472" s="8"/>
      <c r="F1472" s="6"/>
      <c r="L1472" s="6"/>
      <c r="N1472" s="6"/>
      <c r="P1472" s="6"/>
      <c r="R1472" s="6"/>
      <c r="T1472" s="6"/>
      <c r="U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</row>
    <row r="1473" spans="4:40" x14ac:dyDescent="0.2">
      <c r="D1473" s="8"/>
      <c r="F1473" s="6"/>
      <c r="L1473" s="6"/>
      <c r="N1473" s="6"/>
      <c r="P1473" s="6"/>
      <c r="R1473" s="6"/>
      <c r="T1473" s="6"/>
      <c r="U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</row>
    <row r="1474" spans="4:40" x14ac:dyDescent="0.2">
      <c r="D1474" s="8"/>
      <c r="F1474" s="6"/>
      <c r="L1474" s="6"/>
      <c r="N1474" s="6"/>
      <c r="P1474" s="6"/>
      <c r="R1474" s="6"/>
      <c r="T1474" s="6"/>
      <c r="U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</row>
    <row r="1475" spans="4:40" x14ac:dyDescent="0.2">
      <c r="D1475" s="8"/>
      <c r="F1475" s="6"/>
      <c r="L1475" s="6"/>
      <c r="N1475" s="6"/>
      <c r="P1475" s="6"/>
      <c r="R1475" s="6"/>
      <c r="T1475" s="6"/>
      <c r="U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</row>
    <row r="1476" spans="4:40" x14ac:dyDescent="0.2">
      <c r="D1476" s="8"/>
      <c r="F1476" s="6"/>
      <c r="L1476" s="6"/>
      <c r="N1476" s="6"/>
      <c r="P1476" s="6"/>
      <c r="R1476" s="6"/>
      <c r="T1476" s="6"/>
      <c r="U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</row>
    <row r="1477" spans="4:40" x14ac:dyDescent="0.2">
      <c r="D1477" s="8"/>
      <c r="F1477" s="6"/>
      <c r="L1477" s="6"/>
      <c r="N1477" s="6"/>
      <c r="P1477" s="6"/>
      <c r="R1477" s="6"/>
      <c r="T1477" s="6"/>
      <c r="U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</row>
    <row r="1478" spans="4:40" x14ac:dyDescent="0.2">
      <c r="D1478" s="8"/>
      <c r="F1478" s="6"/>
      <c r="L1478" s="6"/>
      <c r="N1478" s="6"/>
      <c r="P1478" s="6"/>
      <c r="R1478" s="6"/>
      <c r="T1478" s="6"/>
      <c r="U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</row>
    <row r="1479" spans="4:40" x14ac:dyDescent="0.2">
      <c r="D1479" s="8"/>
      <c r="F1479" s="6"/>
      <c r="L1479" s="6"/>
      <c r="N1479" s="6"/>
      <c r="P1479" s="6"/>
      <c r="R1479" s="6"/>
      <c r="T1479" s="6"/>
      <c r="U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</row>
    <row r="1480" spans="4:40" x14ac:dyDescent="0.2">
      <c r="D1480" s="8"/>
      <c r="F1480" s="6"/>
      <c r="L1480" s="6"/>
      <c r="N1480" s="6"/>
      <c r="P1480" s="6"/>
      <c r="R1480" s="6"/>
      <c r="T1480" s="6"/>
      <c r="U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</row>
    <row r="1481" spans="4:40" x14ac:dyDescent="0.2">
      <c r="D1481" s="8"/>
      <c r="F1481" s="6"/>
      <c r="L1481" s="6"/>
      <c r="N1481" s="6"/>
      <c r="P1481" s="6"/>
      <c r="R1481" s="6"/>
      <c r="T1481" s="6"/>
      <c r="U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</row>
    <row r="1482" spans="4:40" x14ac:dyDescent="0.2">
      <c r="D1482" s="8"/>
      <c r="F1482" s="6"/>
      <c r="L1482" s="6"/>
      <c r="N1482" s="6"/>
      <c r="P1482" s="6"/>
      <c r="R1482" s="6"/>
      <c r="T1482" s="6"/>
      <c r="U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</row>
    <row r="1483" spans="4:40" x14ac:dyDescent="0.2">
      <c r="D1483" s="8"/>
      <c r="F1483" s="6"/>
      <c r="L1483" s="6"/>
      <c r="N1483" s="6"/>
      <c r="P1483" s="6"/>
      <c r="R1483" s="6"/>
      <c r="T1483" s="6"/>
      <c r="U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</row>
    <row r="1484" spans="4:40" x14ac:dyDescent="0.2">
      <c r="D1484" s="8"/>
      <c r="F1484" s="6"/>
      <c r="L1484" s="6"/>
      <c r="N1484" s="6"/>
      <c r="P1484" s="6"/>
      <c r="R1484" s="6"/>
      <c r="T1484" s="6"/>
      <c r="U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</row>
    <row r="1485" spans="4:40" x14ac:dyDescent="0.2">
      <c r="D1485" s="8"/>
      <c r="F1485" s="6"/>
      <c r="L1485" s="6"/>
      <c r="N1485" s="6"/>
      <c r="P1485" s="6"/>
      <c r="R1485" s="6"/>
      <c r="T1485" s="6"/>
      <c r="U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</row>
    <row r="1486" spans="4:40" x14ac:dyDescent="0.2">
      <c r="D1486" s="8"/>
      <c r="F1486" s="6"/>
      <c r="L1486" s="6"/>
      <c r="N1486" s="6"/>
      <c r="P1486" s="6"/>
      <c r="R1486" s="6"/>
      <c r="T1486" s="6"/>
      <c r="U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</row>
    <row r="1487" spans="4:40" x14ac:dyDescent="0.2">
      <c r="D1487" s="8"/>
      <c r="F1487" s="6"/>
      <c r="L1487" s="6"/>
      <c r="N1487" s="6"/>
      <c r="P1487" s="6"/>
      <c r="R1487" s="6"/>
      <c r="T1487" s="6"/>
      <c r="U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</row>
    <row r="1488" spans="4:40" x14ac:dyDescent="0.2">
      <c r="D1488" s="8"/>
      <c r="F1488" s="6"/>
      <c r="L1488" s="6"/>
      <c r="N1488" s="6"/>
      <c r="P1488" s="6"/>
      <c r="R1488" s="6"/>
      <c r="T1488" s="6"/>
      <c r="U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</row>
    <row r="1489" spans="4:40" x14ac:dyDescent="0.2">
      <c r="D1489" s="8"/>
      <c r="F1489" s="6"/>
      <c r="L1489" s="6"/>
      <c r="N1489" s="6"/>
      <c r="P1489" s="6"/>
      <c r="R1489" s="6"/>
      <c r="T1489" s="6"/>
      <c r="U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</row>
    <row r="1490" spans="4:40" x14ac:dyDescent="0.2">
      <c r="D1490" s="8"/>
      <c r="F1490" s="6"/>
      <c r="L1490" s="6"/>
      <c r="N1490" s="6"/>
      <c r="P1490" s="6"/>
      <c r="R1490" s="6"/>
      <c r="T1490" s="6"/>
      <c r="U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</row>
    <row r="1491" spans="4:40" x14ac:dyDescent="0.2">
      <c r="D1491" s="8"/>
      <c r="F1491" s="6"/>
      <c r="L1491" s="6"/>
      <c r="N1491" s="6"/>
      <c r="P1491" s="6"/>
      <c r="R1491" s="6"/>
      <c r="T1491" s="6"/>
      <c r="U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</row>
    <row r="1492" spans="4:40" x14ac:dyDescent="0.2">
      <c r="D1492" s="8"/>
      <c r="F1492" s="6"/>
      <c r="L1492" s="6"/>
      <c r="N1492" s="6"/>
      <c r="P1492" s="6"/>
      <c r="R1492" s="6"/>
      <c r="T1492" s="6"/>
      <c r="U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</row>
    <row r="1493" spans="4:40" x14ac:dyDescent="0.2">
      <c r="D1493" s="8"/>
      <c r="F1493" s="6"/>
      <c r="L1493" s="6"/>
      <c r="N1493" s="6"/>
      <c r="P1493" s="6"/>
      <c r="R1493" s="6"/>
      <c r="T1493" s="6"/>
      <c r="U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</row>
    <row r="1494" spans="4:40" x14ac:dyDescent="0.2">
      <c r="D1494" s="8"/>
      <c r="F1494" s="6"/>
      <c r="L1494" s="6"/>
      <c r="N1494" s="6"/>
      <c r="P1494" s="6"/>
      <c r="R1494" s="6"/>
      <c r="T1494" s="6"/>
      <c r="U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</row>
    <row r="1495" spans="4:40" x14ac:dyDescent="0.2">
      <c r="D1495" s="8"/>
      <c r="F1495" s="6"/>
      <c r="L1495" s="6"/>
      <c r="N1495" s="6"/>
      <c r="P1495" s="6"/>
      <c r="R1495" s="6"/>
      <c r="T1495" s="6"/>
      <c r="U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</row>
    <row r="1496" spans="4:40" x14ac:dyDescent="0.2">
      <c r="D1496" s="8"/>
      <c r="F1496" s="6"/>
      <c r="L1496" s="6"/>
      <c r="N1496" s="6"/>
      <c r="P1496" s="6"/>
      <c r="R1496" s="6"/>
      <c r="T1496" s="6"/>
      <c r="U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</row>
    <row r="1497" spans="4:40" x14ac:dyDescent="0.2">
      <c r="D1497" s="8"/>
      <c r="F1497" s="6"/>
      <c r="L1497" s="6"/>
      <c r="N1497" s="6"/>
      <c r="P1497" s="6"/>
      <c r="R1497" s="6"/>
      <c r="T1497" s="6"/>
      <c r="U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</row>
    <row r="1498" spans="4:40" x14ac:dyDescent="0.2">
      <c r="D1498" s="8"/>
      <c r="F1498" s="6"/>
      <c r="L1498" s="6"/>
      <c r="N1498" s="6"/>
      <c r="P1498" s="6"/>
      <c r="R1498" s="6"/>
      <c r="T1498" s="6"/>
      <c r="U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</row>
    <row r="1499" spans="4:40" x14ac:dyDescent="0.2">
      <c r="D1499" s="8"/>
      <c r="F1499" s="6"/>
      <c r="L1499" s="6"/>
      <c r="N1499" s="6"/>
      <c r="P1499" s="6"/>
      <c r="R1499" s="6"/>
      <c r="T1499" s="6"/>
      <c r="U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</row>
    <row r="1500" spans="4:40" x14ac:dyDescent="0.2">
      <c r="D1500" s="8"/>
      <c r="F1500" s="6"/>
      <c r="L1500" s="6"/>
      <c r="N1500" s="6"/>
      <c r="P1500" s="6"/>
      <c r="R1500" s="6"/>
      <c r="T1500" s="6"/>
      <c r="U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</row>
    <row r="1501" spans="4:40" x14ac:dyDescent="0.2">
      <c r="D1501" s="8"/>
      <c r="F1501" s="6"/>
      <c r="L1501" s="6"/>
      <c r="N1501" s="6"/>
      <c r="P1501" s="6"/>
      <c r="R1501" s="6"/>
      <c r="T1501" s="6"/>
      <c r="U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</row>
    <row r="1502" spans="4:40" x14ac:dyDescent="0.2">
      <c r="D1502" s="8"/>
      <c r="F1502" s="6"/>
      <c r="L1502" s="6"/>
      <c r="N1502" s="6"/>
      <c r="P1502" s="6"/>
      <c r="R1502" s="6"/>
      <c r="T1502" s="6"/>
      <c r="U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</row>
    <row r="1503" spans="4:40" x14ac:dyDescent="0.2">
      <c r="D1503" s="8"/>
      <c r="F1503" s="6"/>
      <c r="L1503" s="6"/>
      <c r="N1503" s="6"/>
      <c r="P1503" s="6"/>
      <c r="R1503" s="6"/>
      <c r="T1503" s="6"/>
      <c r="U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</row>
    <row r="1504" spans="4:40" x14ac:dyDescent="0.2">
      <c r="D1504" s="8"/>
      <c r="F1504" s="6"/>
      <c r="L1504" s="6"/>
      <c r="N1504" s="6"/>
      <c r="P1504" s="6"/>
      <c r="R1504" s="6"/>
      <c r="T1504" s="6"/>
      <c r="U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</row>
    <row r="1505" spans="4:40" x14ac:dyDescent="0.2">
      <c r="D1505" s="8"/>
      <c r="F1505" s="6"/>
      <c r="L1505" s="6"/>
      <c r="N1505" s="6"/>
      <c r="P1505" s="6"/>
      <c r="R1505" s="6"/>
      <c r="T1505" s="6"/>
      <c r="U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</row>
    <row r="1506" spans="4:40" x14ac:dyDescent="0.2">
      <c r="D1506" s="8"/>
      <c r="F1506" s="6"/>
      <c r="L1506" s="6"/>
      <c r="N1506" s="6"/>
      <c r="P1506" s="6"/>
      <c r="R1506" s="6"/>
      <c r="T1506" s="6"/>
      <c r="U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</row>
    <row r="1507" spans="4:40" x14ac:dyDescent="0.2">
      <c r="D1507" s="8"/>
      <c r="F1507" s="6"/>
      <c r="L1507" s="6"/>
      <c r="N1507" s="6"/>
      <c r="P1507" s="6"/>
      <c r="R1507" s="6"/>
      <c r="T1507" s="6"/>
      <c r="U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</row>
    <row r="1508" spans="4:40" x14ac:dyDescent="0.2">
      <c r="D1508" s="8"/>
      <c r="F1508" s="6"/>
      <c r="L1508" s="6"/>
      <c r="N1508" s="6"/>
      <c r="P1508" s="6"/>
      <c r="R1508" s="6"/>
      <c r="T1508" s="6"/>
      <c r="U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</row>
    <row r="1509" spans="4:40" x14ac:dyDescent="0.2">
      <c r="D1509" s="8"/>
      <c r="F1509" s="6"/>
      <c r="L1509" s="6"/>
      <c r="N1509" s="6"/>
      <c r="P1509" s="6"/>
      <c r="R1509" s="6"/>
      <c r="T1509" s="6"/>
      <c r="U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</row>
    <row r="1510" spans="4:40" x14ac:dyDescent="0.2">
      <c r="D1510" s="8"/>
      <c r="F1510" s="6"/>
      <c r="L1510" s="6"/>
      <c r="N1510" s="6"/>
      <c r="P1510" s="6"/>
      <c r="R1510" s="6"/>
      <c r="T1510" s="6"/>
      <c r="U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</row>
    <row r="1511" spans="4:40" x14ac:dyDescent="0.2">
      <c r="D1511" s="8"/>
      <c r="F1511" s="6"/>
      <c r="L1511" s="6"/>
      <c r="N1511" s="6"/>
      <c r="P1511" s="6"/>
      <c r="R1511" s="6"/>
      <c r="T1511" s="6"/>
      <c r="U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</row>
    <row r="1512" spans="4:40" x14ac:dyDescent="0.2">
      <c r="D1512" s="8"/>
      <c r="F1512" s="6"/>
      <c r="L1512" s="6"/>
      <c r="N1512" s="6"/>
      <c r="P1512" s="6"/>
      <c r="R1512" s="6"/>
      <c r="T1512" s="6"/>
      <c r="U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</row>
    <row r="1513" spans="4:40" x14ac:dyDescent="0.2">
      <c r="D1513" s="8"/>
      <c r="F1513" s="6"/>
      <c r="L1513" s="6"/>
      <c r="N1513" s="6"/>
      <c r="P1513" s="6"/>
      <c r="R1513" s="6"/>
      <c r="T1513" s="6"/>
      <c r="U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</row>
    <row r="1514" spans="4:40" x14ac:dyDescent="0.2">
      <c r="D1514" s="8"/>
      <c r="F1514" s="6"/>
      <c r="L1514" s="6"/>
      <c r="N1514" s="6"/>
      <c r="P1514" s="6"/>
      <c r="R1514" s="6"/>
      <c r="T1514" s="6"/>
      <c r="U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</row>
    <row r="1515" spans="4:40" x14ac:dyDescent="0.2">
      <c r="D1515" s="8"/>
      <c r="F1515" s="6"/>
      <c r="L1515" s="6"/>
      <c r="N1515" s="6"/>
      <c r="P1515" s="6"/>
      <c r="R1515" s="6"/>
      <c r="T1515" s="6"/>
      <c r="U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</row>
    <row r="1516" spans="4:40" x14ac:dyDescent="0.2">
      <c r="D1516" s="8"/>
      <c r="F1516" s="6"/>
      <c r="L1516" s="6"/>
      <c r="N1516" s="6"/>
      <c r="P1516" s="6"/>
      <c r="R1516" s="6"/>
      <c r="T1516" s="6"/>
      <c r="U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</row>
    <row r="1517" spans="4:40" x14ac:dyDescent="0.2">
      <c r="D1517" s="8"/>
      <c r="F1517" s="6"/>
      <c r="L1517" s="6"/>
      <c r="N1517" s="6"/>
      <c r="P1517" s="6"/>
      <c r="R1517" s="6"/>
      <c r="T1517" s="6"/>
      <c r="U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</row>
    <row r="1518" spans="4:40" x14ac:dyDescent="0.2">
      <c r="D1518" s="8"/>
      <c r="F1518" s="6"/>
      <c r="L1518" s="6"/>
      <c r="N1518" s="6"/>
      <c r="P1518" s="6"/>
      <c r="R1518" s="6"/>
      <c r="T1518" s="6"/>
      <c r="U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</row>
    <row r="1519" spans="4:40" x14ac:dyDescent="0.2">
      <c r="D1519" s="8"/>
      <c r="F1519" s="6"/>
      <c r="L1519" s="6"/>
      <c r="N1519" s="6"/>
      <c r="P1519" s="6"/>
      <c r="R1519" s="6"/>
      <c r="T1519" s="6"/>
      <c r="U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</row>
    <row r="1520" spans="4:40" x14ac:dyDescent="0.2">
      <c r="D1520" s="8"/>
      <c r="F1520" s="6"/>
      <c r="L1520" s="6"/>
      <c r="N1520" s="6"/>
      <c r="P1520" s="6"/>
      <c r="R1520" s="6"/>
      <c r="T1520" s="6"/>
      <c r="U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</row>
    <row r="1521" spans="4:40" x14ac:dyDescent="0.2">
      <c r="D1521" s="8"/>
      <c r="F1521" s="6"/>
      <c r="L1521" s="6"/>
      <c r="N1521" s="6"/>
      <c r="P1521" s="6"/>
      <c r="R1521" s="6"/>
      <c r="T1521" s="6"/>
      <c r="U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</row>
    <row r="1522" spans="4:40" x14ac:dyDescent="0.2">
      <c r="D1522" s="8"/>
      <c r="F1522" s="6"/>
      <c r="L1522" s="6"/>
      <c r="N1522" s="6"/>
      <c r="P1522" s="6"/>
      <c r="R1522" s="6"/>
      <c r="T1522" s="6"/>
      <c r="U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</row>
    <row r="1523" spans="4:40" x14ac:dyDescent="0.2">
      <c r="D1523" s="8"/>
      <c r="F1523" s="6"/>
      <c r="L1523" s="6"/>
      <c r="N1523" s="6"/>
      <c r="P1523" s="6"/>
      <c r="R1523" s="6"/>
      <c r="T1523" s="6"/>
      <c r="U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</row>
    <row r="1524" spans="4:40" x14ac:dyDescent="0.2">
      <c r="D1524" s="8"/>
      <c r="F1524" s="6"/>
      <c r="L1524" s="6"/>
      <c r="N1524" s="6"/>
      <c r="P1524" s="6"/>
      <c r="R1524" s="6"/>
      <c r="T1524" s="6"/>
      <c r="U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</row>
    <row r="1525" spans="4:40" x14ac:dyDescent="0.2">
      <c r="D1525" s="8"/>
      <c r="F1525" s="6"/>
      <c r="L1525" s="6"/>
      <c r="N1525" s="6"/>
      <c r="P1525" s="6"/>
      <c r="R1525" s="6"/>
      <c r="T1525" s="6"/>
      <c r="U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</row>
    <row r="1526" spans="4:40" x14ac:dyDescent="0.2">
      <c r="D1526" s="8"/>
      <c r="F1526" s="6"/>
      <c r="L1526" s="6"/>
      <c r="N1526" s="6"/>
      <c r="P1526" s="6"/>
      <c r="R1526" s="6"/>
      <c r="T1526" s="6"/>
      <c r="U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</row>
    <row r="1527" spans="4:40" x14ac:dyDescent="0.2">
      <c r="D1527" s="8"/>
      <c r="F1527" s="6"/>
      <c r="L1527" s="6"/>
      <c r="N1527" s="6"/>
      <c r="P1527" s="6"/>
      <c r="R1527" s="6"/>
      <c r="T1527" s="6"/>
      <c r="U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</row>
    <row r="1528" spans="4:40" x14ac:dyDescent="0.2">
      <c r="D1528" s="8"/>
      <c r="F1528" s="6"/>
      <c r="L1528" s="6"/>
      <c r="N1528" s="6"/>
      <c r="P1528" s="6"/>
      <c r="R1528" s="6"/>
      <c r="T1528" s="6"/>
      <c r="U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</row>
    <row r="1529" spans="4:40" x14ac:dyDescent="0.2">
      <c r="D1529" s="8"/>
      <c r="F1529" s="6"/>
      <c r="L1529" s="6"/>
      <c r="N1529" s="6"/>
      <c r="P1529" s="6"/>
      <c r="R1529" s="6"/>
      <c r="T1529" s="6"/>
      <c r="U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</row>
    <row r="1530" spans="4:40" x14ac:dyDescent="0.2">
      <c r="D1530" s="8"/>
      <c r="F1530" s="6"/>
      <c r="L1530" s="6"/>
      <c r="N1530" s="6"/>
      <c r="P1530" s="6"/>
      <c r="R1530" s="6"/>
      <c r="T1530" s="6"/>
      <c r="U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</row>
    <row r="1531" spans="4:40" x14ac:dyDescent="0.2">
      <c r="D1531" s="8"/>
      <c r="F1531" s="6"/>
      <c r="L1531" s="6"/>
      <c r="N1531" s="6"/>
      <c r="P1531" s="6"/>
      <c r="R1531" s="6"/>
      <c r="T1531" s="6"/>
      <c r="U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</row>
    <row r="1532" spans="4:40" x14ac:dyDescent="0.2">
      <c r="D1532" s="8"/>
      <c r="F1532" s="6"/>
      <c r="L1532" s="6"/>
      <c r="N1532" s="6"/>
      <c r="P1532" s="6"/>
      <c r="R1532" s="6"/>
      <c r="T1532" s="6"/>
      <c r="U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</row>
    <row r="1533" spans="4:40" x14ac:dyDescent="0.2">
      <c r="D1533" s="8"/>
      <c r="F1533" s="6"/>
      <c r="L1533" s="6"/>
      <c r="N1533" s="6"/>
      <c r="P1533" s="6"/>
      <c r="R1533" s="6"/>
      <c r="T1533" s="6"/>
      <c r="U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</row>
    <row r="1534" spans="4:40" x14ac:dyDescent="0.2">
      <c r="D1534" s="8"/>
      <c r="F1534" s="6"/>
      <c r="L1534" s="6"/>
      <c r="N1534" s="6"/>
      <c r="P1534" s="6"/>
      <c r="R1534" s="6"/>
      <c r="T1534" s="6"/>
      <c r="U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</row>
    <row r="1535" spans="4:40" x14ac:dyDescent="0.2">
      <c r="D1535" s="8"/>
      <c r="F1535" s="6"/>
      <c r="L1535" s="6"/>
      <c r="N1535" s="6"/>
      <c r="P1535" s="6"/>
      <c r="R1535" s="6"/>
      <c r="T1535" s="6"/>
      <c r="U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</row>
    <row r="1536" spans="4:40" x14ac:dyDescent="0.2">
      <c r="D1536" s="8"/>
      <c r="F1536" s="6"/>
      <c r="L1536" s="6"/>
      <c r="N1536" s="6"/>
      <c r="P1536" s="6"/>
      <c r="R1536" s="6"/>
      <c r="T1536" s="6"/>
      <c r="U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</row>
    <row r="1537" spans="4:40" x14ac:dyDescent="0.2">
      <c r="D1537" s="8"/>
      <c r="F1537" s="6"/>
      <c r="L1537" s="6"/>
      <c r="N1537" s="6"/>
      <c r="P1537" s="6"/>
      <c r="R1537" s="6"/>
      <c r="T1537" s="6"/>
      <c r="U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</row>
    <row r="1538" spans="4:40" x14ac:dyDescent="0.2">
      <c r="D1538" s="8"/>
      <c r="F1538" s="6"/>
      <c r="L1538" s="6"/>
      <c r="N1538" s="6"/>
      <c r="P1538" s="6"/>
      <c r="R1538" s="6"/>
      <c r="T1538" s="6"/>
      <c r="U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</row>
    <row r="1539" spans="4:40" x14ac:dyDescent="0.2">
      <c r="D1539" s="8"/>
      <c r="F1539" s="6"/>
      <c r="L1539" s="6"/>
      <c r="N1539" s="6"/>
      <c r="P1539" s="6"/>
      <c r="R1539" s="6"/>
      <c r="T1539" s="6"/>
      <c r="U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</row>
    <row r="1540" spans="4:40" x14ac:dyDescent="0.2">
      <c r="D1540" s="8"/>
      <c r="F1540" s="6"/>
      <c r="L1540" s="6"/>
      <c r="N1540" s="6"/>
      <c r="P1540" s="6"/>
      <c r="R1540" s="6"/>
      <c r="T1540" s="6"/>
      <c r="U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</row>
    <row r="1541" spans="4:40" x14ac:dyDescent="0.2">
      <c r="D1541" s="8"/>
      <c r="F1541" s="6"/>
      <c r="L1541" s="6"/>
      <c r="N1541" s="6"/>
      <c r="P1541" s="6"/>
      <c r="R1541" s="6"/>
      <c r="T1541" s="6"/>
      <c r="U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</row>
    <row r="1542" spans="4:40" x14ac:dyDescent="0.2">
      <c r="D1542" s="8"/>
      <c r="F1542" s="6"/>
      <c r="L1542" s="6"/>
      <c r="N1542" s="6"/>
      <c r="P1542" s="6"/>
      <c r="R1542" s="6"/>
      <c r="T1542" s="6"/>
      <c r="U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</row>
    <row r="1543" spans="4:40" x14ac:dyDescent="0.2">
      <c r="D1543" s="8"/>
      <c r="F1543" s="6"/>
      <c r="L1543" s="6"/>
      <c r="N1543" s="6"/>
      <c r="P1543" s="6"/>
      <c r="R1543" s="6"/>
      <c r="T1543" s="6"/>
      <c r="U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</row>
    <row r="1544" spans="4:40" x14ac:dyDescent="0.2">
      <c r="D1544" s="8"/>
      <c r="F1544" s="6"/>
      <c r="L1544" s="6"/>
      <c r="N1544" s="6"/>
      <c r="P1544" s="6"/>
      <c r="R1544" s="6"/>
      <c r="T1544" s="6"/>
      <c r="U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</row>
    <row r="1545" spans="4:40" x14ac:dyDescent="0.2">
      <c r="D1545" s="8"/>
      <c r="F1545" s="6"/>
      <c r="L1545" s="6"/>
      <c r="N1545" s="6"/>
      <c r="P1545" s="6"/>
      <c r="R1545" s="6"/>
      <c r="T1545" s="6"/>
      <c r="U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</row>
    <row r="1546" spans="4:40" x14ac:dyDescent="0.2">
      <c r="D1546" s="8"/>
      <c r="F1546" s="6"/>
      <c r="L1546" s="6"/>
      <c r="N1546" s="6"/>
      <c r="P1546" s="6"/>
      <c r="R1546" s="6"/>
      <c r="T1546" s="6"/>
      <c r="U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</row>
    <row r="1547" spans="4:40" x14ac:dyDescent="0.2">
      <c r="D1547" s="8"/>
      <c r="F1547" s="6"/>
      <c r="L1547" s="6"/>
      <c r="N1547" s="6"/>
      <c r="P1547" s="6"/>
      <c r="R1547" s="6"/>
      <c r="T1547" s="6"/>
      <c r="U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</row>
    <row r="1548" spans="4:40" x14ac:dyDescent="0.2">
      <c r="D1548" s="8"/>
      <c r="F1548" s="6"/>
      <c r="L1548" s="6"/>
      <c r="N1548" s="6"/>
      <c r="P1548" s="6"/>
      <c r="R1548" s="6"/>
      <c r="T1548" s="6"/>
      <c r="U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</row>
    <row r="1549" spans="4:40" x14ac:dyDescent="0.2">
      <c r="D1549" s="8"/>
      <c r="F1549" s="6"/>
      <c r="L1549" s="6"/>
      <c r="N1549" s="6"/>
      <c r="P1549" s="6"/>
      <c r="R1549" s="6"/>
      <c r="T1549" s="6"/>
      <c r="U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</row>
    <row r="1550" spans="4:40" x14ac:dyDescent="0.2">
      <c r="D1550" s="8"/>
      <c r="F1550" s="6"/>
      <c r="L1550" s="6"/>
      <c r="N1550" s="6"/>
      <c r="P1550" s="6"/>
      <c r="R1550" s="6"/>
      <c r="T1550" s="6"/>
      <c r="U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</row>
    <row r="1551" spans="4:40" x14ac:dyDescent="0.2">
      <c r="D1551" s="8"/>
      <c r="F1551" s="6"/>
      <c r="L1551" s="6"/>
      <c r="N1551" s="6"/>
      <c r="P1551" s="6"/>
      <c r="R1551" s="6"/>
      <c r="T1551" s="6"/>
      <c r="U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</row>
    <row r="1552" spans="4:40" x14ac:dyDescent="0.2">
      <c r="D1552" s="8"/>
      <c r="F1552" s="6"/>
      <c r="L1552" s="6"/>
      <c r="N1552" s="6"/>
      <c r="P1552" s="6"/>
      <c r="R1552" s="6"/>
      <c r="T1552" s="6"/>
      <c r="U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</row>
    <row r="1553" spans="4:40" x14ac:dyDescent="0.2">
      <c r="D1553" s="8"/>
      <c r="F1553" s="6"/>
      <c r="L1553" s="6"/>
      <c r="N1553" s="6"/>
      <c r="P1553" s="6"/>
      <c r="R1553" s="6"/>
      <c r="T1553" s="6"/>
      <c r="U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</row>
    <row r="1554" spans="4:40" x14ac:dyDescent="0.2">
      <c r="D1554" s="8"/>
      <c r="F1554" s="6"/>
      <c r="L1554" s="6"/>
      <c r="N1554" s="6"/>
      <c r="P1554" s="6"/>
      <c r="R1554" s="6"/>
      <c r="T1554" s="6"/>
      <c r="U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</row>
    <row r="1555" spans="4:40" x14ac:dyDescent="0.2">
      <c r="D1555" s="8"/>
      <c r="F1555" s="6"/>
      <c r="L1555" s="6"/>
      <c r="N1555" s="6"/>
      <c r="P1555" s="6"/>
      <c r="R1555" s="6"/>
      <c r="T1555" s="6"/>
      <c r="U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</row>
    <row r="1556" spans="4:40" x14ac:dyDescent="0.2">
      <c r="D1556" s="8"/>
      <c r="F1556" s="6"/>
      <c r="L1556" s="6"/>
      <c r="N1556" s="6"/>
      <c r="P1556" s="6"/>
      <c r="R1556" s="6"/>
      <c r="T1556" s="6"/>
      <c r="U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</row>
    <row r="1557" spans="4:40" x14ac:dyDescent="0.2">
      <c r="D1557" s="8"/>
      <c r="F1557" s="6"/>
      <c r="L1557" s="6"/>
      <c r="N1557" s="6"/>
      <c r="P1557" s="6"/>
      <c r="R1557" s="6"/>
      <c r="T1557" s="6"/>
      <c r="U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</row>
    <row r="1558" spans="4:40" x14ac:dyDescent="0.2">
      <c r="D1558" s="8"/>
      <c r="F1558" s="6"/>
      <c r="L1558" s="6"/>
      <c r="N1558" s="6"/>
      <c r="P1558" s="6"/>
      <c r="R1558" s="6"/>
      <c r="T1558" s="6"/>
      <c r="U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</row>
    <row r="1559" spans="4:40" x14ac:dyDescent="0.2">
      <c r="D1559" s="8"/>
      <c r="F1559" s="6"/>
      <c r="L1559" s="6"/>
      <c r="N1559" s="6"/>
      <c r="P1559" s="6"/>
      <c r="R1559" s="6"/>
      <c r="T1559" s="6"/>
      <c r="U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</row>
    <row r="1560" spans="4:40" x14ac:dyDescent="0.2">
      <c r="D1560" s="8"/>
      <c r="F1560" s="6"/>
      <c r="L1560" s="6"/>
      <c r="N1560" s="6"/>
      <c r="P1560" s="6"/>
      <c r="R1560" s="6"/>
      <c r="T1560" s="6"/>
      <c r="U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</row>
    <row r="1561" spans="4:40" x14ac:dyDescent="0.2">
      <c r="D1561" s="8"/>
      <c r="F1561" s="6"/>
      <c r="L1561" s="6"/>
      <c r="N1561" s="6"/>
      <c r="P1561" s="6"/>
      <c r="R1561" s="6"/>
      <c r="T1561" s="6"/>
      <c r="U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</row>
    <row r="1562" spans="4:40" x14ac:dyDescent="0.2">
      <c r="D1562" s="8"/>
      <c r="F1562" s="6"/>
      <c r="L1562" s="6"/>
      <c r="N1562" s="6"/>
      <c r="P1562" s="6"/>
      <c r="R1562" s="6"/>
      <c r="T1562" s="6"/>
      <c r="U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</row>
    <row r="1563" spans="4:40" x14ac:dyDescent="0.2">
      <c r="D1563" s="8"/>
      <c r="F1563" s="6"/>
      <c r="L1563" s="6"/>
      <c r="N1563" s="6"/>
      <c r="P1563" s="6"/>
      <c r="R1563" s="6"/>
      <c r="T1563" s="6"/>
      <c r="U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</row>
    <row r="1564" spans="4:40" x14ac:dyDescent="0.2">
      <c r="D1564" s="8"/>
      <c r="F1564" s="6"/>
      <c r="L1564" s="6"/>
      <c r="N1564" s="6"/>
      <c r="P1564" s="6"/>
      <c r="R1564" s="6"/>
      <c r="T1564" s="6"/>
      <c r="U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</row>
    <row r="1565" spans="4:40" x14ac:dyDescent="0.2">
      <c r="D1565" s="8"/>
      <c r="F1565" s="6"/>
      <c r="L1565" s="6"/>
      <c r="N1565" s="6"/>
      <c r="P1565" s="6"/>
      <c r="R1565" s="6"/>
      <c r="T1565" s="6"/>
      <c r="U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</row>
    <row r="1566" spans="4:40" x14ac:dyDescent="0.2">
      <c r="D1566" s="8"/>
      <c r="F1566" s="6"/>
      <c r="L1566" s="6"/>
      <c r="N1566" s="6"/>
      <c r="P1566" s="6"/>
      <c r="R1566" s="6"/>
      <c r="T1566" s="6"/>
      <c r="U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</row>
    <row r="1567" spans="4:40" x14ac:dyDescent="0.2">
      <c r="D1567" s="8"/>
      <c r="F1567" s="6"/>
      <c r="L1567" s="6"/>
      <c r="N1567" s="6"/>
      <c r="P1567" s="6"/>
      <c r="R1567" s="6"/>
      <c r="T1567" s="6"/>
      <c r="U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</row>
    <row r="1568" spans="4:40" x14ac:dyDescent="0.2">
      <c r="D1568" s="8"/>
      <c r="F1568" s="6"/>
      <c r="L1568" s="6"/>
      <c r="N1568" s="6"/>
      <c r="P1568" s="6"/>
      <c r="R1568" s="6"/>
      <c r="T1568" s="6"/>
      <c r="U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</row>
    <row r="1569" spans="4:40" x14ac:dyDescent="0.2">
      <c r="D1569" s="8"/>
      <c r="F1569" s="6"/>
      <c r="L1569" s="6"/>
      <c r="N1569" s="6"/>
      <c r="P1569" s="6"/>
      <c r="R1569" s="6"/>
      <c r="T1569" s="6"/>
      <c r="U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</row>
    <row r="1570" spans="4:40" x14ac:dyDescent="0.2">
      <c r="D1570" s="8"/>
      <c r="F1570" s="6"/>
      <c r="L1570" s="6"/>
      <c r="N1570" s="6"/>
      <c r="P1570" s="6"/>
      <c r="R1570" s="6"/>
      <c r="T1570" s="6"/>
      <c r="U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</row>
    <row r="1571" spans="4:40" x14ac:dyDescent="0.2">
      <c r="D1571" s="8"/>
      <c r="F1571" s="6"/>
      <c r="L1571" s="6"/>
      <c r="N1571" s="6"/>
      <c r="P1571" s="6"/>
      <c r="R1571" s="6"/>
      <c r="T1571" s="6"/>
      <c r="U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</row>
    <row r="1572" spans="4:40" x14ac:dyDescent="0.2">
      <c r="D1572" s="8"/>
      <c r="F1572" s="6"/>
      <c r="L1572" s="6"/>
      <c r="N1572" s="6"/>
      <c r="P1572" s="6"/>
      <c r="R1572" s="6"/>
      <c r="T1572" s="6"/>
      <c r="U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</row>
    <row r="1573" spans="4:40" x14ac:dyDescent="0.2">
      <c r="D1573" s="8"/>
      <c r="F1573" s="6"/>
      <c r="L1573" s="6"/>
      <c r="N1573" s="6"/>
      <c r="P1573" s="6"/>
      <c r="R1573" s="6"/>
      <c r="T1573" s="6"/>
      <c r="U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</row>
    <row r="1574" spans="4:40" x14ac:dyDescent="0.2">
      <c r="D1574" s="8"/>
      <c r="F1574" s="6"/>
      <c r="L1574" s="6"/>
      <c r="N1574" s="6"/>
      <c r="P1574" s="6"/>
      <c r="R1574" s="6"/>
      <c r="T1574" s="6"/>
      <c r="U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</row>
    <row r="1575" spans="4:40" x14ac:dyDescent="0.2">
      <c r="D1575" s="8"/>
      <c r="F1575" s="6"/>
      <c r="L1575" s="6"/>
      <c r="N1575" s="6"/>
      <c r="P1575" s="6"/>
      <c r="R1575" s="6"/>
      <c r="T1575" s="6"/>
      <c r="U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</row>
    <row r="1576" spans="4:40" x14ac:dyDescent="0.2">
      <c r="D1576" s="8"/>
      <c r="F1576" s="6"/>
      <c r="L1576" s="6"/>
      <c r="N1576" s="6"/>
      <c r="P1576" s="6"/>
      <c r="R1576" s="6"/>
      <c r="T1576" s="6"/>
      <c r="U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</row>
    <row r="1577" spans="4:40" x14ac:dyDescent="0.2">
      <c r="D1577" s="8"/>
      <c r="F1577" s="6"/>
      <c r="L1577" s="6"/>
      <c r="N1577" s="6"/>
      <c r="P1577" s="6"/>
      <c r="R1577" s="6"/>
      <c r="T1577" s="6"/>
      <c r="U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</row>
    <row r="1578" spans="4:40" x14ac:dyDescent="0.2">
      <c r="D1578" s="8"/>
      <c r="F1578" s="6"/>
      <c r="L1578" s="6"/>
      <c r="N1578" s="6"/>
      <c r="P1578" s="6"/>
      <c r="R1578" s="6"/>
      <c r="T1578" s="6"/>
      <c r="U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</row>
    <row r="1579" spans="4:40" x14ac:dyDescent="0.2">
      <c r="D1579" s="8"/>
      <c r="F1579" s="6"/>
      <c r="L1579" s="6"/>
      <c r="N1579" s="6"/>
      <c r="P1579" s="6"/>
      <c r="R1579" s="6"/>
      <c r="T1579" s="6"/>
      <c r="U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</row>
    <row r="1580" spans="4:40" x14ac:dyDescent="0.2">
      <c r="D1580" s="8"/>
      <c r="F1580" s="6"/>
      <c r="L1580" s="6"/>
      <c r="N1580" s="6"/>
      <c r="P1580" s="6"/>
      <c r="R1580" s="6"/>
      <c r="T1580" s="6"/>
      <c r="U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</row>
    <row r="1581" spans="4:40" x14ac:dyDescent="0.2">
      <c r="D1581" s="8"/>
      <c r="F1581" s="6"/>
      <c r="L1581" s="6"/>
      <c r="N1581" s="6"/>
      <c r="P1581" s="6"/>
      <c r="R1581" s="6"/>
      <c r="T1581" s="6"/>
      <c r="U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</row>
    <row r="1582" spans="4:40" x14ac:dyDescent="0.2">
      <c r="D1582" s="8"/>
      <c r="F1582" s="6"/>
      <c r="L1582" s="6"/>
      <c r="N1582" s="6"/>
      <c r="P1582" s="6"/>
      <c r="R1582" s="6"/>
      <c r="T1582" s="6"/>
      <c r="U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</row>
    <row r="1583" spans="4:40" x14ac:dyDescent="0.2">
      <c r="D1583" s="8"/>
      <c r="F1583" s="6"/>
      <c r="L1583" s="6"/>
      <c r="N1583" s="6"/>
      <c r="P1583" s="6"/>
      <c r="R1583" s="6"/>
      <c r="T1583" s="6"/>
      <c r="U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</row>
    <row r="1584" spans="4:40" x14ac:dyDescent="0.2">
      <c r="D1584" s="8"/>
      <c r="F1584" s="6"/>
      <c r="L1584" s="6"/>
      <c r="N1584" s="6"/>
      <c r="P1584" s="6"/>
      <c r="R1584" s="6"/>
      <c r="T1584" s="6"/>
      <c r="U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</row>
    <row r="1585" spans="4:40" x14ac:dyDescent="0.2">
      <c r="D1585" s="8"/>
      <c r="F1585" s="6"/>
      <c r="L1585" s="6"/>
      <c r="N1585" s="6"/>
      <c r="P1585" s="6"/>
      <c r="R1585" s="6"/>
      <c r="T1585" s="6"/>
      <c r="U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</row>
    <row r="1586" spans="4:40" x14ac:dyDescent="0.2">
      <c r="D1586" s="8"/>
      <c r="F1586" s="6"/>
      <c r="L1586" s="6"/>
      <c r="N1586" s="6"/>
      <c r="P1586" s="6"/>
      <c r="R1586" s="6"/>
      <c r="T1586" s="6"/>
      <c r="U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</row>
    <row r="1587" spans="4:40" x14ac:dyDescent="0.2">
      <c r="D1587" s="8"/>
      <c r="F1587" s="6"/>
      <c r="L1587" s="6"/>
      <c r="N1587" s="6"/>
      <c r="P1587" s="6"/>
      <c r="R1587" s="6"/>
      <c r="T1587" s="6"/>
      <c r="U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</row>
    <row r="1588" spans="4:40" x14ac:dyDescent="0.2">
      <c r="D1588" s="8"/>
      <c r="F1588" s="6"/>
      <c r="L1588" s="6"/>
      <c r="N1588" s="6"/>
      <c r="P1588" s="6"/>
      <c r="R1588" s="6"/>
      <c r="T1588" s="6"/>
      <c r="U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</row>
    <row r="1589" spans="4:40" x14ac:dyDescent="0.2">
      <c r="D1589" s="8"/>
      <c r="F1589" s="6"/>
      <c r="L1589" s="6"/>
      <c r="N1589" s="6"/>
      <c r="P1589" s="6"/>
      <c r="R1589" s="6"/>
      <c r="T1589" s="6"/>
      <c r="U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</row>
    <row r="1590" spans="4:40" x14ac:dyDescent="0.2">
      <c r="D1590" s="8"/>
      <c r="F1590" s="6"/>
      <c r="L1590" s="6"/>
      <c r="N1590" s="6"/>
      <c r="P1590" s="6"/>
      <c r="R1590" s="6"/>
      <c r="T1590" s="6"/>
      <c r="U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</row>
    <row r="1591" spans="4:40" x14ac:dyDescent="0.2">
      <c r="D1591" s="8"/>
      <c r="F1591" s="6"/>
      <c r="L1591" s="6"/>
      <c r="N1591" s="6"/>
      <c r="P1591" s="6"/>
      <c r="R1591" s="6"/>
      <c r="T1591" s="6"/>
      <c r="U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</row>
    <row r="1592" spans="4:40" x14ac:dyDescent="0.2">
      <c r="D1592" s="8"/>
      <c r="F1592" s="6"/>
      <c r="L1592" s="6"/>
      <c r="N1592" s="6"/>
      <c r="P1592" s="6"/>
      <c r="R1592" s="6"/>
      <c r="T1592" s="6"/>
      <c r="U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</row>
    <row r="1593" spans="4:40" x14ac:dyDescent="0.2">
      <c r="D1593" s="8"/>
      <c r="F1593" s="6"/>
      <c r="L1593" s="6"/>
      <c r="N1593" s="6"/>
      <c r="P1593" s="6"/>
      <c r="R1593" s="6"/>
      <c r="T1593" s="6"/>
      <c r="U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</row>
    <row r="1594" spans="4:40" x14ac:dyDescent="0.2">
      <c r="D1594" s="8"/>
      <c r="F1594" s="6"/>
      <c r="L1594" s="6"/>
      <c r="N1594" s="6"/>
      <c r="P1594" s="6"/>
      <c r="R1594" s="6"/>
      <c r="T1594" s="6"/>
      <c r="U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</row>
    <row r="1595" spans="4:40" x14ac:dyDescent="0.2">
      <c r="D1595" s="8"/>
      <c r="F1595" s="6"/>
      <c r="L1595" s="6"/>
      <c r="N1595" s="6"/>
      <c r="P1595" s="6"/>
      <c r="R1595" s="6"/>
      <c r="T1595" s="6"/>
      <c r="U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</row>
    <row r="1596" spans="4:40" x14ac:dyDescent="0.2">
      <c r="D1596" s="8"/>
      <c r="F1596" s="6"/>
      <c r="L1596" s="6"/>
      <c r="N1596" s="6"/>
      <c r="P1596" s="6"/>
      <c r="R1596" s="6"/>
      <c r="T1596" s="6"/>
      <c r="U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</row>
    <row r="1597" spans="4:40" x14ac:dyDescent="0.2">
      <c r="D1597" s="8"/>
      <c r="F1597" s="6"/>
      <c r="L1597" s="6"/>
      <c r="N1597" s="6"/>
      <c r="P1597" s="6"/>
      <c r="R1597" s="6"/>
      <c r="T1597" s="6"/>
      <c r="U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</row>
    <row r="1598" spans="4:40" x14ac:dyDescent="0.2">
      <c r="D1598" s="8"/>
      <c r="F1598" s="6"/>
      <c r="L1598" s="6"/>
      <c r="N1598" s="6"/>
      <c r="P1598" s="6"/>
      <c r="R1598" s="6"/>
      <c r="T1598" s="6"/>
      <c r="U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</row>
    <row r="1599" spans="4:40" x14ac:dyDescent="0.2">
      <c r="D1599" s="8"/>
      <c r="F1599" s="6"/>
      <c r="L1599" s="6"/>
      <c r="N1599" s="6"/>
      <c r="P1599" s="6"/>
      <c r="R1599" s="6"/>
      <c r="T1599" s="6"/>
      <c r="U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</row>
    <row r="1600" spans="4:40" x14ac:dyDescent="0.2">
      <c r="D1600" s="8"/>
      <c r="F1600" s="6"/>
      <c r="L1600" s="6"/>
      <c r="N1600" s="6"/>
      <c r="P1600" s="6"/>
      <c r="R1600" s="6"/>
      <c r="T1600" s="6"/>
      <c r="U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</row>
    <row r="1601" spans="4:40" x14ac:dyDescent="0.2">
      <c r="D1601" s="8"/>
      <c r="F1601" s="6"/>
      <c r="L1601" s="6"/>
      <c r="N1601" s="6"/>
      <c r="P1601" s="6"/>
      <c r="R1601" s="6"/>
      <c r="T1601" s="6"/>
      <c r="U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</row>
    <row r="1602" spans="4:40" x14ac:dyDescent="0.2">
      <c r="D1602" s="8"/>
      <c r="F1602" s="6"/>
      <c r="L1602" s="6"/>
      <c r="N1602" s="6"/>
      <c r="P1602" s="6"/>
      <c r="R1602" s="6"/>
      <c r="T1602" s="6"/>
      <c r="U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</row>
    <row r="1603" spans="4:40" x14ac:dyDescent="0.2">
      <c r="D1603" s="8"/>
      <c r="F1603" s="6"/>
      <c r="L1603" s="6"/>
      <c r="N1603" s="6"/>
      <c r="P1603" s="6"/>
      <c r="R1603" s="6"/>
      <c r="T1603" s="6"/>
      <c r="U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</row>
    <row r="1604" spans="4:40" x14ac:dyDescent="0.2">
      <c r="D1604" s="8"/>
      <c r="F1604" s="6"/>
      <c r="L1604" s="6"/>
      <c r="N1604" s="6"/>
      <c r="P1604" s="6"/>
      <c r="R1604" s="6"/>
      <c r="T1604" s="6"/>
      <c r="U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</row>
    <row r="1605" spans="4:40" x14ac:dyDescent="0.2">
      <c r="D1605" s="8"/>
      <c r="F1605" s="6"/>
      <c r="L1605" s="6"/>
      <c r="N1605" s="6"/>
      <c r="P1605" s="6"/>
      <c r="R1605" s="6"/>
      <c r="T1605" s="6"/>
      <c r="U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</row>
    <row r="1606" spans="4:40" x14ac:dyDescent="0.2">
      <c r="D1606" s="8"/>
      <c r="F1606" s="6"/>
      <c r="L1606" s="6"/>
      <c r="N1606" s="6"/>
      <c r="P1606" s="6"/>
      <c r="R1606" s="6"/>
      <c r="T1606" s="6"/>
      <c r="U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</row>
    <row r="1607" spans="4:40" x14ac:dyDescent="0.2">
      <c r="D1607" s="8"/>
      <c r="F1607" s="6"/>
      <c r="L1607" s="6"/>
      <c r="N1607" s="6"/>
      <c r="P1607" s="6"/>
      <c r="R1607" s="6"/>
      <c r="T1607" s="6"/>
      <c r="U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</row>
    <row r="1608" spans="4:40" x14ac:dyDescent="0.2">
      <c r="D1608" s="8"/>
      <c r="F1608" s="6"/>
      <c r="L1608" s="6"/>
      <c r="N1608" s="6"/>
      <c r="P1608" s="6"/>
      <c r="R1608" s="6"/>
      <c r="T1608" s="6"/>
      <c r="U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</row>
    <row r="1609" spans="4:40" x14ac:dyDescent="0.2">
      <c r="D1609" s="8"/>
      <c r="F1609" s="6"/>
      <c r="L1609" s="6"/>
      <c r="N1609" s="6"/>
      <c r="P1609" s="6"/>
      <c r="R1609" s="6"/>
      <c r="T1609" s="6"/>
      <c r="U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</row>
    <row r="1610" spans="4:40" x14ac:dyDescent="0.2">
      <c r="D1610" s="8"/>
      <c r="F1610" s="6"/>
      <c r="L1610" s="6"/>
      <c r="N1610" s="6"/>
      <c r="P1610" s="6"/>
      <c r="R1610" s="6"/>
      <c r="T1610" s="6"/>
      <c r="U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</row>
    <row r="1611" spans="4:40" x14ac:dyDescent="0.2">
      <c r="D1611" s="8"/>
      <c r="F1611" s="6"/>
      <c r="L1611" s="6"/>
      <c r="N1611" s="6"/>
      <c r="P1611" s="6"/>
      <c r="R1611" s="6"/>
      <c r="T1611" s="6"/>
      <c r="U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</row>
    <row r="1612" spans="4:40" x14ac:dyDescent="0.2">
      <c r="D1612" s="8"/>
      <c r="F1612" s="6"/>
      <c r="L1612" s="6"/>
      <c r="N1612" s="6"/>
      <c r="P1612" s="6"/>
      <c r="R1612" s="6"/>
      <c r="T1612" s="6"/>
      <c r="U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</row>
    <row r="1613" spans="4:40" x14ac:dyDescent="0.2">
      <c r="D1613" s="8"/>
      <c r="F1613" s="6"/>
      <c r="L1613" s="6"/>
      <c r="N1613" s="6"/>
      <c r="P1613" s="6"/>
      <c r="R1613" s="6"/>
      <c r="T1613" s="6"/>
      <c r="U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</row>
    <row r="1614" spans="4:40" x14ac:dyDescent="0.2">
      <c r="D1614" s="8"/>
      <c r="F1614" s="6"/>
      <c r="L1614" s="6"/>
      <c r="N1614" s="6"/>
      <c r="P1614" s="6"/>
      <c r="R1614" s="6"/>
      <c r="T1614" s="6"/>
      <c r="U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</row>
    <row r="1615" spans="4:40" x14ac:dyDescent="0.2">
      <c r="D1615" s="8"/>
      <c r="F1615" s="6"/>
      <c r="L1615" s="6"/>
      <c r="N1615" s="6"/>
      <c r="P1615" s="6"/>
      <c r="R1615" s="6"/>
      <c r="T1615" s="6"/>
      <c r="U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</row>
    <row r="1616" spans="4:40" x14ac:dyDescent="0.2">
      <c r="D1616" s="8"/>
      <c r="F1616" s="6"/>
      <c r="L1616" s="6"/>
      <c r="N1616" s="6"/>
      <c r="P1616" s="6"/>
      <c r="R1616" s="6"/>
      <c r="T1616" s="6"/>
      <c r="U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</row>
    <row r="1617" spans="4:40" x14ac:dyDescent="0.2">
      <c r="D1617" s="8"/>
      <c r="F1617" s="6"/>
      <c r="L1617" s="6"/>
      <c r="N1617" s="6"/>
      <c r="P1617" s="6"/>
      <c r="R1617" s="6"/>
      <c r="T1617" s="6"/>
      <c r="U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</row>
    <row r="1618" spans="4:40" x14ac:dyDescent="0.2">
      <c r="D1618" s="8"/>
      <c r="F1618" s="6"/>
      <c r="L1618" s="6"/>
      <c r="N1618" s="6"/>
      <c r="P1618" s="6"/>
      <c r="R1618" s="6"/>
      <c r="T1618" s="6"/>
      <c r="U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</row>
    <row r="1619" spans="4:40" x14ac:dyDescent="0.2">
      <c r="D1619" s="8"/>
      <c r="F1619" s="6"/>
      <c r="L1619" s="6"/>
      <c r="N1619" s="6"/>
      <c r="P1619" s="6"/>
      <c r="R1619" s="6"/>
      <c r="T1619" s="6"/>
      <c r="U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</row>
    <row r="1620" spans="4:40" x14ac:dyDescent="0.2">
      <c r="D1620" s="8"/>
      <c r="F1620" s="6"/>
      <c r="L1620" s="6"/>
      <c r="N1620" s="6"/>
      <c r="P1620" s="6"/>
      <c r="R1620" s="6"/>
      <c r="T1620" s="6"/>
      <c r="U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</row>
    <row r="1621" spans="4:40" x14ac:dyDescent="0.2">
      <c r="D1621" s="8"/>
      <c r="F1621" s="6"/>
      <c r="L1621" s="6"/>
      <c r="N1621" s="6"/>
      <c r="P1621" s="6"/>
      <c r="R1621" s="6"/>
      <c r="T1621" s="6"/>
      <c r="U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</row>
    <row r="1622" spans="4:40" x14ac:dyDescent="0.2">
      <c r="D1622" s="8"/>
      <c r="F1622" s="6"/>
      <c r="L1622" s="6"/>
      <c r="N1622" s="6"/>
      <c r="P1622" s="6"/>
      <c r="R1622" s="6"/>
      <c r="T1622" s="6"/>
      <c r="U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</row>
    <row r="1623" spans="4:40" x14ac:dyDescent="0.2">
      <c r="D1623" s="8"/>
      <c r="F1623" s="6"/>
      <c r="L1623" s="6"/>
      <c r="N1623" s="6"/>
      <c r="P1623" s="6"/>
      <c r="R1623" s="6"/>
      <c r="T1623" s="6"/>
      <c r="U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</row>
    <row r="1624" spans="4:40" x14ac:dyDescent="0.2">
      <c r="D1624" s="8"/>
      <c r="F1624" s="6"/>
      <c r="L1624" s="6"/>
      <c r="N1624" s="6"/>
      <c r="P1624" s="6"/>
      <c r="R1624" s="6"/>
      <c r="T1624" s="6"/>
      <c r="U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</row>
    <row r="1625" spans="4:40" x14ac:dyDescent="0.2">
      <c r="D1625" s="8"/>
      <c r="F1625" s="6"/>
      <c r="L1625" s="6"/>
      <c r="N1625" s="6"/>
      <c r="P1625" s="6"/>
      <c r="R1625" s="6"/>
      <c r="T1625" s="6"/>
      <c r="U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</row>
    <row r="1626" spans="4:40" x14ac:dyDescent="0.2">
      <c r="D1626" s="8"/>
      <c r="F1626" s="6"/>
      <c r="L1626" s="6"/>
      <c r="N1626" s="6"/>
      <c r="P1626" s="6"/>
      <c r="R1626" s="6"/>
      <c r="T1626" s="6"/>
      <c r="U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</row>
    <row r="1627" spans="4:40" x14ac:dyDescent="0.2">
      <c r="D1627" s="8"/>
      <c r="F1627" s="6"/>
      <c r="L1627" s="6"/>
      <c r="N1627" s="6"/>
      <c r="P1627" s="6"/>
      <c r="R1627" s="6"/>
      <c r="T1627" s="6"/>
      <c r="U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</row>
    <row r="1628" spans="4:40" x14ac:dyDescent="0.2">
      <c r="D1628" s="8"/>
      <c r="F1628" s="6"/>
      <c r="L1628" s="6"/>
      <c r="N1628" s="6"/>
      <c r="P1628" s="6"/>
      <c r="R1628" s="6"/>
      <c r="T1628" s="6"/>
      <c r="U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</row>
    <row r="1629" spans="4:40" x14ac:dyDescent="0.2">
      <c r="D1629" s="8"/>
      <c r="F1629" s="6"/>
      <c r="L1629" s="6"/>
      <c r="N1629" s="6"/>
      <c r="P1629" s="6"/>
      <c r="R1629" s="6"/>
      <c r="T1629" s="6"/>
      <c r="U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</row>
    <row r="1630" spans="4:40" x14ac:dyDescent="0.2">
      <c r="D1630" s="8"/>
      <c r="F1630" s="6"/>
      <c r="L1630" s="6"/>
      <c r="N1630" s="6"/>
      <c r="P1630" s="6"/>
      <c r="R1630" s="6"/>
      <c r="T1630" s="6"/>
      <c r="U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</row>
    <row r="1631" spans="4:40" x14ac:dyDescent="0.2">
      <c r="D1631" s="8"/>
      <c r="F1631" s="6"/>
      <c r="L1631" s="6"/>
      <c r="N1631" s="6"/>
      <c r="P1631" s="6"/>
      <c r="R1631" s="6"/>
      <c r="T1631" s="6"/>
      <c r="U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</row>
    <row r="1632" spans="4:40" x14ac:dyDescent="0.2">
      <c r="D1632" s="8"/>
      <c r="F1632" s="6"/>
      <c r="L1632" s="6"/>
      <c r="N1632" s="6"/>
      <c r="P1632" s="6"/>
      <c r="R1632" s="6"/>
      <c r="T1632" s="6"/>
      <c r="U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</row>
    <row r="1633" spans="4:40" x14ac:dyDescent="0.2">
      <c r="D1633" s="8"/>
      <c r="F1633" s="6"/>
      <c r="L1633" s="6"/>
      <c r="N1633" s="6"/>
      <c r="P1633" s="6"/>
      <c r="R1633" s="6"/>
      <c r="T1633" s="6"/>
      <c r="U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</row>
    <row r="1634" spans="4:40" x14ac:dyDescent="0.2">
      <c r="D1634" s="8"/>
      <c r="F1634" s="6"/>
      <c r="L1634" s="6"/>
      <c r="N1634" s="6"/>
      <c r="P1634" s="6"/>
      <c r="R1634" s="6"/>
      <c r="T1634" s="6"/>
      <c r="U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</row>
    <row r="1635" spans="4:40" x14ac:dyDescent="0.2">
      <c r="D1635" s="8"/>
      <c r="F1635" s="6"/>
      <c r="L1635" s="6"/>
      <c r="N1635" s="6"/>
      <c r="P1635" s="6"/>
      <c r="R1635" s="6"/>
      <c r="T1635" s="6"/>
      <c r="U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</row>
    <row r="1636" spans="4:40" x14ac:dyDescent="0.2">
      <c r="D1636" s="8"/>
      <c r="F1636" s="6"/>
      <c r="L1636" s="6"/>
      <c r="N1636" s="6"/>
      <c r="P1636" s="6"/>
      <c r="R1636" s="6"/>
      <c r="T1636" s="6"/>
      <c r="U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</row>
    <row r="1637" spans="4:40" x14ac:dyDescent="0.2">
      <c r="D1637" s="8"/>
      <c r="F1637" s="6"/>
      <c r="L1637" s="6"/>
      <c r="N1637" s="6"/>
      <c r="P1637" s="6"/>
      <c r="R1637" s="6"/>
      <c r="T1637" s="6"/>
      <c r="U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</row>
    <row r="1638" spans="4:40" x14ac:dyDescent="0.2">
      <c r="D1638" s="8"/>
      <c r="F1638" s="6"/>
      <c r="L1638" s="6"/>
      <c r="N1638" s="6"/>
      <c r="P1638" s="6"/>
      <c r="R1638" s="6"/>
      <c r="T1638" s="6"/>
      <c r="U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</row>
    <row r="1639" spans="4:40" x14ac:dyDescent="0.2">
      <c r="D1639" s="8"/>
      <c r="F1639" s="6"/>
      <c r="L1639" s="6"/>
      <c r="N1639" s="6"/>
      <c r="P1639" s="6"/>
      <c r="R1639" s="6"/>
      <c r="T1639" s="6"/>
      <c r="U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</row>
    <row r="1640" spans="4:40" x14ac:dyDescent="0.2">
      <c r="D1640" s="8"/>
      <c r="F1640" s="6"/>
      <c r="L1640" s="6"/>
      <c r="N1640" s="6"/>
      <c r="P1640" s="6"/>
      <c r="R1640" s="6"/>
      <c r="T1640" s="6"/>
      <c r="U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</row>
    <row r="1641" spans="4:40" x14ac:dyDescent="0.2">
      <c r="D1641" s="8"/>
      <c r="F1641" s="6"/>
      <c r="L1641" s="6"/>
      <c r="N1641" s="6"/>
      <c r="P1641" s="6"/>
      <c r="R1641" s="6"/>
      <c r="T1641" s="6"/>
      <c r="U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</row>
    <row r="1642" spans="4:40" x14ac:dyDescent="0.2">
      <c r="D1642" s="8"/>
      <c r="F1642" s="6"/>
      <c r="L1642" s="6"/>
      <c r="N1642" s="6"/>
      <c r="P1642" s="6"/>
      <c r="R1642" s="6"/>
      <c r="T1642" s="6"/>
      <c r="U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</row>
    <row r="1643" spans="4:40" x14ac:dyDescent="0.2">
      <c r="D1643" s="8"/>
      <c r="F1643" s="6"/>
      <c r="L1643" s="6"/>
      <c r="N1643" s="6"/>
      <c r="P1643" s="6"/>
      <c r="R1643" s="6"/>
      <c r="T1643" s="6"/>
      <c r="U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</row>
    <row r="1644" spans="4:40" x14ac:dyDescent="0.2">
      <c r="D1644" s="8"/>
      <c r="F1644" s="6"/>
      <c r="L1644" s="6"/>
      <c r="N1644" s="6"/>
      <c r="P1644" s="6"/>
      <c r="R1644" s="6"/>
      <c r="T1644" s="6"/>
      <c r="U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</row>
    <row r="1645" spans="4:40" x14ac:dyDescent="0.2">
      <c r="D1645" s="8"/>
      <c r="F1645" s="6"/>
      <c r="L1645" s="6"/>
      <c r="N1645" s="6"/>
      <c r="P1645" s="6"/>
      <c r="R1645" s="6"/>
      <c r="T1645" s="6"/>
      <c r="U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</row>
    <row r="1646" spans="4:40" x14ac:dyDescent="0.2">
      <c r="D1646" s="8"/>
      <c r="F1646" s="6"/>
      <c r="L1646" s="6"/>
      <c r="N1646" s="6"/>
      <c r="P1646" s="6"/>
      <c r="R1646" s="6"/>
      <c r="T1646" s="6"/>
      <c r="U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</row>
    <row r="1647" spans="4:40" x14ac:dyDescent="0.2">
      <c r="D1647" s="8"/>
      <c r="F1647" s="6"/>
      <c r="L1647" s="6"/>
      <c r="N1647" s="6"/>
      <c r="P1647" s="6"/>
      <c r="R1647" s="6"/>
      <c r="T1647" s="6"/>
      <c r="U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</row>
    <row r="1648" spans="4:40" x14ac:dyDescent="0.2">
      <c r="D1648" s="8"/>
      <c r="F1648" s="6"/>
      <c r="L1648" s="6"/>
      <c r="N1648" s="6"/>
      <c r="P1648" s="6"/>
      <c r="R1648" s="6"/>
      <c r="T1648" s="6"/>
      <c r="U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</row>
    <row r="1649" spans="4:40" x14ac:dyDescent="0.2">
      <c r="D1649" s="8"/>
      <c r="F1649" s="6"/>
      <c r="L1649" s="6"/>
      <c r="N1649" s="6"/>
      <c r="P1649" s="6"/>
      <c r="R1649" s="6"/>
      <c r="T1649" s="6"/>
      <c r="U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</row>
    <row r="1650" spans="4:40" x14ac:dyDescent="0.2">
      <c r="D1650" s="8"/>
      <c r="F1650" s="6"/>
      <c r="L1650" s="6"/>
      <c r="N1650" s="6"/>
      <c r="P1650" s="6"/>
      <c r="R1650" s="6"/>
      <c r="T1650" s="6"/>
      <c r="U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</row>
    <row r="1651" spans="4:40" x14ac:dyDescent="0.2">
      <c r="D1651" s="8"/>
      <c r="F1651" s="6"/>
      <c r="L1651" s="6"/>
      <c r="N1651" s="6"/>
      <c r="P1651" s="6"/>
      <c r="R1651" s="6"/>
      <c r="T1651" s="6"/>
      <c r="U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</row>
    <row r="1652" spans="4:40" x14ac:dyDescent="0.2">
      <c r="D1652" s="8"/>
      <c r="F1652" s="6"/>
      <c r="L1652" s="6"/>
      <c r="N1652" s="6"/>
      <c r="P1652" s="6"/>
      <c r="R1652" s="6"/>
      <c r="T1652" s="6"/>
      <c r="U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</row>
    <row r="1653" spans="4:40" x14ac:dyDescent="0.2">
      <c r="D1653" s="8"/>
      <c r="F1653" s="6"/>
      <c r="L1653" s="6"/>
      <c r="N1653" s="6"/>
      <c r="P1653" s="6"/>
      <c r="R1653" s="6"/>
      <c r="T1653" s="6"/>
      <c r="U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</row>
    <row r="1654" spans="4:40" x14ac:dyDescent="0.2">
      <c r="D1654" s="8"/>
      <c r="F1654" s="6"/>
      <c r="L1654" s="6"/>
      <c r="N1654" s="6"/>
      <c r="P1654" s="6"/>
      <c r="R1654" s="6"/>
      <c r="T1654" s="6"/>
      <c r="U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</row>
    <row r="1655" spans="4:40" x14ac:dyDescent="0.2">
      <c r="D1655" s="8"/>
      <c r="F1655" s="6"/>
      <c r="L1655" s="6"/>
      <c r="N1655" s="6"/>
      <c r="P1655" s="6"/>
      <c r="R1655" s="6"/>
      <c r="T1655" s="6"/>
      <c r="U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</row>
    <row r="1656" spans="4:40" x14ac:dyDescent="0.2">
      <c r="D1656" s="8"/>
      <c r="F1656" s="6"/>
      <c r="L1656" s="6"/>
      <c r="N1656" s="6"/>
      <c r="P1656" s="6"/>
      <c r="R1656" s="6"/>
      <c r="T1656" s="6"/>
      <c r="U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</row>
    <row r="1657" spans="4:40" x14ac:dyDescent="0.2">
      <c r="D1657" s="8"/>
      <c r="F1657" s="6"/>
      <c r="L1657" s="6"/>
      <c r="N1657" s="6"/>
      <c r="P1657" s="6"/>
      <c r="R1657" s="6"/>
      <c r="T1657" s="6"/>
      <c r="U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</row>
    <row r="1658" spans="4:40" x14ac:dyDescent="0.2">
      <c r="D1658" s="8"/>
      <c r="F1658" s="6"/>
      <c r="L1658" s="6"/>
      <c r="N1658" s="6"/>
      <c r="P1658" s="6"/>
      <c r="R1658" s="6"/>
      <c r="T1658" s="6"/>
      <c r="U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</row>
    <row r="1659" spans="4:40" x14ac:dyDescent="0.2">
      <c r="D1659" s="8"/>
      <c r="F1659" s="6"/>
      <c r="L1659" s="6"/>
      <c r="N1659" s="6"/>
      <c r="P1659" s="6"/>
      <c r="R1659" s="6"/>
      <c r="T1659" s="6"/>
      <c r="U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</row>
    <row r="1660" spans="4:40" x14ac:dyDescent="0.2">
      <c r="D1660" s="8"/>
      <c r="F1660" s="6"/>
      <c r="L1660" s="6"/>
      <c r="N1660" s="6"/>
      <c r="P1660" s="6"/>
      <c r="R1660" s="6"/>
      <c r="T1660" s="6"/>
      <c r="U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</row>
    <row r="1661" spans="4:40" x14ac:dyDescent="0.2">
      <c r="D1661" s="8"/>
      <c r="F1661" s="6"/>
      <c r="L1661" s="6"/>
      <c r="N1661" s="6"/>
      <c r="P1661" s="6"/>
      <c r="R1661" s="6"/>
      <c r="T1661" s="6"/>
      <c r="U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</row>
    <row r="1662" spans="4:40" x14ac:dyDescent="0.2">
      <c r="D1662" s="8"/>
      <c r="F1662" s="6"/>
      <c r="L1662" s="6"/>
      <c r="N1662" s="6"/>
      <c r="P1662" s="6"/>
      <c r="R1662" s="6"/>
      <c r="T1662" s="6"/>
      <c r="U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</row>
    <row r="1663" spans="4:40" x14ac:dyDescent="0.2">
      <c r="D1663" s="8"/>
      <c r="F1663" s="6"/>
      <c r="L1663" s="6"/>
      <c r="N1663" s="6"/>
      <c r="P1663" s="6"/>
      <c r="R1663" s="6"/>
      <c r="T1663" s="6"/>
      <c r="U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</row>
    <row r="1664" spans="4:40" x14ac:dyDescent="0.2">
      <c r="D1664" s="8"/>
      <c r="F1664" s="6"/>
      <c r="L1664" s="6"/>
      <c r="N1664" s="6"/>
      <c r="P1664" s="6"/>
      <c r="R1664" s="6"/>
      <c r="T1664" s="6"/>
      <c r="U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</row>
    <row r="1665" spans="4:40" x14ac:dyDescent="0.2">
      <c r="D1665" s="8"/>
      <c r="F1665" s="6"/>
      <c r="L1665" s="6"/>
      <c r="N1665" s="6"/>
      <c r="P1665" s="6"/>
      <c r="R1665" s="6"/>
      <c r="T1665" s="6"/>
      <c r="U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</row>
    <row r="1666" spans="4:40" x14ac:dyDescent="0.2">
      <c r="D1666" s="8"/>
      <c r="F1666" s="6"/>
      <c r="L1666" s="6"/>
      <c r="N1666" s="6"/>
      <c r="P1666" s="6"/>
      <c r="R1666" s="6"/>
      <c r="T1666" s="6"/>
      <c r="U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</row>
    <row r="1667" spans="4:40" x14ac:dyDescent="0.2">
      <c r="D1667" s="8"/>
      <c r="F1667" s="6"/>
      <c r="L1667" s="6"/>
      <c r="N1667" s="6"/>
      <c r="P1667" s="6"/>
      <c r="R1667" s="6"/>
      <c r="T1667" s="6"/>
      <c r="U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</row>
    <row r="1668" spans="4:40" x14ac:dyDescent="0.2">
      <c r="D1668" s="8"/>
      <c r="F1668" s="6"/>
      <c r="L1668" s="6"/>
      <c r="N1668" s="6"/>
      <c r="P1668" s="6"/>
      <c r="R1668" s="6"/>
      <c r="T1668" s="6"/>
      <c r="U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</row>
    <row r="1669" spans="4:40" x14ac:dyDescent="0.2">
      <c r="D1669" s="8"/>
      <c r="F1669" s="6"/>
      <c r="L1669" s="6"/>
      <c r="N1669" s="6"/>
      <c r="P1669" s="6"/>
      <c r="R1669" s="6"/>
      <c r="T1669" s="6"/>
      <c r="U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</row>
    <row r="1670" spans="4:40" x14ac:dyDescent="0.2">
      <c r="D1670" s="8"/>
      <c r="F1670" s="6"/>
      <c r="L1670" s="6"/>
      <c r="N1670" s="6"/>
      <c r="P1670" s="6"/>
      <c r="R1670" s="6"/>
      <c r="T1670" s="6"/>
      <c r="U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</row>
    <row r="1671" spans="4:40" x14ac:dyDescent="0.2">
      <c r="D1671" s="8"/>
      <c r="F1671" s="6"/>
      <c r="L1671" s="6"/>
      <c r="N1671" s="6"/>
      <c r="P1671" s="6"/>
      <c r="R1671" s="6"/>
      <c r="T1671" s="6"/>
      <c r="U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</row>
    <row r="1672" spans="4:40" x14ac:dyDescent="0.2">
      <c r="D1672" s="8"/>
      <c r="F1672" s="6"/>
      <c r="L1672" s="6"/>
      <c r="N1672" s="6"/>
      <c r="P1672" s="6"/>
      <c r="R1672" s="6"/>
      <c r="T1672" s="6"/>
      <c r="U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</row>
    <row r="1673" spans="4:40" x14ac:dyDescent="0.2">
      <c r="D1673" s="8"/>
      <c r="F1673" s="6"/>
      <c r="L1673" s="6"/>
      <c r="N1673" s="6"/>
      <c r="P1673" s="6"/>
      <c r="R1673" s="6"/>
      <c r="T1673" s="6"/>
      <c r="U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</row>
    <row r="1674" spans="4:40" x14ac:dyDescent="0.2">
      <c r="D1674" s="8"/>
      <c r="F1674" s="6"/>
      <c r="L1674" s="6"/>
      <c r="N1674" s="6"/>
      <c r="P1674" s="6"/>
      <c r="R1674" s="6"/>
      <c r="T1674" s="6"/>
      <c r="U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</row>
    <row r="1675" spans="4:40" x14ac:dyDescent="0.2">
      <c r="D1675" s="8"/>
      <c r="F1675" s="6"/>
      <c r="L1675" s="6"/>
      <c r="N1675" s="6"/>
      <c r="P1675" s="6"/>
      <c r="R1675" s="6"/>
      <c r="T1675" s="6"/>
      <c r="U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</row>
    <row r="1676" spans="4:40" x14ac:dyDescent="0.2">
      <c r="D1676" s="8"/>
      <c r="F1676" s="6"/>
      <c r="L1676" s="6"/>
      <c r="N1676" s="6"/>
      <c r="P1676" s="6"/>
      <c r="R1676" s="6"/>
      <c r="T1676" s="6"/>
      <c r="U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</row>
    <row r="1677" spans="4:40" x14ac:dyDescent="0.2">
      <c r="D1677" s="8"/>
      <c r="F1677" s="6"/>
      <c r="L1677" s="6"/>
      <c r="N1677" s="6"/>
      <c r="P1677" s="6"/>
      <c r="R1677" s="6"/>
      <c r="T1677" s="6"/>
      <c r="U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</row>
    <row r="1678" spans="4:40" x14ac:dyDescent="0.2">
      <c r="D1678" s="8"/>
      <c r="F1678" s="6"/>
      <c r="L1678" s="6"/>
      <c r="N1678" s="6"/>
      <c r="P1678" s="6"/>
      <c r="R1678" s="6"/>
      <c r="T1678" s="6"/>
      <c r="U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</row>
    <row r="1679" spans="4:40" x14ac:dyDescent="0.2">
      <c r="D1679" s="8"/>
      <c r="F1679" s="6"/>
      <c r="L1679" s="6"/>
      <c r="N1679" s="6"/>
      <c r="P1679" s="6"/>
      <c r="R1679" s="6"/>
      <c r="T1679" s="6"/>
      <c r="U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</row>
  </sheetData>
  <sortState ref="A2:F23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7684-FE71-1346-BAAE-8B29E3C3CD69}">
  <dimension ref="A1:G28"/>
  <sheetViews>
    <sheetView workbookViewId="0">
      <selection activeCell="B16" sqref="B16"/>
    </sheetView>
  </sheetViews>
  <sheetFormatPr baseColWidth="10" defaultRowHeight="16" x14ac:dyDescent="0.2"/>
  <cols>
    <col min="1" max="1" width="15.6640625" customWidth="1"/>
    <col min="2" max="2" width="48.1640625" bestFit="1" customWidth="1"/>
    <col min="3" max="3" width="59.6640625" bestFit="1" customWidth="1"/>
  </cols>
  <sheetData>
    <row r="1" spans="1:7" x14ac:dyDescent="0.2">
      <c r="A1" s="4" t="s">
        <v>11</v>
      </c>
      <c r="B1" s="4"/>
      <c r="C1" s="4"/>
      <c r="D1" s="4"/>
      <c r="E1" s="4"/>
      <c r="F1" s="4"/>
      <c r="G1" s="4"/>
    </row>
    <row r="2" spans="1:7" x14ac:dyDescent="0.2">
      <c r="A2" s="4">
        <v>2020</v>
      </c>
      <c r="B2" s="4"/>
      <c r="C2" s="4"/>
      <c r="D2" s="4"/>
      <c r="E2" s="4"/>
      <c r="F2" s="4"/>
      <c r="G2" s="4"/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s="1" customFormat="1" x14ac:dyDescent="0.2">
      <c r="A6" s="5" t="s">
        <v>0</v>
      </c>
      <c r="B6" s="5" t="s">
        <v>1</v>
      </c>
      <c r="C6" s="5" t="s">
        <v>2</v>
      </c>
      <c r="D6" s="5"/>
      <c r="E6" s="5"/>
      <c r="F6" s="5"/>
      <c r="G6" s="5"/>
    </row>
    <row r="7" spans="1:7" x14ac:dyDescent="0.2">
      <c r="A7" s="4" t="s">
        <v>12</v>
      </c>
      <c r="B7" s="4" t="s">
        <v>13</v>
      </c>
      <c r="C7" s="4" t="s">
        <v>15</v>
      </c>
      <c r="D7" s="4" t="s">
        <v>4</v>
      </c>
      <c r="E7" s="4"/>
      <c r="F7" s="4"/>
      <c r="G7" s="4"/>
    </row>
    <row r="8" spans="1:7" x14ac:dyDescent="0.2">
      <c r="A8" s="4" t="s">
        <v>3</v>
      </c>
      <c r="B8" s="4" t="s">
        <v>14</v>
      </c>
      <c r="C8" s="4" t="s">
        <v>15</v>
      </c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/>
      <c r="B23" s="4"/>
      <c r="C23" s="4"/>
      <c r="D23" s="4"/>
      <c r="E23" s="4"/>
      <c r="F23" s="4"/>
      <c r="G23" s="4"/>
    </row>
    <row r="24" spans="1:7" x14ac:dyDescent="0.2">
      <c r="A24" s="4"/>
      <c r="B24" s="4"/>
      <c r="C24" s="4"/>
      <c r="D24" s="4"/>
      <c r="E24" s="4"/>
      <c r="F24" s="4"/>
      <c r="G24" s="4"/>
    </row>
    <row r="25" spans="1:7" x14ac:dyDescent="0.2">
      <c r="A25" s="4"/>
      <c r="B25" s="4"/>
      <c r="C25" s="4"/>
      <c r="D25" s="4"/>
      <c r="E25" s="4"/>
      <c r="F25" s="4"/>
      <c r="G25" s="4"/>
    </row>
    <row r="26" spans="1:7" x14ac:dyDescent="0.2">
      <c r="A26" s="4"/>
      <c r="B26" s="4"/>
      <c r="C26" s="4"/>
      <c r="D26" s="4"/>
      <c r="E26" s="4"/>
      <c r="F26" s="4"/>
      <c r="G26" s="4"/>
    </row>
    <row r="27" spans="1:7" x14ac:dyDescent="0.2">
      <c r="A27" s="4"/>
      <c r="B27" s="4"/>
      <c r="C27" s="4"/>
      <c r="D27" s="4"/>
      <c r="E27" s="4"/>
      <c r="F27" s="4"/>
      <c r="G27" s="4"/>
    </row>
    <row r="28" spans="1:7" x14ac:dyDescent="0.2">
      <c r="A28" s="4"/>
      <c r="B28" s="4"/>
      <c r="C28" s="4"/>
      <c r="D28" s="4"/>
      <c r="E28" s="4"/>
      <c r="F28" s="4"/>
      <c r="G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pct_results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2020-01-28T17:46:40Z</dcterms:created>
  <dcterms:modified xsi:type="dcterms:W3CDTF">2020-02-12T22:01:12Z</dcterms:modified>
</cp:coreProperties>
</file>