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4_queue/20200227-mn-primary-signs/sources/data/"/>
    </mc:Choice>
  </mc:AlternateContent>
  <xr:revisionPtr revIDLastSave="0" documentId="13_ncr:1_{FBCD4917-D66E-564A-B0BA-86FC526AFA11}" xr6:coauthVersionLast="40" xr6:coauthVersionMax="40" xr10:uidLastSave="{00000000-0000-0000-0000-000000000000}"/>
  <bookViews>
    <workbookView xWindow="1460" yWindow="1200" windowWidth="25800" windowHeight="15640" activeTab="1" xr2:uid="{728371F4-8A90-BE48-8EC3-1AE6D1A31D93}"/>
  </bookViews>
  <sheets>
    <sheet name="polls" sheetId="1" r:id="rId1"/>
    <sheet name="campfi" sheetId="2" r:id="rId2"/>
    <sheet name="forecasts" sheetId="3" r:id="rId3"/>
    <sheet name="google" sheetId="4" r:id="rId4"/>
    <sheet name="cou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7" i="2" l="1"/>
  <c r="O6" i="2"/>
  <c r="O5" i="2"/>
  <c r="O4" i="2"/>
  <c r="O3" i="2"/>
  <c r="O2" i="2"/>
</calcChain>
</file>

<file path=xl/sharedStrings.xml><?xml version="1.0" encoding="utf-8"?>
<sst xmlns="http://schemas.openxmlformats.org/spreadsheetml/2006/main" count="64" uniqueCount="38">
  <si>
    <t>Amy</t>
  </si>
  <si>
    <t>Klobuchar</t>
  </si>
  <si>
    <t>Bernie</t>
  </si>
  <si>
    <t>Sanders</t>
  </si>
  <si>
    <t>Elizabeth</t>
  </si>
  <si>
    <t>Warren</t>
  </si>
  <si>
    <t>Joe</t>
  </si>
  <si>
    <t>Biden</t>
  </si>
  <si>
    <t>Michael</t>
  </si>
  <si>
    <t>Bloomberg</t>
  </si>
  <si>
    <t>Pete</t>
  </si>
  <si>
    <t>Buttigeig</t>
  </si>
  <si>
    <t>Tulsi</t>
  </si>
  <si>
    <t>Gabbard</t>
  </si>
  <si>
    <t>Tom</t>
  </si>
  <si>
    <t>Steyer</t>
  </si>
  <si>
    <t>Undecided</t>
  </si>
  <si>
    <t>TOTAL</t>
  </si>
  <si>
    <t>Hennepin/ Ramsey</t>
  </si>
  <si>
    <t>Rest of metro</t>
  </si>
  <si>
    <t>Rest of state</t>
  </si>
  <si>
    <t>Men</t>
  </si>
  <si>
    <t>Women</t>
  </si>
  <si>
    <t>Under 50</t>
  </si>
  <si>
    <t>50+</t>
  </si>
  <si>
    <t>Under $50,000</t>
  </si>
  <si>
    <t>$50,000 +</t>
  </si>
  <si>
    <t>No college degree</t>
  </si>
  <si>
    <t>College graduate</t>
  </si>
  <si>
    <t>http://www.startribune.com/star-tribune-mpr-news-minnesota-poll-results-democratic-primary-klobuchar-sanders-warren-buttigieg-biden/567940781/</t>
  </si>
  <si>
    <t>candidate</t>
  </si>
  <si>
    <t>amount</t>
  </si>
  <si>
    <t>donors</t>
  </si>
  <si>
    <t>Buttigieg</t>
  </si>
  <si>
    <t>Others</t>
  </si>
  <si>
    <t>https://projects.fivethirtyeight.com/polls/president-primary-d/minnesota/</t>
  </si>
  <si>
    <t>University of Massachusetts Lowell</t>
  </si>
  <si>
    <t>450	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</si>
</sst>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.199999999999999"/>
      <color rgb="FF0A0203"/>
      <name val="Helvetica"/>
      <family val="2"/>
    </font>
    <font>
      <sz val="15"/>
      <color rgb="FF299E3E"/>
      <name val="Helvetica"/>
      <family val="2"/>
    </font>
    <font>
      <b/>
      <sz val="15"/>
      <color rgb="FF299E3E"/>
      <name val="Helvetica"/>
      <family val="2"/>
    </font>
    <font>
      <sz val="15"/>
      <color rgb="FF0A0203"/>
      <name val="Helvetic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Inherit"/>
    </font>
    <font>
      <sz val="13"/>
      <color rgb="FF000000"/>
      <name val="Courier New"/>
      <family val="1"/>
    </font>
    <font>
      <b/>
      <sz val="13"/>
      <color rgb="FF008FD5"/>
      <name val="Inheri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4" fillId="0" borderId="0" xfId="0" applyFont="1"/>
    <xf numFmtId="0" fontId="5" fillId="0" borderId="0" xfId="1"/>
    <xf numFmtId="0" fontId="6" fillId="2" borderId="1" xfId="0" applyFont="1" applyFill="1" applyBorder="1"/>
    <xf numFmtId="17" fontId="6" fillId="2" borderId="0" xfId="0" applyNumberFormat="1" applyFont="1" applyFill="1"/>
    <xf numFmtId="17" fontId="6" fillId="2" borderId="1" xfId="0" applyNumberFormat="1" applyFont="1" applyFill="1" applyBorder="1"/>
    <xf numFmtId="0" fontId="6" fillId="2" borderId="0" xfId="0" applyFont="1" applyFill="1" applyBorder="1"/>
    <xf numFmtId="0" fontId="0" fillId="0" borderId="0" xfId="0" applyFill="1" applyAlignment="1">
      <alignment horizontal="left"/>
    </xf>
    <xf numFmtId="0" fontId="0" fillId="0" borderId="0" xfId="0" applyNumberFormat="1" applyFill="1"/>
    <xf numFmtId="0" fontId="0" fillId="0" borderId="0" xfId="0" applyFill="1"/>
    <xf numFmtId="0" fontId="0" fillId="0" borderId="0" xfId="0" applyNumberFormat="1"/>
    <xf numFmtId="0" fontId="7" fillId="0" borderId="0" xfId="0" applyFont="1"/>
    <xf numFmtId="0" fontId="8" fillId="0" borderId="0" xfId="0" applyFont="1"/>
    <xf numFmtId="9" fontId="9" fillId="0" borderId="0" xfId="0" applyNumberFormat="1" applyFont="1"/>
    <xf numFmtId="0" fontId="10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rtribune.com/star-tribune-mpr-news-minnesota-poll-results-democratic-primary-klobuchar-sanders-warren-buttigieg-biden/56794078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s.fivethirtyeight.com/polls/president-primary-d/minneso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73A1-1FD2-364B-BC8B-D74061C8EA95}">
  <dimension ref="A1:J30"/>
  <sheetViews>
    <sheetView topLeftCell="A8" workbookViewId="0">
      <selection activeCell="H26" sqref="H26"/>
    </sheetView>
  </sheetViews>
  <sheetFormatPr baseColWidth="10" defaultRowHeight="16"/>
  <sheetData>
    <row r="1" spans="1:10"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8" t="s">
        <v>16</v>
      </c>
    </row>
    <row r="2" spans="1:10">
      <c r="A2" s="1" t="s">
        <v>0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8"/>
    </row>
    <row r="3" spans="1:10">
      <c r="A3" s="1" t="s">
        <v>1</v>
      </c>
      <c r="B3" s="1"/>
      <c r="C3" s="1"/>
      <c r="D3" s="1"/>
      <c r="E3" s="1"/>
      <c r="F3" s="1"/>
      <c r="G3" s="1"/>
      <c r="H3" s="1"/>
      <c r="I3" s="18"/>
    </row>
    <row r="4" spans="1:10" ht="19">
      <c r="A4" s="2" t="s">
        <v>17</v>
      </c>
      <c r="B4" s="3">
        <v>0.28999999999999998</v>
      </c>
      <c r="C4" s="3">
        <v>0.23</v>
      </c>
      <c r="D4" s="3">
        <v>0.11</v>
      </c>
      <c r="E4" s="3">
        <v>0.08</v>
      </c>
      <c r="F4" s="3">
        <v>0.03</v>
      </c>
      <c r="G4" s="3">
        <v>0.03</v>
      </c>
      <c r="H4" s="3">
        <v>0.01</v>
      </c>
      <c r="I4" s="3">
        <v>0.01</v>
      </c>
      <c r="J4" s="3">
        <v>0.21</v>
      </c>
    </row>
    <row r="5" spans="1:10" ht="19">
      <c r="A5" s="4" t="s">
        <v>18</v>
      </c>
      <c r="B5" s="4">
        <v>28</v>
      </c>
      <c r="C5" s="4">
        <v>21</v>
      </c>
      <c r="D5" s="4">
        <v>13</v>
      </c>
      <c r="E5" s="4">
        <v>7</v>
      </c>
      <c r="F5" s="4">
        <v>3</v>
      </c>
      <c r="G5" s="4">
        <v>4</v>
      </c>
      <c r="H5" s="4">
        <v>1</v>
      </c>
      <c r="I5" s="4">
        <v>1</v>
      </c>
      <c r="J5" s="4">
        <v>22</v>
      </c>
    </row>
    <row r="6" spans="1:10" ht="19">
      <c r="A6" s="4" t="s">
        <v>19</v>
      </c>
      <c r="B6" s="4">
        <v>28</v>
      </c>
      <c r="C6" s="4">
        <v>33</v>
      </c>
      <c r="D6" s="4">
        <v>12</v>
      </c>
      <c r="E6" s="4">
        <v>8</v>
      </c>
      <c r="F6" s="4">
        <v>2</v>
      </c>
      <c r="G6" s="4">
        <v>1</v>
      </c>
      <c r="H6" s="4">
        <v>1</v>
      </c>
      <c r="I6" s="4">
        <v>1</v>
      </c>
      <c r="J6" s="4">
        <v>14</v>
      </c>
    </row>
    <row r="7" spans="1:10" ht="19">
      <c r="A7" s="4" t="s">
        <v>20</v>
      </c>
      <c r="B7" s="4">
        <v>32</v>
      </c>
      <c r="C7" s="4">
        <v>20</v>
      </c>
      <c r="D7" s="4">
        <v>7</v>
      </c>
      <c r="E7" s="4">
        <v>8</v>
      </c>
      <c r="F7" s="4">
        <v>4</v>
      </c>
      <c r="G7" s="4">
        <v>3</v>
      </c>
      <c r="H7" s="4">
        <v>0</v>
      </c>
      <c r="I7" s="4">
        <v>1</v>
      </c>
      <c r="J7" s="4">
        <v>25</v>
      </c>
    </row>
    <row r="8" spans="1:10" ht="19">
      <c r="A8" s="4" t="s">
        <v>21</v>
      </c>
      <c r="B8" s="4">
        <v>25</v>
      </c>
      <c r="C8" s="4">
        <v>33</v>
      </c>
      <c r="D8" s="4">
        <v>9</v>
      </c>
      <c r="E8" s="4">
        <v>10</v>
      </c>
      <c r="F8" s="4">
        <v>3</v>
      </c>
      <c r="G8" s="4">
        <v>3</v>
      </c>
      <c r="H8" s="4">
        <v>1</v>
      </c>
      <c r="I8" s="4">
        <v>0</v>
      </c>
      <c r="J8" s="4">
        <v>16</v>
      </c>
    </row>
    <row r="9" spans="1:10" ht="19">
      <c r="A9" s="4" t="s">
        <v>22</v>
      </c>
      <c r="B9" s="4">
        <v>32</v>
      </c>
      <c r="C9" s="4">
        <v>15</v>
      </c>
      <c r="D9" s="4">
        <v>12</v>
      </c>
      <c r="E9" s="4">
        <v>5</v>
      </c>
      <c r="F9" s="4">
        <v>4</v>
      </c>
      <c r="G9" s="4">
        <v>4</v>
      </c>
      <c r="H9" s="4">
        <v>1</v>
      </c>
      <c r="I9" s="4">
        <v>1</v>
      </c>
      <c r="J9" s="4">
        <v>26</v>
      </c>
    </row>
    <row r="10" spans="1:10" ht="19">
      <c r="A10" s="4" t="s">
        <v>23</v>
      </c>
      <c r="B10" s="4">
        <v>25</v>
      </c>
      <c r="C10" s="4">
        <v>33</v>
      </c>
      <c r="D10" s="4">
        <v>12</v>
      </c>
      <c r="E10" s="4">
        <v>8</v>
      </c>
      <c r="F10" s="4">
        <v>1</v>
      </c>
      <c r="G10" s="4">
        <v>2</v>
      </c>
      <c r="H10" s="4">
        <v>1</v>
      </c>
      <c r="I10" s="4">
        <v>1</v>
      </c>
      <c r="J10" s="4">
        <v>17</v>
      </c>
    </row>
    <row r="11" spans="1:10" ht="19">
      <c r="A11" s="4" t="s">
        <v>24</v>
      </c>
      <c r="B11" s="4">
        <v>33</v>
      </c>
      <c r="C11" s="4">
        <v>16</v>
      </c>
      <c r="D11" s="4">
        <v>10</v>
      </c>
      <c r="E11" s="4">
        <v>7</v>
      </c>
      <c r="F11" s="4">
        <v>5</v>
      </c>
      <c r="G11" s="4">
        <v>4</v>
      </c>
      <c r="H11" s="4">
        <v>0</v>
      </c>
      <c r="I11" s="4">
        <v>0</v>
      </c>
      <c r="J11" s="4">
        <v>25</v>
      </c>
    </row>
    <row r="12" spans="1:10" ht="19">
      <c r="A12" s="4" t="s">
        <v>25</v>
      </c>
      <c r="B12" s="4">
        <v>25</v>
      </c>
      <c r="C12" s="4">
        <v>29</v>
      </c>
      <c r="D12" s="4">
        <v>8</v>
      </c>
      <c r="E12" s="4">
        <v>10</v>
      </c>
      <c r="F12" s="4">
        <v>3</v>
      </c>
      <c r="G12" s="4">
        <v>2</v>
      </c>
      <c r="H12" s="4">
        <v>2</v>
      </c>
      <c r="I12" s="4">
        <v>1</v>
      </c>
      <c r="J12" s="4">
        <v>20</v>
      </c>
    </row>
    <row r="13" spans="1:10" ht="19">
      <c r="A13" s="4" t="s">
        <v>26</v>
      </c>
      <c r="B13" s="4">
        <v>33</v>
      </c>
      <c r="C13" s="4">
        <v>19</v>
      </c>
      <c r="D13" s="4">
        <v>14</v>
      </c>
      <c r="E13" s="4">
        <v>6</v>
      </c>
      <c r="F13" s="4">
        <v>4</v>
      </c>
      <c r="G13" s="4">
        <v>4</v>
      </c>
      <c r="H13" s="4">
        <v>0</v>
      </c>
      <c r="I13" s="4">
        <v>0</v>
      </c>
      <c r="J13" s="4">
        <v>20</v>
      </c>
    </row>
    <row r="14" spans="1:10" ht="19">
      <c r="A14" s="4" t="s">
        <v>27</v>
      </c>
      <c r="B14" s="4">
        <v>28</v>
      </c>
      <c r="C14" s="4">
        <v>26</v>
      </c>
      <c r="D14" s="4">
        <v>7</v>
      </c>
      <c r="E14" s="4">
        <v>9</v>
      </c>
      <c r="F14" s="4">
        <v>3</v>
      </c>
      <c r="G14" s="4">
        <v>2</v>
      </c>
      <c r="H14" s="4">
        <v>1</v>
      </c>
      <c r="I14" s="4">
        <v>1</v>
      </c>
      <c r="J14" s="4">
        <v>23</v>
      </c>
    </row>
    <row r="15" spans="1:10" ht="19">
      <c r="A15" s="4" t="s">
        <v>28</v>
      </c>
      <c r="B15" s="4">
        <v>30</v>
      </c>
      <c r="C15" s="4">
        <v>21</v>
      </c>
      <c r="D15" s="4">
        <v>13</v>
      </c>
      <c r="E15" s="4">
        <v>7</v>
      </c>
      <c r="F15" s="4">
        <v>3</v>
      </c>
      <c r="G15" s="4">
        <v>4</v>
      </c>
      <c r="H15" s="4">
        <v>0</v>
      </c>
      <c r="I15" s="4">
        <v>1</v>
      </c>
      <c r="J15" s="4">
        <v>21</v>
      </c>
    </row>
    <row r="19" spans="1:4">
      <c r="A19" s="5" t="s">
        <v>29</v>
      </c>
    </row>
    <row r="22" spans="1:4">
      <c r="A22" t="s">
        <v>36</v>
      </c>
      <c r="D22" t="s">
        <v>37</v>
      </c>
    </row>
    <row r="23" spans="1:4" ht="18">
      <c r="A23" s="15" t="s">
        <v>1</v>
      </c>
      <c r="B23" s="16">
        <v>0.27</v>
      </c>
      <c r="C23" s="17"/>
    </row>
    <row r="24" spans="1:4" ht="18">
      <c r="A24" s="15" t="s">
        <v>3</v>
      </c>
      <c r="B24" s="16">
        <v>0.21</v>
      </c>
      <c r="C24" s="15"/>
      <c r="D24" s="15"/>
    </row>
    <row r="25" spans="1:4" ht="18">
      <c r="A25" s="15" t="s">
        <v>5</v>
      </c>
      <c r="B25" s="16">
        <v>0.16</v>
      </c>
      <c r="C25" s="15"/>
      <c r="D25" s="15"/>
    </row>
    <row r="26" spans="1:4" ht="18">
      <c r="A26" s="15" t="s">
        <v>33</v>
      </c>
      <c r="B26" s="16">
        <v>0.1</v>
      </c>
      <c r="C26" s="15"/>
      <c r="D26" s="15"/>
    </row>
    <row r="27" spans="1:4" ht="18">
      <c r="A27" s="15" t="s">
        <v>7</v>
      </c>
      <c r="B27" s="16">
        <v>0.09</v>
      </c>
      <c r="C27" s="15"/>
      <c r="D27" s="15"/>
    </row>
    <row r="28" spans="1:4" ht="18">
      <c r="A28" s="15" t="s">
        <v>9</v>
      </c>
      <c r="B28" s="16">
        <v>0.09</v>
      </c>
      <c r="C28" s="15"/>
      <c r="D28" s="15"/>
    </row>
    <row r="29" spans="1:4" ht="18">
      <c r="A29" s="15" t="s">
        <v>13</v>
      </c>
      <c r="B29" s="16">
        <v>0.04</v>
      </c>
      <c r="C29" s="15"/>
      <c r="D29" s="15"/>
    </row>
    <row r="30" spans="1:4" ht="18">
      <c r="A30" s="15" t="s">
        <v>15</v>
      </c>
      <c r="B30" s="16">
        <v>0</v>
      </c>
    </row>
  </sheetData>
  <mergeCells count="1">
    <mergeCell ref="I1:I3"/>
  </mergeCells>
  <hyperlinks>
    <hyperlink ref="A19" r:id="rId1" xr:uid="{459092A3-5C15-0947-AF5A-2A9A8A9C53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5A84-EC08-0E4C-972A-E529595A0B13}">
  <dimension ref="A1:U19"/>
  <sheetViews>
    <sheetView tabSelected="1" workbookViewId="0">
      <selection activeCell="G12" sqref="G12"/>
    </sheetView>
  </sheetViews>
  <sheetFormatPr baseColWidth="10" defaultRowHeight="16"/>
  <sheetData>
    <row r="1" spans="1:21">
      <c r="A1" s="6" t="s">
        <v>30</v>
      </c>
      <c r="B1" s="7">
        <v>43466</v>
      </c>
      <c r="C1" s="7">
        <v>43497</v>
      </c>
      <c r="D1" s="7">
        <v>43525</v>
      </c>
      <c r="E1" s="7">
        <v>43556</v>
      </c>
      <c r="F1" s="7">
        <v>43586</v>
      </c>
      <c r="G1" s="7">
        <v>43617</v>
      </c>
      <c r="H1" s="8">
        <v>43647</v>
      </c>
      <c r="I1" s="8">
        <v>43678</v>
      </c>
      <c r="J1" s="8">
        <v>43709</v>
      </c>
      <c r="K1" s="8">
        <v>43739</v>
      </c>
      <c r="L1" s="8">
        <v>43770</v>
      </c>
      <c r="M1" s="8">
        <v>43800</v>
      </c>
      <c r="N1" s="8">
        <v>43831</v>
      </c>
      <c r="O1" s="9" t="s">
        <v>17</v>
      </c>
    </row>
    <row r="2" spans="1:21">
      <c r="A2" s="10" t="s">
        <v>3</v>
      </c>
      <c r="B2" s="11"/>
      <c r="C2" s="12">
        <v>164866.62000000002</v>
      </c>
      <c r="D2" s="12">
        <v>127545.17999999995</v>
      </c>
      <c r="E2" s="12">
        <v>84403.219999999928</v>
      </c>
      <c r="F2" s="12">
        <v>62131.99</v>
      </c>
      <c r="G2" s="12">
        <v>145686.92999999961</v>
      </c>
      <c r="H2" s="11">
        <v>104042.81999999793</v>
      </c>
      <c r="I2" s="11">
        <v>161553.76000000117</v>
      </c>
      <c r="J2" s="11">
        <v>169362.49000000037</v>
      </c>
      <c r="K2" s="11">
        <v>153207.87999999785</v>
      </c>
      <c r="L2" s="11">
        <v>137035.81999999651</v>
      </c>
      <c r="M2" s="11">
        <v>326592.76000002475</v>
      </c>
      <c r="N2" s="11">
        <v>453687.58000006678</v>
      </c>
      <c r="O2" s="12">
        <f>SUM(B2:N2)</f>
        <v>2090117.050000085</v>
      </c>
      <c r="P2" s="12"/>
      <c r="S2" s="12"/>
    </row>
    <row r="3" spans="1:21">
      <c r="A3" s="10" t="s">
        <v>1</v>
      </c>
      <c r="B3" s="11"/>
      <c r="C3" s="14">
        <v>697518.79</v>
      </c>
      <c r="D3" s="14">
        <v>571012.03</v>
      </c>
      <c r="E3" s="14">
        <v>189782.19</v>
      </c>
      <c r="F3" s="14">
        <v>188989.31</v>
      </c>
      <c r="G3" s="14">
        <v>419964.72</v>
      </c>
      <c r="H3" s="11">
        <v>286415.78999999998</v>
      </c>
      <c r="I3" s="11">
        <v>182633.17</v>
      </c>
      <c r="J3" s="11">
        <v>199427.36000000002</v>
      </c>
      <c r="K3" s="11">
        <v>389124.64</v>
      </c>
      <c r="L3" s="11">
        <v>231475.56999999998</v>
      </c>
      <c r="M3" s="11">
        <v>302394.93000000005</v>
      </c>
      <c r="N3" s="11">
        <v>402660.94000000006</v>
      </c>
      <c r="O3" s="12">
        <f t="shared" ref="O3:O7" si="0">SUM(B3:N3)</f>
        <v>4061399.44</v>
      </c>
      <c r="P3" s="12"/>
      <c r="S3" s="12"/>
    </row>
    <row r="4" spans="1:21">
      <c r="A4" s="10" t="s">
        <v>5</v>
      </c>
      <c r="B4" s="12">
        <v>13614.52</v>
      </c>
      <c r="C4" s="12">
        <v>18279</v>
      </c>
      <c r="D4" s="12">
        <v>33847.450000000012</v>
      </c>
      <c r="E4" s="12">
        <v>65049.609999999957</v>
      </c>
      <c r="F4" s="12">
        <v>50898.979999999996</v>
      </c>
      <c r="G4" s="12">
        <v>119446.34</v>
      </c>
      <c r="H4" s="11">
        <v>78222.539999999979</v>
      </c>
      <c r="I4" s="11">
        <v>115057.64999999997</v>
      </c>
      <c r="J4" s="11">
        <v>136594.27999999997</v>
      </c>
      <c r="K4" s="11">
        <v>90705.439999999988</v>
      </c>
      <c r="L4" s="11">
        <v>58725.069999999985</v>
      </c>
      <c r="M4" s="11">
        <v>131064.95000000001</v>
      </c>
      <c r="N4" s="11">
        <v>150843.48999999996</v>
      </c>
      <c r="O4" s="12">
        <f t="shared" si="0"/>
        <v>1062349.3199999998</v>
      </c>
      <c r="P4" s="12"/>
      <c r="S4" s="12"/>
    </row>
    <row r="5" spans="1:21">
      <c r="A5" s="10" t="s">
        <v>7</v>
      </c>
      <c r="B5" s="11"/>
      <c r="C5" s="11"/>
      <c r="D5" s="11"/>
      <c r="E5" s="12">
        <v>85933.130000000019</v>
      </c>
      <c r="F5" s="12">
        <v>29827.26</v>
      </c>
      <c r="G5" s="12">
        <v>30134.73</v>
      </c>
      <c r="H5" s="11">
        <v>26296.589999999997</v>
      </c>
      <c r="I5" s="11">
        <v>28460.6</v>
      </c>
      <c r="J5" s="11">
        <v>36366.959999999999</v>
      </c>
      <c r="K5" s="11">
        <v>66401.25</v>
      </c>
      <c r="L5" s="11">
        <v>52507.619999999995</v>
      </c>
      <c r="M5" s="11">
        <v>53627.920000000006</v>
      </c>
      <c r="N5" s="11">
        <v>61471.22</v>
      </c>
      <c r="O5" s="12">
        <f t="shared" si="0"/>
        <v>471027.28</v>
      </c>
      <c r="P5" s="12"/>
      <c r="S5" s="12"/>
    </row>
    <row r="6" spans="1:21">
      <c r="A6" s="10" t="s">
        <v>33</v>
      </c>
      <c r="B6" s="11"/>
      <c r="C6" s="12">
        <v>3633</v>
      </c>
      <c r="D6" s="12">
        <v>108263.16000000002</v>
      </c>
      <c r="E6" s="12">
        <v>253597.7900000001</v>
      </c>
      <c r="F6" s="12">
        <v>53828.569999999992</v>
      </c>
      <c r="G6" s="12">
        <v>77340.560000000012</v>
      </c>
      <c r="H6" s="11">
        <v>48500.11</v>
      </c>
      <c r="I6" s="11">
        <v>62872.689999999988</v>
      </c>
      <c r="J6" s="11">
        <v>106005.90999999967</v>
      </c>
      <c r="K6" s="11">
        <v>105645.26999999979</v>
      </c>
      <c r="L6" s="11">
        <v>98030.959999999774</v>
      </c>
      <c r="M6" s="11">
        <v>72297.689999999857</v>
      </c>
      <c r="N6" s="11">
        <v>64319.789999999717</v>
      </c>
      <c r="O6" s="12">
        <f t="shared" si="0"/>
        <v>1054335.4999999988</v>
      </c>
      <c r="P6" s="12"/>
      <c r="S6" s="12"/>
    </row>
    <row r="7" spans="1:21">
      <c r="A7" s="10" t="s">
        <v>34</v>
      </c>
      <c r="B7" s="11">
        <v>33827.020000000011</v>
      </c>
      <c r="C7" s="11">
        <v>43334.849999999991</v>
      </c>
      <c r="D7" s="11">
        <v>129130.62999999998</v>
      </c>
      <c r="E7" s="11">
        <v>83558.91</v>
      </c>
      <c r="F7" s="11">
        <v>107095.45999999998</v>
      </c>
      <c r="G7" s="11">
        <v>140818.76</v>
      </c>
      <c r="H7" s="11">
        <v>128579.12999999999</v>
      </c>
      <c r="I7" s="11">
        <v>179501.96999999997</v>
      </c>
      <c r="J7" s="11">
        <v>156037.96000000002</v>
      </c>
      <c r="K7" s="11">
        <v>127528.01000000001</v>
      </c>
      <c r="L7" s="11">
        <v>133573.17000000007</v>
      </c>
      <c r="M7" s="11">
        <v>204002.15999999997</v>
      </c>
      <c r="N7" s="11">
        <v>140448.38999999987</v>
      </c>
      <c r="O7" s="12">
        <f t="shared" si="0"/>
        <v>1607436.42</v>
      </c>
      <c r="P7" s="12"/>
      <c r="S7" s="12"/>
      <c r="T7" s="12"/>
      <c r="U7" s="12"/>
    </row>
    <row r="13" spans="1:21">
      <c r="A13" s="6" t="s">
        <v>30</v>
      </c>
      <c r="B13" s="9" t="s">
        <v>31</v>
      </c>
      <c r="D13" s="6" t="s">
        <v>30</v>
      </c>
      <c r="E13" s="9" t="s">
        <v>32</v>
      </c>
    </row>
    <row r="14" spans="1:21">
      <c r="A14" s="10" t="s">
        <v>3</v>
      </c>
      <c r="B14" s="11">
        <v>453687.58000006678</v>
      </c>
      <c r="D14" s="10" t="s">
        <v>3</v>
      </c>
      <c r="E14" s="13">
        <v>13561</v>
      </c>
    </row>
    <row r="15" spans="1:21">
      <c r="A15" s="10" t="s">
        <v>1</v>
      </c>
      <c r="B15" s="11">
        <v>402660.94000000006</v>
      </c>
      <c r="D15" s="10" t="s">
        <v>1</v>
      </c>
      <c r="E15" s="13">
        <v>7152</v>
      </c>
    </row>
    <row r="16" spans="1:21">
      <c r="A16" s="10" t="s">
        <v>5</v>
      </c>
      <c r="B16" s="11">
        <v>150843.48999999996</v>
      </c>
      <c r="D16" s="10" t="s">
        <v>5</v>
      </c>
      <c r="E16" s="13">
        <v>4977</v>
      </c>
    </row>
    <row r="17" spans="1:5">
      <c r="A17" s="10" t="s">
        <v>7</v>
      </c>
      <c r="B17" s="11">
        <v>64319.789999999717</v>
      </c>
      <c r="D17" s="10" t="s">
        <v>33</v>
      </c>
      <c r="E17" s="13">
        <v>1871</v>
      </c>
    </row>
    <row r="18" spans="1:5">
      <c r="A18" s="10" t="s">
        <v>33</v>
      </c>
      <c r="B18" s="11">
        <v>61471.22</v>
      </c>
      <c r="D18" s="10" t="s">
        <v>7</v>
      </c>
      <c r="E18" s="13">
        <v>1514</v>
      </c>
    </row>
    <row r="19" spans="1:5">
      <c r="A19" s="10" t="s">
        <v>34</v>
      </c>
      <c r="B19" s="11">
        <v>140448.38999999987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38BA-81B0-A740-8F52-0A3AF64FBEE5}">
  <dimension ref="A14"/>
  <sheetViews>
    <sheetView workbookViewId="0">
      <selection activeCell="C7" sqref="C7"/>
    </sheetView>
  </sheetViews>
  <sheetFormatPr baseColWidth="10" defaultRowHeight="16"/>
  <sheetData>
    <row r="14" spans="1:1">
      <c r="A14" s="5" t="s">
        <v>35</v>
      </c>
    </row>
  </sheetData>
  <hyperlinks>
    <hyperlink ref="A14" r:id="rId1" xr:uid="{8A59AA6D-86A9-CC4F-A525-E130AB7DAC8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C3FA-D82A-4744-8624-00DBE5AEB298}">
  <dimension ref="A1"/>
  <sheetViews>
    <sheetView workbookViewId="0">
      <selection activeCell="D20" sqref="D20"/>
    </sheetView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F736-A0B5-294B-BD23-E70C92AB9DBD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polls</vt:lpstr>
      <vt:lpstr>campfi</vt:lpstr>
      <vt:lpstr>forecasts</vt:lpstr>
      <vt:lpstr>google</vt:lpstr>
      <vt:lpstr>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2020-02-18T20:49:15Z</dcterms:created>
  <dcterms:modified xsi:type="dcterms:W3CDTF">2020-02-25T18:18:41Z</dcterms:modified>
</cp:coreProperties>
</file>