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rgaja/Desktop/workspace/20200712-suburbs/sources/data/"/>
    </mc:Choice>
  </mc:AlternateContent>
  <xr:revisionPtr revIDLastSave="0" documentId="13_ncr:1_{290356F9-92D3-374D-B4AD-C1D082CEDA0A}" xr6:coauthVersionLast="40" xr6:coauthVersionMax="40" xr10:uidLastSave="{00000000-0000-0000-0000-000000000000}"/>
  <bookViews>
    <workbookView xWindow="6060" yWindow="2500" windowWidth="27240" windowHeight="16440" xr2:uid="{6E2B55C0-6498-334C-A5AC-CCF4A3EF0E62}"/>
  </bookViews>
  <sheets>
    <sheet name="towns" sheetId="4" r:id="rId1"/>
    <sheet name="select_precincts" sheetId="3" r:id="rId2"/>
    <sheet name="districts" sheetId="1" r:id="rId3"/>
    <sheet name="Sheet1" sheetId="5" r:id="rId4"/>
  </sheets>
  <calcPr calcId="191029"/>
  <pivotCaches>
    <pivotCache cacheId="8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9" i="1" l="1"/>
  <c r="M9" i="1" s="1"/>
  <c r="J9" i="1"/>
  <c r="L9" i="1" s="1"/>
  <c r="K8" i="1"/>
  <c r="M8" i="1" s="1"/>
  <c r="J8" i="1"/>
  <c r="K7" i="1"/>
  <c r="M7" i="1" s="1"/>
  <c r="J7" i="1"/>
  <c r="L7" i="1" s="1"/>
  <c r="K6" i="1"/>
  <c r="M6" i="1" s="1"/>
  <c r="J6" i="1"/>
  <c r="L6" i="1" s="1"/>
  <c r="K5" i="1"/>
  <c r="M5" i="1" s="1"/>
  <c r="J5" i="1"/>
  <c r="K4" i="1"/>
  <c r="M4" i="1" s="1"/>
  <c r="J4" i="1"/>
  <c r="K3" i="1"/>
  <c r="M3" i="1" s="1"/>
  <c r="J3" i="1"/>
  <c r="K2" i="1"/>
  <c r="M2" i="1" s="1"/>
  <c r="J2" i="1"/>
  <c r="L2" i="1" s="1"/>
  <c r="F3" i="1"/>
  <c r="F4" i="1"/>
  <c r="F5" i="1"/>
  <c r="F6" i="1"/>
  <c r="F7" i="1"/>
  <c r="F8" i="1"/>
  <c r="F9" i="1"/>
  <c r="F2" i="1"/>
  <c r="E3" i="1"/>
  <c r="L3" i="1" s="1"/>
  <c r="E4" i="1"/>
  <c r="L4" i="1" s="1"/>
  <c r="E5" i="1"/>
  <c r="L5" i="1" s="1"/>
  <c r="E6" i="1"/>
  <c r="E7" i="1"/>
  <c r="E8" i="1"/>
  <c r="L8" i="1" s="1"/>
  <c r="E9" i="1"/>
  <c r="E2" i="1"/>
</calcChain>
</file>

<file path=xl/sharedStrings.xml><?xml version="1.0" encoding="utf-8"?>
<sst xmlns="http://schemas.openxmlformats.org/spreadsheetml/2006/main" count="5147" uniqueCount="1073">
  <si>
    <t>district</t>
  </si>
  <si>
    <t>DFL_2016</t>
  </si>
  <si>
    <t>R_2016</t>
  </si>
  <si>
    <t>TOTAL_2016</t>
  </si>
  <si>
    <t>DFL_2018</t>
  </si>
  <si>
    <t>R_2018</t>
  </si>
  <si>
    <t>TOTAL_2018</t>
  </si>
  <si>
    <t>DFL_2016_%</t>
  </si>
  <si>
    <t>R_2016_%</t>
  </si>
  <si>
    <t>DFL_2018_%</t>
  </si>
  <si>
    <t>R_2018_%</t>
  </si>
  <si>
    <t>DFL_DIFF</t>
  </si>
  <si>
    <t>R_DIFF</t>
  </si>
  <si>
    <t>SHIFT</t>
  </si>
  <si>
    <t>D+8</t>
  </si>
  <si>
    <t>R+1</t>
  </si>
  <si>
    <t>D+13</t>
  </si>
  <si>
    <t>D+9</t>
  </si>
  <si>
    <t>D+5</t>
  </si>
  <si>
    <t>R+0</t>
  </si>
  <si>
    <t>vtdid</t>
  </si>
  <si>
    <t>join</t>
  </si>
  <si>
    <t>mnleg</t>
  </si>
  <si>
    <t>precinct_name</t>
  </si>
  <si>
    <t>d_pct16</t>
  </si>
  <si>
    <t>r_pct16</t>
  </si>
  <si>
    <t>d_pct18</t>
  </si>
  <si>
    <t>r_pct18</t>
  </si>
  <si>
    <t>win16</t>
  </si>
  <si>
    <t>win18</t>
  </si>
  <si>
    <t>flipped</t>
  </si>
  <si>
    <t>d_diff</t>
  </si>
  <si>
    <t>r_diff</t>
  </si>
  <si>
    <t>shift</t>
  </si>
  <si>
    <t>shift_pct</t>
  </si>
  <si>
    <t>cd</t>
  </si>
  <si>
    <t>35B</t>
  </si>
  <si>
    <t>37A</t>
  </si>
  <si>
    <t>41B</t>
  </si>
  <si>
    <t>COON RAPIDS W-1 P-1</t>
  </si>
  <si>
    <t>COON RAPIDS W-1 P-2</t>
  </si>
  <si>
    <t>36A</t>
  </si>
  <si>
    <t>COON RAPIDS W-1 P-3</t>
  </si>
  <si>
    <t>COON RAPIDS W-1 P-4</t>
  </si>
  <si>
    <t>COON RAPIDS W-2 P-1</t>
  </si>
  <si>
    <t>COON RAPIDS W-2 P-2</t>
  </si>
  <si>
    <t>COON RAPIDS W-2 P-3</t>
  </si>
  <si>
    <t>COON RAPIDS W-2 P-4</t>
  </si>
  <si>
    <t>COON RAPIDS W-2 P-5</t>
  </si>
  <si>
    <t>36B</t>
  </si>
  <si>
    <t>COON RAPIDS W-3 P-1</t>
  </si>
  <si>
    <t>COON RAPIDS W-3 P-2</t>
  </si>
  <si>
    <t>COON RAPIDS W-3 P-3</t>
  </si>
  <si>
    <t>COON RAPIDS W-3 P-4</t>
  </si>
  <si>
    <t>COON RAPIDS W-4 P-1</t>
  </si>
  <si>
    <t>COON RAPIDS W-4 P-2</t>
  </si>
  <si>
    <t>COON RAPIDS W-4 P-3</t>
  </si>
  <si>
    <t>COON RAPIDS W-4 P-4</t>
  </si>
  <si>
    <t>COON RAPIDS W-5 P-1</t>
  </si>
  <si>
    <t>COON RAPIDS W-5 P-2</t>
  </si>
  <si>
    <t>COON RAPIDS W-5 P-3</t>
  </si>
  <si>
    <t>COON RAPIDS W-5 P-4</t>
  </si>
  <si>
    <t>COON RAPIDS W-5 P-5</t>
  </si>
  <si>
    <t>41A</t>
  </si>
  <si>
    <t>47A</t>
  </si>
  <si>
    <t>33B</t>
  </si>
  <si>
    <t>CHANHASSEN P-1A</t>
  </si>
  <si>
    <t>CHANHASSEN P-1B</t>
  </si>
  <si>
    <t>CHANHASSEN P-2A</t>
  </si>
  <si>
    <t>CHANHASSEN P-2B</t>
  </si>
  <si>
    <t>47B</t>
  </si>
  <si>
    <t>CHANHASSEN P-3</t>
  </si>
  <si>
    <t>CHANHASSEN P-4</t>
  </si>
  <si>
    <t>CHANHASSEN P-5</t>
  </si>
  <si>
    <t>CHASKA W-1</t>
  </si>
  <si>
    <t>CHASKA W-2</t>
  </si>
  <si>
    <t>CHASKA W-3</t>
  </si>
  <si>
    <t>CHASKA W-4</t>
  </si>
  <si>
    <t>DAHLGREN TWP P-2</t>
  </si>
  <si>
    <t>LAKETOWN TWP</t>
  </si>
  <si>
    <t>VICTORIA P-1</t>
  </si>
  <si>
    <t>VICTORIA P-2</t>
  </si>
  <si>
    <t>VICTORIA P-3</t>
  </si>
  <si>
    <t>39A</t>
  </si>
  <si>
    <t>57A</t>
  </si>
  <si>
    <t>APPLE VALLEY P-01</t>
  </si>
  <si>
    <t>APPLE VALLEY P-02</t>
  </si>
  <si>
    <t>APPLE VALLEY P-03</t>
  </si>
  <si>
    <t>APPLE VALLEY P-04</t>
  </si>
  <si>
    <t>APPLE VALLEY P-5A</t>
  </si>
  <si>
    <t>57B</t>
  </si>
  <si>
    <t>APPLE VALLEY P-5B</t>
  </si>
  <si>
    <t>APPLE VALLEY P-06</t>
  </si>
  <si>
    <t>APPLE VALLEY P-07</t>
  </si>
  <si>
    <t>APPLE VALLEY P-08</t>
  </si>
  <si>
    <t>APPLE VALLEY P-09</t>
  </si>
  <si>
    <t>APPLE VALLEY P-10</t>
  </si>
  <si>
    <t>APPLE VALLEY P-11</t>
  </si>
  <si>
    <t>APPLE VALLEY P-12</t>
  </si>
  <si>
    <t>APPLE VALLEY P-13</t>
  </si>
  <si>
    <t>APPLE VALLEY P-14</t>
  </si>
  <si>
    <t>APPLE VALLEY P-15</t>
  </si>
  <si>
    <t>51A</t>
  </si>
  <si>
    <t>BURNSVILLE P-01</t>
  </si>
  <si>
    <t>56A</t>
  </si>
  <si>
    <t>BURNSVILLE P-02</t>
  </si>
  <si>
    <t>BURNSVILLE P-03</t>
  </si>
  <si>
    <t>56B</t>
  </si>
  <si>
    <t>BURNSVILLE P-04</t>
  </si>
  <si>
    <t>BURNSVILLE P-05</t>
  </si>
  <si>
    <t>BURNSVILLE P-06</t>
  </si>
  <si>
    <t>BURNSVILLE P-07</t>
  </si>
  <si>
    <t>BURNSVILLE P-08</t>
  </si>
  <si>
    <t>BURNSVILLE P-09</t>
  </si>
  <si>
    <t>BURNSVILLE P-10</t>
  </si>
  <si>
    <t>BURNSVILLE P-11</t>
  </si>
  <si>
    <t>BURNSVILLE P-12</t>
  </si>
  <si>
    <t>BURNSVILLE P-13</t>
  </si>
  <si>
    <t>BURNSVILLE P-14</t>
  </si>
  <si>
    <t>BURNSVILLE P-15</t>
  </si>
  <si>
    <t>BURNSVILLE P-16</t>
  </si>
  <si>
    <t>BURNSVILLE P-17</t>
  </si>
  <si>
    <t>58B</t>
  </si>
  <si>
    <t>CASTLE ROCK TWP</t>
  </si>
  <si>
    <t>COATES</t>
  </si>
  <si>
    <t>DOUGLAS TWP</t>
  </si>
  <si>
    <t>52B</t>
  </si>
  <si>
    <t>EAGAN P-01</t>
  </si>
  <si>
    <t>EAGAN P-02</t>
  </si>
  <si>
    <t>51B</t>
  </si>
  <si>
    <t>EAGAN P-03</t>
  </si>
  <si>
    <t>EAGAN P-04</t>
  </si>
  <si>
    <t>EAGAN P-5A</t>
  </si>
  <si>
    <t>EAGAN P-5B</t>
  </si>
  <si>
    <t>EAGAN P-6A</t>
  </si>
  <si>
    <t>EAGAN P-6B</t>
  </si>
  <si>
    <t>EAGAN P-07</t>
  </si>
  <si>
    <t>EAGAN P-08</t>
  </si>
  <si>
    <t>EAGAN P-9A</t>
  </si>
  <si>
    <t>EAGAN P-9B</t>
  </si>
  <si>
    <t>EAGAN P-10</t>
  </si>
  <si>
    <t>EAGAN P-11</t>
  </si>
  <si>
    <t>EAGAN P-12</t>
  </si>
  <si>
    <t>EAGAN P-13</t>
  </si>
  <si>
    <t>EAGAN P-14</t>
  </si>
  <si>
    <t>EAGAN P-15</t>
  </si>
  <si>
    <t>EAGAN P-16</t>
  </si>
  <si>
    <t>EAGAN P-17</t>
  </si>
  <si>
    <t>EMPIRE TWP</t>
  </si>
  <si>
    <t>EUREKA TWP</t>
  </si>
  <si>
    <t>FARMINGTON P-1</t>
  </si>
  <si>
    <t>FARMINGTON P-2</t>
  </si>
  <si>
    <t>FARMINGTON P-3</t>
  </si>
  <si>
    <t>FARMINGTON P-4</t>
  </si>
  <si>
    <t>FARMINGTON P-5</t>
  </si>
  <si>
    <t>FARMINGTON P-6</t>
  </si>
  <si>
    <t>GREENVALE TWP</t>
  </si>
  <si>
    <t>HAMPTON CITY</t>
  </si>
  <si>
    <t>HAMPTON TWP</t>
  </si>
  <si>
    <t>54B</t>
  </si>
  <si>
    <t>HASTINGS W-1 P-2</t>
  </si>
  <si>
    <t>HASTINGS W-1 P-3</t>
  </si>
  <si>
    <t>HASTINGS W-2 P-1</t>
  </si>
  <si>
    <t>HASTINGS W-2 P-2</t>
  </si>
  <si>
    <t>HASTINGS W-3 P-1</t>
  </si>
  <si>
    <t>HASTINGS W-3 P-2</t>
  </si>
  <si>
    <t>HASTINGS W-4 P-1</t>
  </si>
  <si>
    <t>HASTINGS W-4 P-2</t>
  </si>
  <si>
    <t>INVER GROVE HTS P-01</t>
  </si>
  <si>
    <t>INVER GROVE HTS P-02</t>
  </si>
  <si>
    <t>INVER GROVE HTS P-03</t>
  </si>
  <si>
    <t>INVER GROVE HTS P-04</t>
  </si>
  <si>
    <t>INVER GROVE HTS P-05</t>
  </si>
  <si>
    <t>INVER GROVE HTS P-06</t>
  </si>
  <si>
    <t>INVER GROVE HTS P-07</t>
  </si>
  <si>
    <t>INVER GROVE HTS P-08</t>
  </si>
  <si>
    <t>INVER GROVE HTS P-09</t>
  </si>
  <si>
    <t>INVER GROVE HTS P-10</t>
  </si>
  <si>
    <t>58A</t>
  </si>
  <si>
    <t>LAKEVILLE P-01</t>
  </si>
  <si>
    <t>LAKEVILLE P-02</t>
  </si>
  <si>
    <t>LAKEVILLE P-03</t>
  </si>
  <si>
    <t>LAKEVILLE P-04</t>
  </si>
  <si>
    <t>LAKEVILLE P-05</t>
  </si>
  <si>
    <t>LAKEVILLE P-06</t>
  </si>
  <si>
    <t>LAKEVILLE P-07</t>
  </si>
  <si>
    <t>LAKEVILLE P-08</t>
  </si>
  <si>
    <t>LAKEVILLE P-09</t>
  </si>
  <si>
    <t>LAKEVILLE P-10</t>
  </si>
  <si>
    <t>LAKEVILLE P-11</t>
  </si>
  <si>
    <t>LAKEVILLE P-12</t>
  </si>
  <si>
    <t>LAKEVILLE P-13</t>
  </si>
  <si>
    <t>LAKEVILLE P-14</t>
  </si>
  <si>
    <t>LAKEVILLE P-15</t>
  </si>
  <si>
    <t>LAKEVILLE P-16</t>
  </si>
  <si>
    <t>LAKEVILLE P-17</t>
  </si>
  <si>
    <t>52A</t>
  </si>
  <si>
    <t>LILYDALE</t>
  </si>
  <si>
    <t>MARSHAN TWP</t>
  </si>
  <si>
    <t>MENDOTA CITY</t>
  </si>
  <si>
    <t>MENDOTA HTS P-1</t>
  </si>
  <si>
    <t>MENDOTA HTS P-2</t>
  </si>
  <si>
    <t>MENDOTA HTS P-3</t>
  </si>
  <si>
    <t>MENDOTA HTS P-4</t>
  </si>
  <si>
    <t>MENDOTA HTS P-5</t>
  </si>
  <si>
    <t>MIESVILLE</t>
  </si>
  <si>
    <t>NEW TRIER</t>
  </si>
  <si>
    <t>NININGER TWP</t>
  </si>
  <si>
    <t>NORTHFIELD W-3 P-2</t>
  </si>
  <si>
    <t>RANDOLPH CITY</t>
  </si>
  <si>
    <t>RANDOLPH TWP</t>
  </si>
  <si>
    <t>RAVENNA TWP</t>
  </si>
  <si>
    <t>ROSEMOUNT P-1</t>
  </si>
  <si>
    <t>ROSEMOUNT P-2</t>
  </si>
  <si>
    <t>ROSEMOUNT P-3</t>
  </si>
  <si>
    <t>ROSEMOUNT P-4</t>
  </si>
  <si>
    <t>ROSEMOUNT P-5</t>
  </si>
  <si>
    <t>ROSEMOUNT P-6</t>
  </si>
  <si>
    <t>ROSEMOUNT P-7</t>
  </si>
  <si>
    <t>SCIOTA TWP</t>
  </si>
  <si>
    <t>SOUTH ST PAUL P-1</t>
  </si>
  <si>
    <t>SOUTH ST PAUL P-2</t>
  </si>
  <si>
    <t>SOUTH ST PAUL P-3</t>
  </si>
  <si>
    <t>54A</t>
  </si>
  <si>
    <t>SOUTH ST PAUL P-4</t>
  </si>
  <si>
    <t>SOUTH ST PAUL P-5</t>
  </si>
  <si>
    <t>SUNFISH LAKE</t>
  </si>
  <si>
    <t>VERMILLION CITY</t>
  </si>
  <si>
    <t>VERMILLION TWP</t>
  </si>
  <si>
    <t>WATERFORD TWP</t>
  </si>
  <si>
    <t>WEST ST PAUL W-1 P-1</t>
  </si>
  <si>
    <t>WEST ST PAUL W-1 P-2</t>
  </si>
  <si>
    <t>WEST ST PAUL W-2 P-1</t>
  </si>
  <si>
    <t>WEST ST PAUL W-2 P-2</t>
  </si>
  <si>
    <t>WEST ST PAUL W-3 P-1</t>
  </si>
  <si>
    <t>WEST ST PAUL W-3 P-2</t>
  </si>
  <si>
    <t>24B</t>
  </si>
  <si>
    <t>21B</t>
  </si>
  <si>
    <t>21A</t>
  </si>
  <si>
    <t>BELLECHESTER</t>
  </si>
  <si>
    <t>BELLE CREEK TWP.</t>
  </si>
  <si>
    <t>BELVIDERE TWP.</t>
  </si>
  <si>
    <t>CANNON FALLS P-1</t>
  </si>
  <si>
    <t>CANNON FALLS P-2</t>
  </si>
  <si>
    <t>CANNON FALLS TWP.</t>
  </si>
  <si>
    <t>CHERRY GROVE TWP.</t>
  </si>
  <si>
    <t>DENNISON</t>
  </si>
  <si>
    <t>FEATHERSTONE TWP.</t>
  </si>
  <si>
    <t>FLORENCE TWP.</t>
  </si>
  <si>
    <t>GOODHUE</t>
  </si>
  <si>
    <t>GOODHUE TWP.</t>
  </si>
  <si>
    <t>HAY CREEK TWP.</t>
  </si>
  <si>
    <t>HOLDEN TWP.</t>
  </si>
  <si>
    <t>KENYON</t>
  </si>
  <si>
    <t>KENYON TWP.</t>
  </si>
  <si>
    <t>LAKE CITY</t>
  </si>
  <si>
    <t>LEON TWP.</t>
  </si>
  <si>
    <t>MINNEOLA TWP.</t>
  </si>
  <si>
    <t>PINE ISLAND</t>
  </si>
  <si>
    <t>PINE ISLAND TWP.</t>
  </si>
  <si>
    <t>RED WING W-1 P-1</t>
  </si>
  <si>
    <t>RED WING W-1 P-2</t>
  </si>
  <si>
    <t>RED WING W-2 P-1</t>
  </si>
  <si>
    <t>RED WING W-2 P-2</t>
  </si>
  <si>
    <t>RED WING W-3 P-1</t>
  </si>
  <si>
    <t>RED WING W-3 P-2</t>
  </si>
  <si>
    <t>RED WING W-4 P-1</t>
  </si>
  <si>
    <t>RED WING W-4 P-2</t>
  </si>
  <si>
    <t>ROSCOE TWP.</t>
  </si>
  <si>
    <t>STANTON TWP.</t>
  </si>
  <si>
    <t>VASA TWP.</t>
  </si>
  <si>
    <t>WACOUTA TWP.</t>
  </si>
  <si>
    <t>WANAMINGO</t>
  </si>
  <si>
    <t>WANAMINGO TWP.</t>
  </si>
  <si>
    <t>WARSAW TWP.</t>
  </si>
  <si>
    <t>WELCH TWP.</t>
  </si>
  <si>
    <t>ZUMBROTA P-1</t>
  </si>
  <si>
    <t>ZUMBROTA P-2</t>
  </si>
  <si>
    <t>ZUMBROTA TWP.</t>
  </si>
  <si>
    <t>50B</t>
  </si>
  <si>
    <t>BLOOMINGTON W-1 P-07</t>
  </si>
  <si>
    <t>BLOOMINGTON W-1 P-08</t>
  </si>
  <si>
    <t>BLOOMINGTON W-1 P-09</t>
  </si>
  <si>
    <t>BLOOMINGTON W-1 P-10</t>
  </si>
  <si>
    <t>BLOOMINGTON W-1 P-12</t>
  </si>
  <si>
    <t>BLOOMINGTON W-1 P-14</t>
  </si>
  <si>
    <t>BLOOMINGTON W-1 P-15</t>
  </si>
  <si>
    <t>BLOOMINGTON W-1 P-30</t>
  </si>
  <si>
    <t>BLOOMINGTON W-2 P-13</t>
  </si>
  <si>
    <t>49B</t>
  </si>
  <si>
    <t>BLOOMINGTON W-2 P-16</t>
  </si>
  <si>
    <t>BLOOMINGTON W-2 P-21</t>
  </si>
  <si>
    <t>BLOOMINGTON W-2 P-23</t>
  </si>
  <si>
    <t>BLOOMINGTON W-2 P-24</t>
  </si>
  <si>
    <t>BLOOMINGTON W-2 P-25</t>
  </si>
  <si>
    <t>BLOOMINGTON W-2 P-26</t>
  </si>
  <si>
    <t>BLOOMINGTON W-2 P-27</t>
  </si>
  <si>
    <t>50A</t>
  </si>
  <si>
    <t>BLOOMINGTON W-3 P-05</t>
  </si>
  <si>
    <t>BLOOMINGTON W-3 P-11</t>
  </si>
  <si>
    <t>BLOOMINGTON W-3 P-17</t>
  </si>
  <si>
    <t>BLOOMINGTON W-3 P-18</t>
  </si>
  <si>
    <t>BLOOMINGTON W-3 P-19</t>
  </si>
  <si>
    <t>BLOOMINGTON W-3 P-20</t>
  </si>
  <si>
    <t>BLOOMINGTON W-3 P-22</t>
  </si>
  <si>
    <t>BLOOMINGTON W-3 P-28</t>
  </si>
  <si>
    <t>BLOOMINGTON W-3 P-29</t>
  </si>
  <si>
    <t>BLOOMINGTON W-4 P-01</t>
  </si>
  <si>
    <t>BLOOMINGTON W-4 P-02</t>
  </si>
  <si>
    <t>BLOOMINGTON W-4 P-03</t>
  </si>
  <si>
    <t>BLOOMINGTON W-4 P-04</t>
  </si>
  <si>
    <t>BLOOMINGTON W-4 P-06</t>
  </si>
  <si>
    <t>BLOOMINGTON W-4 P-31</t>
  </si>
  <si>
    <t>BLOOMINGTON W-4 P-32</t>
  </si>
  <si>
    <t>40B</t>
  </si>
  <si>
    <t>40A</t>
  </si>
  <si>
    <t>BROOKLYN PARK W-C P-1</t>
  </si>
  <si>
    <t>BROOKLYN PARK W-C P-2</t>
  </si>
  <si>
    <t>BROOKLYN PARK W-C P-3</t>
  </si>
  <si>
    <t>BROOKLYN PARK W-C P-4</t>
  </si>
  <si>
    <t>BROOKLYN PARK W-C P-5</t>
  </si>
  <si>
    <t>BROOKLYN PARK W-C P-6</t>
  </si>
  <si>
    <t>BROOKLYN PARK W-C P-7</t>
  </si>
  <si>
    <t>BROOKLYN PARK W-C P-8</t>
  </si>
  <si>
    <t>BROOKLYN PARK W-E P-1A</t>
  </si>
  <si>
    <t>BROOKLYN PARK W-E P-1O</t>
  </si>
  <si>
    <t>BROOKLYN PARK W-E P-2</t>
  </si>
  <si>
    <t>BROOKLYN PARK W-E P-3</t>
  </si>
  <si>
    <t>BROOKLYN PARK W-E P-4A</t>
  </si>
  <si>
    <t>BROOKLYN PARK W-E P-4O</t>
  </si>
  <si>
    <t>BROOKLYN PARK W-E P-5</t>
  </si>
  <si>
    <t>BROOKLYN PARK W-E P-6A</t>
  </si>
  <si>
    <t>BROOKLYN PARK W-E P-6O</t>
  </si>
  <si>
    <t>BROOKLYN PARK W-W P-1O</t>
  </si>
  <si>
    <t>BROOKLYN PARK W-W P-1R</t>
  </si>
  <si>
    <t>BROOKLYN PARK W-W P-2</t>
  </si>
  <si>
    <t>BROOKLYN PARK W-W P-3</t>
  </si>
  <si>
    <t>BROOKLYN PARK W-W P-4</t>
  </si>
  <si>
    <t>BROOKLYN PARK W-W P-5</t>
  </si>
  <si>
    <t>BROOKLYN PARK W-W P-6</t>
  </si>
  <si>
    <t>CHAMPLIN W-1 P-01</t>
  </si>
  <si>
    <t>CHAMPLIN W-2 P-01</t>
  </si>
  <si>
    <t>CHAMPLIN W-3 P-01</t>
  </si>
  <si>
    <t>CHAMPLIN W-4 P-01</t>
  </si>
  <si>
    <t>48A</t>
  </si>
  <si>
    <t>33A</t>
  </si>
  <si>
    <t>CORCORAN P-01</t>
  </si>
  <si>
    <t>CORCORAN P-02</t>
  </si>
  <si>
    <t>45A</t>
  </si>
  <si>
    <t>34A</t>
  </si>
  <si>
    <t>DAYTON P-01</t>
  </si>
  <si>
    <t>DAYTON P-02</t>
  </si>
  <si>
    <t>DAYTON P-03</t>
  </si>
  <si>
    <t>DEEPHAVEN P-01</t>
  </si>
  <si>
    <t>DEEPHAVEN P-02</t>
  </si>
  <si>
    <t>EDEN PRAIRIE P-01</t>
  </si>
  <si>
    <t>EDEN PRAIRIE P-02</t>
  </si>
  <si>
    <t>EDEN PRAIRIE P-03</t>
  </si>
  <si>
    <t>EDEN PRAIRIE P-04</t>
  </si>
  <si>
    <t>EDEN PRAIRIE P-05</t>
  </si>
  <si>
    <t>EDEN PRAIRIE P-06</t>
  </si>
  <si>
    <t>EDEN PRAIRIE P-07</t>
  </si>
  <si>
    <t>EDEN PRAIRIE P-08</t>
  </si>
  <si>
    <t>48B</t>
  </si>
  <si>
    <t>EDEN PRAIRIE P-09</t>
  </si>
  <si>
    <t>EDEN PRAIRIE P-10</t>
  </si>
  <si>
    <t>EDEN PRAIRIE P-11</t>
  </si>
  <si>
    <t>EDEN PRAIRIE P-12</t>
  </si>
  <si>
    <t>EDEN PRAIRIE P-13</t>
  </si>
  <si>
    <t>EDEN PRAIRIE P-14</t>
  </si>
  <si>
    <t>EDEN PRAIRIE P-15</t>
  </si>
  <si>
    <t>EDEN PRAIRIE P-16</t>
  </si>
  <si>
    <t>EDEN PRAIRIE P-17</t>
  </si>
  <si>
    <t>EDEN PRAIRIE P-18</t>
  </si>
  <si>
    <t>EDEN PRAIRIE P-19A</t>
  </si>
  <si>
    <t>EDEN PRAIRIE P-19B</t>
  </si>
  <si>
    <t>49A</t>
  </si>
  <si>
    <t>EDINA P-01A</t>
  </si>
  <si>
    <t>EDINA P-01B</t>
  </si>
  <si>
    <t>EDINA P-02</t>
  </si>
  <si>
    <t>EDINA P-05</t>
  </si>
  <si>
    <t>EDINA P-06</t>
  </si>
  <si>
    <t>EDINA P-07</t>
  </si>
  <si>
    <t>EDINA P-10C</t>
  </si>
  <si>
    <t>EDINA P-11</t>
  </si>
  <si>
    <t>EDINA P-12</t>
  </si>
  <si>
    <t>EDINA P-13</t>
  </si>
  <si>
    <t>EDINA P-15C</t>
  </si>
  <si>
    <t>EDINA P-16</t>
  </si>
  <si>
    <t>EDINA P-17</t>
  </si>
  <si>
    <t>EDINA P-18</t>
  </si>
  <si>
    <t>EDINA P-19C</t>
  </si>
  <si>
    <t>EXCELSIOR P-01</t>
  </si>
  <si>
    <t>46A</t>
  </si>
  <si>
    <t>GREENFIELD P-01</t>
  </si>
  <si>
    <t>GREENWOOD P-01</t>
  </si>
  <si>
    <t>INDEPENDENCE P-01</t>
  </si>
  <si>
    <t>LONG LAKE P-01</t>
  </si>
  <si>
    <t>LORETTO P-01</t>
  </si>
  <si>
    <t>MAPLE GROVE P-01</t>
  </si>
  <si>
    <t>MAPLE GROVE P-02</t>
  </si>
  <si>
    <t>34B</t>
  </si>
  <si>
    <t>MAPLE GROVE P-03</t>
  </si>
  <si>
    <t>MAPLE GROVE P-04</t>
  </si>
  <si>
    <t>MAPLE GROVE P-05</t>
  </si>
  <si>
    <t>MAPLE GROVE P-06</t>
  </si>
  <si>
    <t>MAPLE GROVE P-07</t>
  </si>
  <si>
    <t>MAPLE GROVE P-08</t>
  </si>
  <si>
    <t>MAPLE GROVE P-09</t>
  </si>
  <si>
    <t>MAPLE GROVE P-10</t>
  </si>
  <si>
    <t>MAPLE GROVE P-11</t>
  </si>
  <si>
    <t>MAPLE GROVE P-12</t>
  </si>
  <si>
    <t>MAPLE GROVE P-13</t>
  </si>
  <si>
    <t>MAPLE GROVE P-14</t>
  </si>
  <si>
    <t>MAPLE GROVE P-15</t>
  </si>
  <si>
    <t>MAPLE GROVE P-16</t>
  </si>
  <si>
    <t>MAPLE GROVE P-17</t>
  </si>
  <si>
    <t>MAPLE GROVE P-18</t>
  </si>
  <si>
    <t>MAPLE GROVE P-19</t>
  </si>
  <si>
    <t>MAPLE GROVE P-20</t>
  </si>
  <si>
    <t>MAPLE GROVE P-21</t>
  </si>
  <si>
    <t>MAPLE GROVE P-22</t>
  </si>
  <si>
    <t>MAPLE GROVE P-23</t>
  </si>
  <si>
    <t>MAPLE GROVE P-24</t>
  </si>
  <si>
    <t>MAPLE PLAIN P-01</t>
  </si>
  <si>
    <t>MEDICINE LAKE P-01</t>
  </si>
  <si>
    <t>MEDINA P-1A</t>
  </si>
  <si>
    <t>MEDINA P-1B</t>
  </si>
  <si>
    <t>MINNETONKA W-1 P-A</t>
  </si>
  <si>
    <t>MINNETONKA W-1 P-B</t>
  </si>
  <si>
    <t>MINNETONKA W-1 P-C</t>
  </si>
  <si>
    <t>MINNETONKA W-1 P-D</t>
  </si>
  <si>
    <t>44B</t>
  </si>
  <si>
    <t>MINNETONKA W-1 P-E</t>
  </si>
  <si>
    <t>MINNETONKA W-1 P-F</t>
  </si>
  <si>
    <t>MINNETONKA W-2 P-A</t>
  </si>
  <si>
    <t>MINNETONKA W-2 P-B</t>
  </si>
  <si>
    <t>MINNETONKA W-2 P-C</t>
  </si>
  <si>
    <t>MINNETONKA W-2 P-D</t>
  </si>
  <si>
    <t>MINNETONKA W-2 P-E</t>
  </si>
  <si>
    <t>MINNETONKA W-3 P-A</t>
  </si>
  <si>
    <t>MINNETONKA W-3 P-B</t>
  </si>
  <si>
    <t>MINNETONKA W-3 P-C</t>
  </si>
  <si>
    <t>MINNETONKA W-3 P-D</t>
  </si>
  <si>
    <t>MINNETONKA W-3 P-E</t>
  </si>
  <si>
    <t>MINNETONKA W-3 P-F</t>
  </si>
  <si>
    <t>MINNETONKA W-4 P-A</t>
  </si>
  <si>
    <t>MINNETONKA W-4 P-B</t>
  </si>
  <si>
    <t>MINNETONKA W-4 P-C</t>
  </si>
  <si>
    <t>MINNETONKA W-4 P-D</t>
  </si>
  <si>
    <t>MINNETONKA W-4 P-E</t>
  </si>
  <si>
    <t>MINNETONKA W-4 P-F</t>
  </si>
  <si>
    <t>MINNETONKA BEACH P-01</t>
  </si>
  <si>
    <t>MINNETRISTA P-1A</t>
  </si>
  <si>
    <t>MINNETRISTA P-2A</t>
  </si>
  <si>
    <t>MINNETRISTA P-3A</t>
  </si>
  <si>
    <t>MINNETRISTA P-4A</t>
  </si>
  <si>
    <t>MOUND P-1</t>
  </si>
  <si>
    <t>MOUND P-2</t>
  </si>
  <si>
    <t>MOUND P-3</t>
  </si>
  <si>
    <t>MOUND P-4</t>
  </si>
  <si>
    <t>ORONO P-01</t>
  </si>
  <si>
    <t>ORONO P-02</t>
  </si>
  <si>
    <t>ORONO P-3A</t>
  </si>
  <si>
    <t>ORONO P-4A</t>
  </si>
  <si>
    <t>OSSEO P-01</t>
  </si>
  <si>
    <t>44A</t>
  </si>
  <si>
    <t>PLYMOUTH W-1 P-01</t>
  </si>
  <si>
    <t>PLYMOUTH W-1 P-02</t>
  </si>
  <si>
    <t>PLYMOUTH W-1 P-03</t>
  </si>
  <si>
    <t>PLYMOUTH W-1 P-04</t>
  </si>
  <si>
    <t>PLYMOUTH W-1 P-05</t>
  </si>
  <si>
    <t>PLYMOUTH W-1 P-06</t>
  </si>
  <si>
    <t>PLYMOUTH W-2 P-07</t>
  </si>
  <si>
    <t>PLYMOUTH W-2 P-08</t>
  </si>
  <si>
    <t>PLYMOUTH W-2 P-09</t>
  </si>
  <si>
    <t>PLYMOUTH W-2 P-10</t>
  </si>
  <si>
    <t>PLYMOUTH W-2 P-11</t>
  </si>
  <si>
    <t>PLYMOUTH W-2 P-12</t>
  </si>
  <si>
    <t>PLYMOUTH W-3 P-13</t>
  </si>
  <si>
    <t>PLYMOUTH W-3 P-14</t>
  </si>
  <si>
    <t>PLYMOUTH W-3 P-15</t>
  </si>
  <si>
    <t>PLYMOUTH W-3 P-16</t>
  </si>
  <si>
    <t>PLYMOUTH W-3 P-17</t>
  </si>
  <si>
    <t>PLYMOUTH W-4 P-18</t>
  </si>
  <si>
    <t>PLYMOUTH W-4 P-19</t>
  </si>
  <si>
    <t>PLYMOUTH W-4 P-20</t>
  </si>
  <si>
    <t>PLYMOUTH W-4 P-21</t>
  </si>
  <si>
    <t>PLYMOUTH W-4 P-22</t>
  </si>
  <si>
    <t>PLYMOUTH W-4 P-23</t>
  </si>
  <si>
    <t>ROGERS P-01</t>
  </si>
  <si>
    <t>ROGERS P-02</t>
  </si>
  <si>
    <t>SHOREWOOD P-1</t>
  </si>
  <si>
    <t>SHOREWOOD P-2</t>
  </si>
  <si>
    <t>SHOREWOOD P-3</t>
  </si>
  <si>
    <t>SHOREWOOD P-4</t>
  </si>
  <si>
    <t>SPRING PARK P-01</t>
  </si>
  <si>
    <t>ST BONIFACIUS P-01</t>
  </si>
  <si>
    <t>TONKA BAY P-01</t>
  </si>
  <si>
    <t>WAYZATA P-01</t>
  </si>
  <si>
    <t>WOODLAND P-01</t>
  </si>
  <si>
    <t>20A</t>
  </si>
  <si>
    <t>20B</t>
  </si>
  <si>
    <t>42A</t>
  </si>
  <si>
    <t>ARDEN HILLS P-1</t>
  </si>
  <si>
    <t>ARDEN HILLS P-2</t>
  </si>
  <si>
    <t>ARDEN HILLS P-3</t>
  </si>
  <si>
    <t>66A</t>
  </si>
  <si>
    <t>FALCON HEIGHTS P-1</t>
  </si>
  <si>
    <t>FALCON HEIGHTS P-2</t>
  </si>
  <si>
    <t>42B</t>
  </si>
  <si>
    <t>GEM LAKE P-1</t>
  </si>
  <si>
    <t>LAUDERDALE P-1</t>
  </si>
  <si>
    <t>LITTLE CANADA P-1</t>
  </si>
  <si>
    <t>LITTLE CANADA P-2</t>
  </si>
  <si>
    <t>LITTLE CANADA P-3</t>
  </si>
  <si>
    <t>43A</t>
  </si>
  <si>
    <t>MAPLEWOOD P-01</t>
  </si>
  <si>
    <t>MAPLEWOOD P-02</t>
  </si>
  <si>
    <t>MAPLEWOOD P-03</t>
  </si>
  <si>
    <t>43B</t>
  </si>
  <si>
    <t>MAPLEWOOD P-04</t>
  </si>
  <si>
    <t>MAPLEWOOD P-05</t>
  </si>
  <si>
    <t>MAPLEWOOD P-06</t>
  </si>
  <si>
    <t>MAPLEWOOD P-07</t>
  </si>
  <si>
    <t>MAPLEWOOD P-08</t>
  </si>
  <si>
    <t>MAPLEWOOD P-09</t>
  </si>
  <si>
    <t>53A</t>
  </si>
  <si>
    <t>MAPLEWOOD P-10</t>
  </si>
  <si>
    <t>MAPLEWOOD P-11</t>
  </si>
  <si>
    <t>MAPLEWOOD P-12</t>
  </si>
  <si>
    <t>MAPLEWOOD P-13</t>
  </si>
  <si>
    <t>MOUNDS VIEW P-1</t>
  </si>
  <si>
    <t>MOUNDS VIEW P-2</t>
  </si>
  <si>
    <t>MOUNDS VIEW P-3</t>
  </si>
  <si>
    <t>MOUNDS VIEW P-4</t>
  </si>
  <si>
    <t>NEW BRIGHTON P-1</t>
  </si>
  <si>
    <t>NEW BRIGHTON P-2</t>
  </si>
  <si>
    <t>NEW BRIGHTON P-3</t>
  </si>
  <si>
    <t>NEW BRIGHTON P-4</t>
  </si>
  <si>
    <t>NEW BRIGHTON P-5</t>
  </si>
  <si>
    <t>NEW BRIGHTON P-6</t>
  </si>
  <si>
    <t>NEW BRIGHTON P-7</t>
  </si>
  <si>
    <t>NEW BRIGHTON P-8</t>
  </si>
  <si>
    <t>38B</t>
  </si>
  <si>
    <t>NORTH OAKS P-1</t>
  </si>
  <si>
    <t>NORTH OAKS P-2</t>
  </si>
  <si>
    <t>NORTH ST. PAUL P-1</t>
  </si>
  <si>
    <t>NORTH ST. PAUL P-2</t>
  </si>
  <si>
    <t>NORTH ST. PAUL P-3</t>
  </si>
  <si>
    <t>NORTH ST. PAUL P-4</t>
  </si>
  <si>
    <t>ROSEVILLE P-01</t>
  </si>
  <si>
    <t>ROSEVILLE P-02</t>
  </si>
  <si>
    <t>ROSEVILLE P-03</t>
  </si>
  <si>
    <t>ROSEVILLE P-04</t>
  </si>
  <si>
    <t>ROSEVILLE P-05</t>
  </si>
  <si>
    <t>ROSEVILLE P-06</t>
  </si>
  <si>
    <t>ROSEVILLE P-07</t>
  </si>
  <si>
    <t>ROSEVILLE P-08</t>
  </si>
  <si>
    <t>ROSEVILLE P-09</t>
  </si>
  <si>
    <t>ROSEVILLE P-10</t>
  </si>
  <si>
    <t>64A</t>
  </si>
  <si>
    <t>ST. PAUL W-1 P-01</t>
  </si>
  <si>
    <t>65A</t>
  </si>
  <si>
    <t>ST. PAUL W-1 P-02</t>
  </si>
  <si>
    <t>ST. PAUL W-1 P-03</t>
  </si>
  <si>
    <t>ST. PAUL W-1 P-04</t>
  </si>
  <si>
    <t>ST. PAUL W-1 P-05</t>
  </si>
  <si>
    <t>ST. PAUL W-1 P-06</t>
  </si>
  <si>
    <t>ST. PAUL W-1 P-07</t>
  </si>
  <si>
    <t>ST. PAUL W-1 P-08</t>
  </si>
  <si>
    <t>ST. PAUL W-1 P-09</t>
  </si>
  <si>
    <t>65B</t>
  </si>
  <si>
    <t>ST. PAUL W-1 P-10</t>
  </si>
  <si>
    <t>ST. PAUL W-1 P-11</t>
  </si>
  <si>
    <t>ST. PAUL W-1 P-12</t>
  </si>
  <si>
    <t>ST. PAUL W-1 P-13</t>
  </si>
  <si>
    <t>ST. PAUL W-1 P-14</t>
  </si>
  <si>
    <t>ST. PAUL W-1 P-15</t>
  </si>
  <si>
    <t>66B</t>
  </si>
  <si>
    <t>ST. PAUL W-1 P-16</t>
  </si>
  <si>
    <t>ST. PAUL W-2 P-01</t>
  </si>
  <si>
    <t>ST. PAUL W-2 P-02</t>
  </si>
  <si>
    <t>ST. PAUL W-2 P-03</t>
  </si>
  <si>
    <t>ST. PAUL W-2 P-04</t>
  </si>
  <si>
    <t>ST. PAUL W-2 P-05</t>
  </si>
  <si>
    <t>64B</t>
  </si>
  <si>
    <t>ST. PAUL W-2 P-06</t>
  </si>
  <si>
    <t>ST. PAUL W-2 P-07</t>
  </si>
  <si>
    <t>ST. PAUL W-2 P-08</t>
  </si>
  <si>
    <t>ST. PAUL W-2 P-09</t>
  </si>
  <si>
    <t>67B</t>
  </si>
  <si>
    <t>ST. PAUL W-2 P-10</t>
  </si>
  <si>
    <t>ST. PAUL W-2 P-11</t>
  </si>
  <si>
    <t>ST. PAUL W-2 P-12</t>
  </si>
  <si>
    <t>ST. PAUL W-2 P-13</t>
  </si>
  <si>
    <t>ST. PAUL W-2 P-14</t>
  </si>
  <si>
    <t>ST. PAUL W-2 P-15</t>
  </si>
  <si>
    <t>ST. PAUL W-3 P-01</t>
  </si>
  <si>
    <t>ST. PAUL W-3 P-02</t>
  </si>
  <si>
    <t>ST. PAUL W-3 P-03</t>
  </si>
  <si>
    <t>ST. PAUL W-3 P-04</t>
  </si>
  <si>
    <t>ST. PAUL W-3 P-05</t>
  </si>
  <si>
    <t>ST. PAUL W-3 P-06</t>
  </si>
  <si>
    <t>ST. PAUL W-3 P-07</t>
  </si>
  <si>
    <t>ST. PAUL W-3 P-08</t>
  </si>
  <si>
    <t>ST. PAUL W-3 P-09</t>
  </si>
  <si>
    <t>ST. PAUL W-3 P-10</t>
  </si>
  <si>
    <t>ST. PAUL W-3 P-11</t>
  </si>
  <si>
    <t>ST. PAUL W-3 P-12</t>
  </si>
  <si>
    <t>ST. PAUL W-3 P-13</t>
  </si>
  <si>
    <t>ST. PAUL W-3 P-14</t>
  </si>
  <si>
    <t>ST. PAUL W-4 P-01</t>
  </si>
  <si>
    <t>ST. PAUL W-4 P-02</t>
  </si>
  <si>
    <t>ST. PAUL W-4 P-03</t>
  </si>
  <si>
    <t>ST. PAUL W-4 P-04</t>
  </si>
  <si>
    <t>ST. PAUL W-4 P-05</t>
  </si>
  <si>
    <t>ST. PAUL W-4 P-06</t>
  </si>
  <si>
    <t>ST. PAUL W-4 P-07</t>
  </si>
  <si>
    <t>ST. PAUL W-4 P-08</t>
  </si>
  <si>
    <t>ST. PAUL W-4 P-09</t>
  </si>
  <si>
    <t>ST. PAUL W-4 P-10</t>
  </si>
  <si>
    <t>ST. PAUL W-4 P-11</t>
  </si>
  <si>
    <t>ST. PAUL W-4 P-12</t>
  </si>
  <si>
    <t>ST. PAUL W-4 P-13</t>
  </si>
  <si>
    <t>ST. PAUL W-4 P-14</t>
  </si>
  <si>
    <t>ST. PAUL W-4 P-15</t>
  </si>
  <si>
    <t>ST. PAUL W-5 P-01</t>
  </si>
  <si>
    <t>ST. PAUL W-5 P-02</t>
  </si>
  <si>
    <t>ST. PAUL W-5 P-03</t>
  </si>
  <si>
    <t>ST. PAUL W-5 P-04</t>
  </si>
  <si>
    <t>ST. PAUL W-5 P-05</t>
  </si>
  <si>
    <t>ST. PAUL W-5 P-06</t>
  </si>
  <si>
    <t>ST. PAUL W-5 P-07</t>
  </si>
  <si>
    <t>ST. PAUL W-5 P-08</t>
  </si>
  <si>
    <t>ST. PAUL W-5 P-09</t>
  </si>
  <si>
    <t>ST. PAUL W-5 P-10</t>
  </si>
  <si>
    <t>ST. PAUL W-6 P-01</t>
  </si>
  <si>
    <t>67A</t>
  </si>
  <si>
    <t>ST. PAUL W-6 P-02</t>
  </si>
  <si>
    <t>ST. PAUL W-6 P-03</t>
  </si>
  <si>
    <t>ST. PAUL W-6 P-04</t>
  </si>
  <si>
    <t>ST. PAUL W-6 P-05</t>
  </si>
  <si>
    <t>ST. PAUL W-6 P-06</t>
  </si>
  <si>
    <t>ST. PAUL W-6 P-07</t>
  </si>
  <si>
    <t>ST. PAUL W-6 P-08</t>
  </si>
  <si>
    <t>ST. PAUL W-6 P-09</t>
  </si>
  <si>
    <t>ST. PAUL W-6 P-10</t>
  </si>
  <si>
    <t>ST. PAUL W-6 P-11</t>
  </si>
  <si>
    <t>ST. PAUL W-6 P-12</t>
  </si>
  <si>
    <t>ST. PAUL W-7 P-01</t>
  </si>
  <si>
    <t>ST. PAUL W-7 P-02</t>
  </si>
  <si>
    <t>ST. PAUL W-7 P-03</t>
  </si>
  <si>
    <t>ST. PAUL W-7 P-04</t>
  </si>
  <si>
    <t>ST. PAUL W-7 P-05</t>
  </si>
  <si>
    <t>ST. PAUL W-7 P-06</t>
  </si>
  <si>
    <t>ST. PAUL W-7 P-07</t>
  </si>
  <si>
    <t>ST. PAUL W-7 P-08</t>
  </si>
  <si>
    <t>ST. PAUL W-7 P-09</t>
  </si>
  <si>
    <t>ST. PAUL W-7 P-10</t>
  </si>
  <si>
    <t>ST. PAUL W-7 P-11</t>
  </si>
  <si>
    <t>ST. PAUL W-7 P-12</t>
  </si>
  <si>
    <t>ST. PAUL W-7 P-13</t>
  </si>
  <si>
    <t>SHOREVIEW P-1</t>
  </si>
  <si>
    <t>SHOREVIEW P-2</t>
  </si>
  <si>
    <t>SHOREVIEW P-3</t>
  </si>
  <si>
    <t>SHOREVIEW P-4</t>
  </si>
  <si>
    <t>SHOREVIEW P-5</t>
  </si>
  <si>
    <t>SHOREVIEW P-6</t>
  </si>
  <si>
    <t>VADNAIS HEIGHTS P-1</t>
  </si>
  <si>
    <t>VADNAIS HEIGHTS P-2</t>
  </si>
  <si>
    <t>VADNAIS HEIGHTS P-3</t>
  </si>
  <si>
    <t>VADNAIS HEIGHTS P-4</t>
  </si>
  <si>
    <t>WHITE BEAR TWP P-1</t>
  </si>
  <si>
    <t>WHITE BEAR TWP P-2</t>
  </si>
  <si>
    <t>WHITE BEAR TWP P-3</t>
  </si>
  <si>
    <t>WHITE BEAR TWP P-4</t>
  </si>
  <si>
    <t>WHITE BEAR LAKE W-1 P-1</t>
  </si>
  <si>
    <t>WHITE BEAR LAKE W-2 P-1</t>
  </si>
  <si>
    <t>WHITE BEAR LAKE W-3 P-1</t>
  </si>
  <si>
    <t>WHITE BEAR LAKE W-3 P-2</t>
  </si>
  <si>
    <t>WHITE BEAR LAKE W-4 P-1</t>
  </si>
  <si>
    <t>WHITE BEAR LAKE W-5 P-1</t>
  </si>
  <si>
    <t>LOUISVILLE TWP.</t>
  </si>
  <si>
    <t>BRIDGEWATER TWP.</t>
  </si>
  <si>
    <t>DENNISON CITY</t>
  </si>
  <si>
    <t>DUNDAS</t>
  </si>
  <si>
    <t>NERSTRAND</t>
  </si>
  <si>
    <t>NORTHFIELD W-1 P-1</t>
  </si>
  <si>
    <t>NORTHFIELD W-1 P-2</t>
  </si>
  <si>
    <t>NORTHFIELD W-2 P-1</t>
  </si>
  <si>
    <t>NORTHFIELD W-2 P-2</t>
  </si>
  <si>
    <t>NORTHFIELD W-3 P-1</t>
  </si>
  <si>
    <t>NORTHFIELD W-4 P-1</t>
  </si>
  <si>
    <t>NORTHFIELD W-4 P-2</t>
  </si>
  <si>
    <t>NORTHFIELD TWP.</t>
  </si>
  <si>
    <t>RICHLAND TWP.</t>
  </si>
  <si>
    <t>WEBSTER TWP. P-2</t>
  </si>
  <si>
    <t>WHEELING TWP.</t>
  </si>
  <si>
    <t>BELLE PLAINE</t>
  </si>
  <si>
    <t>BELLE PLAINE TWP.</t>
  </si>
  <si>
    <t>BLAKELEY TWP.</t>
  </si>
  <si>
    <t>CEDAR LAKE TWP.</t>
  </si>
  <si>
    <t>55B</t>
  </si>
  <si>
    <t>CREDIT RIVER TWP.</t>
  </si>
  <si>
    <t>ELKO NEW MARKET</t>
  </si>
  <si>
    <t>HELENA TWP.</t>
  </si>
  <si>
    <t>55A</t>
  </si>
  <si>
    <t>JACKSON TWP.</t>
  </si>
  <si>
    <t>JORDAN P-1</t>
  </si>
  <si>
    <t>JORDAN P-2</t>
  </si>
  <si>
    <t>NEW MARKET TWP.</t>
  </si>
  <si>
    <t>NEW PRAGUE P-2</t>
  </si>
  <si>
    <t>PRIOR LAKE P-1</t>
  </si>
  <si>
    <t>PRIOR LAKE P-2</t>
  </si>
  <si>
    <t>PRIOR LAKE P-3</t>
  </si>
  <si>
    <t>PRIOR LAKE P-4</t>
  </si>
  <si>
    <t>PRIOR LAKE P-5</t>
  </si>
  <si>
    <t>PRIOR LAKE P-6A</t>
  </si>
  <si>
    <t>PRIOR LAKE P-6B</t>
  </si>
  <si>
    <t>PRIOR LAKE P-7</t>
  </si>
  <si>
    <t>ST. LAWRENCE TWP.</t>
  </si>
  <si>
    <t>SAND CREEK TWP.</t>
  </si>
  <si>
    <t>SAVAGE P-1</t>
  </si>
  <si>
    <t>SAVAGE P-2</t>
  </si>
  <si>
    <t>SAVAGE P-3</t>
  </si>
  <si>
    <t>SAVAGE P-4</t>
  </si>
  <si>
    <t>SAVAGE P-5</t>
  </si>
  <si>
    <t>SAVAGE P-6</t>
  </si>
  <si>
    <t>SAVAGE P-7</t>
  </si>
  <si>
    <t>SAVAGE P-8</t>
  </si>
  <si>
    <t>SAVAGE P-9</t>
  </si>
  <si>
    <t>SHAKOPEE P-1</t>
  </si>
  <si>
    <t>SHAKOPEE P-2</t>
  </si>
  <si>
    <t>SHAKOPEE P-3</t>
  </si>
  <si>
    <t>SHAKOPEE P-4</t>
  </si>
  <si>
    <t>SHAKOPEE P-5</t>
  </si>
  <si>
    <t>SHAKOPEE P-6</t>
  </si>
  <si>
    <t>SHAKOPEE P-7</t>
  </si>
  <si>
    <t>SHAKOPEE P-8</t>
  </si>
  <si>
    <t>SHAKOPEE P-9</t>
  </si>
  <si>
    <t>SHAKOPEE P-10</t>
  </si>
  <si>
    <t>SHAKOPEE P-11</t>
  </si>
  <si>
    <t>SHAKOPEE P-12A</t>
  </si>
  <si>
    <t>SHAKOPEE P-12B</t>
  </si>
  <si>
    <t>SHAKOPEE P-13</t>
  </si>
  <si>
    <t>SPRING LAKE TWP</t>
  </si>
  <si>
    <t>CHESTER TWP</t>
  </si>
  <si>
    <t>ELGIN CITY</t>
  </si>
  <si>
    <t>ELGIN TWP.</t>
  </si>
  <si>
    <t>GILLFORD TWP.</t>
  </si>
  <si>
    <t>GLASGOW TWP.</t>
  </si>
  <si>
    <t>GREENFIELD TWP.</t>
  </si>
  <si>
    <t>HAMMOND</t>
  </si>
  <si>
    <t>HIGHLAND TWP.</t>
  </si>
  <si>
    <t>HYDE PARK TWP.</t>
  </si>
  <si>
    <t>KELLOGG</t>
  </si>
  <si>
    <t>LAKE TWP.</t>
  </si>
  <si>
    <t>LAKE CITY P-1</t>
  </si>
  <si>
    <t>LAKE CITY P-2</t>
  </si>
  <si>
    <t>LAKE CITY P-3</t>
  </si>
  <si>
    <t>MAZEPPA CITY</t>
  </si>
  <si>
    <t>MAZEPPA TWP.</t>
  </si>
  <si>
    <t>MILLVILLE</t>
  </si>
  <si>
    <t>MINNEISKA CITY</t>
  </si>
  <si>
    <t>MINNEISKA TWP.</t>
  </si>
  <si>
    <t>MOUNT PLEASANT TWP.</t>
  </si>
  <si>
    <t>OAKWOOD TWP.</t>
  </si>
  <si>
    <t>PEPIN TWP.</t>
  </si>
  <si>
    <t>PLAINVIEW P-1</t>
  </si>
  <si>
    <t>PLAINVIEW P-2</t>
  </si>
  <si>
    <t>PLAINVIEW TWP.</t>
  </si>
  <si>
    <t>WABASHA W-1</t>
  </si>
  <si>
    <t>WABASHA W-2</t>
  </si>
  <si>
    <t>WABASHA W-3</t>
  </si>
  <si>
    <t>WATOPA TWP.</t>
  </si>
  <si>
    <t>WEST ALBANY TWP.</t>
  </si>
  <si>
    <t>ZUMBRO TWP.</t>
  </si>
  <si>
    <t>ZUMBRO FALLS</t>
  </si>
  <si>
    <t>AFTON W-1 P-1</t>
  </si>
  <si>
    <t>AFTON W-2 P-1</t>
  </si>
  <si>
    <t>AFTON W-3 P-1</t>
  </si>
  <si>
    <t>AFTON W-4 P-1</t>
  </si>
  <si>
    <t>39B</t>
  </si>
  <si>
    <t>BAYPORT</t>
  </si>
  <si>
    <t>BAYTOWN TWP.</t>
  </si>
  <si>
    <t>BIRCHWOOD VILLAGE CITY</t>
  </si>
  <si>
    <t>COTTAGE GROVE P-01</t>
  </si>
  <si>
    <t>COTTAGE GROVE P-02</t>
  </si>
  <si>
    <t>COTTAGE GROVE P-03</t>
  </si>
  <si>
    <t>COTTAGE GROVE P-04</t>
  </si>
  <si>
    <t>COTTAGE GROVE P-05</t>
  </si>
  <si>
    <t>COTTAGE GROVE P-06</t>
  </si>
  <si>
    <t>COTTAGE GROVE P-07</t>
  </si>
  <si>
    <t>COTTAGE GROVE P-08</t>
  </si>
  <si>
    <t>COTTAGE GROVE P-09</t>
  </si>
  <si>
    <t>COTTAGE GROVE P-10</t>
  </si>
  <si>
    <t>COTTAGE GROVE P-11</t>
  </si>
  <si>
    <t>DELLWOOD</t>
  </si>
  <si>
    <t>DENMARK TWP.</t>
  </si>
  <si>
    <t>GRANT</t>
  </si>
  <si>
    <t>GREY CLOUD ISLAND TWP.</t>
  </si>
  <si>
    <t>HASTINGS W-1 P-1</t>
  </si>
  <si>
    <t>LAKE ELMO P-1</t>
  </si>
  <si>
    <t>LAKE ELMO P-2</t>
  </si>
  <si>
    <t>LAKELAND</t>
  </si>
  <si>
    <t>LAKELAND SHORES</t>
  </si>
  <si>
    <t>LAKE ST. CROIX BEACH</t>
  </si>
  <si>
    <t>LANDFALL</t>
  </si>
  <si>
    <t>MAHTOMEDI P-1</t>
  </si>
  <si>
    <t>MAHTOMEDI P-2</t>
  </si>
  <si>
    <t>NEWPORT</t>
  </si>
  <si>
    <t>OAKDALE P-1</t>
  </si>
  <si>
    <t>OAKDALE P-2</t>
  </si>
  <si>
    <t>OAKDALE P-3</t>
  </si>
  <si>
    <t>OAKDALE P-4</t>
  </si>
  <si>
    <t>OAKDALE P-5</t>
  </si>
  <si>
    <t>OAKDALE P-6</t>
  </si>
  <si>
    <t>OAKDALE P-7</t>
  </si>
  <si>
    <t>OAKDALE P-8</t>
  </si>
  <si>
    <t>OAK PARK HEIGHTS</t>
  </si>
  <si>
    <t>PINE SPRINGS</t>
  </si>
  <si>
    <t>ST. MARY'S POINT</t>
  </si>
  <si>
    <t>ST. PAUL PARK P-1</t>
  </si>
  <si>
    <t>ST. PAUL PARK P-2</t>
  </si>
  <si>
    <t>ST. PAUL PARK P-3</t>
  </si>
  <si>
    <t>ST. PAUL PARK P-4</t>
  </si>
  <si>
    <t>STILLWATER W-1 P-1</t>
  </si>
  <si>
    <t>STILLWATER W-1 P-2</t>
  </si>
  <si>
    <t>STILLWATER W-2 P-3</t>
  </si>
  <si>
    <t>STILLWATER W-2 P-4</t>
  </si>
  <si>
    <t>STILLWATER W-3 P-5</t>
  </si>
  <si>
    <t>STILLWATER W-4 P-7</t>
  </si>
  <si>
    <t>STILLWATER W-4 P-8</t>
  </si>
  <si>
    <t>STILLWATER TWP.</t>
  </si>
  <si>
    <t>WEST LAKELAND TWP.</t>
  </si>
  <si>
    <t>WHITE BEAR LAKE W-4 P-2</t>
  </si>
  <si>
    <t>WILLERNIE</t>
  </si>
  <si>
    <t>WOODBURY P-01</t>
  </si>
  <si>
    <t>WOODBURY P-02</t>
  </si>
  <si>
    <t>WOODBURY P-03</t>
  </si>
  <si>
    <t>WOODBURY P-04</t>
  </si>
  <si>
    <t>WOODBURY P-05</t>
  </si>
  <si>
    <t>WOODBURY P-06</t>
  </si>
  <si>
    <t>53B</t>
  </si>
  <si>
    <t>WOODBURY P-07</t>
  </si>
  <si>
    <t>WOODBURY P-08</t>
  </si>
  <si>
    <t>WOODBURY P-09A</t>
  </si>
  <si>
    <t>WOODBURY P-10</t>
  </si>
  <si>
    <t>WOODBURY P-11</t>
  </si>
  <si>
    <t>WOODBURY P-12</t>
  </si>
  <si>
    <t>WOODBURY P-13A</t>
  </si>
  <si>
    <t>WOODBURY P-14</t>
  </si>
  <si>
    <t>WOODBURY P-15</t>
  </si>
  <si>
    <t>WOODBURY P-16</t>
  </si>
  <si>
    <t>R</t>
  </si>
  <si>
    <t>N</t>
  </si>
  <si>
    <t>D</t>
  </si>
  <si>
    <t>Y</t>
  </si>
  <si>
    <t>Afton</t>
  </si>
  <si>
    <t>Apple Valley</t>
  </si>
  <si>
    <t>Arden Hills</t>
  </si>
  <si>
    <t>Bayport</t>
  </si>
  <si>
    <t>Belle Creek</t>
  </si>
  <si>
    <t>Belle Plaine</t>
  </si>
  <si>
    <t>Zumbro Falls</t>
  </si>
  <si>
    <t>Zumbrota</t>
  </si>
  <si>
    <t>Woodland</t>
  </si>
  <si>
    <t>Woodbury</t>
  </si>
  <si>
    <t>Willernie</t>
  </si>
  <si>
    <t>White Bear Lake</t>
  </si>
  <si>
    <t>Wheeling</t>
  </si>
  <si>
    <t>West St. Paul</t>
  </si>
  <si>
    <t>West Lakeland</t>
  </si>
  <si>
    <t>Belvidere</t>
  </si>
  <si>
    <t>Birchwood Village</t>
  </si>
  <si>
    <t>Blakeley</t>
  </si>
  <si>
    <t>Bloomington</t>
  </si>
  <si>
    <t>Bridgewater</t>
  </si>
  <si>
    <t>Brooklyn Park</t>
  </si>
  <si>
    <t>Burnsville</t>
  </si>
  <si>
    <t>Cannon Falls</t>
  </si>
  <si>
    <t>Eden Prairie</t>
  </si>
  <si>
    <t>city</t>
  </si>
  <si>
    <t>precincts</t>
  </si>
  <si>
    <t>average_shift</t>
  </si>
  <si>
    <t>D+11</t>
  </si>
  <si>
    <t>R+4</t>
  </si>
  <si>
    <t>R+2</t>
  </si>
  <si>
    <t>R+18</t>
  </si>
  <si>
    <t>Bellchester</t>
  </si>
  <si>
    <t>D+10</t>
  </si>
  <si>
    <t>R+10</t>
  </si>
  <si>
    <t>D+12</t>
  </si>
  <si>
    <t>D+7</t>
  </si>
  <si>
    <t>Castle Rock</t>
  </si>
  <si>
    <t>R+5</t>
  </si>
  <si>
    <t>Cedar Lake</t>
  </si>
  <si>
    <t>D+4</t>
  </si>
  <si>
    <t>Champlin</t>
  </si>
  <si>
    <t>Chanhassen</t>
  </si>
  <si>
    <t>D+14</t>
  </si>
  <si>
    <t>Chaska</t>
  </si>
  <si>
    <t>Cherry Grove</t>
  </si>
  <si>
    <t>R+6</t>
  </si>
  <si>
    <t>Chester</t>
  </si>
  <si>
    <t>R+7</t>
  </si>
  <si>
    <t>Coates</t>
  </si>
  <si>
    <t>R+8</t>
  </si>
  <si>
    <t>Coon Rapids</t>
  </si>
  <si>
    <t>Corcoran</t>
  </si>
  <si>
    <t>Cottage Grove</t>
  </si>
  <si>
    <t>Credit River</t>
  </si>
  <si>
    <t>Dalhgren</t>
  </si>
  <si>
    <t>D+20</t>
  </si>
  <si>
    <t>Dayton</t>
  </si>
  <si>
    <t>Deephaven</t>
  </si>
  <si>
    <t>D+15</t>
  </si>
  <si>
    <t>Dellwood</t>
  </si>
  <si>
    <t>Denmark</t>
  </si>
  <si>
    <t>Dennison</t>
  </si>
  <si>
    <t>Dundas</t>
  </si>
  <si>
    <t>R+27</t>
  </si>
  <si>
    <t>Douglas</t>
  </si>
  <si>
    <t>Eagan</t>
  </si>
  <si>
    <t>Edina</t>
  </si>
  <si>
    <t>Elgin</t>
  </si>
  <si>
    <t>D+1</t>
  </si>
  <si>
    <t>Elko New Market</t>
  </si>
  <si>
    <t>Empire</t>
  </si>
  <si>
    <t>D+6</t>
  </si>
  <si>
    <t>Eurka</t>
  </si>
  <si>
    <t>Excelsior</t>
  </si>
  <si>
    <t>Falcon Heights</t>
  </si>
  <si>
    <t>Farmington</t>
  </si>
  <si>
    <t>Featherstone</t>
  </si>
  <si>
    <t>Florence</t>
  </si>
  <si>
    <t>Gem Lake</t>
  </si>
  <si>
    <t>Gilford</t>
  </si>
  <si>
    <t>Glasgow</t>
  </si>
  <si>
    <t>Goodhue</t>
  </si>
  <si>
    <t>Grant</t>
  </si>
  <si>
    <t>Greenfield</t>
  </si>
  <si>
    <t>Greenfield Township</t>
  </si>
  <si>
    <t>R+3</t>
  </si>
  <si>
    <t>Greenwood</t>
  </si>
  <si>
    <t>Greevale</t>
  </si>
  <si>
    <t>D+16</t>
  </si>
  <si>
    <t>Greycloud Island</t>
  </si>
  <si>
    <t>D+29</t>
  </si>
  <si>
    <t>Hampton</t>
  </si>
  <si>
    <t>Hammond</t>
  </si>
  <si>
    <t>Hastings</t>
  </si>
  <si>
    <t>Hay Creek</t>
  </si>
  <si>
    <t>D+3</t>
  </si>
  <si>
    <t>Highland</t>
  </si>
  <si>
    <t>Holden</t>
  </si>
  <si>
    <t>Helena</t>
  </si>
  <si>
    <t>Hyde Park</t>
  </si>
  <si>
    <t>Independence</t>
  </si>
  <si>
    <t>Inver Grove Heights</t>
  </si>
  <si>
    <t>Jackson</t>
  </si>
  <si>
    <t>Jordan</t>
  </si>
  <si>
    <t>Kellog</t>
  </si>
  <si>
    <t>Kenyon</t>
  </si>
  <si>
    <t>Lake City</t>
  </si>
  <si>
    <t>Lake Elmo</t>
  </si>
  <si>
    <t>Lake St. Croix Beach</t>
  </si>
  <si>
    <t>Lake Township</t>
  </si>
  <si>
    <t>Lakeland Shores</t>
  </si>
  <si>
    <t>Lakeland</t>
  </si>
  <si>
    <t>Laketown</t>
  </si>
  <si>
    <t>Lakeville</t>
  </si>
  <si>
    <t>Little Canada</t>
  </si>
  <si>
    <t>Mahtomedi</t>
  </si>
  <si>
    <t>Maple Grove</t>
  </si>
  <si>
    <t>Maple Plain</t>
  </si>
  <si>
    <t>Maplewood</t>
  </si>
  <si>
    <t>Medina</t>
  </si>
  <si>
    <t>Mendota</t>
  </si>
  <si>
    <t>Mendota Heights</t>
  </si>
  <si>
    <t>Minnetonka</t>
  </si>
  <si>
    <t>Minnetrista</t>
  </si>
  <si>
    <t>Mound</t>
  </si>
  <si>
    <t>Mounds View</t>
  </si>
  <si>
    <t>New Brighton</t>
  </si>
  <si>
    <t>North Oaks</t>
  </si>
  <si>
    <t>North St. Paul</t>
  </si>
  <si>
    <t>Northfield</t>
  </si>
  <si>
    <t>Oakdale</t>
  </si>
  <si>
    <t>Plymouth</t>
  </si>
  <si>
    <t>Prior Lake</t>
  </si>
  <si>
    <t>Redwind</t>
  </si>
  <si>
    <t>Rosemount</t>
  </si>
  <si>
    <t>Roseville</t>
  </si>
  <si>
    <t>Savage</t>
  </si>
  <si>
    <t>Shakopee</t>
  </si>
  <si>
    <t>Shoreview</t>
  </si>
  <si>
    <t>Shorewood</t>
  </si>
  <si>
    <t>South St. Paul</t>
  </si>
  <si>
    <t>Stillwater</t>
  </si>
  <si>
    <t>Vadnais Heights</t>
  </si>
  <si>
    <t>White Bear Township</t>
  </si>
  <si>
    <t>Landfall</t>
  </si>
  <si>
    <t>Lauderdale</t>
  </si>
  <si>
    <t>Leon</t>
  </si>
  <si>
    <t>Lilydale</t>
  </si>
  <si>
    <t>Long Lake</t>
  </si>
  <si>
    <t>Loretto</t>
  </si>
  <si>
    <t>Louisville</t>
  </si>
  <si>
    <t>Marshan</t>
  </si>
  <si>
    <t>Mazeppa City</t>
  </si>
  <si>
    <t>Mazeppa</t>
  </si>
  <si>
    <t>Medicine Lake</t>
  </si>
  <si>
    <t>Miesville</t>
  </si>
  <si>
    <t>Millville</t>
  </si>
  <si>
    <t>R+14</t>
  </si>
  <si>
    <t>Wanamingo</t>
  </si>
  <si>
    <t>Warsaw</t>
  </si>
  <si>
    <t>Waterford</t>
  </si>
  <si>
    <t>Watopa</t>
  </si>
  <si>
    <t>R+11</t>
  </si>
  <si>
    <t>Wayzata</t>
  </si>
  <si>
    <t>Webster</t>
  </si>
  <si>
    <t>Welch</t>
  </si>
  <si>
    <t>West Albany</t>
  </si>
  <si>
    <t>Zumbro Township</t>
  </si>
  <si>
    <t>Minneiska Twp.</t>
  </si>
  <si>
    <t>Minneola</t>
  </si>
  <si>
    <t>Minnetonka Beach</t>
  </si>
  <si>
    <t>Mount Pleasant</t>
  </si>
  <si>
    <t>Nerstrand</t>
  </si>
  <si>
    <t>New Market</t>
  </si>
  <si>
    <t>New Prague</t>
  </si>
  <si>
    <t>New Trier</t>
  </si>
  <si>
    <t>Newport</t>
  </si>
  <si>
    <t>Nininger</t>
  </si>
  <si>
    <t>Oak Park Heights</t>
  </si>
  <si>
    <t>Oakwood</t>
  </si>
  <si>
    <t>Orono</t>
  </si>
  <si>
    <t>Osseo</t>
  </si>
  <si>
    <t>Pepin</t>
  </si>
  <si>
    <t>Pine Island</t>
  </si>
  <si>
    <t>Pine Springs</t>
  </si>
  <si>
    <t>Plainview</t>
  </si>
  <si>
    <t>Randolph</t>
  </si>
  <si>
    <t>Ravenna</t>
  </si>
  <si>
    <t>Richland</t>
  </si>
  <si>
    <t>R+9</t>
  </si>
  <si>
    <t>Rogers</t>
  </si>
  <si>
    <t>Roscoe</t>
  </si>
  <si>
    <t>Sand Creek</t>
  </si>
  <si>
    <t>Sciota</t>
  </si>
  <si>
    <t>Spring Lake</t>
  </si>
  <si>
    <t>Spring Park</t>
  </si>
  <si>
    <t>St Bonifacius</t>
  </si>
  <si>
    <t>St. Lawrence</t>
  </si>
  <si>
    <t>St. Mary'S Point</t>
  </si>
  <si>
    <t>Stanton</t>
  </si>
  <si>
    <t>Sunfish Lake</t>
  </si>
  <si>
    <t xml:space="preserve">Tonka Bay </t>
  </si>
  <si>
    <t>Vasa</t>
  </si>
  <si>
    <t>Vermillion</t>
  </si>
  <si>
    <t>Victoria</t>
  </si>
  <si>
    <t>Wabasha</t>
  </si>
  <si>
    <t>D+2</t>
  </si>
  <si>
    <t>Wacouta</t>
  </si>
  <si>
    <t>tilt</t>
  </si>
  <si>
    <t>change</t>
  </si>
  <si>
    <t>Row Labels</t>
  </si>
  <si>
    <t>Grand Total</t>
  </si>
  <si>
    <t>Column Labels</t>
  </si>
  <si>
    <t>Count of vtdid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</si>
</sst>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  <xf numFmtId="164" fontId="0" fillId="2" borderId="0" xfId="0" applyNumberFormat="1" applyFill="1"/>
    <xf numFmtId="164" fontId="0" fillId="3" borderId="0" xfId="0" applyNumberFormat="1" applyFill="1"/>
    <xf numFmtId="164" fontId="0" fillId="0" borderId="0" xfId="0" applyNumberFormat="1" applyFill="1"/>
    <xf numFmtId="0" fontId="0" fillId="3" borderId="0" xfId="0" applyFill="1"/>
    <xf numFmtId="0" fontId="0" fillId="2" borderId="0" xfId="0" applyFill="1"/>
    <xf numFmtId="165" fontId="0" fillId="0" borderId="0" xfId="0" applyNumberFormat="1"/>
    <xf numFmtId="0" fontId="1" fillId="0" borderId="0" xfId="0" applyFont="1"/>
    <xf numFmtId="165" fontId="1" fillId="0" borderId="0" xfId="0" applyNumberFormat="1" applyFont="1"/>
    <xf numFmtId="0" fontId="0" fillId="0" borderId="0" xfId="0" applyFill="1"/>
    <xf numFmtId="0" fontId="0" fillId="0" borderId="0" xfId="0" pivotButton="1"/>
    <xf numFmtId="1" fontId="1" fillId="0" borderId="0" xfId="0" applyNumberFormat="1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ffrey Hargarten" refreshedDate="43999.756571180558" createdVersion="6" refreshedVersion="6" minRefreshableVersion="3" recordCount="760" xr:uid="{593E1B42-F740-1743-B14F-AF73B515C05B}">
  <cacheSource type="worksheet">
    <worksheetSource ref="A1:P761" sheet="select_precincts"/>
  </cacheSource>
  <cacheFields count="16">
    <cacheField name="vtdid" numFmtId="0">
      <sharedItems containsSemiMixedTypes="0" containsString="0" containsNumber="1" containsInteger="1" minValue="27021005" maxValue="27820450" count="760">
        <n v="27820005"/>
        <n v="27820010"/>
        <n v="27820015"/>
        <n v="27820020"/>
        <n v="27191010"/>
        <n v="27191020"/>
        <n v="27191030"/>
        <n v="27191040"/>
        <n v="27191060"/>
        <n v="27191070"/>
        <n v="27191080"/>
        <n v="27191090"/>
        <n v="27191100"/>
        <n v="27191110"/>
        <n v="27191120"/>
        <n v="27191130"/>
        <n v="27191140"/>
        <n v="27191150"/>
        <n v="27191050"/>
        <n v="27191055"/>
        <n v="27620010"/>
        <n v="27620020"/>
        <n v="27620030"/>
        <n v="27820025"/>
        <n v="27820030"/>
        <n v="27250010"/>
        <n v="27700005"/>
        <n v="27700010"/>
        <n v="27790005"/>
        <n v="27250005"/>
        <n v="27250015"/>
        <n v="27820035"/>
        <n v="27700015"/>
        <n v="27270005"/>
        <n v="27270010"/>
        <n v="27270015"/>
        <n v="27270020"/>
        <n v="27270025"/>
        <n v="27270030"/>
        <n v="27270035"/>
        <n v="27270036"/>
        <n v="27270040"/>
        <n v="27270045"/>
        <n v="27270050"/>
        <n v="27270055"/>
        <n v="27270060"/>
        <n v="27270065"/>
        <n v="27270070"/>
        <n v="27270071"/>
        <n v="27270075"/>
        <n v="27270080"/>
        <n v="27270085"/>
        <n v="27270090"/>
        <n v="27270095"/>
        <n v="27270100"/>
        <n v="27270105"/>
        <n v="27270106"/>
        <n v="27270107"/>
        <n v="27270110"/>
        <n v="27270115"/>
        <n v="27270120"/>
        <n v="27270125"/>
        <n v="27270130"/>
        <n v="27270131"/>
        <n v="27270132"/>
        <n v="27660005"/>
        <n v="27270300"/>
        <n v="27270305"/>
        <n v="27270310"/>
        <n v="27270315"/>
        <n v="27270320"/>
        <n v="27270325"/>
        <n v="27270330"/>
        <n v="27270335"/>
        <n v="27270340"/>
        <n v="27270345"/>
        <n v="27270350"/>
        <n v="27270355"/>
        <n v="27270360"/>
        <n v="27270362"/>
        <n v="27270365"/>
        <n v="27270370"/>
        <n v="27270375"/>
        <n v="27270395"/>
        <n v="27270397"/>
        <n v="27270400"/>
        <n v="27270405"/>
        <n v="27270410"/>
        <n v="27270415"/>
        <n v="27270420"/>
        <n v="27191210"/>
        <n v="27191220"/>
        <n v="27191230"/>
        <n v="27191240"/>
        <n v="27191250"/>
        <n v="27191260"/>
        <n v="27191270"/>
        <n v="27191280"/>
        <n v="27191290"/>
        <n v="27191300"/>
        <n v="27191310"/>
        <n v="27191320"/>
        <n v="27191330"/>
        <n v="27191340"/>
        <n v="27191350"/>
        <n v="27191360"/>
        <n v="27191370"/>
        <n v="27250020"/>
        <n v="27250025"/>
        <n v="27250030"/>
        <n v="27191410"/>
        <n v="27700020"/>
        <n v="27270450"/>
        <n v="27270455"/>
        <n v="27270460"/>
        <n v="27270465"/>
        <n v="27100020"/>
        <n v="27100025"/>
        <n v="27100030"/>
        <n v="27100035"/>
        <n v="27100036"/>
        <n v="27100037"/>
        <n v="27100038"/>
        <n v="27100040"/>
        <n v="27100045"/>
        <n v="27100050"/>
        <n v="27100055"/>
        <n v="27250035"/>
        <n v="27790010"/>
        <n v="27191510"/>
        <n v="27021005"/>
        <n v="27021010"/>
        <n v="27021015"/>
        <n v="27021020"/>
        <n v="27021105"/>
        <n v="27021110"/>
        <n v="27021115"/>
        <n v="27021120"/>
        <n v="27021125"/>
        <n v="27021205"/>
        <n v="27021210"/>
        <n v="27021215"/>
        <n v="27021220"/>
        <n v="27021305"/>
        <n v="27021310"/>
        <n v="27021315"/>
        <n v="27021320"/>
        <n v="27021405"/>
        <n v="27021410"/>
        <n v="27021415"/>
        <n v="27021420"/>
        <n v="27021425"/>
        <n v="27270500"/>
        <n v="27270505"/>
        <n v="27820040"/>
        <n v="27820045"/>
        <n v="27820050"/>
        <n v="27820055"/>
        <n v="27820060"/>
        <n v="27820065"/>
        <n v="27820070"/>
        <n v="27820075"/>
        <n v="27820080"/>
        <n v="27820085"/>
        <n v="27820090"/>
        <n v="27700025"/>
        <n v="27100072"/>
        <n v="27270640"/>
        <n v="27270645"/>
        <n v="27270650"/>
        <n v="27270675"/>
        <n v="27270680"/>
        <n v="27820095"/>
        <n v="27820100"/>
        <n v="27250040"/>
        <n v="27660012"/>
        <n v="27191610"/>
        <n v="27660015"/>
        <n v="27191710"/>
        <n v="27191720"/>
        <n v="27191730"/>
        <n v="27191740"/>
        <n v="27191770"/>
        <n v="27191780"/>
        <n v="27191800"/>
        <n v="27191810"/>
        <n v="27191820"/>
        <n v="27191830"/>
        <n v="27191840"/>
        <n v="27191850"/>
        <n v="27191860"/>
        <n v="27191870"/>
        <n v="27191750"/>
        <n v="27191755"/>
        <n v="27191760"/>
        <n v="27191765"/>
        <n v="27191790"/>
        <n v="27191795"/>
        <n v="27270690"/>
        <n v="27270695"/>
        <n v="27270700"/>
        <n v="27270705"/>
        <n v="27270710"/>
        <n v="27270715"/>
        <n v="27270720"/>
        <n v="27270725"/>
        <n v="27270730"/>
        <n v="27270735"/>
        <n v="27270740"/>
        <n v="27270745"/>
        <n v="27270750"/>
        <n v="27270755"/>
        <n v="27270760"/>
        <n v="27270765"/>
        <n v="27270770"/>
        <n v="27270775"/>
        <n v="27270780"/>
        <n v="27270785"/>
        <n v="27270850"/>
        <n v="27270855"/>
        <n v="27270860"/>
        <n v="27270875"/>
        <n v="27270880"/>
        <n v="27270885"/>
        <n v="27270900"/>
        <n v="27270905"/>
        <n v="27270910"/>
        <n v="27270915"/>
        <n v="27270925"/>
        <n v="27270930"/>
        <n v="27270935"/>
        <n v="27270940"/>
        <n v="27270945"/>
        <n v="27790015"/>
        <n v="27790020"/>
        <n v="27700037"/>
        <n v="27192010"/>
        <n v="27192110"/>
        <n v="27270965"/>
        <n v="27620060"/>
        <n v="27620070"/>
        <n v="27192210"/>
        <n v="27192220"/>
        <n v="27192230"/>
        <n v="27192240"/>
        <n v="27192250"/>
        <n v="27192260"/>
        <n v="27250045"/>
        <n v="27250050"/>
        <n v="27620080"/>
        <n v="27790025"/>
        <n v="27790030"/>
        <n v="27250055"/>
        <n v="27250060"/>
        <n v="27820130"/>
        <n v="27271050"/>
        <n v="27790035"/>
        <n v="27192310"/>
        <n v="27271065"/>
        <n v="27820135"/>
        <n v="27790040"/>
        <n v="27192410"/>
        <n v="27192510"/>
        <n v="27820140"/>
        <n v="27192610"/>
        <n v="27192620"/>
        <n v="27192630"/>
        <n v="27192635"/>
        <n v="27192640"/>
        <n v="27192645"/>
        <n v="27192650"/>
        <n v="27192660"/>
        <n v="27250065"/>
        <n v="27700040"/>
        <n v="27790045"/>
        <n v="27250070"/>
        <n v="27790050"/>
        <n v="27271150"/>
        <n v="27192710"/>
        <n v="27192720"/>
        <n v="27192730"/>
        <n v="27192740"/>
        <n v="27192750"/>
        <n v="27192760"/>
        <n v="27192770"/>
        <n v="27192780"/>
        <n v="27192790"/>
        <n v="27192800"/>
        <n v="27700045"/>
        <n v="27700050"/>
        <n v="27700055"/>
        <n v="27790055"/>
        <n v="27250075"/>
        <n v="27250080"/>
        <n v="27250085"/>
        <n v="27790065"/>
        <n v="27790070"/>
        <n v="27790075"/>
        <n v="27820170"/>
        <n v="27820175"/>
        <n v="27820190"/>
        <n v="27790060"/>
        <n v="27820180"/>
        <n v="27820185"/>
        <n v="27100090"/>
        <n v="27192910"/>
        <n v="27192920"/>
        <n v="27192930"/>
        <n v="27192940"/>
        <n v="27192950"/>
        <n v="27192960"/>
        <n v="27192970"/>
        <n v="27192980"/>
        <n v="27192990"/>
        <n v="27193000"/>
        <n v="27193010"/>
        <n v="27193020"/>
        <n v="27193030"/>
        <n v="27193040"/>
        <n v="27193050"/>
        <n v="27193060"/>
        <n v="27193070"/>
        <n v="27820195"/>
        <n v="27620090"/>
        <n v="27250090"/>
        <n v="27193110"/>
        <n v="27620100"/>
        <n v="27620110"/>
        <n v="27620120"/>
        <n v="27271160"/>
        <n v="27271170"/>
        <n v="27700060"/>
        <n v="27820200"/>
        <n v="27820205"/>
        <n v="27271190"/>
        <n v="27271195"/>
        <n v="27271200"/>
        <n v="27271205"/>
        <n v="27271210"/>
        <n v="27271215"/>
        <n v="27271220"/>
        <n v="27271225"/>
        <n v="27271230"/>
        <n v="27271235"/>
        <n v="27271240"/>
        <n v="27271245"/>
        <n v="27271250"/>
        <n v="27271255"/>
        <n v="27271260"/>
        <n v="27271265"/>
        <n v="27271270"/>
        <n v="27271275"/>
        <n v="27271280"/>
        <n v="27271285"/>
        <n v="27271290"/>
        <n v="27271295"/>
        <n v="27271300"/>
        <n v="27271305"/>
        <n v="27271335"/>
        <n v="27620130"/>
        <n v="27620140"/>
        <n v="27620150"/>
        <n v="27620160"/>
        <n v="27620170"/>
        <n v="27620180"/>
        <n v="27620190"/>
        <n v="27620200"/>
        <n v="27620210"/>
        <n v="27620220"/>
        <n v="27620230"/>
        <n v="27620240"/>
        <n v="27620250"/>
        <n v="27193210"/>
        <n v="27790080"/>
        <n v="27790085"/>
        <n v="27271345"/>
        <n v="27271350"/>
        <n v="27271355"/>
        <n v="27193310"/>
        <n v="27193410"/>
        <n v="27193420"/>
        <n v="27193430"/>
        <n v="27193440"/>
        <n v="27193450"/>
        <n v="27193510"/>
        <n v="27790090"/>
        <n v="27790095"/>
        <n v="27790100"/>
        <n v="27250095"/>
        <n v="27272230"/>
        <n v="27272090"/>
        <n v="27272095"/>
        <n v="27272100"/>
        <n v="27272105"/>
        <n v="27272110"/>
        <n v="27272115"/>
        <n v="27272120"/>
        <n v="27272125"/>
        <n v="27272130"/>
        <n v="27272135"/>
        <n v="27272140"/>
        <n v="27272145"/>
        <n v="27272150"/>
        <n v="27272155"/>
        <n v="27272160"/>
        <n v="27272165"/>
        <n v="27272170"/>
        <n v="27272185"/>
        <n v="27272190"/>
        <n v="27272195"/>
        <n v="27272200"/>
        <n v="27272205"/>
        <n v="27272210"/>
        <n v="27272240"/>
        <n v="27272245"/>
        <n v="27272247"/>
        <n v="27272248"/>
        <n v="27272250"/>
        <n v="27272255"/>
        <n v="27272260"/>
        <n v="27272265"/>
        <n v="27620290"/>
        <n v="27620300"/>
        <n v="27620310"/>
        <n v="27620320"/>
        <n v="27790105"/>
        <n v="27660075"/>
        <n v="27620330"/>
        <n v="27620335"/>
        <n v="27620340"/>
        <n v="27620345"/>
        <n v="27620350"/>
        <n v="27620355"/>
        <n v="27620360"/>
        <n v="27620365"/>
        <n v="27700070"/>
        <n v="27700075"/>
        <n v="27193610"/>
        <n v="27820220"/>
        <n v="27193710"/>
        <n v="27620370"/>
        <n v="27620380"/>
        <n v="27620390"/>
        <n v="27620400"/>
        <n v="27620410"/>
        <n v="27620420"/>
        <n v="27660115"/>
        <n v="27660080"/>
        <n v="27660085"/>
        <n v="27660090"/>
        <n v="27660095"/>
        <n v="27660105"/>
        <n v="27193810"/>
        <n v="27660113"/>
        <n v="27660114"/>
        <n v="27820270"/>
        <n v="27820225"/>
        <n v="27820230"/>
        <n v="27820235"/>
        <n v="27820240"/>
        <n v="27820245"/>
        <n v="27820250"/>
        <n v="27820255"/>
        <n v="27820260"/>
        <n v="27790110"/>
        <n v="27272355"/>
        <n v="27272360"/>
        <n v="27272365"/>
        <n v="27272370"/>
        <n v="27272385"/>
        <n v="27790115"/>
        <n v="27250100"/>
        <n v="27250105"/>
        <n v="27820275"/>
        <n v="27790120"/>
        <n v="27790125"/>
        <n v="27790130"/>
        <n v="27272400"/>
        <n v="27272405"/>
        <n v="27272410"/>
        <n v="27272415"/>
        <n v="27272420"/>
        <n v="27272425"/>
        <n v="27272430"/>
        <n v="27272435"/>
        <n v="27272440"/>
        <n v="27272445"/>
        <n v="27272450"/>
        <n v="27272455"/>
        <n v="27272460"/>
        <n v="27272465"/>
        <n v="27272470"/>
        <n v="27272475"/>
        <n v="27272480"/>
        <n v="27272485"/>
        <n v="27272490"/>
        <n v="27272495"/>
        <n v="27272500"/>
        <n v="27272505"/>
        <n v="27272510"/>
        <n v="27700080"/>
        <n v="27700084"/>
        <n v="27700090"/>
        <n v="27700091"/>
        <n v="27700092"/>
        <n v="27700093"/>
        <n v="27700094"/>
        <n v="27700097"/>
        <n v="27193910"/>
        <n v="27194010"/>
        <n v="27194110"/>
        <n v="27250110"/>
        <n v="27250115"/>
        <n v="27250125"/>
        <n v="27250130"/>
        <n v="27250140"/>
        <n v="27250145"/>
        <n v="27250155"/>
        <n v="27250160"/>
        <n v="27660120"/>
        <n v="27272710"/>
        <n v="27272715"/>
        <n v="27250170"/>
        <n v="27194210"/>
        <n v="27194220"/>
        <n v="27194230"/>
        <n v="27194240"/>
        <n v="27194250"/>
        <n v="27194260"/>
        <n v="27194270"/>
        <n v="27620430"/>
        <n v="27620440"/>
        <n v="27620450"/>
        <n v="27620460"/>
        <n v="27620470"/>
        <n v="27620480"/>
        <n v="27620490"/>
        <n v="27620500"/>
        <n v="27620510"/>
        <n v="27620520"/>
        <n v="27700100"/>
        <n v="27700105"/>
        <n v="27700110"/>
        <n v="27700111"/>
        <n v="27700112"/>
        <n v="27700113"/>
        <n v="27700114"/>
        <n v="27700116"/>
        <n v="27700117"/>
        <n v="27700118"/>
        <n v="27194310"/>
        <n v="27700119"/>
        <n v="27700150"/>
        <n v="27700153"/>
        <n v="27700156"/>
        <n v="27700157"/>
        <n v="27700158"/>
        <n v="27700120"/>
        <n v="27700125"/>
        <n v="27700130"/>
        <n v="27700135"/>
        <n v="27700136"/>
        <n v="27700137"/>
        <n v="27700138"/>
        <n v="27700145"/>
        <n v="27621580"/>
        <n v="27621600"/>
        <n v="27621610"/>
        <n v="27621620"/>
        <n v="27621630"/>
        <n v="27621640"/>
        <n v="27272720"/>
        <n v="27272725"/>
        <n v="27272730"/>
        <n v="27272735"/>
        <n v="27194410"/>
        <n v="27194420"/>
        <n v="27194430"/>
        <n v="27194440"/>
        <n v="27194450"/>
        <n v="27700160"/>
        <n v="27272755"/>
        <n v="27272780"/>
        <n v="27700099"/>
        <n v="27820280"/>
        <n v="27820285"/>
        <n v="27820290"/>
        <n v="27820295"/>
        <n v="27820300"/>
        <n v="27620540"/>
        <n v="27620550"/>
        <n v="27620560"/>
        <n v="27620570"/>
        <n v="27620580"/>
        <n v="27620590"/>
        <n v="27620600"/>
        <n v="27620610"/>
        <n v="27620620"/>
        <n v="27620630"/>
        <n v="27620640"/>
        <n v="27620650"/>
        <n v="27620660"/>
        <n v="27620670"/>
        <n v="27620675"/>
        <n v="27620678"/>
        <n v="27620680"/>
        <n v="27620690"/>
        <n v="27620700"/>
        <n v="27620710"/>
        <n v="27620720"/>
        <n v="27620730"/>
        <n v="27620740"/>
        <n v="27620750"/>
        <n v="27620760"/>
        <n v="27620770"/>
        <n v="27620780"/>
        <n v="27620790"/>
        <n v="27620800"/>
        <n v="27620810"/>
        <n v="27620820"/>
        <n v="27620840"/>
        <n v="27620850"/>
        <n v="27620860"/>
        <n v="27620870"/>
        <n v="27620880"/>
        <n v="27620890"/>
        <n v="27620900"/>
        <n v="27620910"/>
        <n v="27620920"/>
        <n v="27620930"/>
        <n v="27620940"/>
        <n v="27620950"/>
        <n v="27620960"/>
        <n v="27620970"/>
        <n v="27621000"/>
        <n v="27621010"/>
        <n v="27621020"/>
        <n v="27621030"/>
        <n v="27621040"/>
        <n v="27621050"/>
        <n v="27621060"/>
        <n v="27621070"/>
        <n v="27621080"/>
        <n v="27621090"/>
        <n v="27621100"/>
        <n v="27621110"/>
        <n v="27621120"/>
        <n v="27621130"/>
        <n v="27621140"/>
        <n v="27621160"/>
        <n v="27621170"/>
        <n v="27621180"/>
        <n v="27621190"/>
        <n v="27621200"/>
        <n v="27621210"/>
        <n v="27621220"/>
        <n v="27621230"/>
        <n v="27621240"/>
        <n v="27621250"/>
        <n v="27621290"/>
        <n v="27621300"/>
        <n v="27621310"/>
        <n v="27621320"/>
        <n v="27621330"/>
        <n v="27621340"/>
        <n v="27621350"/>
        <n v="27621360"/>
        <n v="27621370"/>
        <n v="27621380"/>
        <n v="27621390"/>
        <n v="27621400"/>
        <n v="27621430"/>
        <n v="27621440"/>
        <n v="27621450"/>
        <n v="27621460"/>
        <n v="27621470"/>
        <n v="27621480"/>
        <n v="27621490"/>
        <n v="27621500"/>
        <n v="27621510"/>
        <n v="27621520"/>
        <n v="27621530"/>
        <n v="27621540"/>
        <n v="27621550"/>
        <n v="27250175"/>
        <n v="27820350"/>
        <n v="27820310"/>
        <n v="27820315"/>
        <n v="27820320"/>
        <n v="27820325"/>
        <n v="27820330"/>
        <n v="27820340"/>
        <n v="27820345"/>
        <n v="27194510"/>
        <n v="27272900"/>
        <n v="27621660"/>
        <n v="27621670"/>
        <n v="27621680"/>
        <n v="27621690"/>
        <n v="27250180"/>
        <n v="27194610"/>
        <n v="27194710"/>
        <n v="27100115"/>
        <n v="27100117"/>
        <n v="27100119"/>
        <n v="27790140"/>
        <n v="27790145"/>
        <n v="27790150"/>
        <n v="27250185"/>
        <n v="27250190"/>
        <n v="27250195"/>
        <n v="27250200"/>
        <n v="27194810"/>
        <n v="27790155"/>
        <n v="27272910"/>
        <n v="27660142"/>
        <n v="27250205"/>
        <n v="27790160"/>
        <n v="27820360"/>
        <n v="27194910"/>
        <n v="27194920"/>
        <n v="27194940"/>
        <n v="27194950"/>
        <n v="27194970"/>
        <n v="27194980"/>
        <n v="27660155"/>
        <n v="27621740"/>
        <n v="27621750"/>
        <n v="27621760"/>
        <n v="27621765"/>
        <n v="27621770"/>
        <n v="27820365"/>
        <n v="27621780"/>
        <n v="27621700"/>
        <n v="27621710"/>
        <n v="27621720"/>
        <n v="27621730"/>
        <n v="27820370"/>
        <n v="27820375"/>
        <n v="27820380"/>
        <n v="27820385"/>
        <n v="27820390"/>
        <n v="27820395"/>
        <n v="27820400"/>
        <n v="27820405"/>
        <n v="27820410"/>
        <n v="27820415"/>
        <n v="27820420"/>
        <n v="27820425"/>
        <n v="27820430"/>
        <n v="27820435"/>
        <n v="27820440"/>
        <n v="27820445"/>
        <n v="27820450"/>
        <n v="27272925"/>
        <n v="27790170"/>
        <n v="27790165"/>
        <n v="27250210"/>
        <n v="27250215"/>
        <n v="27250220"/>
      </sharedItems>
    </cacheField>
    <cacheField name="join" numFmtId="0">
      <sharedItems containsSemiMixedTypes="0" containsString="0" containsNumber="1" containsInteger="1" minValue="21005" maxValue="820450"/>
    </cacheField>
    <cacheField name="mnleg" numFmtId="0">
      <sharedItems/>
    </cacheField>
    <cacheField name="precinct_name" numFmtId="0">
      <sharedItems/>
    </cacheField>
    <cacheField name="d_pct16" numFmtId="0">
      <sharedItems containsSemiMixedTypes="0" containsString="0" containsNumber="1" minValue="11.54" maxValue="100"/>
    </cacheField>
    <cacheField name="r_pct16" numFmtId="0">
      <sharedItems containsSemiMixedTypes="0" containsString="0" containsNumber="1" minValue="0" maxValue="77.81"/>
    </cacheField>
    <cacheField name="d_pct18" numFmtId="0">
      <sharedItems containsSemiMixedTypes="0" containsString="0" containsNumber="1" minValue="18.75" maxValue="100"/>
    </cacheField>
    <cacheField name="r_pct18" numFmtId="0">
      <sharedItems containsSemiMixedTypes="0" containsString="0" containsNumber="1" minValue="0" maxValue="81.25"/>
    </cacheField>
    <cacheField name="win16" numFmtId="0">
      <sharedItems/>
    </cacheField>
    <cacheField name="win18" numFmtId="0">
      <sharedItems count="2">
        <s v="D"/>
        <s v="R"/>
      </sharedItems>
    </cacheField>
    <cacheField name="flipped" numFmtId="0">
      <sharedItems count="2">
        <s v="N"/>
        <s v="Y"/>
      </sharedItems>
    </cacheField>
    <cacheField name="d_diff" numFmtId="0">
      <sharedItems containsSemiMixedTypes="0" containsString="0" containsNumber="1" minValue="-35.019999999999996" maxValue="29.17" count="653">
        <n v="9.7100000000000009"/>
        <n v="7.5499999999999972"/>
        <n v="9.480000000000004"/>
        <n v="7.8900000000000006"/>
        <n v="7.0200000000000031"/>
        <n v="9.32"/>
        <n v="8.4200000000000017"/>
        <n v="6.1200000000000045"/>
        <n v="5.43"/>
        <n v="10.410000000000004"/>
        <n v="8.2100000000000009"/>
        <n v="5.7199999999999989"/>
        <n v="10.559999999999995"/>
        <n v="5.3000000000000043"/>
        <n v="8.75"/>
        <n v="6.25"/>
        <n v="9.25"/>
        <n v="11.509999999999991"/>
        <n v="7.970000000000006"/>
        <n v="6.8999999999999986"/>
        <n v="8.6199999999999974"/>
        <n v="15.25"/>
        <n v="7.8399999999999963"/>
        <n v="9.3099999999999952"/>
        <n v="7.2800000000000011"/>
        <n v="0.48999999999999488"/>
        <n v="6.4899999999999949"/>
        <n v="0.5"/>
        <n v="7.2100000000000009"/>
        <n v="-4.8500000000000014"/>
        <n v="4.8900000000000006"/>
        <n v="9.57"/>
        <n v="-1.6400000000000006"/>
        <n v="8.1199999999999974"/>
        <n v="12.870000000000005"/>
        <n v="12.299999999999997"/>
        <n v="14.489999999999995"/>
        <n v="13.54"/>
        <n v="10.29"/>
        <n v="12.259999999999998"/>
        <n v="8.39"/>
        <n v="13.68"/>
        <n v="13.019999999999996"/>
        <n v="13.909999999999997"/>
        <n v="11.449999999999996"/>
        <n v="12.400000000000006"/>
        <n v="13.769999999999996"/>
        <n v="11.350000000000001"/>
        <n v="14.5"/>
        <n v="11.829999999999998"/>
        <n v="10.170000000000002"/>
        <n v="10.780000000000001"/>
        <n v="16.019999999999996"/>
        <n v="13.950000000000003"/>
        <n v="12.479999999999997"/>
        <n v="10.630000000000003"/>
        <n v="14.130000000000003"/>
        <n v="12.380000000000003"/>
        <n v="11.099999999999994"/>
        <n v="13.059999999999995"/>
        <n v="13.060000000000002"/>
        <n v="15.250000000000007"/>
        <n v="10.920000000000002"/>
        <n v="7.68"/>
        <n v="9.8699999999999974"/>
        <n v="6.5500000000000043"/>
        <n v="7.519999999999996"/>
        <n v="9.0899999999999963"/>
        <n v="9.86"/>
        <n v="9.8200000000000074"/>
        <n v="10.329999999999998"/>
        <n v="9.759999999999998"/>
        <n v="14.96"/>
        <n v="14.04"/>
        <n v="8.8800000000000026"/>
        <n v="12.699999999999996"/>
        <n v="10.399999999999999"/>
        <n v="11.030000000000001"/>
        <n v="12.340000000000003"/>
        <n v="12.950000000000003"/>
        <n v="12.14"/>
        <n v="15.079999999999998"/>
        <n v="9.9699999999999989"/>
        <n v="9.5800000000000054"/>
        <n v="11.299999999999997"/>
        <n v="10"/>
        <n v="8.64"/>
        <n v="9.4000000000000057"/>
        <n v="8.25"/>
        <n v="6.6000000000000014"/>
        <n v="9.1599999999999966"/>
        <n v="8.8999999999999986"/>
        <n v="9.6199999999999974"/>
        <n v="11.129999999999995"/>
        <n v="9.490000000000002"/>
        <n v="7.7600000000000051"/>
        <n v="7.1099999999999994"/>
        <n v="6.4600000000000009"/>
        <n v="6.529999999999994"/>
        <n v="8.1700000000000017"/>
        <n v="11.159999999999997"/>
        <n v="7.5399999999999991"/>
        <n v="9.2899999999999991"/>
        <n v="5.9200000000000017"/>
        <n v="10.46"/>
        <n v="10.120000000000005"/>
        <n v="4"/>
        <n v="5.2899999999999991"/>
        <n v="4.6099999999999994"/>
        <n v="4.2800000000000011"/>
        <n v="12.700000000000003"/>
        <n v="14.61"/>
        <n v="16.89"/>
        <n v="14.18"/>
        <n v="14.589999999999996"/>
        <n v="13.010000000000005"/>
        <n v="14.25"/>
        <n v="12.670000000000002"/>
        <n v="12.649999999999999"/>
        <n v="14.049999999999997"/>
        <n v="15.29"/>
        <n v="15.589999999999996"/>
        <n v="1.4500000000000028"/>
        <n v="1.8200000000000003"/>
        <n v="2.1099999999999994"/>
        <n v="13.14"/>
        <n v="12.009999999999998"/>
        <n v="11.43"/>
        <n v="14.159999999999997"/>
        <n v="11.36"/>
        <n v="14.280000000000001"/>
        <n v="9.2600000000000051"/>
        <n v="12.399999999999999"/>
        <n v="10.480000000000004"/>
        <n v="11.830000000000005"/>
        <n v="12"/>
        <n v="10.230000000000004"/>
        <n v="9.7000000000000028"/>
        <n v="10.910000000000004"/>
        <n v="11.029999999999994"/>
        <n v="11.339999999999996"/>
        <n v="14.89"/>
        <n v="8.7600000000000016"/>
        <n v="12.909999999999997"/>
        <n v="9.3699999999999974"/>
        <n v="7.6300000000000026"/>
        <n v="5.990000000000002"/>
        <n v="7.2600000000000051"/>
        <n v="6.8599999999999994"/>
        <n v="4.6299999999999955"/>
        <n v="6.9099999999999966"/>
        <n v="7.990000000000002"/>
        <n v="8.9399999999999977"/>
        <n v="5.2199999999999989"/>
        <n v="20.37"/>
        <n v="14.780000000000001"/>
        <n v="14.170000000000002"/>
        <n v="16.870000000000005"/>
        <n v="14.100000000000001"/>
        <n v="4.8599999999999994"/>
        <n v="6.8099999999999987"/>
        <n v="0.64999999999999858"/>
        <n v="-21.470000000000002"/>
        <n v="8.4799999999999969"/>
        <n v="10.07"/>
        <n v="9.5500000000000043"/>
        <n v="8.32"/>
        <n v="10.050000000000004"/>
        <n v="7.8599999999999994"/>
        <n v="10.57"/>
        <n v="7.9400000000000048"/>
        <n v="5.5999999999999943"/>
        <n v="8.9200000000000017"/>
        <n v="8.8000000000000043"/>
        <n v="9.2700000000000031"/>
        <n v="9.14"/>
        <n v="7.8799999999999955"/>
        <n v="7.8099999999999952"/>
        <n v="10.239999999999995"/>
        <n v="8.1900000000000048"/>
        <n v="7.8700000000000045"/>
        <n v="7.490000000000002"/>
        <n v="16.950000000000003"/>
        <n v="13.510000000000005"/>
        <n v="13.520000000000003"/>
        <n v="12.610000000000007"/>
        <n v="14.649999999999999"/>
        <n v="13.11"/>
        <n v="11.200000000000003"/>
        <n v="15.849999999999994"/>
        <n v="13.810000000000002"/>
        <n v="13.619999999999997"/>
        <n v="13.159999999999997"/>
        <n v="16.329999999999998"/>
        <n v="13.729999999999997"/>
        <n v="14.910000000000004"/>
        <n v="16.21"/>
        <n v="14.989999999999995"/>
        <n v="16.989999999999995"/>
        <n v="14.469999999999999"/>
        <n v="16.050000000000004"/>
        <n v="14.550000000000004"/>
        <n v="12.280000000000001"/>
        <n v="11.779999999999994"/>
        <n v="14.700000000000003"/>
        <n v="15.149999999999999"/>
        <n v="13.220000000000006"/>
        <n v="16.68"/>
        <n v="13.480000000000004"/>
        <n v="14.919999999999995"/>
        <n v="11.670000000000002"/>
        <n v="12.839999999999996"/>
        <n v="14.630000000000003"/>
        <n v="7.6199999999999974"/>
        <n v="10.099999999999994"/>
        <n v="12.200000000000003"/>
        <n v="6.32"/>
        <n v="5.3399999999999963"/>
        <n v="7.0799999999999983"/>
        <n v="7.6600000000000037"/>
        <n v="5.6499999999999986"/>
        <n v="12.089999999999996"/>
        <n v="8.3100000000000023"/>
        <n v="6.8900000000000006"/>
        <n v="7.740000000000002"/>
        <n v="10.310000000000002"/>
        <n v="8.6899999999999977"/>
        <n v="6.0900000000000034"/>
        <n v="8.3399999999999963"/>
        <n v="7.8400000000000034"/>
        <n v="8.0499999999999972"/>
        <n v="3.1799999999999997"/>
        <n v="6.5900000000000034"/>
        <n v="5.7999999999999972"/>
        <n v="3.6799999999999997"/>
        <n v="6.0999999999999979"/>
        <n v="4.3099999999999987"/>
        <n v="6.980000000000004"/>
        <n v="7.9599999999999973"/>
        <n v="2.0499999999999972"/>
        <n v="0.60999999999999943"/>
        <n v="15.86"/>
        <n v="8.5200000000000031"/>
        <n v="29.17"/>
        <n v="12.320000000000004"/>
        <n v="2.7199999999999989"/>
        <n v="0"/>
        <n v="7.5799999999999983"/>
        <n v="6.8299999999999983"/>
        <n v="6.1899999999999977"/>
        <n v="6.8899999999999935"/>
        <n v="4.6499999999999986"/>
        <n v="7.3699999999999974"/>
        <n v="2.3500000000000014"/>
        <n v="9.029999999999994"/>
        <n v="2.9699999999999989"/>
        <n v="3.3200000000000003"/>
        <n v="4.1300000000000026"/>
        <n v="6.1400000000000006"/>
        <n v="11.269999999999996"/>
        <n v="11.11"/>
        <n v="8.4499999999999957"/>
        <n v="10.019999999999996"/>
        <n v="5.6599999999999966"/>
        <n v="6.6500000000000057"/>
        <n v="5.6300000000000026"/>
        <n v="7.8500000000000014"/>
        <n v="5.8000000000000043"/>
        <n v="7.7899999999999991"/>
        <n v="12.129999999999995"/>
        <n v="9.259999999999998"/>
        <n v="11.850000000000001"/>
        <n v="8.220000000000006"/>
        <n v="1.6700000000000017"/>
        <n v="6.2900000000000063"/>
        <n v="5.3900000000000006"/>
        <n v="8.720000000000006"/>
        <n v="1.1499999999999986"/>
        <n v="7.4399999999999977"/>
        <n v="3.980000000000004"/>
        <n v="6.43"/>
        <n v="6.5100000000000051"/>
        <n v="5.2100000000000009"/>
        <n v="0.85999999999999943"/>
        <n v="7.6999999999999957"/>
        <n v="4.8500000000000014"/>
        <n v="9.0399999999999991"/>
        <n v="7.6299999999999955"/>
        <n v="7.4600000000000009"/>
        <n v="8.1599999999999966"/>
        <n v="8.8199999999999932"/>
        <n v="6.3900000000000006"/>
        <n v="5.4899999999999949"/>
        <n v="4.6300000000000026"/>
        <n v="5.7000000000000028"/>
        <n v="9.18"/>
        <n v="6.2899999999999991"/>
        <n v="8.36"/>
        <n v="10.939999999999998"/>
        <n v="9.7800000000000011"/>
        <n v="9.3299999999999983"/>
        <n v="10.89"/>
        <n v="8.2800000000000011"/>
        <n v="4.6199999999999974"/>
        <n v="6.3500000000000014"/>
        <n v="9.1300000000000026"/>
        <n v="6.9600000000000009"/>
        <n v="7.3299999999999983"/>
        <n v="9.370000000000001"/>
        <n v="3.0499999999999972"/>
        <n v="7.4000000000000057"/>
        <n v="6.7800000000000011"/>
        <n v="13.75"/>
        <n v="12.590000000000003"/>
        <n v="14.07"/>
        <n v="11.619999999999997"/>
        <n v="12.619999999999997"/>
        <n v="13.39"/>
        <n v="14.160000000000004"/>
        <n v="15.399999999999999"/>
        <n v="14.450000000000003"/>
        <n v="15.350000000000001"/>
        <n v="12.369999999999997"/>
        <n v="12.509999999999998"/>
        <n v="11.880000000000003"/>
        <n v="13.379999999999995"/>
        <n v="14.520000000000003"/>
        <n v="13.410000000000004"/>
        <n v="13.620000000000001"/>
        <n v="14.86"/>
        <n v="12.89"/>
        <n v="13.04"/>
        <n v="13.439999999999998"/>
        <n v="5.5200000000000031"/>
        <n v="4.5500000000000043"/>
        <n v="9.980000000000004"/>
        <n v="1.2100000000000009"/>
        <n v="3.9100000000000037"/>
        <n v="5.8099999999999952"/>
        <n v="7.5600000000000023"/>
        <n v="2.980000000000004"/>
        <n v="5.2299999999999969"/>
        <n v="3.9799999999999969"/>
        <n v="12.860000000000007"/>
        <n v="7.1300000000000026"/>
        <n v="1.509999999999998"/>
        <n v="5.7700000000000031"/>
        <n v="1.9500000000000028"/>
        <n v="9.0599999999999952"/>
        <n v="12.079999999999998"/>
        <n v="15.080000000000002"/>
        <n v="13.369999999999997"/>
        <n v="9.6899999999999977"/>
        <n v="7.6699999999999946"/>
        <n v="5.6200000000000045"/>
        <n v="9.9400000000000048"/>
        <n v="7.6099999999999994"/>
        <n v="14.229999999999997"/>
        <n v="2.0100000000000016"/>
        <n v="7.110000000000003"/>
        <n v="5.25"/>
        <n v="4.990000000000002"/>
        <n v="12.279999999999994"/>
        <n v="12.240000000000002"/>
        <n v="12.270000000000003"/>
        <n v="11.410000000000004"/>
        <n v="10.490000000000002"/>
        <n v="12.189999999999998"/>
        <n v="11.979999999999997"/>
        <n v="8.7000000000000028"/>
        <n v="11.110000000000007"/>
        <n v="11.069999999999993"/>
        <n v="11.29"/>
        <n v="14.029999999999994"/>
        <n v="13.93"/>
        <n v="11.64"/>
        <n v="11.239999999999995"/>
        <n v="11.929999999999993"/>
        <n v="14.120000000000005"/>
        <n v="13.089999999999996"/>
        <n v="12.969999999999999"/>
        <n v="13.660000000000004"/>
        <n v="13.170000000000002"/>
        <n v="11.309999999999995"/>
        <n v="11.019999999999996"/>
        <n v="9.7200000000000024"/>
        <n v="13.250000000000004"/>
        <n v="13.57"/>
        <n v="11.020000000000003"/>
        <n v="10.439999999999998"/>
        <n v="13.100000000000001"/>
        <n v="12.32"/>
        <n v="9.0499999999999972"/>
        <n v="10.229999999999997"/>
        <n v="-4.5399999999999991"/>
        <n v="12.609999999999996"/>
        <n v="8.7100000000000009"/>
        <n v="6.730000000000004"/>
        <n v="9.3600000000000065"/>
        <n v="8.509999999999998"/>
        <n v="8.1899999999999977"/>
        <n v="6.990000000000002"/>
        <n v="4.129999999999999"/>
        <n v="4.9400000000000048"/>
        <n v="3.3099999999999987"/>
        <n v="3.8500000000000014"/>
        <n v="11.130000000000003"/>
        <n v="7.1700000000000017"/>
        <n v="6.519999999999996"/>
        <n v="5.8900000000000006"/>
        <n v="4.6400000000000006"/>
        <n v="1.7599999999999909"/>
        <n v="5.480000000000004"/>
        <n v="8.0300000000000011"/>
        <n v="7.769999999999996"/>
        <n v="7.1599999999999966"/>
        <n v="5.6400000000000077"/>
        <n v="6.6999999999999886"/>
        <n v="7.9799999999999898"/>
        <n v="5.9600000000000009"/>
        <n v="4.8299999999999983"/>
        <n v="6.0500000000000043"/>
        <n v="6.6900000000000048"/>
        <n v="7.3099999999999952"/>
        <n v="7.009999999999998"/>
        <n v="4.93"/>
        <n v="5.470000000000006"/>
        <n v="5.0300000000000011"/>
        <n v="11.660000000000004"/>
        <n v="11.970000000000002"/>
        <n v="12.529999999999998"/>
        <n v="9.9799999999999969"/>
        <n v="1.25"/>
        <n v="3.2999999999999972"/>
        <n v="2.9200000000000017"/>
        <n v="5.6500000000000021"/>
        <n v="12.71"/>
        <n v="13.939999999999998"/>
        <n v="12.11"/>
        <n v="9.93"/>
        <n v="12.389999999999993"/>
        <n v="13.969999999999999"/>
        <n v="12.840000000000003"/>
        <n v="11.909999999999997"/>
        <n v="13.589999999999996"/>
        <n v="9.9499999999999957"/>
        <n v="13.169999999999995"/>
        <n v="9.009999999999998"/>
        <n v="11.32"/>
        <n v="11.780000000000001"/>
        <n v="10.14"/>
        <n v="14.200000000000003"/>
        <n v="13.380000000000003"/>
        <n v="9.8400000000000034"/>
        <n v="11.39"/>
        <n v="11.89"/>
        <n v="11.46"/>
        <n v="7.0500000000000043"/>
        <n v="8.6299999999999955"/>
        <n v="8.3400000000000034"/>
        <n v="7.9899999999999949"/>
        <n v="6.6299999999999955"/>
        <n v="6.2999999999999972"/>
        <n v="9.2100000000000009"/>
        <n v="4.0600000000000023"/>
        <n v="6.75"/>
        <n v="4.3800000000000026"/>
        <n v="7.07"/>
        <n v="5.6899999999999977"/>
        <n v="3.8099999999999952"/>
        <n v="9.269999999999996"/>
        <n v="4.9500000000000028"/>
        <n v="3.0000000000001137E-2"/>
        <n v="12.39"/>
        <n v="12.36"/>
        <n v="3.7699999999999996"/>
        <n v="7.1000000000000014"/>
        <n v="5.7399999999999949"/>
        <n v="6.8799999999999955"/>
        <n v="9.3399999999999963"/>
        <n v="5.68"/>
        <n v="9.1100000000000065"/>
        <n v="7.8500000000000085"/>
        <n v="7.0999999999999943"/>
        <n v="8.7299999999999969"/>
        <n v="7.0900000000000034"/>
        <n v="8.4100000000000037"/>
        <n v="3.1099999999999959"/>
        <n v="8.11"/>
        <n v="8.9699999999999989"/>
        <n v="8.6000000000000014"/>
        <n v="8.9600000000000009"/>
        <n v="8.3299999999999983"/>
        <n v="7.3599999999999994"/>
        <n v="3.009999999999998"/>
        <n v="1.990000000000002"/>
        <n v="10.580000000000005"/>
        <n v="7.0800000000000054"/>
        <n v="8.990000000000002"/>
        <n v="7.6400000000000006"/>
        <n v="-2.1799999999999926"/>
        <n v="12.050000000000004"/>
        <n v="10.900000000000006"/>
        <n v="5.769999999999996"/>
        <n v="9.75"/>
        <n v="6.4300000000000068"/>
        <n v="9.0999999999999943"/>
        <n v="7.9000000000000057"/>
        <n v="8.18"/>
        <n v="13.399999999999999"/>
        <n v="14.54"/>
        <n v="7.0600000000000023"/>
        <n v="9.6000000000000014"/>
        <n v="3.5300000000000011"/>
        <n v="11.530000000000001"/>
        <n v="12.82"/>
        <n v="2.6099999999999994"/>
        <n v="5.93"/>
        <n v="13.490000000000002"/>
        <n v="8.89"/>
        <n v="8.3800000000000026"/>
        <n v="4.1200000000000045"/>
        <n v="13.160000000000011"/>
        <n v="8.6700000000000017"/>
        <n v="9.2199999999999989"/>
        <n v="7.8299999999999983"/>
        <n v="7.2099999999999937"/>
        <n v="8.61"/>
        <n v="8.2399999999999949"/>
        <n v="7.4699999999999989"/>
        <n v="7.2399999999999949"/>
        <n v="1.5400000000000063"/>
        <n v="6.710000000000008"/>
        <n v="4.8100000000000023"/>
        <n v="13.839999999999996"/>
        <n v="8.5400000000000063"/>
        <n v="7.6300000000000097"/>
        <n v="10.399999999999991"/>
        <n v="8.2199999999999989"/>
        <n v="8.86"/>
        <n v="3.2800000000000011"/>
        <n v="10.219999999999999"/>
        <n v="11.189999999999998"/>
        <n v="7.2900000000000063"/>
        <n v="-35.019999999999996"/>
        <n v="6.960000000000008"/>
        <n v="9.6900000000000119"/>
        <n v="10.040000000000006"/>
        <n v="8.6799999999999926"/>
        <n v="7.3100000000000023"/>
        <n v="8.4699999999999989"/>
        <n v="9.8199999999999932"/>
        <n v="7.5900000000000034"/>
        <n v="5.5799999999999983"/>
        <n v="6.3200000000000074"/>
        <n v="4.4200000000000017"/>
        <n v="8.7599999999999909"/>
        <n v="7.1600000000000108"/>
        <n v="9.1299999999999955"/>
        <n v="9.039999999999992"/>
        <n v="7.3300000000000125"/>
        <n v="3.5900000000000034"/>
        <n v="11.839999999999989"/>
        <n v="9.6800000000000068"/>
        <n v="12.469999999999999"/>
        <n v="8.4900000000000091"/>
        <n v="11.399999999999991"/>
        <n v="6.3400000000000034"/>
        <n v="10.97999999999999"/>
        <n v="8.8500000000000085"/>
        <n v="7.9699999999999989"/>
        <n v="10.86999999999999"/>
        <n v="6.1700000000000017"/>
        <n v="10.589999999999996"/>
        <n v="9.3400000000000034"/>
        <n v="7.7000000000000028"/>
        <n v="10.25"/>
        <n v="9.2000000000000028"/>
        <n v="8.7199999999999989"/>
        <n v="7.9099999999999966"/>
        <n v="6.5"/>
        <n v="1.1700000000000017"/>
        <n v="10.659999999999997"/>
        <n v="5.009999999999998"/>
        <n v="7.7100000000000009"/>
        <n v="6.6599999999999966"/>
        <n v="14.13000000000001"/>
        <n v="7.1200000000000045"/>
        <n v="10.960000000000008"/>
        <n v="2.5999999999999943"/>
        <n v="5.519999999999996"/>
        <n v="8.9100000000000037"/>
        <n v="8.0100000000000051"/>
        <n v="7.4499999999999886"/>
        <n v="7.5099999999999909"/>
        <n v="6.779999999999994"/>
        <n v="7.269999999999996"/>
        <n v="6.2199999999999989"/>
        <n v="9.1499999999999986"/>
        <n v="6.8099999999999952"/>
        <n v="7.93"/>
        <n v="11.770000000000003"/>
        <n v="2.8100000000000023"/>
        <n v="14.300000000000004"/>
        <n v="9.7199999999999989"/>
        <n v="8.259999999999998"/>
        <n v="5.1700000000000017"/>
        <n v="8.490000000000002"/>
        <n v="2.4699999999999989"/>
        <n v="5.6199999999999974"/>
        <n v="7.7199999999999989"/>
        <n v="14.39"/>
        <n v="14.319999999999997"/>
        <n v="13.27"/>
        <n v="-0.46999999999999886"/>
        <n v="3.6200000000000045"/>
        <n v="2.2000000000000028"/>
        <n v="0.98000000000000043"/>
        <n v="8.740000000000002"/>
        <n v="6.0999999999999943"/>
        <n v="-5.730000000000004"/>
        <n v="14.019999999999996"/>
        <n v="5.0600000000000023"/>
        <n v="6.3499999999999943"/>
        <n v="0.46000000000000085"/>
        <n v="6.82"/>
        <n v="10.04999999999999"/>
        <n v="6.0599999999999952"/>
        <n v="6.1299999999999955"/>
        <n v="6.509999999999998"/>
        <n v="3.3699999999999974"/>
        <n v="8.5600000000000023"/>
        <n v="4.8699999999999974"/>
        <n v="8.8100000000000023"/>
        <n v="6.6999999999999957"/>
        <n v="8.759999999999998"/>
        <n v="8.93"/>
        <n v="6.029999999999994"/>
        <n v="8.6300000000000026"/>
        <n v="5.3999999999999986"/>
        <n v="9.5200000000000031"/>
        <n v="10.61"/>
        <n v="8.8099999999999952"/>
        <n v="9.8299999999999983"/>
        <n v="9.6600000000000037"/>
        <n v="10.379999999999995"/>
        <n v="6.5300000000000011"/>
        <n v="10.160000000000004"/>
        <n v="10.080000000000005"/>
        <n v="-0.10999999999999943"/>
        <n v="-0.39999999999999858"/>
        <n v="9.2299999999999969"/>
        <n v="5.230000000000004"/>
      </sharedItems>
    </cacheField>
    <cacheField name="r_diff" numFmtId="0">
      <sharedItems containsSemiMixedTypes="0" containsString="0" containsNumber="1" minValue="-20.370000000000005" maxValue="27.439999999999991"/>
    </cacheField>
    <cacheField name="shift" numFmtId="0">
      <sharedItems/>
    </cacheField>
    <cacheField name="shift_pct" numFmtId="0">
      <sharedItems containsSemiMixedTypes="0" containsString="0" containsNumber="1" minValue="0" maxValue="29.17"/>
    </cacheField>
    <cacheField name="cd" numFmtId="0">
      <sharedItems containsSemiMixedTypes="0" containsString="0" containsNumber="1" containsInteger="1" minValue="2" maxValue="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60">
  <r>
    <x v="0"/>
    <n v="820005"/>
    <s v="54B"/>
    <s v="AFTON W-1 P-1"/>
    <n v="50.29"/>
    <n v="43.81"/>
    <n v="60"/>
    <n v="39.15"/>
    <s v="D"/>
    <x v="0"/>
    <x v="0"/>
    <x v="0"/>
    <n v="-4.6600000000000037"/>
    <s v="D"/>
    <n v="9.7100000000000009"/>
    <n v="4"/>
  </r>
  <r>
    <x v="1"/>
    <n v="820010"/>
    <s v="54B"/>
    <s v="AFTON W-2 P-1"/>
    <n v="43.57"/>
    <n v="54.36"/>
    <n v="51.12"/>
    <n v="46.63"/>
    <s v="R"/>
    <x v="0"/>
    <x v="1"/>
    <x v="1"/>
    <n v="-7.7299999999999969"/>
    <s v="D"/>
    <n v="7.5499999999999972"/>
    <n v="4"/>
  </r>
  <r>
    <x v="2"/>
    <n v="820015"/>
    <s v="54B"/>
    <s v="AFTON W-3 P-1"/>
    <n v="44.4"/>
    <n v="52.37"/>
    <n v="53.88"/>
    <n v="43.32"/>
    <s v="R"/>
    <x v="0"/>
    <x v="1"/>
    <x v="2"/>
    <n v="-9.0499999999999972"/>
    <s v="D"/>
    <n v="9.480000000000004"/>
    <n v="4"/>
  </r>
  <r>
    <x v="3"/>
    <n v="820020"/>
    <s v="54B"/>
    <s v="AFTON W-4 P-1"/>
    <n v="43.74"/>
    <n v="51.13"/>
    <n v="51.63"/>
    <n v="45.34"/>
    <s v="R"/>
    <x v="0"/>
    <x v="1"/>
    <x v="3"/>
    <n v="-5.7899999999999991"/>
    <s v="D"/>
    <n v="7.8900000000000006"/>
    <n v="4"/>
  </r>
  <r>
    <x v="4"/>
    <n v="191010"/>
    <s v="57A"/>
    <s v="APPLE VALLEY P-01"/>
    <n v="46.07"/>
    <n v="46.33"/>
    <n v="53.09"/>
    <n v="46.7"/>
    <s v="R"/>
    <x v="0"/>
    <x v="1"/>
    <x v="4"/>
    <n v="0.37000000000000455"/>
    <s v="D"/>
    <n v="7.0200000000000031"/>
    <n v="2"/>
  </r>
  <r>
    <x v="5"/>
    <n v="191020"/>
    <s v="57A"/>
    <s v="APPLE VALLEY P-02"/>
    <n v="48.44"/>
    <n v="43.07"/>
    <n v="57.76"/>
    <n v="42.17"/>
    <s v="D"/>
    <x v="0"/>
    <x v="0"/>
    <x v="5"/>
    <n v="-0.89999999999999858"/>
    <s v="D"/>
    <n v="9.32"/>
    <n v="2"/>
  </r>
  <r>
    <x v="6"/>
    <n v="191030"/>
    <s v="57A"/>
    <s v="APPLE VALLEY P-03"/>
    <n v="49.73"/>
    <n v="42.72"/>
    <n v="58.15"/>
    <n v="41.31"/>
    <s v="D"/>
    <x v="0"/>
    <x v="0"/>
    <x v="6"/>
    <n v="-1.4099999999999966"/>
    <s v="D"/>
    <n v="8.4200000000000017"/>
    <n v="2"/>
  </r>
  <r>
    <x v="7"/>
    <n v="191040"/>
    <s v="57A"/>
    <s v="APPLE VALLEY P-04"/>
    <n v="52.94"/>
    <n v="39.450000000000003"/>
    <n v="59.06"/>
    <n v="40.75"/>
    <s v="D"/>
    <x v="0"/>
    <x v="0"/>
    <x v="7"/>
    <n v="1.2999999999999972"/>
    <s v="D"/>
    <n v="6.1200000000000045"/>
    <n v="2"/>
  </r>
  <r>
    <x v="8"/>
    <n v="191060"/>
    <s v="57A"/>
    <s v="APPLE VALLEY P-06"/>
    <n v="52.49"/>
    <n v="38.17"/>
    <n v="57.92"/>
    <n v="41.89"/>
    <s v="D"/>
    <x v="0"/>
    <x v="0"/>
    <x v="8"/>
    <n v="3.7199999999999989"/>
    <s v="D"/>
    <n v="5.43"/>
    <n v="2"/>
  </r>
  <r>
    <x v="9"/>
    <n v="191070"/>
    <s v="57B"/>
    <s v="APPLE VALLEY P-07"/>
    <n v="50.79"/>
    <n v="41.41"/>
    <n v="61.2"/>
    <n v="38.799999999999997"/>
    <s v="D"/>
    <x v="0"/>
    <x v="0"/>
    <x v="9"/>
    <n v="-2.6099999999999994"/>
    <s v="D"/>
    <n v="10.410000000000004"/>
    <n v="2"/>
  </r>
  <r>
    <x v="10"/>
    <n v="191080"/>
    <s v="57B"/>
    <s v="APPLE VALLEY P-08"/>
    <n v="50.17"/>
    <n v="44.17"/>
    <n v="58.38"/>
    <n v="41.52"/>
    <s v="D"/>
    <x v="0"/>
    <x v="0"/>
    <x v="10"/>
    <n v="-2.6499999999999986"/>
    <s v="D"/>
    <n v="8.2100000000000009"/>
    <n v="2"/>
  </r>
  <r>
    <x v="11"/>
    <n v="191090"/>
    <s v="57B"/>
    <s v="APPLE VALLEY P-09"/>
    <n v="46.7"/>
    <n v="48.71"/>
    <n v="52.42"/>
    <n v="47.52"/>
    <s v="R"/>
    <x v="0"/>
    <x v="1"/>
    <x v="11"/>
    <n v="-1.1899999999999977"/>
    <s v="D"/>
    <n v="5.7199999999999989"/>
    <n v="2"/>
  </r>
  <r>
    <x v="12"/>
    <n v="191100"/>
    <s v="57B"/>
    <s v="APPLE VALLEY P-10"/>
    <n v="50.27"/>
    <n v="42.66"/>
    <n v="60.83"/>
    <n v="38.99"/>
    <s v="D"/>
    <x v="0"/>
    <x v="0"/>
    <x v="12"/>
    <n v="-3.6699999999999946"/>
    <s v="D"/>
    <n v="10.559999999999995"/>
    <n v="2"/>
  </r>
  <r>
    <x v="13"/>
    <n v="191110"/>
    <s v="57A"/>
    <s v="APPLE VALLEY P-11"/>
    <n v="49.98"/>
    <n v="41.72"/>
    <n v="55.28"/>
    <n v="44.44"/>
    <s v="D"/>
    <x v="0"/>
    <x v="0"/>
    <x v="13"/>
    <n v="2.7199999999999989"/>
    <s v="D"/>
    <n v="5.3000000000000043"/>
    <n v="2"/>
  </r>
  <r>
    <x v="14"/>
    <n v="191120"/>
    <s v="57A"/>
    <s v="APPLE VALLEY P-12"/>
    <n v="49.86"/>
    <n v="43.4"/>
    <n v="58.61"/>
    <n v="40.96"/>
    <s v="D"/>
    <x v="0"/>
    <x v="0"/>
    <x v="14"/>
    <n v="-2.4399999999999977"/>
    <s v="D"/>
    <n v="8.75"/>
    <n v="2"/>
  </r>
  <r>
    <x v="15"/>
    <n v="191130"/>
    <s v="57A"/>
    <s v="APPLE VALLEY P-13"/>
    <n v="52.31"/>
    <n v="41.08"/>
    <n v="58.56"/>
    <n v="41.34"/>
    <s v="D"/>
    <x v="0"/>
    <x v="0"/>
    <x v="15"/>
    <n v="0.26000000000000512"/>
    <s v="D"/>
    <n v="6.25"/>
    <n v="2"/>
  </r>
  <r>
    <x v="16"/>
    <n v="191140"/>
    <s v="57A"/>
    <s v="APPLE VALLEY P-14"/>
    <n v="54.84"/>
    <n v="37.700000000000003"/>
    <n v="64.09"/>
    <n v="35.69"/>
    <s v="D"/>
    <x v="0"/>
    <x v="0"/>
    <x v="16"/>
    <n v="-2.0100000000000051"/>
    <s v="D"/>
    <n v="9.25"/>
    <n v="2"/>
  </r>
  <r>
    <x v="17"/>
    <n v="191150"/>
    <s v="57A"/>
    <s v="APPLE VALLEY P-15"/>
    <n v="53.81"/>
    <n v="37.97"/>
    <n v="65.319999999999993"/>
    <n v="34.200000000000003"/>
    <s v="D"/>
    <x v="0"/>
    <x v="0"/>
    <x v="17"/>
    <n v="-3.769999999999996"/>
    <s v="D"/>
    <n v="11.509999999999991"/>
    <n v="2"/>
  </r>
  <r>
    <x v="18"/>
    <n v="191050"/>
    <s v="57A"/>
    <s v="APPLE VALLEY P-5A"/>
    <n v="46.87"/>
    <n v="47.17"/>
    <n v="54.84"/>
    <n v="44.97"/>
    <s v="R"/>
    <x v="0"/>
    <x v="1"/>
    <x v="18"/>
    <n v="-2.2000000000000028"/>
    <s v="D"/>
    <n v="7.970000000000006"/>
    <n v="2"/>
  </r>
  <r>
    <x v="19"/>
    <n v="191055"/>
    <s v="57B"/>
    <s v="APPLE VALLEY P-5B"/>
    <n v="47.45"/>
    <n v="47.13"/>
    <n v="54.35"/>
    <n v="45.48"/>
    <s v="D"/>
    <x v="0"/>
    <x v="0"/>
    <x v="19"/>
    <n v="-1.6500000000000057"/>
    <s v="D"/>
    <n v="6.8999999999999986"/>
    <n v="2"/>
  </r>
  <r>
    <x v="20"/>
    <n v="620010"/>
    <s v="42A"/>
    <s v="ARDEN HILLS P-1"/>
    <n v="51.84"/>
    <n v="44.82"/>
    <n v="60.46"/>
    <n v="36.83"/>
    <s v="D"/>
    <x v="0"/>
    <x v="0"/>
    <x v="20"/>
    <n v="-7.990000000000002"/>
    <s v="D"/>
    <n v="8.6199999999999974"/>
    <n v="4"/>
  </r>
  <r>
    <x v="21"/>
    <n v="620020"/>
    <s v="42A"/>
    <s v="ARDEN HILLS P-2"/>
    <n v="40.07"/>
    <n v="56.4"/>
    <n v="55.32"/>
    <n v="42.84"/>
    <s v="R"/>
    <x v="0"/>
    <x v="1"/>
    <x v="21"/>
    <n v="-13.559999999999995"/>
    <s v="D"/>
    <n v="15.25"/>
    <n v="4"/>
  </r>
  <r>
    <x v="22"/>
    <n v="620030"/>
    <s v="42A"/>
    <s v="ARDEN HILLS P-3"/>
    <n v="52.27"/>
    <n v="42.53"/>
    <n v="60.11"/>
    <n v="37.520000000000003"/>
    <s v="D"/>
    <x v="0"/>
    <x v="0"/>
    <x v="22"/>
    <n v="-5.009999999999998"/>
    <s v="D"/>
    <n v="7.8399999999999963"/>
    <n v="4"/>
  </r>
  <r>
    <x v="23"/>
    <n v="820025"/>
    <s v="39B"/>
    <s v="BAYPORT"/>
    <n v="43.27"/>
    <n v="48.05"/>
    <n v="52.58"/>
    <n v="41.11"/>
    <s v="R"/>
    <x v="0"/>
    <x v="1"/>
    <x v="23"/>
    <n v="-6.9399999999999977"/>
    <s v="D"/>
    <n v="9.3099999999999952"/>
    <n v="4"/>
  </r>
  <r>
    <x v="24"/>
    <n v="820030"/>
    <s v="39B"/>
    <s v="BAYTOWN TWP."/>
    <n v="35.54"/>
    <n v="60.82"/>
    <n v="42.82"/>
    <n v="55.73"/>
    <s v="R"/>
    <x v="1"/>
    <x v="0"/>
    <x v="24"/>
    <n v="-5.0900000000000034"/>
    <s v="D"/>
    <n v="7.2800000000000011"/>
    <n v="4"/>
  </r>
  <r>
    <x v="25"/>
    <n v="250010"/>
    <s v="21A"/>
    <s v="BELLE CREEK TWP."/>
    <n v="33.450000000000003"/>
    <n v="61.87"/>
    <n v="33.94"/>
    <n v="66.06"/>
    <s v="R"/>
    <x v="1"/>
    <x v="0"/>
    <x v="25"/>
    <n v="4.1900000000000048"/>
    <s v="R"/>
    <n v="4.1900000000000048"/>
    <n v="2"/>
  </r>
  <r>
    <x v="26"/>
    <n v="700005"/>
    <s v="20A"/>
    <s v="BELLE PLAINE"/>
    <n v="35.090000000000003"/>
    <n v="55.64"/>
    <n v="41.58"/>
    <n v="58.28"/>
    <s v="R"/>
    <x v="1"/>
    <x v="0"/>
    <x v="26"/>
    <n v="2.6400000000000006"/>
    <s v="D"/>
    <n v="6.4899999999999949"/>
    <n v="2"/>
  </r>
  <r>
    <x v="27"/>
    <n v="700010"/>
    <s v="20A"/>
    <s v="BELLE PLAINE TWP."/>
    <n v="27.41"/>
    <n v="64.08"/>
    <n v="27.91"/>
    <n v="71.87"/>
    <s v="R"/>
    <x v="1"/>
    <x v="0"/>
    <x v="27"/>
    <n v="7.7900000000000063"/>
    <s v="R"/>
    <n v="7.7900000000000063"/>
    <n v="2"/>
  </r>
  <r>
    <x v="28"/>
    <n v="790005"/>
    <s v="21B"/>
    <s v="BELLECHESTER"/>
    <n v="11.54"/>
    <n v="61.54"/>
    <n v="18.75"/>
    <n v="81.25"/>
    <s v="R"/>
    <x v="1"/>
    <x v="0"/>
    <x v="28"/>
    <n v="19.71"/>
    <s v="R"/>
    <n v="19.71"/>
    <n v="2"/>
  </r>
  <r>
    <x v="29"/>
    <n v="250005"/>
    <s v="21A"/>
    <s v="BELLECHESTER"/>
    <n v="38.18"/>
    <n v="50.91"/>
    <n v="33.33"/>
    <n v="66.67"/>
    <s v="R"/>
    <x v="1"/>
    <x v="0"/>
    <x v="29"/>
    <n v="15.760000000000005"/>
    <s v="R"/>
    <n v="15.760000000000005"/>
    <n v="2"/>
  </r>
  <r>
    <x v="30"/>
    <n v="250015"/>
    <s v="21A"/>
    <s v="BELVIDERE TWP."/>
    <n v="20.32"/>
    <n v="69.72"/>
    <n v="25.21"/>
    <n v="74.37"/>
    <s v="R"/>
    <x v="1"/>
    <x v="0"/>
    <x v="30"/>
    <n v="4.6500000000000057"/>
    <s v="D"/>
    <n v="4.8900000000000006"/>
    <n v="2"/>
  </r>
  <r>
    <x v="31"/>
    <n v="820035"/>
    <s v="43A"/>
    <s v="BIRCHWOOD VILLAGE CITY"/>
    <n v="53.82"/>
    <n v="40.81"/>
    <n v="63.39"/>
    <n v="34.409999999999997"/>
    <s v="D"/>
    <x v="0"/>
    <x v="0"/>
    <x v="31"/>
    <n v="-6.4000000000000057"/>
    <s v="D"/>
    <n v="9.57"/>
    <n v="4"/>
  </r>
  <r>
    <x v="32"/>
    <n v="700015"/>
    <s v="20A"/>
    <s v="BLAKELEY TWP."/>
    <n v="26.43"/>
    <n v="65.36"/>
    <n v="24.79"/>
    <n v="75.209999999999994"/>
    <s v="R"/>
    <x v="1"/>
    <x v="0"/>
    <x v="32"/>
    <n v="9.8499999999999943"/>
    <s v="R"/>
    <n v="9.8499999999999943"/>
    <n v="2"/>
  </r>
  <r>
    <x v="33"/>
    <n v="270005"/>
    <s v="50B"/>
    <s v="BLOOMINGTON W-1 P-07"/>
    <n v="47.27"/>
    <n v="52.36"/>
    <n v="55.39"/>
    <n v="44.53"/>
    <s v="R"/>
    <x v="0"/>
    <x v="1"/>
    <x v="33"/>
    <n v="-7.8299999999999983"/>
    <s v="D"/>
    <n v="8.1199999999999974"/>
    <n v="3"/>
  </r>
  <r>
    <x v="34"/>
    <n v="270010"/>
    <s v="50B"/>
    <s v="BLOOMINGTON W-1 P-08"/>
    <n v="45.69"/>
    <n v="53.78"/>
    <n v="58.56"/>
    <n v="41.44"/>
    <s v="R"/>
    <x v="0"/>
    <x v="1"/>
    <x v="34"/>
    <n v="-12.340000000000003"/>
    <s v="D"/>
    <n v="12.870000000000005"/>
    <n v="3"/>
  </r>
  <r>
    <x v="35"/>
    <n v="270015"/>
    <s v="50B"/>
    <s v="BLOOMINGTON W-1 P-09"/>
    <n v="53.56"/>
    <n v="45.86"/>
    <n v="65.86"/>
    <n v="33.86"/>
    <s v="D"/>
    <x v="0"/>
    <x v="0"/>
    <x v="35"/>
    <n v="-12"/>
    <s v="D"/>
    <n v="12.299999999999997"/>
    <n v="3"/>
  </r>
  <r>
    <x v="36"/>
    <n v="270020"/>
    <s v="50B"/>
    <s v="BLOOMINGTON W-1 P-10"/>
    <n v="49.7"/>
    <n v="49.48"/>
    <n v="64.19"/>
    <n v="35.69"/>
    <s v="D"/>
    <x v="0"/>
    <x v="0"/>
    <x v="36"/>
    <n v="-13.79"/>
    <s v="D"/>
    <n v="14.489999999999995"/>
    <n v="3"/>
  </r>
  <r>
    <x v="37"/>
    <n v="270025"/>
    <s v="50B"/>
    <s v="BLOOMINGTON W-1 P-12"/>
    <n v="53.27"/>
    <n v="46.17"/>
    <n v="66.81"/>
    <n v="33.020000000000003"/>
    <s v="D"/>
    <x v="0"/>
    <x v="0"/>
    <x v="37"/>
    <n v="-13.149999999999999"/>
    <s v="D"/>
    <n v="13.54"/>
    <n v="3"/>
  </r>
  <r>
    <x v="38"/>
    <n v="270030"/>
    <s v="50B"/>
    <s v="BLOOMINGTON W-1 P-14"/>
    <n v="46.92"/>
    <n v="52.73"/>
    <n v="57.21"/>
    <n v="42.26"/>
    <s v="R"/>
    <x v="0"/>
    <x v="1"/>
    <x v="38"/>
    <n v="-10.469999999999999"/>
    <s v="D"/>
    <n v="10.29"/>
    <n v="3"/>
  </r>
  <r>
    <x v="39"/>
    <n v="270035"/>
    <s v="50B"/>
    <s v="BLOOMINGTON W-1 P-15"/>
    <n v="44.28"/>
    <n v="55.55"/>
    <n v="56.54"/>
    <n v="43.09"/>
    <s v="R"/>
    <x v="0"/>
    <x v="1"/>
    <x v="39"/>
    <n v="-12.459999999999994"/>
    <s v="D"/>
    <n v="12.259999999999998"/>
    <n v="3"/>
  </r>
  <r>
    <x v="40"/>
    <n v="270036"/>
    <s v="50B"/>
    <s v="BLOOMINGTON W-1 P-30"/>
    <n v="51.87"/>
    <n v="47.79"/>
    <n v="60.26"/>
    <n v="39.549999999999997"/>
    <s v="D"/>
    <x v="0"/>
    <x v="0"/>
    <x v="40"/>
    <n v="-8.240000000000002"/>
    <s v="D"/>
    <n v="8.39"/>
    <n v="3"/>
  </r>
  <r>
    <x v="41"/>
    <n v="270040"/>
    <s v="50B"/>
    <s v="BLOOMINGTON W-2 P-13"/>
    <n v="47.19"/>
    <n v="52.26"/>
    <n v="60.87"/>
    <n v="38.950000000000003"/>
    <s v="R"/>
    <x v="0"/>
    <x v="1"/>
    <x v="41"/>
    <n v="-13.309999999999995"/>
    <s v="D"/>
    <n v="13.68"/>
    <n v="3"/>
  </r>
  <r>
    <x v="42"/>
    <n v="270045"/>
    <s v="49B"/>
    <s v="BLOOMINGTON W-2 P-16"/>
    <n v="49.67"/>
    <n v="50.25"/>
    <n v="62.69"/>
    <n v="37.06"/>
    <s v="R"/>
    <x v="0"/>
    <x v="1"/>
    <x v="42"/>
    <n v="-13.189999999999998"/>
    <s v="D"/>
    <n v="13.019999999999996"/>
    <n v="3"/>
  </r>
  <r>
    <x v="43"/>
    <n v="270050"/>
    <s v="49B"/>
    <s v="BLOOMINGTON W-2 P-21"/>
    <n v="43.45"/>
    <n v="56.47"/>
    <n v="57.36"/>
    <n v="42.41"/>
    <s v="R"/>
    <x v="0"/>
    <x v="1"/>
    <x v="43"/>
    <n v="-14.060000000000002"/>
    <s v="D"/>
    <n v="13.909999999999997"/>
    <n v="3"/>
  </r>
  <r>
    <x v="44"/>
    <n v="270055"/>
    <s v="49B"/>
    <s v="BLOOMINGTON W-2 P-23"/>
    <n v="52.68"/>
    <n v="46.61"/>
    <n v="64.13"/>
    <n v="35.49"/>
    <s v="D"/>
    <x v="0"/>
    <x v="0"/>
    <x v="44"/>
    <n v="-11.119999999999997"/>
    <s v="D"/>
    <n v="11.449999999999996"/>
    <n v="3"/>
  </r>
  <r>
    <x v="45"/>
    <n v="270060"/>
    <s v="49B"/>
    <s v="BLOOMINGTON W-2 P-24"/>
    <n v="42.19"/>
    <n v="57.45"/>
    <n v="54.59"/>
    <n v="45.34"/>
    <s v="R"/>
    <x v="0"/>
    <x v="1"/>
    <x v="45"/>
    <n v="-12.11"/>
    <s v="D"/>
    <n v="12.400000000000006"/>
    <n v="3"/>
  </r>
  <r>
    <x v="46"/>
    <n v="270065"/>
    <s v="49B"/>
    <s v="BLOOMINGTON W-2 P-25"/>
    <n v="35.39"/>
    <n v="64.400000000000006"/>
    <n v="49.16"/>
    <n v="50.76"/>
    <s v="R"/>
    <x v="1"/>
    <x v="0"/>
    <x v="46"/>
    <n v="-13.640000000000008"/>
    <s v="D"/>
    <n v="13.769999999999996"/>
    <n v="3"/>
  </r>
  <r>
    <x v="47"/>
    <n v="270070"/>
    <s v="50B"/>
    <s v="BLOOMINGTON W-2 P-26"/>
    <n v="46.86"/>
    <n v="52.74"/>
    <n v="58.21"/>
    <n v="41.6"/>
    <s v="R"/>
    <x v="0"/>
    <x v="1"/>
    <x v="47"/>
    <n v="-11.14"/>
    <s v="D"/>
    <n v="11.350000000000001"/>
    <n v="3"/>
  </r>
  <r>
    <x v="48"/>
    <n v="270071"/>
    <s v="49B"/>
    <s v="BLOOMINGTON W-2 P-27"/>
    <n v="44.36"/>
    <n v="55.15"/>
    <n v="58.86"/>
    <n v="40.97"/>
    <s v="R"/>
    <x v="0"/>
    <x v="1"/>
    <x v="48"/>
    <n v="-14.18"/>
    <s v="D"/>
    <n v="14.5"/>
    <n v="3"/>
  </r>
  <r>
    <x v="49"/>
    <n v="270075"/>
    <s v="50A"/>
    <s v="BLOOMINGTON W-3 P-05"/>
    <n v="51.52"/>
    <n v="48.1"/>
    <n v="63.35"/>
    <n v="36.49"/>
    <s v="D"/>
    <x v="0"/>
    <x v="0"/>
    <x v="49"/>
    <n v="-11.61"/>
    <s v="D"/>
    <n v="11.829999999999998"/>
    <n v="3"/>
  </r>
  <r>
    <x v="50"/>
    <n v="270080"/>
    <s v="50B"/>
    <s v="BLOOMINGTON W-3 P-11"/>
    <n v="49.8"/>
    <n v="49.48"/>
    <n v="59.97"/>
    <n v="39.770000000000003"/>
    <s v="D"/>
    <x v="0"/>
    <x v="0"/>
    <x v="50"/>
    <n v="-9.7099999999999937"/>
    <s v="D"/>
    <n v="10.170000000000002"/>
    <n v="3"/>
  </r>
  <r>
    <x v="51"/>
    <n v="270085"/>
    <s v="49B"/>
    <s v="BLOOMINGTON W-3 P-17"/>
    <n v="47.83"/>
    <n v="52"/>
    <n v="58.61"/>
    <n v="41.22"/>
    <s v="R"/>
    <x v="0"/>
    <x v="1"/>
    <x v="51"/>
    <n v="-10.780000000000001"/>
    <s v="D"/>
    <n v="10.780000000000001"/>
    <n v="3"/>
  </r>
  <r>
    <x v="52"/>
    <n v="270090"/>
    <s v="49B"/>
    <s v="BLOOMINGTON W-3 P-18"/>
    <n v="43.59"/>
    <n v="56.06"/>
    <n v="59.61"/>
    <n v="40.31"/>
    <s v="R"/>
    <x v="0"/>
    <x v="1"/>
    <x v="52"/>
    <n v="-15.75"/>
    <s v="D"/>
    <n v="16.019999999999996"/>
    <n v="3"/>
  </r>
  <r>
    <x v="53"/>
    <n v="270095"/>
    <s v="49B"/>
    <s v="BLOOMINGTON W-3 P-19"/>
    <n v="50.8"/>
    <n v="48.83"/>
    <n v="64.75"/>
    <n v="34.86"/>
    <s v="D"/>
    <x v="0"/>
    <x v="0"/>
    <x v="53"/>
    <n v="-13.969999999999999"/>
    <s v="D"/>
    <n v="13.950000000000003"/>
    <n v="3"/>
  </r>
  <r>
    <x v="54"/>
    <n v="270100"/>
    <s v="50A"/>
    <s v="BLOOMINGTON W-3 P-20"/>
    <n v="49.5"/>
    <n v="50.31"/>
    <n v="61.98"/>
    <n v="37.75"/>
    <s v="R"/>
    <x v="0"/>
    <x v="1"/>
    <x v="54"/>
    <n v="-12.560000000000002"/>
    <s v="D"/>
    <n v="12.479999999999997"/>
    <n v="3"/>
  </r>
  <r>
    <x v="55"/>
    <n v="270105"/>
    <s v="49B"/>
    <s v="BLOOMINGTON W-3 P-22"/>
    <n v="44.66"/>
    <n v="55.03"/>
    <n v="55.29"/>
    <n v="44.4"/>
    <s v="R"/>
    <x v="0"/>
    <x v="1"/>
    <x v="55"/>
    <n v="-10.630000000000003"/>
    <s v="D"/>
    <n v="10.630000000000003"/>
    <n v="3"/>
  </r>
  <r>
    <x v="56"/>
    <n v="270106"/>
    <s v="49B"/>
    <s v="BLOOMINGTON W-3 P-28"/>
    <n v="43.68"/>
    <n v="56.05"/>
    <n v="57.81"/>
    <n v="42.06"/>
    <s v="R"/>
    <x v="0"/>
    <x v="1"/>
    <x v="56"/>
    <n v="-13.989999999999995"/>
    <s v="D"/>
    <n v="14.130000000000003"/>
    <n v="3"/>
  </r>
  <r>
    <x v="57"/>
    <n v="270107"/>
    <s v="50A"/>
    <s v="BLOOMINGTON W-3 P-29"/>
    <n v="54.32"/>
    <n v="44.77"/>
    <n v="66.7"/>
    <n v="32.950000000000003"/>
    <s v="D"/>
    <x v="0"/>
    <x v="0"/>
    <x v="57"/>
    <n v="-11.82"/>
    <s v="D"/>
    <n v="12.380000000000003"/>
    <n v="3"/>
  </r>
  <r>
    <x v="58"/>
    <n v="270110"/>
    <s v="50B"/>
    <s v="BLOOMINGTON W-4 P-01"/>
    <n v="55.59"/>
    <n v="44.01"/>
    <n v="66.69"/>
    <n v="33"/>
    <s v="D"/>
    <x v="0"/>
    <x v="0"/>
    <x v="58"/>
    <n v="-11.009999999999998"/>
    <s v="D"/>
    <n v="11.099999999999994"/>
    <n v="3"/>
  </r>
  <r>
    <x v="59"/>
    <n v="270115"/>
    <s v="50A"/>
    <s v="BLOOMINGTON W-4 P-02"/>
    <n v="60.18"/>
    <n v="39.4"/>
    <n v="73.239999999999995"/>
    <n v="26.36"/>
    <s v="D"/>
    <x v="0"/>
    <x v="0"/>
    <x v="59"/>
    <n v="-13.04"/>
    <s v="D"/>
    <n v="13.059999999999995"/>
    <n v="3"/>
  </r>
  <r>
    <x v="60"/>
    <n v="270120"/>
    <s v="50B"/>
    <s v="BLOOMINGTON W-4 P-03"/>
    <n v="47.28"/>
    <n v="52.34"/>
    <n v="60.34"/>
    <n v="38.950000000000003"/>
    <s v="R"/>
    <x v="0"/>
    <x v="1"/>
    <x v="60"/>
    <n v="-13.39"/>
    <s v="D"/>
    <n v="13.060000000000002"/>
    <n v="3"/>
  </r>
  <r>
    <x v="61"/>
    <n v="270125"/>
    <s v="50A"/>
    <s v="BLOOMINGTON W-4 P-04"/>
    <n v="48.79"/>
    <n v="50.81"/>
    <n v="64.040000000000006"/>
    <n v="35.729999999999997"/>
    <s v="R"/>
    <x v="0"/>
    <x v="1"/>
    <x v="61"/>
    <n v="-15.080000000000005"/>
    <s v="D"/>
    <n v="15.250000000000007"/>
    <n v="3"/>
  </r>
  <r>
    <x v="62"/>
    <n v="270130"/>
    <s v="50B"/>
    <s v="BLOOMINGTON W-4 P-06"/>
    <n v="49.32"/>
    <n v="50.23"/>
    <n v="60.24"/>
    <n v="39.450000000000003"/>
    <s v="R"/>
    <x v="0"/>
    <x v="1"/>
    <x v="62"/>
    <n v="-10.779999999999994"/>
    <s v="D"/>
    <n v="10.920000000000002"/>
    <n v="3"/>
  </r>
  <r>
    <x v="63"/>
    <n v="270131"/>
    <s v="50A"/>
    <s v="BLOOMINGTON W-4 P-31"/>
    <n v="53.38"/>
    <n v="46.27"/>
    <n v="61.06"/>
    <n v="38.24"/>
    <s v="D"/>
    <x v="0"/>
    <x v="0"/>
    <x v="63"/>
    <n v="-8.0300000000000011"/>
    <s v="D"/>
    <n v="7.68"/>
    <n v="3"/>
  </r>
  <r>
    <x v="64"/>
    <n v="270132"/>
    <s v="50B"/>
    <s v="BLOOMINGTON W-4 P-32"/>
    <n v="57.26"/>
    <n v="42.58"/>
    <n v="67.13"/>
    <n v="32.49"/>
    <s v="D"/>
    <x v="0"/>
    <x v="0"/>
    <x v="64"/>
    <n v="-10.089999999999996"/>
    <s v="D"/>
    <n v="9.8699999999999974"/>
    <n v="3"/>
  </r>
  <r>
    <x v="65"/>
    <n v="660005"/>
    <s v="20B"/>
    <s v="BRIDGEWATER TWP."/>
    <n v="45.91"/>
    <n v="46.17"/>
    <n v="52.46"/>
    <n v="47.45"/>
    <s v="R"/>
    <x v="0"/>
    <x v="1"/>
    <x v="65"/>
    <n v="1.2800000000000011"/>
    <s v="D"/>
    <n v="6.5500000000000043"/>
    <n v="2"/>
  </r>
  <r>
    <x v="66"/>
    <n v="270300"/>
    <s v="40A"/>
    <s v="BROOKLYN PARK W-C P-1"/>
    <n v="70"/>
    <n v="29.41"/>
    <n v="77.52"/>
    <n v="22.01"/>
    <s v="D"/>
    <x v="0"/>
    <x v="0"/>
    <x v="66"/>
    <n v="-7.3999999999999986"/>
    <s v="D"/>
    <n v="7.519999999999996"/>
    <n v="3"/>
  </r>
  <r>
    <x v="67"/>
    <n v="270305"/>
    <s v="40A"/>
    <s v="BROOKLYN PARK W-C P-2"/>
    <n v="57.48"/>
    <n v="42.28"/>
    <n v="66.569999999999993"/>
    <n v="33.14"/>
    <s v="D"/>
    <x v="0"/>
    <x v="0"/>
    <x v="67"/>
    <n v="-9.14"/>
    <s v="D"/>
    <n v="9.0899999999999963"/>
    <n v="3"/>
  </r>
  <r>
    <x v="68"/>
    <n v="270310"/>
    <s v="40A"/>
    <s v="BROOKLYN PARK W-C P-3"/>
    <n v="64.400000000000006"/>
    <n v="35.119999999999997"/>
    <n v="74.260000000000005"/>
    <n v="25.66"/>
    <s v="D"/>
    <x v="0"/>
    <x v="0"/>
    <x v="68"/>
    <n v="-9.4599999999999973"/>
    <s v="D"/>
    <n v="9.86"/>
    <n v="3"/>
  </r>
  <r>
    <x v="69"/>
    <n v="270315"/>
    <s v="40A"/>
    <s v="BROOKLYN PARK W-C P-4"/>
    <n v="64.55"/>
    <n v="34.82"/>
    <n v="74.37"/>
    <n v="25.24"/>
    <s v="D"/>
    <x v="0"/>
    <x v="0"/>
    <x v="69"/>
    <n v="-9.5800000000000018"/>
    <s v="D"/>
    <n v="9.8200000000000074"/>
    <n v="3"/>
  </r>
  <r>
    <x v="70"/>
    <n v="270320"/>
    <s v="36B"/>
    <s v="BROOKLYN PARK W-C P-5"/>
    <n v="51.67"/>
    <n v="48.11"/>
    <n v="62"/>
    <n v="37.83"/>
    <s v="D"/>
    <x v="0"/>
    <x v="0"/>
    <x v="70"/>
    <n v="-10.280000000000001"/>
    <s v="D"/>
    <n v="10.329999999999998"/>
    <n v="3"/>
  </r>
  <r>
    <x v="71"/>
    <n v="270325"/>
    <s v="36B"/>
    <s v="BROOKLYN PARK W-C P-6"/>
    <n v="52.96"/>
    <n v="46.68"/>
    <n v="62.72"/>
    <n v="37.04"/>
    <s v="D"/>
    <x v="0"/>
    <x v="0"/>
    <x v="71"/>
    <n v="-9.64"/>
    <s v="D"/>
    <n v="9.759999999999998"/>
    <n v="3"/>
  </r>
  <r>
    <x v="72"/>
    <n v="270330"/>
    <s v="36B"/>
    <s v="BROOKLYN PARK W-C P-7"/>
    <n v="47.62"/>
    <n v="52"/>
    <n v="62.58"/>
    <n v="37.06"/>
    <s v="R"/>
    <x v="0"/>
    <x v="1"/>
    <x v="72"/>
    <n v="-14.939999999999998"/>
    <s v="D"/>
    <n v="14.96"/>
    <n v="3"/>
  </r>
  <r>
    <x v="73"/>
    <n v="270335"/>
    <s v="36B"/>
    <s v="BROOKLYN PARK W-C P-8"/>
    <n v="39.31"/>
    <n v="60.5"/>
    <n v="53.35"/>
    <n v="46.55"/>
    <s v="R"/>
    <x v="0"/>
    <x v="1"/>
    <x v="73"/>
    <n v="-13.950000000000003"/>
    <s v="D"/>
    <n v="14.04"/>
    <n v="3"/>
  </r>
  <r>
    <x v="74"/>
    <n v="270340"/>
    <s v="40B"/>
    <s v="BROOKLYN PARK W-E P-1A"/>
    <n v="60.82"/>
    <n v="38.58"/>
    <n v="69.7"/>
    <n v="30.22"/>
    <s v="D"/>
    <x v="0"/>
    <x v="0"/>
    <x v="74"/>
    <n v="-8.36"/>
    <s v="D"/>
    <n v="8.8800000000000026"/>
    <n v="3"/>
  </r>
  <r>
    <x v="75"/>
    <n v="270345"/>
    <s v="40B"/>
    <s v="BROOKLYN PARK W-E P-1O"/>
    <n v="57.46"/>
    <n v="41.86"/>
    <n v="70.16"/>
    <n v="29.46"/>
    <s v="D"/>
    <x v="0"/>
    <x v="0"/>
    <x v="75"/>
    <n v="-12.399999999999999"/>
    <s v="D"/>
    <n v="12.699999999999996"/>
    <n v="3"/>
  </r>
  <r>
    <x v="76"/>
    <n v="270350"/>
    <s v="40B"/>
    <s v="BROOKLYN PARK W-E P-2"/>
    <n v="53.09"/>
    <n v="46.62"/>
    <n v="63.49"/>
    <n v="36.11"/>
    <s v="D"/>
    <x v="0"/>
    <x v="0"/>
    <x v="76"/>
    <n v="-10.509999999999998"/>
    <s v="D"/>
    <n v="10.399999999999999"/>
    <n v="3"/>
  </r>
  <r>
    <x v="77"/>
    <n v="270355"/>
    <s v="40A"/>
    <s v="BROOKLYN PARK W-E P-3"/>
    <n v="61.55"/>
    <n v="37.840000000000003"/>
    <n v="72.58"/>
    <n v="27.3"/>
    <s v="D"/>
    <x v="0"/>
    <x v="0"/>
    <x v="77"/>
    <n v="-10.540000000000003"/>
    <s v="D"/>
    <n v="11.030000000000001"/>
    <n v="3"/>
  </r>
  <r>
    <x v="78"/>
    <n v="270360"/>
    <s v="36B"/>
    <s v="BROOKLYN PARK W-E P-4A"/>
    <n v="42.65"/>
    <n v="57.09"/>
    <n v="54.99"/>
    <n v="44.84"/>
    <s v="R"/>
    <x v="0"/>
    <x v="1"/>
    <x v="78"/>
    <n v="-12.25"/>
    <s v="D"/>
    <n v="12.340000000000003"/>
    <n v="3"/>
  </r>
  <r>
    <x v="79"/>
    <n v="270362"/>
    <s v="36B"/>
    <s v="BROOKLYN PARK W-E P-4O"/>
    <n v="44.9"/>
    <n v="55.1"/>
    <n v="57.85"/>
    <n v="42.06"/>
    <s v="R"/>
    <x v="0"/>
    <x v="1"/>
    <x v="79"/>
    <n v="-13.04"/>
    <s v="D"/>
    <n v="12.950000000000003"/>
    <n v="3"/>
  </r>
  <r>
    <x v="80"/>
    <n v="270365"/>
    <s v="36B"/>
    <s v="BROOKLYN PARK W-E P-5"/>
    <n v="47.49"/>
    <n v="52.06"/>
    <n v="59.63"/>
    <n v="40.22"/>
    <s v="R"/>
    <x v="0"/>
    <x v="1"/>
    <x v="80"/>
    <n v="-11.840000000000003"/>
    <s v="D"/>
    <n v="12.14"/>
    <n v="3"/>
  </r>
  <r>
    <x v="81"/>
    <n v="270370"/>
    <s v="36B"/>
    <s v="BROOKLYN PARK W-E P-6A"/>
    <n v="44.29"/>
    <n v="55.22"/>
    <n v="59.37"/>
    <n v="40.380000000000003"/>
    <s v="R"/>
    <x v="0"/>
    <x v="1"/>
    <x v="81"/>
    <n v="-14.839999999999996"/>
    <s v="D"/>
    <n v="15.079999999999998"/>
    <n v="3"/>
  </r>
  <r>
    <x v="82"/>
    <n v="270375"/>
    <s v="36B"/>
    <s v="BROOKLYN PARK W-E P-6O"/>
    <n v="51.56"/>
    <n v="48.07"/>
    <n v="61.53"/>
    <n v="38.31"/>
    <s v="D"/>
    <x v="0"/>
    <x v="0"/>
    <x v="82"/>
    <n v="-9.759999999999998"/>
    <s v="D"/>
    <n v="9.9699999999999989"/>
    <n v="3"/>
  </r>
  <r>
    <x v="83"/>
    <n v="270395"/>
    <s v="40A"/>
    <s v="BROOKLYN PARK W-W P-1O"/>
    <n v="59.18"/>
    <n v="40.19"/>
    <n v="66.39"/>
    <n v="33.19"/>
    <s v="D"/>
    <x v="0"/>
    <x v="0"/>
    <x v="28"/>
    <n v="-7"/>
    <s v="D"/>
    <n v="7.2100000000000009"/>
    <n v="3"/>
  </r>
  <r>
    <x v="84"/>
    <n v="270397"/>
    <s v="40A"/>
    <s v="BROOKLYN PARK W-W P-1R"/>
    <n v="56.98"/>
    <n v="42.57"/>
    <n v="66.56"/>
    <n v="33.07"/>
    <s v="D"/>
    <x v="0"/>
    <x v="0"/>
    <x v="83"/>
    <n v="-9.5"/>
    <s v="D"/>
    <n v="9.5800000000000054"/>
    <n v="3"/>
  </r>
  <r>
    <x v="85"/>
    <n v="270400"/>
    <s v="40A"/>
    <s v="BROOKLYN PARK W-W P-2"/>
    <n v="59.81"/>
    <n v="39.24"/>
    <n v="71.11"/>
    <n v="28.22"/>
    <s v="D"/>
    <x v="0"/>
    <x v="0"/>
    <x v="84"/>
    <n v="-11.020000000000003"/>
    <s v="D"/>
    <n v="11.299999999999997"/>
    <n v="3"/>
  </r>
  <r>
    <x v="86"/>
    <n v="270405"/>
    <s v="40A"/>
    <s v="BROOKLYN PARK W-W P-3"/>
    <n v="68.849999999999994"/>
    <n v="30.31"/>
    <n v="78.849999999999994"/>
    <n v="20.41"/>
    <s v="D"/>
    <x v="0"/>
    <x v="0"/>
    <x v="85"/>
    <n v="-9.8999999999999986"/>
    <s v="D"/>
    <n v="10"/>
    <n v="3"/>
  </r>
  <r>
    <x v="87"/>
    <n v="270410"/>
    <s v="40A"/>
    <s v="BROOKLYN PARK W-W P-4"/>
    <n v="56.69"/>
    <n v="42.79"/>
    <n v="65.33"/>
    <n v="34.119999999999997"/>
    <s v="D"/>
    <x v="0"/>
    <x v="0"/>
    <x v="86"/>
    <n v="-8.6700000000000017"/>
    <s v="D"/>
    <n v="8.64"/>
    <n v="3"/>
  </r>
  <r>
    <x v="88"/>
    <n v="270415"/>
    <s v="40A"/>
    <s v="BROOKLYN PARK W-W P-5"/>
    <n v="65.39"/>
    <n v="33.869999999999997"/>
    <n v="74.790000000000006"/>
    <n v="24.37"/>
    <s v="D"/>
    <x v="0"/>
    <x v="0"/>
    <x v="87"/>
    <n v="-9.4999999999999964"/>
    <s v="D"/>
    <n v="9.4000000000000057"/>
    <n v="3"/>
  </r>
  <r>
    <x v="89"/>
    <n v="270420"/>
    <s v="36B"/>
    <s v="BROOKLYN PARK W-W P-6"/>
    <n v="54.1"/>
    <n v="45.68"/>
    <n v="62.35"/>
    <n v="37.65"/>
    <s v="D"/>
    <x v="0"/>
    <x v="0"/>
    <x v="88"/>
    <n v="-8.0300000000000011"/>
    <s v="D"/>
    <n v="8.25"/>
    <n v="3"/>
  </r>
  <r>
    <x v="90"/>
    <n v="191210"/>
    <s v="51A"/>
    <s v="BURNSVILLE P-01"/>
    <n v="49.98"/>
    <n v="43.83"/>
    <n v="56.58"/>
    <n v="43.01"/>
    <s v="D"/>
    <x v="0"/>
    <x v="0"/>
    <x v="89"/>
    <n v="-0.82000000000000028"/>
    <s v="D"/>
    <n v="6.6000000000000014"/>
    <n v="2"/>
  </r>
  <r>
    <x v="91"/>
    <n v="191220"/>
    <s v="56A"/>
    <s v="BURNSVILLE P-02"/>
    <n v="52.75"/>
    <n v="39.409999999999997"/>
    <n v="61.91"/>
    <n v="37.880000000000003"/>
    <s v="D"/>
    <x v="0"/>
    <x v="0"/>
    <x v="90"/>
    <n v="-1.529999999999994"/>
    <s v="D"/>
    <n v="9.1599999999999966"/>
    <n v="2"/>
  </r>
  <r>
    <x v="92"/>
    <n v="191230"/>
    <s v="56A"/>
    <s v="BURNSVILLE P-03"/>
    <n v="50.34"/>
    <n v="40.42"/>
    <n v="59.24"/>
    <n v="40.47"/>
    <s v="D"/>
    <x v="0"/>
    <x v="0"/>
    <x v="91"/>
    <n v="4.9999999999997158E-2"/>
    <s v="D"/>
    <n v="8.8999999999999986"/>
    <n v="2"/>
  </r>
  <r>
    <x v="93"/>
    <n v="191240"/>
    <s v="56B"/>
    <s v="BURNSVILLE P-04"/>
    <n v="50.45"/>
    <n v="41.75"/>
    <n v="60.07"/>
    <n v="39.76"/>
    <s v="D"/>
    <x v="0"/>
    <x v="0"/>
    <x v="92"/>
    <n v="-1.990000000000002"/>
    <s v="D"/>
    <n v="9.6199999999999974"/>
    <n v="2"/>
  </r>
  <r>
    <x v="94"/>
    <n v="191250"/>
    <s v="51A"/>
    <s v="BURNSVILLE P-05"/>
    <n v="61.69"/>
    <n v="29.49"/>
    <n v="72.819999999999993"/>
    <n v="26.83"/>
    <s v="D"/>
    <x v="0"/>
    <x v="0"/>
    <x v="93"/>
    <n v="-2.66"/>
    <s v="D"/>
    <n v="11.129999999999995"/>
    <n v="2"/>
  </r>
  <r>
    <x v="95"/>
    <n v="191260"/>
    <s v="51A"/>
    <s v="BURNSVILLE P-06"/>
    <n v="52.23"/>
    <n v="39.82"/>
    <n v="61.72"/>
    <n v="38.049999999999997"/>
    <s v="D"/>
    <x v="0"/>
    <x v="0"/>
    <x v="94"/>
    <n v="-1.7700000000000031"/>
    <s v="D"/>
    <n v="9.490000000000002"/>
    <n v="2"/>
  </r>
  <r>
    <x v="96"/>
    <n v="191270"/>
    <s v="56A"/>
    <s v="BURNSVILLE P-07"/>
    <n v="47.26"/>
    <n v="46.28"/>
    <n v="55.02"/>
    <n v="44.59"/>
    <s v="D"/>
    <x v="0"/>
    <x v="0"/>
    <x v="95"/>
    <n v="-1.6899999999999977"/>
    <s v="D"/>
    <n v="7.7600000000000051"/>
    <n v="2"/>
  </r>
  <r>
    <x v="97"/>
    <n v="191280"/>
    <s v="56B"/>
    <s v="BURNSVILLE P-08"/>
    <n v="50.02"/>
    <n v="43.01"/>
    <n v="57.13"/>
    <n v="42.83"/>
    <s v="D"/>
    <x v="0"/>
    <x v="0"/>
    <x v="96"/>
    <n v="-0.17999999999999972"/>
    <s v="D"/>
    <n v="7.1099999999999994"/>
    <n v="2"/>
  </r>
  <r>
    <x v="98"/>
    <n v="191290"/>
    <s v="51A"/>
    <s v="BURNSVILLE P-09"/>
    <n v="47.32"/>
    <n v="46.74"/>
    <n v="53.78"/>
    <n v="46.14"/>
    <s v="D"/>
    <x v="0"/>
    <x v="0"/>
    <x v="97"/>
    <n v="-0.60000000000000142"/>
    <s v="D"/>
    <n v="6.4600000000000009"/>
    <n v="2"/>
  </r>
  <r>
    <x v="99"/>
    <n v="191300"/>
    <s v="51A"/>
    <s v="BURNSVILLE P-10"/>
    <n v="49.95"/>
    <n v="42.91"/>
    <n v="56.48"/>
    <n v="43.25"/>
    <s v="D"/>
    <x v="0"/>
    <x v="0"/>
    <x v="98"/>
    <n v="0.34000000000000341"/>
    <s v="D"/>
    <n v="6.529999999999994"/>
    <n v="2"/>
  </r>
  <r>
    <x v="100"/>
    <n v="191310"/>
    <s v="56B"/>
    <s v="BURNSVILLE P-11"/>
    <n v="46.89"/>
    <n v="45.22"/>
    <n v="54.41"/>
    <n v="45.47"/>
    <s v="D"/>
    <x v="0"/>
    <x v="0"/>
    <x v="66"/>
    <n v="0.25"/>
    <s v="D"/>
    <n v="7.519999999999996"/>
    <n v="2"/>
  </r>
  <r>
    <x v="101"/>
    <n v="191320"/>
    <s v="56B"/>
    <s v="BURNSVILLE P-12"/>
    <n v="53.75"/>
    <n v="40.33"/>
    <n v="61.92"/>
    <n v="37.79"/>
    <s v="D"/>
    <x v="0"/>
    <x v="0"/>
    <x v="99"/>
    <n v="-2.5399999999999991"/>
    <s v="D"/>
    <n v="8.1700000000000017"/>
    <n v="2"/>
  </r>
  <r>
    <x v="102"/>
    <n v="191330"/>
    <s v="56B"/>
    <s v="BURNSVILLE P-13"/>
    <n v="52.02"/>
    <n v="38.54"/>
    <n v="63.18"/>
    <n v="36.43"/>
    <s v="D"/>
    <x v="0"/>
    <x v="0"/>
    <x v="100"/>
    <n v="-2.1099999999999994"/>
    <s v="D"/>
    <n v="11.159999999999997"/>
    <n v="2"/>
  </r>
  <r>
    <x v="103"/>
    <n v="191340"/>
    <s v="56B"/>
    <s v="BURNSVILLE P-14"/>
    <n v="51.84"/>
    <n v="40.08"/>
    <n v="59.38"/>
    <n v="40.380000000000003"/>
    <s v="D"/>
    <x v="0"/>
    <x v="0"/>
    <x v="101"/>
    <n v="0.30000000000000426"/>
    <s v="D"/>
    <n v="7.5399999999999991"/>
    <n v="2"/>
  </r>
  <r>
    <x v="104"/>
    <n v="191350"/>
    <s v="56B"/>
    <s v="BURNSVILLE P-15"/>
    <n v="47.34"/>
    <n v="45.74"/>
    <n v="56.63"/>
    <n v="43.12"/>
    <s v="D"/>
    <x v="0"/>
    <x v="0"/>
    <x v="102"/>
    <n v="-2.6200000000000045"/>
    <s v="D"/>
    <n v="9.2899999999999991"/>
    <n v="2"/>
  </r>
  <r>
    <x v="105"/>
    <n v="191360"/>
    <s v="56B"/>
    <s v="BURNSVILLE P-16"/>
    <n v="48.61"/>
    <n v="43.41"/>
    <n v="54.53"/>
    <n v="45.41"/>
    <s v="D"/>
    <x v="0"/>
    <x v="0"/>
    <x v="103"/>
    <n v="2"/>
    <s v="D"/>
    <n v="5.9200000000000017"/>
    <n v="2"/>
  </r>
  <r>
    <x v="106"/>
    <n v="191370"/>
    <s v="56A"/>
    <s v="BURNSVILLE P-17"/>
    <n v="46.39"/>
    <n v="44.64"/>
    <n v="56.85"/>
    <n v="42.92"/>
    <s v="D"/>
    <x v="0"/>
    <x v="0"/>
    <x v="104"/>
    <n v="-1.7199999999999989"/>
    <s v="D"/>
    <n v="10.46"/>
    <n v="2"/>
  </r>
  <r>
    <x v="107"/>
    <n v="250020"/>
    <s v="21A"/>
    <s v="CANNON FALLS P-1"/>
    <n v="39.26"/>
    <n v="51.04"/>
    <n v="49.38"/>
    <n v="50.52"/>
    <s v="R"/>
    <x v="1"/>
    <x v="0"/>
    <x v="105"/>
    <n v="-0.51999999999999602"/>
    <s v="D"/>
    <n v="10.120000000000005"/>
    <n v="2"/>
  </r>
  <r>
    <x v="108"/>
    <n v="250025"/>
    <s v="21A"/>
    <s v="CANNON FALLS P-2"/>
    <n v="39.15"/>
    <n v="51.04"/>
    <n v="43.15"/>
    <n v="56.64"/>
    <s v="R"/>
    <x v="1"/>
    <x v="0"/>
    <x v="106"/>
    <n v="5.6000000000000014"/>
    <s v="R"/>
    <n v="5.6000000000000014"/>
    <n v="2"/>
  </r>
  <r>
    <x v="109"/>
    <n v="250030"/>
    <s v="21A"/>
    <s v="CANNON FALLS TWP."/>
    <n v="33.86"/>
    <n v="58.97"/>
    <n v="39.15"/>
    <n v="60.85"/>
    <s v="R"/>
    <x v="1"/>
    <x v="0"/>
    <x v="107"/>
    <n v="1.8800000000000026"/>
    <s v="D"/>
    <n v="5.2899999999999991"/>
    <n v="2"/>
  </r>
  <r>
    <x v="110"/>
    <n v="191410"/>
    <s v="58B"/>
    <s v="CASTLE ROCK TWP"/>
    <n v="27.34"/>
    <n v="63.29"/>
    <n v="31.95"/>
    <n v="68.05"/>
    <s v="R"/>
    <x v="1"/>
    <x v="0"/>
    <x v="108"/>
    <n v="4.759999999999998"/>
    <s v="R"/>
    <n v="4.759999999999998"/>
    <n v="2"/>
  </r>
  <r>
    <x v="111"/>
    <n v="700020"/>
    <s v="20A"/>
    <s v="CEDAR LAKE TWP."/>
    <n v="27.5"/>
    <n v="65.37"/>
    <n v="31.78"/>
    <n v="68.03"/>
    <s v="R"/>
    <x v="1"/>
    <x v="0"/>
    <x v="109"/>
    <n v="2.6599999999999966"/>
    <s v="D"/>
    <n v="4.2800000000000011"/>
    <n v="2"/>
  </r>
  <r>
    <x v="112"/>
    <n v="270450"/>
    <s v="36A"/>
    <s v="CHAMPLIN W-1 P-01"/>
    <n v="39.75"/>
    <n v="59.8"/>
    <n v="50.78"/>
    <n v="49"/>
    <s v="R"/>
    <x v="0"/>
    <x v="1"/>
    <x v="77"/>
    <n v="-10.799999999999997"/>
    <s v="D"/>
    <n v="11.030000000000001"/>
    <n v="3"/>
  </r>
  <r>
    <x v="113"/>
    <n v="270455"/>
    <s v="36A"/>
    <s v="CHAMPLIN W-2 P-01"/>
    <n v="35.619999999999997"/>
    <n v="64.09"/>
    <n v="49.66"/>
    <n v="50.13"/>
    <s v="R"/>
    <x v="1"/>
    <x v="0"/>
    <x v="73"/>
    <n v="-13.96"/>
    <s v="D"/>
    <n v="14.04"/>
    <n v="3"/>
  </r>
  <r>
    <x v="114"/>
    <n v="270460"/>
    <s v="36A"/>
    <s v="CHAMPLIN W-3 P-01"/>
    <n v="37.22"/>
    <n v="62.51"/>
    <n v="49.92"/>
    <n v="49.72"/>
    <s v="R"/>
    <x v="0"/>
    <x v="1"/>
    <x v="110"/>
    <n v="-12.79"/>
    <s v="D"/>
    <n v="12.700000000000003"/>
    <n v="3"/>
  </r>
  <r>
    <x v="115"/>
    <n v="270465"/>
    <s v="36A"/>
    <s v="CHAMPLIN W-4 P-01"/>
    <n v="36.950000000000003"/>
    <n v="62.68"/>
    <n v="51.56"/>
    <n v="48.18"/>
    <s v="R"/>
    <x v="0"/>
    <x v="1"/>
    <x v="111"/>
    <n v="-14.5"/>
    <s v="D"/>
    <n v="14.61"/>
    <n v="3"/>
  </r>
  <r>
    <x v="116"/>
    <n v="100020"/>
    <s v="33B"/>
    <s v="CHANHASSEN P-1A"/>
    <n v="37.83"/>
    <n v="61.95"/>
    <n v="54.72"/>
    <n v="45.22"/>
    <s v="R"/>
    <x v="0"/>
    <x v="1"/>
    <x v="112"/>
    <n v="-16.730000000000004"/>
    <s v="D"/>
    <n v="16.89"/>
    <n v="3"/>
  </r>
  <r>
    <x v="117"/>
    <n v="100025"/>
    <s v="33B"/>
    <s v="CHANHASSEN P-1B"/>
    <n v="37.9"/>
    <n v="61.96"/>
    <n v="52.08"/>
    <n v="47.75"/>
    <s v="R"/>
    <x v="0"/>
    <x v="1"/>
    <x v="113"/>
    <n v="-14.21"/>
    <s v="D"/>
    <n v="14.18"/>
    <n v="3"/>
  </r>
  <r>
    <x v="118"/>
    <n v="100030"/>
    <s v="33B"/>
    <s v="CHANHASSEN P-2A"/>
    <n v="35.090000000000003"/>
    <n v="64.84"/>
    <n v="49.68"/>
    <n v="50.18"/>
    <s v="R"/>
    <x v="1"/>
    <x v="0"/>
    <x v="114"/>
    <n v="-14.660000000000004"/>
    <s v="D"/>
    <n v="14.589999999999996"/>
    <n v="3"/>
  </r>
  <r>
    <x v="119"/>
    <n v="100035"/>
    <s v="33B"/>
    <s v="CHANHASSEN P-2B"/>
    <n v="37.119999999999997"/>
    <n v="62.6"/>
    <n v="50.13"/>
    <n v="49.82"/>
    <s v="R"/>
    <x v="0"/>
    <x v="1"/>
    <x v="115"/>
    <n v="-12.780000000000001"/>
    <s v="D"/>
    <n v="13.010000000000005"/>
    <n v="3"/>
  </r>
  <r>
    <x v="120"/>
    <n v="100036"/>
    <s v="47B"/>
    <s v="CHANHASSEN P-3"/>
    <n v="34.159999999999997"/>
    <n v="65.72"/>
    <n v="48.41"/>
    <n v="51.55"/>
    <s v="R"/>
    <x v="1"/>
    <x v="0"/>
    <x v="116"/>
    <n v="-14.170000000000002"/>
    <s v="D"/>
    <n v="14.25"/>
    <n v="3"/>
  </r>
  <r>
    <x v="121"/>
    <n v="100037"/>
    <s v="47B"/>
    <s v="CHANHASSEN P-4"/>
    <n v="38.19"/>
    <n v="61.44"/>
    <n v="50.86"/>
    <n v="49.05"/>
    <s v="R"/>
    <x v="0"/>
    <x v="1"/>
    <x v="117"/>
    <n v="-12.39"/>
    <s v="D"/>
    <n v="12.670000000000002"/>
    <n v="3"/>
  </r>
  <r>
    <x v="122"/>
    <n v="100038"/>
    <s v="47B"/>
    <s v="CHANHASSEN P-5"/>
    <n v="33.9"/>
    <n v="65.819999999999993"/>
    <n v="46.55"/>
    <n v="53.4"/>
    <s v="R"/>
    <x v="1"/>
    <x v="0"/>
    <x v="118"/>
    <n v="-12.419999999999995"/>
    <s v="D"/>
    <n v="12.649999999999999"/>
    <n v="3"/>
  </r>
  <r>
    <x v="123"/>
    <n v="100040"/>
    <s v="47B"/>
    <s v="CHASKA W-1"/>
    <n v="34.380000000000003"/>
    <n v="65.349999999999994"/>
    <n v="48.43"/>
    <n v="51.37"/>
    <s v="R"/>
    <x v="1"/>
    <x v="0"/>
    <x v="119"/>
    <n v="-13.979999999999997"/>
    <s v="D"/>
    <n v="14.049999999999997"/>
    <n v="3"/>
  </r>
  <r>
    <x v="124"/>
    <n v="100045"/>
    <s v="47B"/>
    <s v="CHASKA W-2"/>
    <n v="35.11"/>
    <n v="64.84"/>
    <n v="50.4"/>
    <n v="49.54"/>
    <s v="R"/>
    <x v="0"/>
    <x v="1"/>
    <x v="120"/>
    <n v="-15.300000000000004"/>
    <s v="D"/>
    <n v="15.29"/>
    <n v="3"/>
  </r>
  <r>
    <x v="125"/>
    <n v="100050"/>
    <s v="47B"/>
    <s v="CHASKA W-3"/>
    <n v="36.71"/>
    <n v="63"/>
    <n v="52.3"/>
    <n v="47.59"/>
    <s v="R"/>
    <x v="0"/>
    <x v="1"/>
    <x v="121"/>
    <n v="-15.409999999999997"/>
    <s v="D"/>
    <n v="15.589999999999996"/>
    <n v="3"/>
  </r>
  <r>
    <x v="126"/>
    <n v="100055"/>
    <s v="47B"/>
    <s v="CHASKA W-4"/>
    <n v="40.619999999999997"/>
    <n v="58.95"/>
    <n v="53.02"/>
    <n v="46.98"/>
    <s v="R"/>
    <x v="0"/>
    <x v="1"/>
    <x v="45"/>
    <n v="-11.970000000000006"/>
    <s v="D"/>
    <n v="12.400000000000006"/>
    <n v="3"/>
  </r>
  <r>
    <x v="127"/>
    <n v="250035"/>
    <s v="21B"/>
    <s v="CHERRY GROVE TWP."/>
    <n v="25.22"/>
    <n v="66.37"/>
    <n v="26.67"/>
    <n v="72.78"/>
    <s v="R"/>
    <x v="1"/>
    <x v="0"/>
    <x v="122"/>
    <n v="6.4099999999999966"/>
    <s v="R"/>
    <n v="6.4099999999999966"/>
    <n v="2"/>
  </r>
  <r>
    <x v="128"/>
    <n v="790010"/>
    <s v="21B"/>
    <s v="CHESTER TWP"/>
    <n v="28.64"/>
    <n v="62.27"/>
    <n v="30.46"/>
    <n v="69.540000000000006"/>
    <s v="R"/>
    <x v="1"/>
    <x v="0"/>
    <x v="123"/>
    <n v="7.2700000000000031"/>
    <s v="R"/>
    <n v="7.2700000000000031"/>
    <n v="2"/>
  </r>
  <r>
    <x v="129"/>
    <n v="191510"/>
    <s v="57B"/>
    <s v="COATES"/>
    <n v="34.25"/>
    <n v="56.16"/>
    <n v="36.36"/>
    <n v="63.64"/>
    <s v="R"/>
    <x v="1"/>
    <x v="0"/>
    <x v="124"/>
    <n v="7.480000000000004"/>
    <s v="R"/>
    <n v="7.480000000000004"/>
    <n v="2"/>
  </r>
  <r>
    <x v="130"/>
    <n v="21005"/>
    <s v="35B"/>
    <s v="COON RAPIDS W-1 P-1"/>
    <n v="36.32"/>
    <n v="63.5"/>
    <n v="49.46"/>
    <n v="50.43"/>
    <s v="R"/>
    <x v="1"/>
    <x v="0"/>
    <x v="125"/>
    <n v="-13.07"/>
    <s v="D"/>
    <n v="13.14"/>
    <n v="3"/>
  </r>
  <r>
    <x v="131"/>
    <n v="21010"/>
    <s v="35B"/>
    <s v="COON RAPIDS W-1 P-2"/>
    <n v="36.869999999999997"/>
    <n v="62.92"/>
    <n v="49.25"/>
    <n v="50.35"/>
    <s v="R"/>
    <x v="1"/>
    <x v="0"/>
    <x v="57"/>
    <n v="-12.57"/>
    <s v="D"/>
    <n v="12.380000000000003"/>
    <n v="3"/>
  </r>
  <r>
    <x v="132"/>
    <n v="21015"/>
    <s v="36A"/>
    <s v="COON RAPIDS W-1 P-3"/>
    <n v="36.65"/>
    <n v="62.79"/>
    <n v="48.66"/>
    <n v="50.83"/>
    <s v="R"/>
    <x v="1"/>
    <x v="0"/>
    <x v="126"/>
    <n v="-11.96"/>
    <s v="D"/>
    <n v="12.009999999999998"/>
    <n v="3"/>
  </r>
  <r>
    <x v="133"/>
    <n v="21020"/>
    <s v="36A"/>
    <s v="COON RAPIDS W-1 P-4"/>
    <n v="40.549999999999997"/>
    <n v="59.27"/>
    <n v="52.89"/>
    <n v="46.28"/>
    <s v="R"/>
    <x v="0"/>
    <x v="1"/>
    <x v="78"/>
    <n v="-12.990000000000002"/>
    <s v="D"/>
    <n v="12.340000000000003"/>
    <n v="3"/>
  </r>
  <r>
    <x v="134"/>
    <n v="21105"/>
    <s v="35B"/>
    <s v="COON RAPIDS W-2 P-1"/>
    <n v="41.21"/>
    <n v="58.67"/>
    <n v="52.64"/>
    <n v="47.16"/>
    <s v="R"/>
    <x v="0"/>
    <x v="1"/>
    <x v="127"/>
    <n v="-11.510000000000005"/>
    <s v="D"/>
    <n v="11.43"/>
    <n v="3"/>
  </r>
  <r>
    <x v="135"/>
    <n v="21110"/>
    <s v="37A"/>
    <s v="COON RAPIDS W-2 P-2"/>
    <n v="36.81"/>
    <n v="63.01"/>
    <n v="50.97"/>
    <n v="48.93"/>
    <s v="R"/>
    <x v="0"/>
    <x v="1"/>
    <x v="128"/>
    <n v="-14.079999999999998"/>
    <s v="D"/>
    <n v="14.159999999999997"/>
    <n v="3"/>
  </r>
  <r>
    <x v="136"/>
    <n v="21115"/>
    <s v="37A"/>
    <s v="COON RAPIDS W-2 P-3"/>
    <n v="41.61"/>
    <n v="57.91"/>
    <n v="52.97"/>
    <n v="46.9"/>
    <s v="R"/>
    <x v="0"/>
    <x v="1"/>
    <x v="129"/>
    <n v="-11.009999999999998"/>
    <s v="D"/>
    <n v="11.36"/>
    <n v="3"/>
  </r>
  <r>
    <x v="137"/>
    <n v="21120"/>
    <s v="37A"/>
    <s v="COON RAPIDS W-2 P-4"/>
    <n v="38.31"/>
    <n v="60.96"/>
    <n v="52.59"/>
    <n v="47.08"/>
    <s v="R"/>
    <x v="0"/>
    <x v="1"/>
    <x v="130"/>
    <n v="-13.880000000000003"/>
    <s v="D"/>
    <n v="14.280000000000001"/>
    <n v="3"/>
  </r>
  <r>
    <x v="138"/>
    <n v="21125"/>
    <s v="36A"/>
    <s v="COON RAPIDS W-2 P-5"/>
    <n v="46.91"/>
    <n v="52.94"/>
    <n v="56.17"/>
    <n v="43.63"/>
    <s v="R"/>
    <x v="0"/>
    <x v="1"/>
    <x v="131"/>
    <n v="-9.3099999999999952"/>
    <s v="D"/>
    <n v="9.2600000000000051"/>
    <n v="3"/>
  </r>
  <r>
    <x v="139"/>
    <n v="21205"/>
    <s v="36B"/>
    <s v="COON RAPIDS W-3 P-1"/>
    <n v="40.950000000000003"/>
    <n v="58.63"/>
    <n v="53.35"/>
    <n v="46.31"/>
    <s v="R"/>
    <x v="0"/>
    <x v="1"/>
    <x v="132"/>
    <n v="-12.32"/>
    <s v="D"/>
    <n v="12.399999999999999"/>
    <n v="3"/>
  </r>
  <r>
    <x v="140"/>
    <n v="21210"/>
    <s v="36B"/>
    <s v="COON RAPIDS W-3 P-2"/>
    <n v="41.55"/>
    <n v="58.03"/>
    <n v="52.03"/>
    <n v="47.38"/>
    <s v="R"/>
    <x v="0"/>
    <x v="1"/>
    <x v="133"/>
    <n v="-10.649999999999999"/>
    <s v="D"/>
    <n v="10.480000000000004"/>
    <n v="3"/>
  </r>
  <r>
    <x v="141"/>
    <n v="21215"/>
    <s v="36B"/>
    <s v="COON RAPIDS W-3 P-3"/>
    <n v="44.8"/>
    <n v="54.84"/>
    <n v="56.63"/>
    <n v="42.84"/>
    <s v="R"/>
    <x v="0"/>
    <x v="1"/>
    <x v="134"/>
    <n v="-12"/>
    <s v="D"/>
    <n v="11.830000000000005"/>
    <n v="3"/>
  </r>
  <r>
    <x v="142"/>
    <n v="21220"/>
    <s v="37A"/>
    <s v="COON RAPIDS W-3 P-4"/>
    <n v="46"/>
    <n v="53.63"/>
    <n v="58"/>
    <n v="41.63"/>
    <s v="R"/>
    <x v="0"/>
    <x v="1"/>
    <x v="135"/>
    <n v="-12"/>
    <s v="D"/>
    <n v="12"/>
    <n v="3"/>
  </r>
  <r>
    <x v="143"/>
    <n v="21305"/>
    <s v="36A"/>
    <s v="COON RAPIDS W-4 P-1"/>
    <n v="40.69"/>
    <n v="59.18"/>
    <n v="53.03"/>
    <n v="46.52"/>
    <s v="R"/>
    <x v="0"/>
    <x v="1"/>
    <x v="78"/>
    <n v="-12.659999999999997"/>
    <s v="D"/>
    <n v="12.340000000000003"/>
    <n v="3"/>
  </r>
  <r>
    <x v="144"/>
    <n v="21310"/>
    <s v="36A"/>
    <s v="COON RAPIDS W-4 P-2"/>
    <n v="40.479999999999997"/>
    <n v="58.99"/>
    <n v="50.65"/>
    <n v="48.89"/>
    <s v="R"/>
    <x v="0"/>
    <x v="1"/>
    <x v="50"/>
    <n v="-10.100000000000001"/>
    <s v="D"/>
    <n v="10.170000000000002"/>
    <n v="3"/>
  </r>
  <r>
    <x v="145"/>
    <n v="21315"/>
    <s v="36A"/>
    <s v="COON RAPIDS W-4 P-3"/>
    <n v="44.04"/>
    <n v="55.44"/>
    <n v="54.27"/>
    <n v="45.18"/>
    <s v="R"/>
    <x v="0"/>
    <x v="1"/>
    <x v="136"/>
    <n v="-10.259999999999998"/>
    <s v="D"/>
    <n v="10.230000000000004"/>
    <n v="3"/>
  </r>
  <r>
    <x v="146"/>
    <n v="21320"/>
    <s v="36B"/>
    <s v="COON RAPIDS W-4 P-4"/>
    <n v="40.72"/>
    <n v="58.83"/>
    <n v="50.42"/>
    <n v="49.1"/>
    <s v="R"/>
    <x v="0"/>
    <x v="1"/>
    <x v="137"/>
    <n v="-9.7299999999999969"/>
    <s v="D"/>
    <n v="9.7000000000000028"/>
    <n v="3"/>
  </r>
  <r>
    <x v="147"/>
    <n v="21405"/>
    <s v="37A"/>
    <s v="COON RAPIDS W-5 P-1"/>
    <n v="41.48"/>
    <n v="58.19"/>
    <n v="52.39"/>
    <n v="47.19"/>
    <s v="R"/>
    <x v="0"/>
    <x v="1"/>
    <x v="138"/>
    <n v="-11"/>
    <s v="D"/>
    <n v="10.910000000000004"/>
    <n v="3"/>
  </r>
  <r>
    <x v="148"/>
    <n v="21410"/>
    <s v="37A"/>
    <s v="COON RAPIDS W-5 P-2"/>
    <n v="41.38"/>
    <n v="58.38"/>
    <n v="52.41"/>
    <n v="47.52"/>
    <s v="R"/>
    <x v="0"/>
    <x v="1"/>
    <x v="139"/>
    <n v="-10.86"/>
    <s v="D"/>
    <n v="11.029999999999994"/>
    <n v="3"/>
  </r>
  <r>
    <x v="149"/>
    <n v="21415"/>
    <s v="37A"/>
    <s v="COON RAPIDS W-5 P-3"/>
    <n v="45.64"/>
    <n v="54.05"/>
    <n v="56.98"/>
    <n v="42.77"/>
    <s v="R"/>
    <x v="0"/>
    <x v="1"/>
    <x v="140"/>
    <n v="-11.279999999999994"/>
    <s v="D"/>
    <n v="11.339999999999996"/>
    <n v="3"/>
  </r>
  <r>
    <x v="150"/>
    <n v="21420"/>
    <s v="37A"/>
    <s v="COON RAPIDS W-5 P-4"/>
    <n v="47.53"/>
    <n v="51.9"/>
    <n v="62.42"/>
    <n v="37.42"/>
    <s v="R"/>
    <x v="0"/>
    <x v="1"/>
    <x v="141"/>
    <n v="-14.479999999999997"/>
    <s v="D"/>
    <n v="14.89"/>
    <n v="3"/>
  </r>
  <r>
    <x v="151"/>
    <n v="21425"/>
    <s v="37A"/>
    <s v="COON RAPIDS W-5 P-5"/>
    <n v="45.92"/>
    <n v="53.78"/>
    <n v="55.21"/>
    <n v="44.37"/>
    <s v="R"/>
    <x v="0"/>
    <x v="1"/>
    <x v="102"/>
    <n v="-9.4100000000000037"/>
    <s v="D"/>
    <n v="9.2899999999999991"/>
    <n v="3"/>
  </r>
  <r>
    <x v="152"/>
    <n v="270500"/>
    <s v="33A"/>
    <s v="CORCORAN P-01"/>
    <n v="21.91"/>
    <n v="77.81"/>
    <n v="30.67"/>
    <n v="69.209999999999994"/>
    <s v="R"/>
    <x v="1"/>
    <x v="0"/>
    <x v="142"/>
    <n v="-8.6000000000000085"/>
    <s v="D"/>
    <n v="8.7600000000000016"/>
    <n v="3"/>
  </r>
  <r>
    <x v="153"/>
    <n v="270505"/>
    <s v="33A"/>
    <s v="CORCORAN P-02"/>
    <n v="25.75"/>
    <n v="74.040000000000006"/>
    <n v="38.659999999999997"/>
    <n v="61.13"/>
    <s v="R"/>
    <x v="1"/>
    <x v="0"/>
    <x v="143"/>
    <n v="-12.910000000000004"/>
    <s v="D"/>
    <n v="12.909999999999997"/>
    <n v="3"/>
  </r>
  <r>
    <x v="154"/>
    <n v="820040"/>
    <s v="54A"/>
    <s v="COTTAGE GROVE P-01"/>
    <n v="46.79"/>
    <n v="46.11"/>
    <n v="56.16"/>
    <n v="43.71"/>
    <s v="D"/>
    <x v="0"/>
    <x v="0"/>
    <x v="144"/>
    <n v="-2.3999999999999986"/>
    <s v="D"/>
    <n v="9.3699999999999974"/>
    <n v="2"/>
  </r>
  <r>
    <x v="155"/>
    <n v="820045"/>
    <s v="54A"/>
    <s v="COTTAGE GROVE P-02"/>
    <n v="46.72"/>
    <n v="44.93"/>
    <n v="54.35"/>
    <n v="45.27"/>
    <s v="D"/>
    <x v="0"/>
    <x v="0"/>
    <x v="145"/>
    <n v="0.34000000000000341"/>
    <s v="D"/>
    <n v="7.6300000000000026"/>
    <n v="2"/>
  </r>
  <r>
    <x v="156"/>
    <n v="820050"/>
    <s v="54A"/>
    <s v="COTTAGE GROVE P-03"/>
    <n v="52.11"/>
    <n v="40.31"/>
    <n v="58.1"/>
    <n v="41.57"/>
    <s v="D"/>
    <x v="0"/>
    <x v="0"/>
    <x v="146"/>
    <n v="1.259999999999998"/>
    <s v="D"/>
    <n v="5.990000000000002"/>
    <n v="2"/>
  </r>
  <r>
    <x v="157"/>
    <n v="820055"/>
    <s v="54A"/>
    <s v="COTTAGE GROVE P-04"/>
    <n v="47.62"/>
    <n v="42.38"/>
    <n v="54.88"/>
    <n v="44.95"/>
    <s v="D"/>
    <x v="0"/>
    <x v="0"/>
    <x v="147"/>
    <n v="2.5700000000000003"/>
    <s v="D"/>
    <n v="7.2600000000000051"/>
    <n v="2"/>
  </r>
  <r>
    <x v="158"/>
    <n v="820060"/>
    <s v="54B"/>
    <s v="COTTAGE GROVE P-05"/>
    <n v="45.78"/>
    <n v="44.37"/>
    <n v="52.64"/>
    <n v="47.13"/>
    <s v="D"/>
    <x v="0"/>
    <x v="0"/>
    <x v="148"/>
    <n v="2.7600000000000051"/>
    <s v="D"/>
    <n v="6.8599999999999994"/>
    <n v="2"/>
  </r>
  <r>
    <x v="159"/>
    <n v="820065"/>
    <s v="54A"/>
    <s v="COTTAGE GROVE P-06"/>
    <n v="48.45"/>
    <n v="40.880000000000003"/>
    <n v="53.08"/>
    <n v="46.67"/>
    <s v="D"/>
    <x v="0"/>
    <x v="0"/>
    <x v="149"/>
    <n v="5.7899999999999991"/>
    <s v="R"/>
    <n v="5.7899999999999991"/>
    <n v="2"/>
  </r>
  <r>
    <x v="160"/>
    <n v="820070"/>
    <s v="54A"/>
    <s v="COTTAGE GROVE P-07"/>
    <n v="46.53"/>
    <n v="42.89"/>
    <n v="53.44"/>
    <n v="46.03"/>
    <s v="D"/>
    <x v="0"/>
    <x v="0"/>
    <x v="150"/>
    <n v="3.1400000000000006"/>
    <s v="D"/>
    <n v="6.9099999999999966"/>
    <n v="2"/>
  </r>
  <r>
    <x v="161"/>
    <n v="820075"/>
    <s v="54B"/>
    <s v="COTTAGE GROVE P-08"/>
    <n v="43.72"/>
    <n v="48.26"/>
    <n v="51"/>
    <n v="48.84"/>
    <s v="R"/>
    <x v="0"/>
    <x v="1"/>
    <x v="24"/>
    <n v="0.5800000000000054"/>
    <s v="D"/>
    <n v="7.2800000000000011"/>
    <n v="2"/>
  </r>
  <r>
    <x v="162"/>
    <n v="820080"/>
    <s v="54B"/>
    <s v="COTTAGE GROVE P-09"/>
    <n v="48.71"/>
    <n v="41.79"/>
    <n v="56.7"/>
    <n v="43.04"/>
    <s v="D"/>
    <x v="0"/>
    <x v="0"/>
    <x v="151"/>
    <n v="1.25"/>
    <s v="D"/>
    <n v="7.990000000000002"/>
    <n v="2"/>
  </r>
  <r>
    <x v="163"/>
    <n v="820085"/>
    <s v="54B"/>
    <s v="COTTAGE GROVE P-10"/>
    <n v="38.409999999999997"/>
    <n v="54.32"/>
    <n v="46.8"/>
    <n v="53.08"/>
    <s v="R"/>
    <x v="1"/>
    <x v="0"/>
    <x v="40"/>
    <n v="-1.240000000000002"/>
    <s v="D"/>
    <n v="8.39"/>
    <n v="2"/>
  </r>
  <r>
    <x v="164"/>
    <n v="820090"/>
    <s v="54A"/>
    <s v="COTTAGE GROVE P-11"/>
    <n v="45.39"/>
    <n v="45.04"/>
    <n v="54.33"/>
    <n v="45.5"/>
    <s v="D"/>
    <x v="0"/>
    <x v="0"/>
    <x v="152"/>
    <n v="0.46000000000000085"/>
    <s v="D"/>
    <n v="8.9399999999999977"/>
    <n v="2"/>
  </r>
  <r>
    <x v="165"/>
    <n v="700025"/>
    <s v="55B"/>
    <s v="CREDIT RIVER TWP."/>
    <n v="28.1"/>
    <n v="66.12"/>
    <n v="33.32"/>
    <n v="66.510000000000005"/>
    <s v="R"/>
    <x v="1"/>
    <x v="0"/>
    <x v="153"/>
    <n v="0.39000000000000057"/>
    <s v="D"/>
    <n v="5.2199999999999989"/>
    <n v="2"/>
  </r>
  <r>
    <x v="166"/>
    <n v="100072"/>
    <s v="47A"/>
    <s v="DAHLGREN TWP P-2"/>
    <n v="27.91"/>
    <n v="72.09"/>
    <n v="48.28"/>
    <n v="51.72"/>
    <s v="R"/>
    <x v="1"/>
    <x v="0"/>
    <x v="154"/>
    <n v="-20.370000000000005"/>
    <s v="D"/>
    <n v="20.37"/>
    <n v="3"/>
  </r>
  <r>
    <x v="167"/>
    <n v="270640"/>
    <s v="34A"/>
    <s v="DAYTON P-01"/>
    <n v="27.53"/>
    <n v="71.95"/>
    <n v="42.31"/>
    <n v="57.54"/>
    <s v="R"/>
    <x v="1"/>
    <x v="0"/>
    <x v="155"/>
    <n v="-14.410000000000004"/>
    <s v="D"/>
    <n v="14.780000000000001"/>
    <n v="3"/>
  </r>
  <r>
    <x v="168"/>
    <n v="270645"/>
    <s v="34A"/>
    <s v="DAYTON P-02"/>
    <n v="35.950000000000003"/>
    <n v="64.05"/>
    <n v="43.84"/>
    <n v="56.16"/>
    <s v="R"/>
    <x v="1"/>
    <x v="0"/>
    <x v="3"/>
    <n v="-7.8900000000000006"/>
    <s v="D"/>
    <n v="7.8900000000000006"/>
    <n v="3"/>
  </r>
  <r>
    <x v="169"/>
    <n v="270650"/>
    <s v="34A"/>
    <s v="DAYTON P-03"/>
    <n v="27.4"/>
    <n v="72.489999999999995"/>
    <n v="41.57"/>
    <n v="58.26"/>
    <s v="R"/>
    <x v="1"/>
    <x v="0"/>
    <x v="156"/>
    <n v="-14.229999999999997"/>
    <s v="D"/>
    <n v="14.170000000000002"/>
    <n v="3"/>
  </r>
  <r>
    <x v="170"/>
    <n v="270675"/>
    <s v="33B"/>
    <s v="DEEPHAVEN P-01"/>
    <n v="38.159999999999997"/>
    <n v="61.84"/>
    <n v="55.03"/>
    <n v="44.97"/>
    <s v="R"/>
    <x v="0"/>
    <x v="1"/>
    <x v="157"/>
    <n v="-16.870000000000005"/>
    <s v="D"/>
    <n v="16.870000000000005"/>
    <n v="3"/>
  </r>
  <r>
    <x v="171"/>
    <n v="270680"/>
    <s v="33B"/>
    <s v="DEEPHAVEN P-02"/>
    <n v="41.66"/>
    <n v="58.12"/>
    <n v="55.76"/>
    <n v="43.85"/>
    <s v="R"/>
    <x v="0"/>
    <x v="1"/>
    <x v="158"/>
    <n v="-14.269999999999996"/>
    <s v="D"/>
    <n v="14.100000000000001"/>
    <n v="3"/>
  </r>
  <r>
    <x v="172"/>
    <n v="820095"/>
    <s v="38B"/>
    <s v="DELLWOOD"/>
    <n v="31.08"/>
    <n v="65.19"/>
    <n v="38.71"/>
    <n v="59.23"/>
    <s v="R"/>
    <x v="1"/>
    <x v="0"/>
    <x v="145"/>
    <n v="-5.9600000000000009"/>
    <s v="D"/>
    <n v="7.6300000000000026"/>
    <n v="4"/>
  </r>
  <r>
    <x v="173"/>
    <n v="820100"/>
    <s v="54B"/>
    <s v="DENMARK TWP."/>
    <n v="39.51"/>
    <n v="53.47"/>
    <n v="44.37"/>
    <n v="55.63"/>
    <s v="R"/>
    <x v="1"/>
    <x v="0"/>
    <x v="159"/>
    <n v="2.1600000000000037"/>
    <s v="D"/>
    <n v="4.8599999999999994"/>
    <n v="2"/>
  </r>
  <r>
    <x v="174"/>
    <n v="250040"/>
    <s v="58B"/>
    <s v="DENNISON"/>
    <n v="23.53"/>
    <n v="67.650000000000006"/>
    <n v="30.34"/>
    <n v="69.66"/>
    <s v="R"/>
    <x v="1"/>
    <x v="0"/>
    <x v="160"/>
    <n v="2.0099999999999909"/>
    <s v="D"/>
    <n v="6.8099999999999987"/>
    <n v="2"/>
  </r>
  <r>
    <x v="175"/>
    <n v="660012"/>
    <s v="20B"/>
    <s v="DENNISON CITY"/>
    <n v="35.71"/>
    <n v="57.14"/>
    <n v="36.36"/>
    <n v="63.64"/>
    <s v="R"/>
    <x v="1"/>
    <x v="0"/>
    <x v="161"/>
    <n v="6.5"/>
    <s v="R"/>
    <n v="6.5"/>
    <n v="2"/>
  </r>
  <r>
    <x v="176"/>
    <n v="191610"/>
    <s v="58B"/>
    <s v="DOUGLAS TWP"/>
    <n v="53.13"/>
    <n v="40.630000000000003"/>
    <n v="31.66"/>
    <n v="68.069999999999993"/>
    <s v="D"/>
    <x v="1"/>
    <x v="1"/>
    <x v="162"/>
    <n v="27.439999999999991"/>
    <s v="R"/>
    <n v="27.439999999999991"/>
    <n v="2"/>
  </r>
  <r>
    <x v="177"/>
    <n v="660015"/>
    <s v="20B"/>
    <s v="DUNDAS"/>
    <n v="44.81"/>
    <n v="46.86"/>
    <n v="53.29"/>
    <n v="46.71"/>
    <s v="R"/>
    <x v="0"/>
    <x v="1"/>
    <x v="163"/>
    <n v="-0.14999999999999858"/>
    <s v="D"/>
    <n v="8.4799999999999969"/>
    <n v="2"/>
  </r>
  <r>
    <x v="178"/>
    <n v="191710"/>
    <s v="52B"/>
    <s v="EAGAN P-01"/>
    <n v="49.6"/>
    <n v="43.15"/>
    <n v="59.67"/>
    <n v="40.33"/>
    <s v="D"/>
    <x v="0"/>
    <x v="0"/>
    <x v="164"/>
    <n v="-2.8200000000000003"/>
    <s v="D"/>
    <n v="10.07"/>
    <n v="2"/>
  </r>
  <r>
    <x v="179"/>
    <n v="191720"/>
    <s v="51A"/>
    <s v="EAGAN P-02"/>
    <n v="55.24"/>
    <n v="35.770000000000003"/>
    <n v="64.790000000000006"/>
    <n v="34.89"/>
    <s v="D"/>
    <x v="0"/>
    <x v="0"/>
    <x v="165"/>
    <n v="-0.88000000000000256"/>
    <s v="D"/>
    <n v="9.5500000000000043"/>
    <n v="2"/>
  </r>
  <r>
    <x v="180"/>
    <n v="191730"/>
    <s v="51B"/>
    <s v="EAGAN P-03"/>
    <n v="53.06"/>
    <n v="39.93"/>
    <n v="61.38"/>
    <n v="38.51"/>
    <s v="D"/>
    <x v="0"/>
    <x v="0"/>
    <x v="166"/>
    <n v="-1.4200000000000017"/>
    <s v="D"/>
    <n v="8.32"/>
    <n v="2"/>
  </r>
  <r>
    <x v="181"/>
    <n v="191740"/>
    <s v="51A"/>
    <s v="EAGAN P-04"/>
    <n v="53.72"/>
    <n v="38.409999999999997"/>
    <n v="63.77"/>
    <n v="35.93"/>
    <s v="D"/>
    <x v="0"/>
    <x v="0"/>
    <x v="167"/>
    <n v="-2.4799999999999969"/>
    <s v="D"/>
    <n v="10.050000000000004"/>
    <n v="2"/>
  </r>
  <r>
    <x v="182"/>
    <n v="191770"/>
    <s v="51B"/>
    <s v="EAGAN P-07"/>
    <n v="53.33"/>
    <n v="40.68"/>
    <n v="61.19"/>
    <n v="38.729999999999997"/>
    <s v="D"/>
    <x v="0"/>
    <x v="0"/>
    <x v="168"/>
    <n v="-1.9500000000000028"/>
    <s v="D"/>
    <n v="7.8599999999999994"/>
    <n v="2"/>
  </r>
  <r>
    <x v="183"/>
    <n v="191780"/>
    <s v="51B"/>
    <s v="EAGAN P-08"/>
    <n v="49.32"/>
    <n v="44.34"/>
    <n v="59.89"/>
    <n v="40.06"/>
    <s v="D"/>
    <x v="0"/>
    <x v="0"/>
    <x v="169"/>
    <n v="-4.2800000000000011"/>
    <s v="D"/>
    <n v="10.57"/>
    <n v="2"/>
  </r>
  <r>
    <x v="184"/>
    <n v="191800"/>
    <s v="51A"/>
    <s v="EAGAN P-10"/>
    <n v="56.24"/>
    <n v="35.840000000000003"/>
    <n v="64.180000000000007"/>
    <n v="35.590000000000003"/>
    <s v="D"/>
    <x v="0"/>
    <x v="0"/>
    <x v="170"/>
    <n v="-0.25"/>
    <s v="D"/>
    <n v="7.9400000000000048"/>
    <n v="2"/>
  </r>
  <r>
    <x v="185"/>
    <n v="191810"/>
    <s v="51B"/>
    <s v="EAGAN P-11"/>
    <n v="54.38"/>
    <n v="37.700000000000003"/>
    <n v="59.98"/>
    <n v="39.93"/>
    <s v="D"/>
    <x v="0"/>
    <x v="0"/>
    <x v="171"/>
    <n v="2.2299999999999969"/>
    <s v="D"/>
    <n v="5.5999999999999943"/>
    <n v="2"/>
  </r>
  <r>
    <x v="186"/>
    <n v="191820"/>
    <s v="51B"/>
    <s v="EAGAN P-12"/>
    <n v="54.45"/>
    <n v="38.49"/>
    <n v="62.77"/>
    <n v="37.04"/>
    <s v="D"/>
    <x v="0"/>
    <x v="0"/>
    <x v="166"/>
    <n v="-1.4500000000000028"/>
    <s v="D"/>
    <n v="8.32"/>
    <n v="2"/>
  </r>
  <r>
    <x v="187"/>
    <n v="191830"/>
    <s v="51B"/>
    <s v="EAGAN P-13"/>
    <n v="54.55"/>
    <n v="39.229999999999997"/>
    <n v="62.18"/>
    <n v="37.58"/>
    <s v="D"/>
    <x v="0"/>
    <x v="0"/>
    <x v="145"/>
    <n v="-1.6499999999999986"/>
    <s v="D"/>
    <n v="7.6300000000000026"/>
    <n v="2"/>
  </r>
  <r>
    <x v="188"/>
    <n v="191840"/>
    <s v="51B"/>
    <s v="EAGAN P-14"/>
    <n v="49.11"/>
    <n v="44.05"/>
    <n v="58.03"/>
    <n v="41.65"/>
    <s v="D"/>
    <x v="0"/>
    <x v="0"/>
    <x v="172"/>
    <n v="-2.3999999999999986"/>
    <s v="D"/>
    <n v="8.9200000000000017"/>
    <n v="2"/>
  </r>
  <r>
    <x v="189"/>
    <n v="191850"/>
    <s v="51B"/>
    <s v="EAGAN P-15"/>
    <n v="51.8"/>
    <n v="42.52"/>
    <n v="60.6"/>
    <n v="39.270000000000003"/>
    <s v="D"/>
    <x v="0"/>
    <x v="0"/>
    <x v="173"/>
    <n v="-3.25"/>
    <s v="D"/>
    <n v="8.8000000000000043"/>
    <n v="2"/>
  </r>
  <r>
    <x v="190"/>
    <n v="191860"/>
    <s v="51B"/>
    <s v="EAGAN P-16"/>
    <n v="47.62"/>
    <n v="45.23"/>
    <n v="56.89"/>
    <n v="42.71"/>
    <s v="D"/>
    <x v="0"/>
    <x v="0"/>
    <x v="174"/>
    <n v="-2.519999999999996"/>
    <s v="D"/>
    <n v="9.2700000000000031"/>
    <n v="2"/>
  </r>
  <r>
    <x v="191"/>
    <n v="191870"/>
    <s v="51B"/>
    <s v="EAGAN P-17"/>
    <n v="49.74"/>
    <n v="44.35"/>
    <n v="58.88"/>
    <n v="41"/>
    <s v="D"/>
    <x v="0"/>
    <x v="0"/>
    <x v="175"/>
    <n v="-3.3500000000000014"/>
    <s v="D"/>
    <n v="9.14"/>
    <n v="2"/>
  </r>
  <r>
    <x v="192"/>
    <n v="191750"/>
    <s v="51A"/>
    <s v="EAGAN P-5A"/>
    <n v="54.24"/>
    <n v="39.659999999999997"/>
    <n v="62.12"/>
    <n v="37.520000000000003"/>
    <s v="D"/>
    <x v="0"/>
    <x v="0"/>
    <x v="176"/>
    <n v="-2.1399999999999935"/>
    <s v="D"/>
    <n v="7.8799999999999955"/>
    <n v="2"/>
  </r>
  <r>
    <x v="193"/>
    <n v="191755"/>
    <s v="51A"/>
    <s v="EAGAN P-5B"/>
    <n v="52.81"/>
    <n v="38.21"/>
    <n v="60.62"/>
    <n v="38.76"/>
    <s v="D"/>
    <x v="0"/>
    <x v="0"/>
    <x v="177"/>
    <n v="0.54999999999999716"/>
    <s v="D"/>
    <n v="7.8099999999999952"/>
    <n v="2"/>
  </r>
  <r>
    <x v="194"/>
    <n v="191760"/>
    <s v="51B"/>
    <s v="EAGAN P-6A"/>
    <n v="56.45"/>
    <n v="35.409999999999997"/>
    <n v="66.69"/>
    <n v="33.19"/>
    <s v="D"/>
    <x v="0"/>
    <x v="0"/>
    <x v="178"/>
    <n v="-2.2199999999999989"/>
    <s v="D"/>
    <n v="10.239999999999995"/>
    <n v="2"/>
  </r>
  <r>
    <x v="195"/>
    <n v="191765"/>
    <s v="51B"/>
    <s v="EAGAN P-6B"/>
    <n v="53.3"/>
    <n v="40.21"/>
    <n v="61.49"/>
    <n v="38.200000000000003"/>
    <s v="D"/>
    <x v="0"/>
    <x v="0"/>
    <x v="179"/>
    <n v="-2.009999999999998"/>
    <s v="D"/>
    <n v="8.1900000000000048"/>
    <n v="2"/>
  </r>
  <r>
    <x v="196"/>
    <n v="191790"/>
    <s v="51A"/>
    <s v="EAGAN P-9A"/>
    <n v="54.3"/>
    <n v="38.47"/>
    <n v="62.17"/>
    <n v="37.590000000000003"/>
    <s v="D"/>
    <x v="0"/>
    <x v="0"/>
    <x v="180"/>
    <n v="-0.87999999999999545"/>
    <s v="D"/>
    <n v="7.8700000000000045"/>
    <n v="2"/>
  </r>
  <r>
    <x v="197"/>
    <n v="191795"/>
    <s v="51B"/>
    <s v="EAGAN P-9B"/>
    <n v="49.9"/>
    <n v="43.75"/>
    <n v="57.39"/>
    <n v="42.3"/>
    <s v="D"/>
    <x v="0"/>
    <x v="0"/>
    <x v="181"/>
    <n v="-1.4500000000000028"/>
    <s v="D"/>
    <n v="7.490000000000002"/>
    <n v="2"/>
  </r>
  <r>
    <x v="198"/>
    <n v="270690"/>
    <s v="48A"/>
    <s v="EDEN PRAIRIE P-01"/>
    <n v="41.65"/>
    <n v="58.29"/>
    <n v="58.6"/>
    <n v="41.2"/>
    <s v="R"/>
    <x v="0"/>
    <x v="1"/>
    <x v="182"/>
    <n v="-17.089999999999996"/>
    <s v="D"/>
    <n v="16.950000000000003"/>
    <n v="3"/>
  </r>
  <r>
    <x v="199"/>
    <n v="270695"/>
    <s v="48A"/>
    <s v="EDEN PRAIRIE P-02"/>
    <n v="42.76"/>
    <n v="57.07"/>
    <n v="56.27"/>
    <n v="43.54"/>
    <s v="R"/>
    <x v="0"/>
    <x v="1"/>
    <x v="183"/>
    <n v="-13.530000000000001"/>
    <s v="D"/>
    <n v="13.510000000000005"/>
    <n v="3"/>
  </r>
  <r>
    <x v="200"/>
    <n v="270700"/>
    <s v="48A"/>
    <s v="EDEN PRAIRIE P-03"/>
    <n v="47.8"/>
    <n v="52.14"/>
    <n v="61.32"/>
    <n v="38.49"/>
    <s v="R"/>
    <x v="0"/>
    <x v="1"/>
    <x v="184"/>
    <n v="-13.649999999999999"/>
    <s v="D"/>
    <n v="13.520000000000003"/>
    <n v="3"/>
  </r>
  <r>
    <x v="201"/>
    <n v="270705"/>
    <s v="48A"/>
    <s v="EDEN PRAIRIE P-04"/>
    <n v="49.16"/>
    <n v="50.55"/>
    <n v="61.77"/>
    <n v="38.17"/>
    <s v="R"/>
    <x v="0"/>
    <x v="1"/>
    <x v="185"/>
    <n v="-12.379999999999995"/>
    <s v="D"/>
    <n v="12.610000000000007"/>
    <n v="3"/>
  </r>
  <r>
    <x v="202"/>
    <n v="270710"/>
    <s v="48A"/>
    <s v="EDEN PRAIRIE P-05"/>
    <n v="41.99"/>
    <n v="57.71"/>
    <n v="56.6"/>
    <n v="43.07"/>
    <s v="R"/>
    <x v="0"/>
    <x v="1"/>
    <x v="111"/>
    <n v="-14.64"/>
    <s v="D"/>
    <n v="14.61"/>
    <n v="3"/>
  </r>
  <r>
    <x v="203"/>
    <n v="270715"/>
    <s v="48A"/>
    <s v="EDEN PRAIRIE P-06"/>
    <n v="43.06"/>
    <n v="56.58"/>
    <n v="57.71"/>
    <n v="42.09"/>
    <s v="R"/>
    <x v="0"/>
    <x v="1"/>
    <x v="186"/>
    <n v="-14.489999999999995"/>
    <s v="D"/>
    <n v="14.649999999999999"/>
    <n v="3"/>
  </r>
  <r>
    <x v="204"/>
    <n v="270720"/>
    <s v="48A"/>
    <s v="EDEN PRAIRIE P-07"/>
    <n v="42.33"/>
    <n v="57.54"/>
    <n v="55.44"/>
    <n v="44.19"/>
    <s v="R"/>
    <x v="0"/>
    <x v="1"/>
    <x v="187"/>
    <n v="-13.350000000000001"/>
    <s v="D"/>
    <n v="13.11"/>
    <n v="3"/>
  </r>
  <r>
    <x v="205"/>
    <n v="270725"/>
    <s v="49B"/>
    <s v="EDEN PRAIRIE P-08"/>
    <n v="41.79"/>
    <n v="57.97"/>
    <n v="52.99"/>
    <n v="47.01"/>
    <s v="R"/>
    <x v="0"/>
    <x v="1"/>
    <x v="188"/>
    <n v="-10.96"/>
    <s v="D"/>
    <n v="11.200000000000003"/>
    <n v="3"/>
  </r>
  <r>
    <x v="206"/>
    <n v="270730"/>
    <s v="48B"/>
    <s v="EDEN PRAIRIE P-09"/>
    <n v="37.450000000000003"/>
    <n v="62.45"/>
    <n v="53.3"/>
    <n v="46.59"/>
    <s v="R"/>
    <x v="0"/>
    <x v="1"/>
    <x v="189"/>
    <n v="-15.86"/>
    <s v="D"/>
    <n v="15.849999999999994"/>
    <n v="3"/>
  </r>
  <r>
    <x v="207"/>
    <n v="270735"/>
    <s v="48B"/>
    <s v="EDEN PRAIRIE P-10"/>
    <n v="38.549999999999997"/>
    <n v="61.09"/>
    <n v="52.36"/>
    <n v="47.47"/>
    <s v="R"/>
    <x v="0"/>
    <x v="1"/>
    <x v="190"/>
    <n v="-13.620000000000005"/>
    <s v="D"/>
    <n v="13.810000000000002"/>
    <n v="3"/>
  </r>
  <r>
    <x v="208"/>
    <n v="270740"/>
    <s v="48B"/>
    <s v="EDEN PRAIRIE P-11"/>
    <n v="55.15"/>
    <n v="44.62"/>
    <n v="68.77"/>
    <n v="31.14"/>
    <s v="D"/>
    <x v="0"/>
    <x v="0"/>
    <x v="191"/>
    <n v="-13.479999999999997"/>
    <s v="D"/>
    <n v="13.619999999999997"/>
    <n v="3"/>
  </r>
  <r>
    <x v="209"/>
    <n v="270745"/>
    <s v="48B"/>
    <s v="EDEN PRAIRIE P-12"/>
    <n v="48.95"/>
    <n v="50.62"/>
    <n v="62.11"/>
    <n v="37.83"/>
    <s v="R"/>
    <x v="0"/>
    <x v="1"/>
    <x v="192"/>
    <n v="-12.79"/>
    <s v="D"/>
    <n v="13.159999999999997"/>
    <n v="3"/>
  </r>
  <r>
    <x v="210"/>
    <n v="270750"/>
    <s v="48B"/>
    <s v="EDEN PRAIRIE P-13"/>
    <n v="44.34"/>
    <n v="55.54"/>
    <n v="60.67"/>
    <n v="39.07"/>
    <s v="R"/>
    <x v="0"/>
    <x v="1"/>
    <x v="193"/>
    <n v="-16.47"/>
    <s v="D"/>
    <n v="16.329999999999998"/>
    <n v="3"/>
  </r>
  <r>
    <x v="211"/>
    <n v="270755"/>
    <s v="48B"/>
    <s v="EDEN PRAIRIE P-14"/>
    <n v="41.68"/>
    <n v="57.95"/>
    <n v="55.41"/>
    <n v="44.51"/>
    <s v="R"/>
    <x v="0"/>
    <x v="1"/>
    <x v="194"/>
    <n v="-13.440000000000005"/>
    <s v="D"/>
    <n v="13.729999999999997"/>
    <n v="3"/>
  </r>
  <r>
    <x v="212"/>
    <n v="270760"/>
    <s v="48B"/>
    <s v="EDEN PRAIRIE P-15"/>
    <n v="44.9"/>
    <n v="54.83"/>
    <n v="59.81"/>
    <n v="39.840000000000003"/>
    <s v="R"/>
    <x v="0"/>
    <x v="1"/>
    <x v="195"/>
    <n v="-14.989999999999995"/>
    <s v="D"/>
    <n v="14.910000000000004"/>
    <n v="3"/>
  </r>
  <r>
    <x v="213"/>
    <n v="270765"/>
    <s v="48B"/>
    <s v="EDEN PRAIRIE P-16"/>
    <n v="40.1"/>
    <n v="59.86"/>
    <n v="56.31"/>
    <n v="43.64"/>
    <s v="R"/>
    <x v="0"/>
    <x v="1"/>
    <x v="196"/>
    <n v="-16.22"/>
    <s v="D"/>
    <n v="16.21"/>
    <n v="3"/>
  </r>
  <r>
    <x v="214"/>
    <n v="270770"/>
    <s v="48B"/>
    <s v="EDEN PRAIRIE P-17"/>
    <n v="38.380000000000003"/>
    <n v="61.14"/>
    <n v="53.37"/>
    <n v="46.56"/>
    <s v="R"/>
    <x v="0"/>
    <x v="1"/>
    <x v="197"/>
    <n v="-14.579999999999998"/>
    <s v="D"/>
    <n v="14.989999999999995"/>
    <n v="3"/>
  </r>
  <r>
    <x v="215"/>
    <n v="270775"/>
    <s v="48B"/>
    <s v="EDEN PRAIRIE P-18"/>
    <n v="30.92"/>
    <n v="68.91"/>
    <n v="47.91"/>
    <n v="52.09"/>
    <s v="R"/>
    <x v="1"/>
    <x v="0"/>
    <x v="198"/>
    <n v="-16.819999999999993"/>
    <s v="D"/>
    <n v="16.989999999999995"/>
    <n v="3"/>
  </r>
  <r>
    <x v="216"/>
    <n v="270780"/>
    <s v="48B"/>
    <s v="EDEN PRAIRIE P-19A"/>
    <n v="36.54"/>
    <n v="63.41"/>
    <n v="51.01"/>
    <n v="48.94"/>
    <s v="R"/>
    <x v="0"/>
    <x v="1"/>
    <x v="199"/>
    <n v="-14.469999999999999"/>
    <s v="D"/>
    <n v="14.469999999999999"/>
    <n v="3"/>
  </r>
  <r>
    <x v="217"/>
    <n v="270785"/>
    <s v="48B"/>
    <s v="EDEN PRAIRIE P-19B"/>
    <n v="45.66"/>
    <n v="54.24"/>
    <n v="61.71"/>
    <n v="38.06"/>
    <s v="R"/>
    <x v="0"/>
    <x v="1"/>
    <x v="200"/>
    <n v="-16.18"/>
    <s v="D"/>
    <n v="16.050000000000004"/>
    <n v="3"/>
  </r>
  <r>
    <x v="218"/>
    <n v="270850"/>
    <s v="49A"/>
    <s v="EDINA P-01A"/>
    <n v="45.87"/>
    <n v="53.73"/>
    <n v="60.42"/>
    <n v="39.46"/>
    <s v="R"/>
    <x v="0"/>
    <x v="1"/>
    <x v="201"/>
    <n v="-14.269999999999996"/>
    <s v="D"/>
    <n v="14.550000000000004"/>
    <n v="3"/>
  </r>
  <r>
    <x v="219"/>
    <n v="270855"/>
    <s v="49A"/>
    <s v="EDINA P-01B"/>
    <n v="41.47"/>
    <n v="58.36"/>
    <n v="53.75"/>
    <n v="46.2"/>
    <s v="R"/>
    <x v="0"/>
    <x v="1"/>
    <x v="202"/>
    <n v="-12.159999999999997"/>
    <s v="D"/>
    <n v="12.280000000000001"/>
    <n v="3"/>
  </r>
  <r>
    <x v="220"/>
    <n v="270860"/>
    <s v="49A"/>
    <s v="EDINA P-02"/>
    <n v="53.63"/>
    <n v="46.29"/>
    <n v="65.41"/>
    <n v="34.590000000000003"/>
    <s v="D"/>
    <x v="0"/>
    <x v="0"/>
    <x v="203"/>
    <n v="-11.699999999999996"/>
    <s v="D"/>
    <n v="11.779999999999994"/>
    <n v="3"/>
  </r>
  <r>
    <x v="221"/>
    <n v="270875"/>
    <s v="49A"/>
    <s v="EDINA P-05"/>
    <n v="42.82"/>
    <n v="57.07"/>
    <n v="57.52"/>
    <n v="42.31"/>
    <s v="R"/>
    <x v="0"/>
    <x v="1"/>
    <x v="204"/>
    <n v="-14.759999999999998"/>
    <s v="D"/>
    <n v="14.700000000000003"/>
    <n v="3"/>
  </r>
  <r>
    <x v="222"/>
    <n v="270880"/>
    <s v="49A"/>
    <s v="EDINA P-06"/>
    <n v="46"/>
    <n v="53.95"/>
    <n v="61.15"/>
    <n v="38.85"/>
    <s v="R"/>
    <x v="0"/>
    <x v="1"/>
    <x v="205"/>
    <n v="-15.100000000000001"/>
    <s v="D"/>
    <n v="15.149999999999999"/>
    <n v="3"/>
  </r>
  <r>
    <x v="223"/>
    <n v="270885"/>
    <s v="49A"/>
    <s v="EDINA P-07"/>
    <n v="48.16"/>
    <n v="51.76"/>
    <n v="61.38"/>
    <n v="38.53"/>
    <s v="R"/>
    <x v="0"/>
    <x v="1"/>
    <x v="206"/>
    <n v="-13.229999999999997"/>
    <s v="D"/>
    <n v="13.220000000000006"/>
    <n v="3"/>
  </r>
  <r>
    <x v="224"/>
    <n v="270900"/>
    <s v="49A"/>
    <s v="EDINA P-10C"/>
    <n v="39.979999999999997"/>
    <n v="59.78"/>
    <n v="56.66"/>
    <n v="43.34"/>
    <s v="R"/>
    <x v="0"/>
    <x v="1"/>
    <x v="207"/>
    <n v="-16.439999999999998"/>
    <s v="D"/>
    <n v="16.68"/>
    <n v="3"/>
  </r>
  <r>
    <x v="225"/>
    <n v="270905"/>
    <s v="49A"/>
    <s v="EDINA P-11"/>
    <n v="50.05"/>
    <n v="49.67"/>
    <n v="63.53"/>
    <n v="36.36"/>
    <s v="D"/>
    <x v="0"/>
    <x v="0"/>
    <x v="208"/>
    <n v="-13.310000000000002"/>
    <s v="D"/>
    <n v="13.480000000000004"/>
    <n v="3"/>
  </r>
  <r>
    <x v="226"/>
    <n v="270910"/>
    <s v="49B"/>
    <s v="EDINA P-12"/>
    <n v="43.34"/>
    <n v="56.66"/>
    <n v="58.26"/>
    <n v="41.59"/>
    <s v="R"/>
    <x v="0"/>
    <x v="1"/>
    <x v="209"/>
    <n v="-15.069999999999993"/>
    <s v="D"/>
    <n v="14.919999999999995"/>
    <n v="3"/>
  </r>
  <r>
    <x v="227"/>
    <n v="270915"/>
    <s v="49B"/>
    <s v="EDINA P-13"/>
    <n v="57.08"/>
    <n v="42.55"/>
    <n v="68.75"/>
    <n v="30.88"/>
    <s v="D"/>
    <x v="0"/>
    <x v="0"/>
    <x v="210"/>
    <n v="-11.669999999999998"/>
    <s v="D"/>
    <n v="11.670000000000002"/>
    <n v="3"/>
  </r>
  <r>
    <x v="228"/>
    <n v="270925"/>
    <s v="49A"/>
    <s v="EDINA P-15C"/>
    <n v="44.06"/>
    <n v="55.57"/>
    <n v="56.9"/>
    <n v="43.1"/>
    <s v="R"/>
    <x v="0"/>
    <x v="1"/>
    <x v="211"/>
    <n v="-12.469999999999999"/>
    <s v="D"/>
    <n v="12.839999999999996"/>
    <n v="3"/>
  </r>
  <r>
    <x v="229"/>
    <n v="270930"/>
    <s v="49A"/>
    <s v="EDINA P-16"/>
    <n v="47.19"/>
    <n v="52.29"/>
    <n v="61.82"/>
    <n v="38.18"/>
    <s v="R"/>
    <x v="0"/>
    <x v="1"/>
    <x v="212"/>
    <n v="-14.11"/>
    <s v="D"/>
    <n v="14.630000000000003"/>
    <n v="3"/>
  </r>
  <r>
    <x v="230"/>
    <n v="270935"/>
    <s v="49A"/>
    <s v="EDINA P-17"/>
    <n v="59.63"/>
    <n v="40.130000000000003"/>
    <n v="67.25"/>
    <n v="32.4"/>
    <s v="D"/>
    <x v="0"/>
    <x v="0"/>
    <x v="213"/>
    <n v="-7.730000000000004"/>
    <s v="D"/>
    <n v="7.6199999999999974"/>
    <n v="3"/>
  </r>
  <r>
    <x v="231"/>
    <n v="270940"/>
    <s v="49B"/>
    <s v="EDINA P-18"/>
    <n v="56.34"/>
    <n v="43.49"/>
    <n v="66.44"/>
    <n v="33.42"/>
    <s v="D"/>
    <x v="0"/>
    <x v="0"/>
    <x v="214"/>
    <n v="-10.07"/>
    <s v="D"/>
    <n v="10.099999999999994"/>
    <n v="3"/>
  </r>
  <r>
    <x v="232"/>
    <n v="270945"/>
    <s v="49B"/>
    <s v="EDINA P-19C"/>
    <n v="43.97"/>
    <n v="56.03"/>
    <n v="56.17"/>
    <n v="43.74"/>
    <s v="R"/>
    <x v="0"/>
    <x v="1"/>
    <x v="215"/>
    <n v="-12.29"/>
    <s v="D"/>
    <n v="12.200000000000003"/>
    <n v="3"/>
  </r>
  <r>
    <x v="233"/>
    <n v="790015"/>
    <s v="21B"/>
    <s v="ELGIN CITY"/>
    <n v="30.08"/>
    <n v="58.24"/>
    <n v="36.4"/>
    <n v="63.6"/>
    <s v="R"/>
    <x v="1"/>
    <x v="0"/>
    <x v="216"/>
    <n v="5.3599999999999994"/>
    <s v="D"/>
    <n v="6.32"/>
    <n v="2"/>
  </r>
  <r>
    <x v="234"/>
    <n v="790020"/>
    <s v="21B"/>
    <s v="ELGIN TWP."/>
    <n v="32.090000000000003"/>
    <n v="57.21"/>
    <n v="37.43"/>
    <n v="62.57"/>
    <s v="R"/>
    <x v="1"/>
    <x v="0"/>
    <x v="217"/>
    <n v="5.3599999999999994"/>
    <s v="R"/>
    <n v="5.3599999999999994"/>
    <n v="2"/>
  </r>
  <r>
    <x v="235"/>
    <n v="700037"/>
    <s v="20A"/>
    <s v="ELKO NEW MARKET"/>
    <n v="30.5"/>
    <n v="61.74"/>
    <n v="37.58"/>
    <n v="62.22"/>
    <s v="R"/>
    <x v="1"/>
    <x v="0"/>
    <x v="218"/>
    <n v="0.47999999999999687"/>
    <s v="D"/>
    <n v="7.0799999999999983"/>
    <n v="2"/>
  </r>
  <r>
    <x v="236"/>
    <n v="192010"/>
    <s v="58B"/>
    <s v="EMPIRE TWP"/>
    <n v="33.18"/>
    <n v="57.51"/>
    <n v="40.840000000000003"/>
    <n v="59.08"/>
    <s v="R"/>
    <x v="1"/>
    <x v="0"/>
    <x v="219"/>
    <n v="1.5700000000000003"/>
    <s v="D"/>
    <n v="7.6600000000000037"/>
    <n v="2"/>
  </r>
  <r>
    <x v="237"/>
    <n v="192110"/>
    <s v="58B"/>
    <s v="EUREKA TWP"/>
    <n v="27.85"/>
    <n v="64.319999999999993"/>
    <n v="33.5"/>
    <n v="66.5"/>
    <s v="R"/>
    <x v="1"/>
    <x v="0"/>
    <x v="220"/>
    <n v="2.1800000000000068"/>
    <s v="D"/>
    <n v="5.6499999999999986"/>
    <n v="2"/>
  </r>
  <r>
    <x v="238"/>
    <n v="270965"/>
    <s v="33B"/>
    <s v="EXCELSIOR P-01"/>
    <n v="46.45"/>
    <n v="53.1"/>
    <n v="58.54"/>
    <n v="41.38"/>
    <s v="R"/>
    <x v="0"/>
    <x v="1"/>
    <x v="221"/>
    <n v="-11.719999999999999"/>
    <s v="D"/>
    <n v="12.089999999999996"/>
    <n v="3"/>
  </r>
  <r>
    <x v="239"/>
    <n v="620060"/>
    <s v="66A"/>
    <s v="FALCON HEIGHTS P-1"/>
    <n v="72.47"/>
    <n v="23.05"/>
    <n v="80.78"/>
    <n v="17.38"/>
    <s v="D"/>
    <x v="0"/>
    <x v="0"/>
    <x v="222"/>
    <n v="-5.6700000000000017"/>
    <s v="D"/>
    <n v="8.3100000000000023"/>
    <n v="4"/>
  </r>
  <r>
    <x v="240"/>
    <n v="620070"/>
    <s v="66A"/>
    <s v="FALCON HEIGHTS P-2"/>
    <n v="69.819999999999993"/>
    <n v="24.5"/>
    <n v="76.709999999999994"/>
    <n v="20.64"/>
    <s v="D"/>
    <x v="0"/>
    <x v="0"/>
    <x v="223"/>
    <n v="-3.8599999999999994"/>
    <s v="D"/>
    <n v="6.8900000000000006"/>
    <n v="4"/>
  </r>
  <r>
    <x v="241"/>
    <n v="192210"/>
    <s v="58B"/>
    <s v="FARMINGTON P-1"/>
    <n v="39.4"/>
    <n v="49.57"/>
    <n v="47.14"/>
    <n v="52.48"/>
    <s v="R"/>
    <x v="1"/>
    <x v="0"/>
    <x v="224"/>
    <n v="2.9099999999999966"/>
    <s v="D"/>
    <n v="7.740000000000002"/>
    <n v="2"/>
  </r>
  <r>
    <x v="242"/>
    <n v="192220"/>
    <s v="58B"/>
    <s v="FARMINGTON P-2"/>
    <n v="38.54"/>
    <n v="51.6"/>
    <n v="48.85"/>
    <n v="50.99"/>
    <s v="R"/>
    <x v="1"/>
    <x v="0"/>
    <x v="225"/>
    <n v="-0.60999999999999943"/>
    <s v="D"/>
    <n v="10.310000000000002"/>
    <n v="2"/>
  </r>
  <r>
    <x v="243"/>
    <n v="192230"/>
    <s v="58B"/>
    <s v="FARMINGTON P-3"/>
    <n v="37.950000000000003"/>
    <n v="55.09"/>
    <n v="46.64"/>
    <n v="53.23"/>
    <s v="R"/>
    <x v="1"/>
    <x v="0"/>
    <x v="226"/>
    <n v="-1.8600000000000065"/>
    <s v="D"/>
    <n v="8.6899999999999977"/>
    <n v="2"/>
  </r>
  <r>
    <x v="244"/>
    <n v="192240"/>
    <s v="58B"/>
    <s v="FARMINGTON P-4"/>
    <n v="36.79"/>
    <n v="56.54"/>
    <n v="42.88"/>
    <n v="56.9"/>
    <s v="R"/>
    <x v="1"/>
    <x v="0"/>
    <x v="227"/>
    <n v="0.35999999999999943"/>
    <s v="D"/>
    <n v="6.0900000000000034"/>
    <n v="2"/>
  </r>
  <r>
    <x v="245"/>
    <n v="192250"/>
    <s v="58B"/>
    <s v="FARMINGTON P-5"/>
    <n v="38.14"/>
    <n v="53.18"/>
    <n v="46.48"/>
    <n v="53.4"/>
    <s v="R"/>
    <x v="1"/>
    <x v="0"/>
    <x v="228"/>
    <n v="0.21999999999999886"/>
    <s v="D"/>
    <n v="8.3399999999999963"/>
    <n v="2"/>
  </r>
  <r>
    <x v="246"/>
    <n v="192260"/>
    <s v="58B"/>
    <s v="FARMINGTON P-6"/>
    <n v="37.72"/>
    <n v="54.91"/>
    <n v="45.56"/>
    <n v="54.3"/>
    <s v="R"/>
    <x v="1"/>
    <x v="0"/>
    <x v="229"/>
    <n v="-0.60999999999999943"/>
    <s v="D"/>
    <n v="7.8400000000000034"/>
    <n v="2"/>
  </r>
  <r>
    <x v="247"/>
    <n v="250045"/>
    <s v="21A"/>
    <s v="FEATHERSTONE TWP."/>
    <n v="37.32"/>
    <n v="55.56"/>
    <n v="45.37"/>
    <n v="54.19"/>
    <s v="R"/>
    <x v="1"/>
    <x v="0"/>
    <x v="230"/>
    <n v="-1.3700000000000045"/>
    <s v="D"/>
    <n v="8.0499999999999972"/>
    <n v="2"/>
  </r>
  <r>
    <x v="248"/>
    <n v="250050"/>
    <s v="21A"/>
    <s v="FLORENCE TWP."/>
    <n v="36.950000000000003"/>
    <n v="55.01"/>
    <n v="40.130000000000003"/>
    <n v="59.53"/>
    <s v="R"/>
    <x v="1"/>
    <x v="0"/>
    <x v="231"/>
    <n v="4.5200000000000031"/>
    <s v="R"/>
    <n v="4.5200000000000031"/>
    <n v="2"/>
  </r>
  <r>
    <x v="249"/>
    <n v="620080"/>
    <s v="42B"/>
    <s v="GEM LAKE P-1"/>
    <n v="45.22"/>
    <n v="47.79"/>
    <n v="51.81"/>
    <n v="41.67"/>
    <s v="R"/>
    <x v="0"/>
    <x v="1"/>
    <x v="232"/>
    <n v="-6.1199999999999974"/>
    <s v="D"/>
    <n v="6.5900000000000034"/>
    <n v="4"/>
  </r>
  <r>
    <x v="250"/>
    <n v="790025"/>
    <s v="21B"/>
    <s v="GILLFORD TWP."/>
    <n v="25.19"/>
    <n v="66.17"/>
    <n v="30.99"/>
    <n v="69.010000000000005"/>
    <s v="R"/>
    <x v="1"/>
    <x v="0"/>
    <x v="233"/>
    <n v="2.8400000000000034"/>
    <s v="D"/>
    <n v="5.7999999999999972"/>
    <n v="2"/>
  </r>
  <r>
    <x v="251"/>
    <n v="790030"/>
    <s v="21B"/>
    <s v="GLASGOW TWP."/>
    <n v="29.93"/>
    <n v="60.54"/>
    <n v="33.61"/>
    <n v="66.39"/>
    <s v="R"/>
    <x v="1"/>
    <x v="0"/>
    <x v="234"/>
    <n v="5.8500000000000014"/>
    <s v="R"/>
    <n v="5.8500000000000014"/>
    <n v="2"/>
  </r>
  <r>
    <x v="252"/>
    <n v="250055"/>
    <s v="21A"/>
    <s v="GOODHUE"/>
    <n v="28.76"/>
    <n v="62.16"/>
    <n v="34.86"/>
    <n v="65.14"/>
    <s v="R"/>
    <x v="1"/>
    <x v="0"/>
    <x v="235"/>
    <n v="2.980000000000004"/>
    <s v="D"/>
    <n v="6.0999999999999979"/>
    <n v="2"/>
  </r>
  <r>
    <x v="253"/>
    <n v="250060"/>
    <s v="21A"/>
    <s v="GOODHUE TWP."/>
    <n v="20.69"/>
    <n v="70.69"/>
    <n v="25"/>
    <n v="73.91"/>
    <s v="R"/>
    <x v="1"/>
    <x v="0"/>
    <x v="236"/>
    <n v="3.2199999999999989"/>
    <s v="D"/>
    <n v="4.3099999999999987"/>
    <n v="2"/>
  </r>
  <r>
    <x v="254"/>
    <n v="820130"/>
    <s v="39B"/>
    <s v="GRANT"/>
    <n v="36.01"/>
    <n v="59.81"/>
    <n v="42.99"/>
    <n v="55.1"/>
    <s v="R"/>
    <x v="1"/>
    <x v="0"/>
    <x v="237"/>
    <n v="-4.7100000000000009"/>
    <s v="D"/>
    <n v="6.980000000000004"/>
    <n v="4"/>
  </r>
  <r>
    <x v="255"/>
    <n v="271050"/>
    <s v="33A"/>
    <s v="GREENFIELD P-01"/>
    <n v="22.78"/>
    <n v="77.11"/>
    <n v="30.74"/>
    <n v="68.89"/>
    <s v="R"/>
    <x v="1"/>
    <x v="0"/>
    <x v="238"/>
    <n v="-8.2199999999999989"/>
    <s v="D"/>
    <n v="7.9599999999999973"/>
    <n v="3"/>
  </r>
  <r>
    <x v="256"/>
    <n v="790035"/>
    <s v="21B"/>
    <s v="GREENFIELD TWP."/>
    <n v="40.56"/>
    <n v="53.83"/>
    <n v="42.61"/>
    <n v="57.24"/>
    <s v="R"/>
    <x v="1"/>
    <x v="0"/>
    <x v="239"/>
    <n v="3.4100000000000037"/>
    <s v="R"/>
    <n v="3.4100000000000037"/>
    <n v="2"/>
  </r>
  <r>
    <x v="257"/>
    <n v="192310"/>
    <s v="58B"/>
    <s v="GREENVALE TWP"/>
    <n v="38.68"/>
    <n v="54.73"/>
    <n v="39.29"/>
    <n v="60.71"/>
    <s v="R"/>
    <x v="1"/>
    <x v="0"/>
    <x v="240"/>
    <n v="5.980000000000004"/>
    <s v="R"/>
    <n v="5.980000000000004"/>
    <n v="2"/>
  </r>
  <r>
    <x v="258"/>
    <n v="271065"/>
    <s v="33B"/>
    <s v="GREENWOOD P-01"/>
    <n v="34.54"/>
    <n v="65.09"/>
    <n v="50.4"/>
    <n v="49.4"/>
    <s v="R"/>
    <x v="0"/>
    <x v="1"/>
    <x v="241"/>
    <n v="-15.690000000000005"/>
    <s v="D"/>
    <n v="15.86"/>
    <n v="3"/>
  </r>
  <r>
    <x v="259"/>
    <n v="820135"/>
    <s v="54A"/>
    <s v="GREY CLOUD ISLAND TWP."/>
    <n v="48.62"/>
    <n v="41.44"/>
    <n v="57.14"/>
    <n v="42.26"/>
    <s v="D"/>
    <x v="0"/>
    <x v="0"/>
    <x v="242"/>
    <n v="0.82000000000000028"/>
    <s v="D"/>
    <n v="8.5200000000000031"/>
    <n v="2"/>
  </r>
  <r>
    <x v="260"/>
    <n v="790040"/>
    <s v="21B"/>
    <s v="HAMMOND"/>
    <n v="37.5"/>
    <n v="39.29"/>
    <n v="66.67"/>
    <n v="33.33"/>
    <s v="R"/>
    <x v="0"/>
    <x v="1"/>
    <x v="243"/>
    <n v="-5.96"/>
    <s v="D"/>
    <n v="29.17"/>
    <n v="2"/>
  </r>
  <r>
    <x v="261"/>
    <n v="192410"/>
    <s v="58B"/>
    <s v="HAMPTON CITY"/>
    <n v="28.06"/>
    <n v="57.91"/>
    <n v="40.380000000000003"/>
    <n v="59.62"/>
    <s v="R"/>
    <x v="1"/>
    <x v="0"/>
    <x v="244"/>
    <n v="1.7100000000000009"/>
    <s v="D"/>
    <n v="12.320000000000004"/>
    <n v="2"/>
  </r>
  <r>
    <x v="262"/>
    <n v="192510"/>
    <s v="58B"/>
    <s v="HAMPTON TWP"/>
    <n v="29.65"/>
    <n v="63.18"/>
    <n v="32.369999999999997"/>
    <n v="67.63"/>
    <s v="R"/>
    <x v="1"/>
    <x v="0"/>
    <x v="245"/>
    <n v="4.4499999999999957"/>
    <s v="R"/>
    <n v="4.4499999999999957"/>
    <n v="2"/>
  </r>
  <r>
    <x v="263"/>
    <n v="820140"/>
    <s v="54B"/>
    <s v="HASTINGS W-1 P-1"/>
    <n v="100"/>
    <n v="0"/>
    <n v="100"/>
    <n v="0"/>
    <s v="D"/>
    <x v="0"/>
    <x v="0"/>
    <x v="246"/>
    <n v="0"/>
    <s v="R"/>
    <n v="0"/>
    <n v="2"/>
  </r>
  <r>
    <x v="264"/>
    <n v="192610"/>
    <s v="54B"/>
    <s v="HASTINGS W-1 P-2"/>
    <n v="43.28"/>
    <n v="45.19"/>
    <n v="50.86"/>
    <n v="48.62"/>
    <s v="R"/>
    <x v="0"/>
    <x v="1"/>
    <x v="247"/>
    <n v="3.4299999999999997"/>
    <s v="D"/>
    <n v="7.5799999999999983"/>
    <n v="2"/>
  </r>
  <r>
    <x v="265"/>
    <n v="192620"/>
    <s v="54B"/>
    <s v="HASTINGS W-1 P-3"/>
    <n v="39.96"/>
    <n v="48.34"/>
    <n v="46.79"/>
    <n v="52.7"/>
    <s v="R"/>
    <x v="1"/>
    <x v="0"/>
    <x v="248"/>
    <n v="4.3599999999999994"/>
    <s v="D"/>
    <n v="6.8299999999999983"/>
    <n v="2"/>
  </r>
  <r>
    <x v="266"/>
    <n v="192630"/>
    <s v="54B"/>
    <s v="HASTINGS W-2 P-1"/>
    <n v="44.27"/>
    <n v="46.64"/>
    <n v="50.46"/>
    <n v="49.17"/>
    <s v="R"/>
    <x v="0"/>
    <x v="1"/>
    <x v="249"/>
    <n v="2.5300000000000011"/>
    <s v="D"/>
    <n v="6.1899999999999977"/>
    <n v="2"/>
  </r>
  <r>
    <x v="267"/>
    <n v="192635"/>
    <s v="54B"/>
    <s v="HASTINGS W-2 P-2"/>
    <n v="43.77"/>
    <n v="46.3"/>
    <n v="50.66"/>
    <n v="48.8"/>
    <s v="R"/>
    <x v="0"/>
    <x v="1"/>
    <x v="250"/>
    <n v="2.5"/>
    <s v="D"/>
    <n v="6.8899999999999935"/>
    <n v="2"/>
  </r>
  <r>
    <x v="268"/>
    <n v="192640"/>
    <s v="54B"/>
    <s v="HASTINGS W-3 P-1"/>
    <n v="46.67"/>
    <n v="44.16"/>
    <n v="51.32"/>
    <n v="48.24"/>
    <s v="D"/>
    <x v="0"/>
    <x v="0"/>
    <x v="251"/>
    <n v="4.0800000000000054"/>
    <s v="D"/>
    <n v="4.6499999999999986"/>
    <n v="2"/>
  </r>
  <r>
    <x v="269"/>
    <n v="192645"/>
    <s v="54B"/>
    <s v="HASTINGS W-3 P-2"/>
    <n v="43.63"/>
    <n v="46.68"/>
    <n v="51"/>
    <n v="48.47"/>
    <s v="R"/>
    <x v="0"/>
    <x v="1"/>
    <x v="252"/>
    <n v="1.7899999999999991"/>
    <s v="D"/>
    <n v="7.3699999999999974"/>
    <n v="2"/>
  </r>
  <r>
    <x v="270"/>
    <n v="192650"/>
    <s v="54B"/>
    <s v="HASTINGS W-4 P-1"/>
    <n v="40.04"/>
    <n v="52.21"/>
    <n v="42.39"/>
    <n v="56.92"/>
    <s v="R"/>
    <x v="1"/>
    <x v="0"/>
    <x v="253"/>
    <n v="4.7100000000000009"/>
    <s v="R"/>
    <n v="4.7100000000000009"/>
    <n v="2"/>
  </r>
  <r>
    <x v="271"/>
    <n v="192660"/>
    <s v="54B"/>
    <s v="HASTINGS W-4 P-2"/>
    <n v="42.27"/>
    <n v="49.2"/>
    <n v="51.3"/>
    <n v="48.3"/>
    <s v="R"/>
    <x v="0"/>
    <x v="1"/>
    <x v="254"/>
    <n v="-0.90000000000000568"/>
    <s v="D"/>
    <n v="9.029999999999994"/>
    <n v="2"/>
  </r>
  <r>
    <x v="272"/>
    <n v="250065"/>
    <s v="21A"/>
    <s v="HAY CREEK TWP."/>
    <n v="37.69"/>
    <n v="57.46"/>
    <n v="40.659999999999997"/>
    <n v="59.15"/>
    <s v="R"/>
    <x v="1"/>
    <x v="0"/>
    <x v="255"/>
    <n v="1.6899999999999977"/>
    <s v="D"/>
    <n v="2.9699999999999989"/>
    <n v="2"/>
  </r>
  <r>
    <x v="273"/>
    <n v="700040"/>
    <s v="20A"/>
    <s v="HELENA TWP."/>
    <n v="27.87"/>
    <n v="66.44"/>
    <n v="31.19"/>
    <n v="68.599999999999994"/>
    <s v="R"/>
    <x v="1"/>
    <x v="0"/>
    <x v="256"/>
    <n v="2.1599999999999966"/>
    <s v="D"/>
    <n v="3.3200000000000003"/>
    <n v="2"/>
  </r>
  <r>
    <x v="274"/>
    <n v="790045"/>
    <s v="21B"/>
    <s v="HIGHLAND TWP."/>
    <n v="36.76"/>
    <n v="53.36"/>
    <n v="40.89"/>
    <n v="58.22"/>
    <s v="R"/>
    <x v="1"/>
    <x v="0"/>
    <x v="257"/>
    <n v="4.8599999999999994"/>
    <s v="R"/>
    <n v="4.8599999999999994"/>
    <n v="2"/>
  </r>
  <r>
    <x v="275"/>
    <n v="250070"/>
    <s v="21B"/>
    <s v="HOLDEN TWP."/>
    <n v="25.81"/>
    <n v="64.87"/>
    <n v="31.95"/>
    <n v="68.05"/>
    <s v="R"/>
    <x v="1"/>
    <x v="0"/>
    <x v="258"/>
    <n v="3.1799999999999926"/>
    <s v="D"/>
    <n v="6.1400000000000006"/>
    <n v="2"/>
  </r>
  <r>
    <x v="276"/>
    <n v="790050"/>
    <s v="21B"/>
    <s v="HYDE PARK TWP."/>
    <n v="34.090000000000003"/>
    <n v="53.79"/>
    <n v="45.36"/>
    <n v="54.64"/>
    <s v="R"/>
    <x v="1"/>
    <x v="0"/>
    <x v="259"/>
    <n v="0.85000000000000142"/>
    <s v="D"/>
    <n v="11.269999999999996"/>
    <n v="2"/>
  </r>
  <r>
    <x v="277"/>
    <n v="271150"/>
    <s v="33A"/>
    <s v="INDEPENDENCE P-01"/>
    <n v="25.64"/>
    <n v="74.19"/>
    <n v="36.75"/>
    <n v="63.11"/>
    <s v="R"/>
    <x v="1"/>
    <x v="0"/>
    <x v="260"/>
    <n v="-11.079999999999998"/>
    <s v="D"/>
    <n v="11.11"/>
    <n v="3"/>
  </r>
  <r>
    <x v="278"/>
    <n v="192710"/>
    <s v="52B"/>
    <s v="INVER GROVE HTS P-01"/>
    <n v="42.24"/>
    <n v="49.76"/>
    <n v="50.69"/>
    <n v="49.26"/>
    <s v="R"/>
    <x v="0"/>
    <x v="1"/>
    <x v="261"/>
    <n v="-0.5"/>
    <s v="D"/>
    <n v="8.4499999999999957"/>
    <n v="2"/>
  </r>
  <r>
    <x v="279"/>
    <n v="192720"/>
    <s v="52B"/>
    <s v="INVER GROVE HTS P-02"/>
    <n v="40.1"/>
    <n v="52.6"/>
    <n v="50.12"/>
    <n v="49.64"/>
    <s v="R"/>
    <x v="0"/>
    <x v="1"/>
    <x v="262"/>
    <n v="-2.9600000000000009"/>
    <s v="D"/>
    <n v="10.019999999999996"/>
    <n v="2"/>
  </r>
  <r>
    <x v="280"/>
    <n v="192730"/>
    <s v="52B"/>
    <s v="INVER GROVE HTS P-03"/>
    <n v="42.32"/>
    <n v="50.27"/>
    <n v="47.98"/>
    <n v="51.97"/>
    <s v="R"/>
    <x v="1"/>
    <x v="0"/>
    <x v="263"/>
    <n v="1.6999999999999957"/>
    <s v="D"/>
    <n v="5.6599999999999966"/>
    <n v="2"/>
  </r>
  <r>
    <x v="281"/>
    <n v="192740"/>
    <s v="52B"/>
    <s v="INVER GROVE HTS P-04"/>
    <n v="49.98"/>
    <n v="42.48"/>
    <n v="56.63"/>
    <n v="43.13"/>
    <s v="D"/>
    <x v="0"/>
    <x v="0"/>
    <x v="264"/>
    <n v="0.65000000000000568"/>
    <s v="D"/>
    <n v="6.6500000000000057"/>
    <n v="2"/>
  </r>
  <r>
    <x v="282"/>
    <n v="192750"/>
    <s v="52B"/>
    <s v="INVER GROVE HTS P-05"/>
    <n v="51.54"/>
    <n v="40.74"/>
    <n v="57.17"/>
    <n v="42.45"/>
    <s v="D"/>
    <x v="0"/>
    <x v="0"/>
    <x v="265"/>
    <n v="1.7100000000000009"/>
    <s v="D"/>
    <n v="5.6300000000000026"/>
    <n v="2"/>
  </r>
  <r>
    <x v="283"/>
    <n v="192760"/>
    <s v="52B"/>
    <s v="INVER GROVE HTS P-06"/>
    <n v="49.4"/>
    <n v="38.659999999999997"/>
    <n v="57.25"/>
    <n v="42.5"/>
    <s v="D"/>
    <x v="0"/>
    <x v="0"/>
    <x v="266"/>
    <n v="3.8400000000000034"/>
    <s v="D"/>
    <n v="7.8500000000000014"/>
    <n v="2"/>
  </r>
  <r>
    <x v="284"/>
    <n v="192770"/>
    <s v="52B"/>
    <s v="INVER GROVE HTS P-07"/>
    <n v="46.9"/>
    <n v="40.75"/>
    <n v="52.7"/>
    <n v="46.82"/>
    <s v="D"/>
    <x v="0"/>
    <x v="0"/>
    <x v="267"/>
    <n v="6.07"/>
    <s v="R"/>
    <n v="6.07"/>
    <n v="2"/>
  </r>
  <r>
    <x v="285"/>
    <n v="192780"/>
    <s v="52B"/>
    <s v="INVER GROVE HTS P-08"/>
    <n v="51.42"/>
    <n v="39.299999999999997"/>
    <n v="59.21"/>
    <n v="40.5"/>
    <s v="D"/>
    <x v="0"/>
    <x v="0"/>
    <x v="268"/>
    <n v="1.2000000000000028"/>
    <s v="D"/>
    <n v="7.7899999999999991"/>
    <n v="2"/>
  </r>
  <r>
    <x v="286"/>
    <n v="192790"/>
    <s v="52B"/>
    <s v="INVER GROVE HTS P-09"/>
    <n v="58.69"/>
    <n v="29.54"/>
    <n v="70.819999999999993"/>
    <n v="29.09"/>
    <s v="D"/>
    <x v="0"/>
    <x v="0"/>
    <x v="269"/>
    <n v="-0.44999999999999929"/>
    <s v="D"/>
    <n v="12.129999999999995"/>
    <n v="2"/>
  </r>
  <r>
    <x v="287"/>
    <n v="192800"/>
    <s v="52B"/>
    <s v="INVER GROVE HTS P-10"/>
    <n v="53.56"/>
    <n v="36.64"/>
    <n v="62.82"/>
    <n v="36.909999999999997"/>
    <s v="D"/>
    <x v="0"/>
    <x v="0"/>
    <x v="270"/>
    <n v="0.26999999999999602"/>
    <s v="D"/>
    <n v="9.259999999999998"/>
    <n v="2"/>
  </r>
  <r>
    <x v="288"/>
    <n v="700045"/>
    <s v="55A"/>
    <s v="JACKSON TWP."/>
    <n v="39.25"/>
    <n v="50.85"/>
    <n v="47.04"/>
    <n v="52.37"/>
    <s v="R"/>
    <x v="1"/>
    <x v="0"/>
    <x v="268"/>
    <n v="1.519999999999996"/>
    <s v="D"/>
    <n v="7.7899999999999991"/>
    <n v="2"/>
  </r>
  <r>
    <x v="289"/>
    <n v="700050"/>
    <s v="55B"/>
    <s v="JORDAN P-1"/>
    <n v="31.78"/>
    <n v="57.77"/>
    <n v="43.63"/>
    <n v="56.19"/>
    <s v="R"/>
    <x v="1"/>
    <x v="0"/>
    <x v="271"/>
    <n v="-1.5800000000000054"/>
    <s v="D"/>
    <n v="11.850000000000001"/>
    <n v="2"/>
  </r>
  <r>
    <x v="290"/>
    <n v="700055"/>
    <s v="55B"/>
    <s v="JORDAN P-2"/>
    <n v="33.479999999999997"/>
    <n v="53.85"/>
    <n v="41.7"/>
    <n v="58.3"/>
    <s v="R"/>
    <x v="1"/>
    <x v="0"/>
    <x v="272"/>
    <n v="4.4499999999999957"/>
    <s v="D"/>
    <n v="8.220000000000006"/>
    <n v="2"/>
  </r>
  <r>
    <x v="291"/>
    <n v="790055"/>
    <s v="21B"/>
    <s v="KELLOGG"/>
    <n v="40.729999999999997"/>
    <n v="47.98"/>
    <n v="42.4"/>
    <n v="57.6"/>
    <s v="R"/>
    <x v="1"/>
    <x v="0"/>
    <x v="273"/>
    <n v="9.6200000000000045"/>
    <s v="R"/>
    <n v="9.6200000000000045"/>
    <n v="2"/>
  </r>
  <r>
    <x v="292"/>
    <n v="250075"/>
    <s v="21B"/>
    <s v="KENYON"/>
    <n v="36.229999999999997"/>
    <n v="51.43"/>
    <n v="42.52"/>
    <n v="57.48"/>
    <s v="R"/>
    <x v="1"/>
    <x v="0"/>
    <x v="274"/>
    <n v="6.0499999999999972"/>
    <s v="D"/>
    <n v="6.2900000000000063"/>
    <n v="2"/>
  </r>
  <r>
    <x v="293"/>
    <n v="250080"/>
    <s v="21B"/>
    <s v="KENYON TWP."/>
    <n v="25.22"/>
    <n v="65.489999999999995"/>
    <n v="30.61"/>
    <n v="69.39"/>
    <s v="R"/>
    <x v="1"/>
    <x v="0"/>
    <x v="275"/>
    <n v="3.9000000000000057"/>
    <s v="D"/>
    <n v="5.3900000000000006"/>
    <n v="2"/>
  </r>
  <r>
    <x v="294"/>
    <n v="250085"/>
    <s v="21A"/>
    <s v="LAKE CITY"/>
    <n v="39.729999999999997"/>
    <n v="51.14"/>
    <n v="48.45"/>
    <n v="51.55"/>
    <s v="R"/>
    <x v="1"/>
    <x v="0"/>
    <x v="276"/>
    <n v="0.40999999999999659"/>
    <s v="D"/>
    <n v="8.720000000000006"/>
    <n v="2"/>
  </r>
  <r>
    <x v="295"/>
    <n v="790065"/>
    <s v="21A"/>
    <s v="LAKE CITY P-1"/>
    <n v="49.25"/>
    <n v="43.81"/>
    <n v="50.4"/>
    <n v="49.44"/>
    <s v="D"/>
    <x v="0"/>
    <x v="0"/>
    <x v="277"/>
    <n v="5.6299999999999955"/>
    <s v="R"/>
    <n v="5.6299999999999955"/>
    <n v="2"/>
  </r>
  <r>
    <x v="296"/>
    <n v="790070"/>
    <s v="21A"/>
    <s v="LAKE CITY P-2"/>
    <n v="47.89"/>
    <n v="44.6"/>
    <n v="55.33"/>
    <n v="44.67"/>
    <s v="D"/>
    <x v="0"/>
    <x v="0"/>
    <x v="278"/>
    <n v="7.0000000000000284E-2"/>
    <s v="D"/>
    <n v="7.4399999999999977"/>
    <n v="2"/>
  </r>
  <r>
    <x v="297"/>
    <n v="790075"/>
    <s v="21A"/>
    <s v="LAKE CITY P-3"/>
    <n v="44.91"/>
    <n v="46.38"/>
    <n v="48.89"/>
    <n v="51.11"/>
    <s v="R"/>
    <x v="1"/>
    <x v="0"/>
    <x v="279"/>
    <n v="4.7299999999999969"/>
    <s v="R"/>
    <n v="4.7299999999999969"/>
    <n v="2"/>
  </r>
  <r>
    <x v="298"/>
    <n v="820170"/>
    <s v="39B"/>
    <s v="LAKE ELMO P-1"/>
    <n v="45.08"/>
    <n v="48.51"/>
    <n v="51.51"/>
    <n v="45.04"/>
    <s v="R"/>
    <x v="0"/>
    <x v="1"/>
    <x v="280"/>
    <n v="-3.4699999999999989"/>
    <s v="D"/>
    <n v="6.43"/>
    <n v="4"/>
  </r>
  <r>
    <x v="299"/>
    <n v="820175"/>
    <s v="39B"/>
    <s v="LAKE ELMO P-2"/>
    <n v="41.37"/>
    <n v="54.57"/>
    <n v="47.88"/>
    <n v="50.25"/>
    <s v="R"/>
    <x v="1"/>
    <x v="0"/>
    <x v="281"/>
    <n v="-4.32"/>
    <s v="D"/>
    <n v="6.5100000000000051"/>
    <n v="4"/>
  </r>
  <r>
    <x v="300"/>
    <n v="820190"/>
    <s v="39B"/>
    <s v="LAKE ST. CROIX BEACH"/>
    <n v="49.55"/>
    <n v="39.29"/>
    <n v="54.76"/>
    <n v="38.07"/>
    <s v="D"/>
    <x v="0"/>
    <x v="0"/>
    <x v="282"/>
    <n v="-1.2199999999999989"/>
    <s v="D"/>
    <n v="5.2100000000000009"/>
    <n v="4"/>
  </r>
  <r>
    <x v="301"/>
    <n v="790060"/>
    <s v="21A"/>
    <s v="LAKE TWP."/>
    <n v="43.12"/>
    <n v="48.91"/>
    <n v="43.98"/>
    <n v="55.56"/>
    <s v="R"/>
    <x v="1"/>
    <x v="0"/>
    <x v="283"/>
    <n v="6.6500000000000057"/>
    <s v="R"/>
    <n v="6.6500000000000057"/>
    <n v="2"/>
  </r>
  <r>
    <x v="302"/>
    <n v="820180"/>
    <s v="39B"/>
    <s v="LAKELAND"/>
    <n v="42.96"/>
    <n v="47.9"/>
    <n v="50.66"/>
    <n v="44.3"/>
    <s v="R"/>
    <x v="0"/>
    <x v="1"/>
    <x v="284"/>
    <n v="-3.6000000000000014"/>
    <s v="D"/>
    <n v="7.6999999999999957"/>
    <n v="4"/>
  </r>
  <r>
    <x v="303"/>
    <n v="820185"/>
    <s v="39B"/>
    <s v="LAKELAND SHORES"/>
    <n v="45.67"/>
    <n v="49.04"/>
    <n v="50.52"/>
    <n v="47.42"/>
    <s v="R"/>
    <x v="0"/>
    <x v="1"/>
    <x v="285"/>
    <n v="-1.6199999999999974"/>
    <s v="D"/>
    <n v="4.8500000000000014"/>
    <n v="4"/>
  </r>
  <r>
    <x v="304"/>
    <n v="100090"/>
    <s v="47A"/>
    <s v="LAKETOWN TWP"/>
    <n v="23.75"/>
    <n v="75.989999999999995"/>
    <n v="32.79"/>
    <n v="66.7"/>
    <s v="R"/>
    <x v="1"/>
    <x v="0"/>
    <x v="286"/>
    <n v="-9.289999999999992"/>
    <s v="D"/>
    <n v="9.0399999999999991"/>
    <n v="3"/>
  </r>
  <r>
    <x v="305"/>
    <n v="192910"/>
    <s v="58A"/>
    <s v="LAKEVILLE P-01"/>
    <n v="42.49"/>
    <n v="48.49"/>
    <n v="50.12"/>
    <n v="49.64"/>
    <s v="R"/>
    <x v="0"/>
    <x v="1"/>
    <x v="287"/>
    <n v="1.1499999999999986"/>
    <s v="D"/>
    <n v="7.6299999999999955"/>
    <n v="2"/>
  </r>
  <r>
    <x v="306"/>
    <n v="192920"/>
    <s v="58A"/>
    <s v="LAKEVILLE P-02"/>
    <n v="38.9"/>
    <n v="54.84"/>
    <n v="45.15"/>
    <n v="54.73"/>
    <s v="R"/>
    <x v="1"/>
    <x v="0"/>
    <x v="15"/>
    <n v="-0.11000000000000654"/>
    <s v="D"/>
    <n v="6.25"/>
    <n v="2"/>
  </r>
  <r>
    <x v="307"/>
    <n v="192930"/>
    <s v="58A"/>
    <s v="LAKEVILLE P-03"/>
    <n v="37.49"/>
    <n v="55.99"/>
    <n v="44.95"/>
    <n v="54.98"/>
    <s v="R"/>
    <x v="1"/>
    <x v="0"/>
    <x v="288"/>
    <n v="-1.0100000000000051"/>
    <s v="D"/>
    <n v="7.4600000000000009"/>
    <n v="2"/>
  </r>
  <r>
    <x v="308"/>
    <n v="192940"/>
    <s v="58A"/>
    <s v="LAKEVILLE P-04"/>
    <n v="38.96"/>
    <n v="55.36"/>
    <n v="47.12"/>
    <n v="52.76"/>
    <s v="R"/>
    <x v="1"/>
    <x v="0"/>
    <x v="289"/>
    <n v="-2.6000000000000014"/>
    <s v="D"/>
    <n v="8.1599999999999966"/>
    <n v="2"/>
  </r>
  <r>
    <x v="309"/>
    <n v="192950"/>
    <s v="58A"/>
    <s v="LAKEVILLE P-05"/>
    <n v="39.340000000000003"/>
    <n v="54.09"/>
    <n v="48.16"/>
    <n v="51.84"/>
    <s v="R"/>
    <x v="1"/>
    <x v="0"/>
    <x v="290"/>
    <n v="-2.25"/>
    <s v="D"/>
    <n v="8.8199999999999932"/>
    <n v="2"/>
  </r>
  <r>
    <x v="310"/>
    <n v="192960"/>
    <s v="56B"/>
    <s v="LAKEVILLE P-06"/>
    <n v="36.159999999999997"/>
    <n v="58.97"/>
    <n v="42.55"/>
    <n v="57.19"/>
    <s v="R"/>
    <x v="1"/>
    <x v="0"/>
    <x v="291"/>
    <n v="-1.7800000000000011"/>
    <s v="D"/>
    <n v="6.3900000000000006"/>
    <n v="2"/>
  </r>
  <r>
    <x v="311"/>
    <n v="192970"/>
    <s v="56B"/>
    <s v="LAKEVILLE P-07"/>
    <n v="35.81"/>
    <n v="58.48"/>
    <n v="41.3"/>
    <n v="58.52"/>
    <s v="R"/>
    <x v="1"/>
    <x v="0"/>
    <x v="292"/>
    <n v="4.0000000000006253E-2"/>
    <s v="D"/>
    <n v="5.4899999999999949"/>
    <n v="2"/>
  </r>
  <r>
    <x v="312"/>
    <n v="192980"/>
    <s v="56B"/>
    <s v="LAKEVILLE P-08"/>
    <n v="40.25"/>
    <n v="53.82"/>
    <n v="44.88"/>
    <n v="55.05"/>
    <s v="R"/>
    <x v="1"/>
    <x v="0"/>
    <x v="293"/>
    <n v="1.2299999999999969"/>
    <s v="D"/>
    <n v="4.6300000000000026"/>
    <n v="2"/>
  </r>
  <r>
    <x v="313"/>
    <n v="192990"/>
    <s v="58A"/>
    <s v="LAKEVILLE P-09"/>
    <n v="38.94"/>
    <n v="54.76"/>
    <n v="44.64"/>
    <n v="55.12"/>
    <s v="R"/>
    <x v="1"/>
    <x v="0"/>
    <x v="294"/>
    <n v="0.35999999999999943"/>
    <s v="D"/>
    <n v="5.7000000000000028"/>
    <n v="2"/>
  </r>
  <r>
    <x v="314"/>
    <n v="193000"/>
    <s v="58A"/>
    <s v="LAKEVILLE P-10"/>
    <n v="34.93"/>
    <n v="59.41"/>
    <n v="44.11"/>
    <n v="55.66"/>
    <s v="R"/>
    <x v="1"/>
    <x v="0"/>
    <x v="295"/>
    <n v="-3.75"/>
    <s v="D"/>
    <n v="9.18"/>
    <n v="2"/>
  </r>
  <r>
    <x v="315"/>
    <n v="193010"/>
    <s v="58A"/>
    <s v="LAKEVILLE P-11"/>
    <n v="40.21"/>
    <n v="55.27"/>
    <n v="46.5"/>
    <n v="53.4"/>
    <s v="R"/>
    <x v="1"/>
    <x v="0"/>
    <x v="296"/>
    <n v="-1.8700000000000045"/>
    <s v="D"/>
    <n v="6.2899999999999991"/>
    <n v="2"/>
  </r>
  <r>
    <x v="316"/>
    <n v="193020"/>
    <s v="58A"/>
    <s v="LAKEVILLE P-12"/>
    <n v="39.56"/>
    <n v="53.89"/>
    <n v="47.92"/>
    <n v="52.08"/>
    <s v="R"/>
    <x v="1"/>
    <x v="0"/>
    <x v="297"/>
    <n v="-1.8100000000000023"/>
    <s v="D"/>
    <n v="8.36"/>
    <n v="2"/>
  </r>
  <r>
    <x v="317"/>
    <n v="193030"/>
    <s v="58A"/>
    <s v="LAKEVILLE P-13"/>
    <n v="41.8"/>
    <n v="53.54"/>
    <n v="48.23"/>
    <n v="51.61"/>
    <s v="R"/>
    <x v="1"/>
    <x v="0"/>
    <x v="280"/>
    <n v="-1.9299999999999997"/>
    <s v="D"/>
    <n v="6.43"/>
    <n v="2"/>
  </r>
  <r>
    <x v="318"/>
    <n v="193040"/>
    <s v="58A"/>
    <s v="LAKEVILLE P-14"/>
    <n v="40.79"/>
    <n v="50.45"/>
    <n v="51.73"/>
    <n v="48.09"/>
    <s v="R"/>
    <x v="0"/>
    <x v="1"/>
    <x v="298"/>
    <n v="-2.3599999999999994"/>
    <s v="D"/>
    <n v="10.939999999999998"/>
    <n v="2"/>
  </r>
  <r>
    <x v="319"/>
    <n v="193050"/>
    <s v="58A"/>
    <s v="LAKEVILLE P-15"/>
    <n v="41.23"/>
    <n v="48.92"/>
    <n v="51.01"/>
    <n v="48.75"/>
    <s v="R"/>
    <x v="0"/>
    <x v="1"/>
    <x v="299"/>
    <n v="-0.17000000000000171"/>
    <s v="D"/>
    <n v="9.7800000000000011"/>
    <n v="2"/>
  </r>
  <r>
    <x v="320"/>
    <n v="193060"/>
    <s v="57A"/>
    <s v="LAKEVILLE P-16"/>
    <n v="40.200000000000003"/>
    <n v="52.45"/>
    <n v="49.53"/>
    <n v="50.33"/>
    <s v="R"/>
    <x v="1"/>
    <x v="0"/>
    <x v="300"/>
    <n v="-2.1200000000000045"/>
    <s v="D"/>
    <n v="9.3299999999999983"/>
    <n v="2"/>
  </r>
  <r>
    <x v="321"/>
    <n v="193070"/>
    <s v="57A"/>
    <s v="LAKEVILLE P-17"/>
    <n v="39.74"/>
    <n v="52.27"/>
    <n v="50.63"/>
    <n v="49.16"/>
    <s v="R"/>
    <x v="0"/>
    <x v="1"/>
    <x v="301"/>
    <n v="-3.1100000000000065"/>
    <s v="D"/>
    <n v="10.89"/>
    <n v="2"/>
  </r>
  <r>
    <x v="322"/>
    <n v="820195"/>
    <s v="53A"/>
    <s v="LANDFALL"/>
    <n v="52.05"/>
    <n v="32.380000000000003"/>
    <n v="58.56"/>
    <n v="29.83"/>
    <s v="D"/>
    <x v="0"/>
    <x v="0"/>
    <x v="281"/>
    <n v="-2.5500000000000043"/>
    <s v="D"/>
    <n v="6.5100000000000051"/>
    <n v="4"/>
  </r>
  <r>
    <x v="323"/>
    <n v="620090"/>
    <s v="66A"/>
    <s v="LAUDERDALE P-1"/>
    <n v="67.89"/>
    <n v="23.58"/>
    <n v="76.17"/>
    <n v="20.22"/>
    <s v="D"/>
    <x v="0"/>
    <x v="0"/>
    <x v="302"/>
    <n v="-3.3599999999999994"/>
    <s v="D"/>
    <n v="8.2800000000000011"/>
    <n v="4"/>
  </r>
  <r>
    <x v="324"/>
    <n v="250090"/>
    <s v="21A"/>
    <s v="LEON TWP."/>
    <n v="36.71"/>
    <n v="53.85"/>
    <n v="41.33"/>
    <n v="58.67"/>
    <s v="R"/>
    <x v="1"/>
    <x v="0"/>
    <x v="303"/>
    <n v="4.82"/>
    <s v="R"/>
    <n v="4.82"/>
    <n v="2"/>
  </r>
  <r>
    <x v="325"/>
    <n v="193110"/>
    <s v="52A"/>
    <s v="LILYDALE"/>
    <n v="55.16"/>
    <n v="39.06"/>
    <n v="61.51"/>
    <n v="38.49"/>
    <s v="D"/>
    <x v="0"/>
    <x v="0"/>
    <x v="304"/>
    <n v="-0.57000000000000028"/>
    <s v="D"/>
    <n v="6.3500000000000014"/>
    <n v="2"/>
  </r>
  <r>
    <x v="326"/>
    <n v="620100"/>
    <s v="42B"/>
    <s v="LITTLE CANADA P-1"/>
    <n v="58.87"/>
    <n v="33.020000000000003"/>
    <n v="68"/>
    <n v="26.9"/>
    <s v="D"/>
    <x v="0"/>
    <x v="0"/>
    <x v="305"/>
    <n v="-6.1200000000000045"/>
    <s v="D"/>
    <n v="9.1300000000000026"/>
    <n v="4"/>
  </r>
  <r>
    <x v="327"/>
    <n v="620110"/>
    <s v="42B"/>
    <s v="LITTLE CANADA P-2"/>
    <n v="52.05"/>
    <n v="40.049999999999997"/>
    <n v="59.01"/>
    <n v="35.770000000000003"/>
    <s v="D"/>
    <x v="0"/>
    <x v="0"/>
    <x v="306"/>
    <n v="-4.279999999999994"/>
    <s v="D"/>
    <n v="6.9600000000000009"/>
    <n v="4"/>
  </r>
  <r>
    <x v="328"/>
    <n v="620120"/>
    <s v="42B"/>
    <s v="LITTLE CANADA P-3"/>
    <n v="52.82"/>
    <n v="38.42"/>
    <n v="60.15"/>
    <n v="35.89"/>
    <s v="D"/>
    <x v="0"/>
    <x v="0"/>
    <x v="307"/>
    <n v="-2.5300000000000011"/>
    <s v="D"/>
    <n v="7.3299999999999983"/>
    <n v="4"/>
  </r>
  <r>
    <x v="329"/>
    <n v="271160"/>
    <s v="33A"/>
    <s v="LONG LAKE P-01"/>
    <n v="41.45"/>
    <n v="58.19"/>
    <n v="55.13"/>
    <n v="44.66"/>
    <s v="R"/>
    <x v="0"/>
    <x v="1"/>
    <x v="41"/>
    <n v="-13.530000000000001"/>
    <s v="D"/>
    <n v="13.68"/>
    <n v="3"/>
  </r>
  <r>
    <x v="330"/>
    <n v="271170"/>
    <s v="33A"/>
    <s v="LORETTO P-01"/>
    <n v="24.88"/>
    <n v="74.63"/>
    <n v="34.25"/>
    <n v="65.75"/>
    <s v="R"/>
    <x v="1"/>
    <x v="0"/>
    <x v="308"/>
    <n v="-8.8799999999999955"/>
    <s v="D"/>
    <n v="9.370000000000001"/>
    <n v="3"/>
  </r>
  <r>
    <x v="331"/>
    <n v="700060"/>
    <s v="55A"/>
    <s v="LOUISVILLE TWP."/>
    <n v="30.43"/>
    <n v="63.33"/>
    <n v="33.479999999999997"/>
    <n v="66.38"/>
    <s v="R"/>
    <x v="1"/>
    <x v="0"/>
    <x v="309"/>
    <n v="3.0499999999999972"/>
    <s v="R"/>
    <n v="3.0499999999999972"/>
    <n v="2"/>
  </r>
  <r>
    <x v="332"/>
    <n v="820200"/>
    <s v="43A"/>
    <s v="MAHTOMEDI P-1"/>
    <n v="47.23"/>
    <n v="46.82"/>
    <n v="54.63"/>
    <n v="42.17"/>
    <s v="D"/>
    <x v="0"/>
    <x v="0"/>
    <x v="310"/>
    <n v="-4.6499999999999986"/>
    <s v="D"/>
    <n v="7.4000000000000057"/>
    <n v="4"/>
  </r>
  <r>
    <x v="333"/>
    <n v="820205"/>
    <s v="43A"/>
    <s v="MAHTOMEDI P-2"/>
    <n v="45.79"/>
    <n v="49.48"/>
    <n v="52.57"/>
    <n v="44.13"/>
    <s v="R"/>
    <x v="0"/>
    <x v="1"/>
    <x v="311"/>
    <n v="-5.3499999999999943"/>
    <s v="D"/>
    <n v="6.7800000000000011"/>
    <n v="4"/>
  </r>
  <r>
    <x v="334"/>
    <n v="271190"/>
    <s v="34A"/>
    <s v="MAPLE GROVE P-01"/>
    <n v="38.299999999999997"/>
    <n v="61.52"/>
    <n v="52.05"/>
    <n v="47.69"/>
    <s v="R"/>
    <x v="0"/>
    <x v="1"/>
    <x v="312"/>
    <n v="-13.830000000000005"/>
    <s v="D"/>
    <n v="13.75"/>
    <n v="3"/>
  </r>
  <r>
    <x v="335"/>
    <n v="271195"/>
    <s v="34A"/>
    <s v="MAPLE GROVE P-02"/>
    <n v="40.69"/>
    <n v="59.12"/>
    <n v="53.28"/>
    <n v="46.65"/>
    <s v="R"/>
    <x v="0"/>
    <x v="1"/>
    <x v="313"/>
    <n v="-12.469999999999999"/>
    <s v="D"/>
    <n v="12.590000000000003"/>
    <n v="3"/>
  </r>
  <r>
    <x v="336"/>
    <n v="271200"/>
    <s v="34B"/>
    <s v="MAPLE GROVE P-03"/>
    <n v="39.21"/>
    <n v="60.65"/>
    <n v="53.28"/>
    <n v="46.55"/>
    <s v="R"/>
    <x v="0"/>
    <x v="1"/>
    <x v="314"/>
    <n v="-14.100000000000001"/>
    <s v="D"/>
    <n v="14.07"/>
    <n v="3"/>
  </r>
  <r>
    <x v="337"/>
    <n v="271205"/>
    <s v="34A"/>
    <s v="MAPLE GROVE P-04"/>
    <n v="39.04"/>
    <n v="60.55"/>
    <n v="50.66"/>
    <n v="49.25"/>
    <s v="R"/>
    <x v="0"/>
    <x v="1"/>
    <x v="315"/>
    <n v="-11.299999999999997"/>
    <s v="D"/>
    <n v="11.619999999999997"/>
    <n v="3"/>
  </r>
  <r>
    <x v="338"/>
    <n v="271210"/>
    <s v="34B"/>
    <s v="MAPLE GROVE P-05"/>
    <n v="38.200000000000003"/>
    <n v="61.27"/>
    <n v="50.82"/>
    <n v="48.77"/>
    <s v="R"/>
    <x v="0"/>
    <x v="1"/>
    <x v="316"/>
    <n v="-12.5"/>
    <s v="D"/>
    <n v="12.619999999999997"/>
    <n v="3"/>
  </r>
  <r>
    <x v="339"/>
    <n v="271215"/>
    <s v="34A"/>
    <s v="MAPLE GROVE P-06"/>
    <n v="43.15"/>
    <n v="56.66"/>
    <n v="56.54"/>
    <n v="43.46"/>
    <s v="R"/>
    <x v="0"/>
    <x v="1"/>
    <x v="317"/>
    <n v="-13.199999999999996"/>
    <s v="D"/>
    <n v="13.39"/>
    <n v="3"/>
  </r>
  <r>
    <x v="340"/>
    <n v="271220"/>
    <s v="34A"/>
    <s v="MAPLE GROVE P-07"/>
    <n v="39.229999999999997"/>
    <n v="60.39"/>
    <n v="53.39"/>
    <n v="46.55"/>
    <s v="R"/>
    <x v="0"/>
    <x v="1"/>
    <x v="318"/>
    <n v="-13.840000000000003"/>
    <s v="D"/>
    <n v="14.160000000000004"/>
    <n v="3"/>
  </r>
  <r>
    <x v="341"/>
    <n v="271225"/>
    <s v="34A"/>
    <s v="MAPLE GROVE P-08"/>
    <n v="34.51"/>
    <n v="65.37"/>
    <n v="47.99"/>
    <n v="51.95"/>
    <s v="R"/>
    <x v="1"/>
    <x v="0"/>
    <x v="208"/>
    <n v="-13.420000000000002"/>
    <s v="D"/>
    <n v="13.480000000000004"/>
    <n v="3"/>
  </r>
  <r>
    <x v="342"/>
    <n v="271230"/>
    <s v="34B"/>
    <s v="MAPLE GROVE P-09"/>
    <n v="34.450000000000003"/>
    <n v="65.180000000000007"/>
    <n v="49.85"/>
    <n v="49.97"/>
    <s v="R"/>
    <x v="1"/>
    <x v="0"/>
    <x v="319"/>
    <n v="-15.210000000000008"/>
    <s v="D"/>
    <n v="15.399999999999999"/>
    <n v="3"/>
  </r>
  <r>
    <x v="343"/>
    <n v="271235"/>
    <s v="34B"/>
    <s v="MAPLE GROVE P-10"/>
    <n v="40.94"/>
    <n v="58.67"/>
    <n v="55.39"/>
    <n v="44.43"/>
    <s v="R"/>
    <x v="0"/>
    <x v="1"/>
    <x v="320"/>
    <n v="-14.240000000000002"/>
    <s v="D"/>
    <n v="14.450000000000003"/>
    <n v="3"/>
  </r>
  <r>
    <x v="344"/>
    <n v="271240"/>
    <s v="34B"/>
    <s v="MAPLE GROVE P-11"/>
    <n v="37.369999999999997"/>
    <n v="62.24"/>
    <n v="52.72"/>
    <n v="47.23"/>
    <s v="R"/>
    <x v="0"/>
    <x v="1"/>
    <x v="321"/>
    <n v="-15.010000000000005"/>
    <s v="D"/>
    <n v="15.350000000000001"/>
    <n v="3"/>
  </r>
  <r>
    <x v="345"/>
    <n v="271245"/>
    <s v="34B"/>
    <s v="MAPLE GROVE P-12"/>
    <n v="42.85"/>
    <n v="56.9"/>
    <n v="55.22"/>
    <n v="44.44"/>
    <s v="R"/>
    <x v="0"/>
    <x v="1"/>
    <x v="322"/>
    <n v="-12.46"/>
    <s v="D"/>
    <n v="12.369999999999997"/>
    <n v="3"/>
  </r>
  <r>
    <x v="346"/>
    <n v="271250"/>
    <s v="34B"/>
    <s v="MAPLE GROVE P-13"/>
    <n v="43.7"/>
    <n v="56.24"/>
    <n v="57.47"/>
    <n v="42.47"/>
    <s v="R"/>
    <x v="0"/>
    <x v="1"/>
    <x v="46"/>
    <n v="-13.770000000000003"/>
    <s v="D"/>
    <n v="13.769999999999996"/>
    <n v="3"/>
  </r>
  <r>
    <x v="347"/>
    <n v="271255"/>
    <s v="34B"/>
    <s v="MAPLE GROVE P-14"/>
    <n v="34.72"/>
    <n v="64.989999999999995"/>
    <n v="47.23"/>
    <n v="52.45"/>
    <s v="R"/>
    <x v="1"/>
    <x v="0"/>
    <x v="323"/>
    <n v="-12.539999999999992"/>
    <s v="D"/>
    <n v="12.509999999999998"/>
    <n v="3"/>
  </r>
  <r>
    <x v="348"/>
    <n v="271260"/>
    <s v="34B"/>
    <s v="MAPLE GROVE P-15"/>
    <n v="44.91"/>
    <n v="54.56"/>
    <n v="56.79"/>
    <n v="43.07"/>
    <s v="R"/>
    <x v="0"/>
    <x v="1"/>
    <x v="324"/>
    <n v="-11.490000000000002"/>
    <s v="D"/>
    <n v="11.880000000000003"/>
    <n v="3"/>
  </r>
  <r>
    <x v="349"/>
    <n v="271265"/>
    <s v="34B"/>
    <s v="MAPLE GROVE P-16"/>
    <n v="37.1"/>
    <n v="62.74"/>
    <n v="50.48"/>
    <n v="49.52"/>
    <s v="R"/>
    <x v="0"/>
    <x v="1"/>
    <x v="325"/>
    <n v="-13.219999999999999"/>
    <s v="D"/>
    <n v="13.379999999999995"/>
    <n v="3"/>
  </r>
  <r>
    <x v="350"/>
    <n v="271270"/>
    <s v="34B"/>
    <s v="MAPLE GROVE P-17"/>
    <n v="42.55"/>
    <n v="57.21"/>
    <n v="56.06"/>
    <n v="43.74"/>
    <s v="R"/>
    <x v="0"/>
    <x v="1"/>
    <x v="183"/>
    <n v="-13.469999999999999"/>
    <s v="D"/>
    <n v="13.510000000000005"/>
    <n v="3"/>
  </r>
  <r>
    <x v="351"/>
    <n v="271275"/>
    <s v="34B"/>
    <s v="MAPLE GROVE P-18"/>
    <n v="40.47"/>
    <n v="59.22"/>
    <n v="54.99"/>
    <n v="44.78"/>
    <s v="R"/>
    <x v="0"/>
    <x v="1"/>
    <x v="326"/>
    <n v="-14.439999999999998"/>
    <s v="D"/>
    <n v="14.520000000000003"/>
    <n v="3"/>
  </r>
  <r>
    <x v="352"/>
    <n v="271280"/>
    <s v="34A"/>
    <s v="MAPLE GROVE P-19"/>
    <n v="34.69"/>
    <n v="65.31"/>
    <n v="48.1"/>
    <n v="51.9"/>
    <s v="R"/>
    <x v="1"/>
    <x v="0"/>
    <x v="327"/>
    <n v="-13.410000000000004"/>
    <s v="D"/>
    <n v="13.410000000000004"/>
    <n v="3"/>
  </r>
  <r>
    <x v="353"/>
    <n v="271285"/>
    <s v="34A"/>
    <s v="MAPLE GROVE P-20"/>
    <n v="31.74"/>
    <n v="68.17"/>
    <n v="45.36"/>
    <n v="54.54"/>
    <s v="R"/>
    <x v="1"/>
    <x v="0"/>
    <x v="328"/>
    <n v="-13.630000000000003"/>
    <s v="D"/>
    <n v="13.620000000000001"/>
    <n v="3"/>
  </r>
  <r>
    <x v="354"/>
    <n v="271290"/>
    <s v="34B"/>
    <s v="MAPLE GROVE P-21"/>
    <n v="37.35"/>
    <n v="62.47"/>
    <n v="52.21"/>
    <n v="47.67"/>
    <s v="R"/>
    <x v="0"/>
    <x v="1"/>
    <x v="329"/>
    <n v="-14.799999999999997"/>
    <s v="D"/>
    <n v="14.86"/>
    <n v="3"/>
  </r>
  <r>
    <x v="355"/>
    <n v="271295"/>
    <s v="34A"/>
    <s v="MAPLE GROVE P-22"/>
    <n v="31.93"/>
    <n v="67.89"/>
    <n v="44.82"/>
    <n v="55.18"/>
    <s v="R"/>
    <x v="1"/>
    <x v="0"/>
    <x v="330"/>
    <n v="-12.71"/>
    <s v="D"/>
    <n v="12.89"/>
    <n v="3"/>
  </r>
  <r>
    <x v="356"/>
    <n v="271300"/>
    <s v="34B"/>
    <s v="MAPLE GROVE P-23"/>
    <n v="38.82"/>
    <n v="60.87"/>
    <n v="51.86"/>
    <n v="48.05"/>
    <s v="R"/>
    <x v="0"/>
    <x v="1"/>
    <x v="331"/>
    <n v="-12.82"/>
    <s v="D"/>
    <n v="13.04"/>
    <n v="3"/>
  </r>
  <r>
    <x v="357"/>
    <n v="271305"/>
    <s v="34B"/>
    <s v="MAPLE GROVE P-24"/>
    <n v="42.49"/>
    <n v="57.22"/>
    <n v="55.93"/>
    <n v="43.86"/>
    <s v="R"/>
    <x v="0"/>
    <x v="1"/>
    <x v="332"/>
    <n v="-13.36"/>
    <s v="D"/>
    <n v="13.439999999999998"/>
    <n v="3"/>
  </r>
  <r>
    <x v="358"/>
    <n v="271335"/>
    <s v="33A"/>
    <s v="MAPLE PLAIN P-01"/>
    <n v="35.049999999999997"/>
    <n v="64.849999999999994"/>
    <n v="49.23"/>
    <n v="50.65"/>
    <s v="R"/>
    <x v="1"/>
    <x v="0"/>
    <x v="113"/>
    <n v="-14.199999999999996"/>
    <s v="D"/>
    <n v="14.18"/>
    <n v="3"/>
  </r>
  <r>
    <x v="359"/>
    <n v="620130"/>
    <s v="43A"/>
    <s v="MAPLEWOOD P-01"/>
    <n v="60.73"/>
    <n v="29.31"/>
    <n v="66.25"/>
    <n v="29.52"/>
    <s v="D"/>
    <x v="0"/>
    <x v="0"/>
    <x v="333"/>
    <n v="0.21000000000000085"/>
    <s v="D"/>
    <n v="5.5200000000000031"/>
    <n v="4"/>
  </r>
  <r>
    <x v="360"/>
    <n v="620140"/>
    <s v="43A"/>
    <s v="MAPLEWOOD P-02"/>
    <n v="58.26"/>
    <n v="33.909999999999997"/>
    <n v="62.81"/>
    <n v="32.24"/>
    <s v="D"/>
    <x v="0"/>
    <x v="0"/>
    <x v="334"/>
    <n v="-1.6699999999999946"/>
    <s v="D"/>
    <n v="4.5500000000000043"/>
    <n v="4"/>
  </r>
  <r>
    <x v="361"/>
    <n v="620150"/>
    <s v="43A"/>
    <s v="MAPLEWOOD P-03"/>
    <n v="55.45"/>
    <n v="35.58"/>
    <n v="65.430000000000007"/>
    <n v="27.58"/>
    <s v="D"/>
    <x v="0"/>
    <x v="0"/>
    <x v="335"/>
    <n v="-8"/>
    <s v="D"/>
    <n v="9.980000000000004"/>
    <n v="4"/>
  </r>
  <r>
    <x v="362"/>
    <n v="620160"/>
    <s v="43B"/>
    <s v="MAPLEWOOD P-04"/>
    <n v="61.92"/>
    <n v="31.08"/>
    <n v="63.13"/>
    <n v="30.06"/>
    <s v="D"/>
    <x v="0"/>
    <x v="0"/>
    <x v="336"/>
    <n v="-1.0199999999999996"/>
    <s v="D"/>
    <n v="1.2100000000000009"/>
    <n v="4"/>
  </r>
  <r>
    <x v="363"/>
    <n v="620170"/>
    <s v="43A"/>
    <s v="MAPLEWOOD P-05"/>
    <n v="56.05"/>
    <n v="33.75"/>
    <n v="59.96"/>
    <n v="33.33"/>
    <s v="D"/>
    <x v="0"/>
    <x v="0"/>
    <x v="337"/>
    <n v="-0.42000000000000171"/>
    <s v="D"/>
    <n v="3.9100000000000037"/>
    <n v="4"/>
  </r>
  <r>
    <x v="364"/>
    <n v="620180"/>
    <s v="43A"/>
    <s v="MAPLEWOOD P-06"/>
    <n v="54.19"/>
    <n v="39.86"/>
    <n v="60.28"/>
    <n v="35.89"/>
    <s v="D"/>
    <x v="0"/>
    <x v="0"/>
    <x v="227"/>
    <n v="-3.9699999999999989"/>
    <s v="D"/>
    <n v="6.0900000000000034"/>
    <n v="4"/>
  </r>
  <r>
    <x v="365"/>
    <n v="620190"/>
    <s v="43A"/>
    <s v="MAPLEWOOD P-07"/>
    <n v="54.24"/>
    <n v="40.01"/>
    <n v="60.05"/>
    <n v="35.32"/>
    <s v="D"/>
    <x v="0"/>
    <x v="0"/>
    <x v="338"/>
    <n v="-4.6899999999999977"/>
    <s v="D"/>
    <n v="5.8099999999999952"/>
    <n v="4"/>
  </r>
  <r>
    <x v="366"/>
    <n v="620200"/>
    <s v="43A"/>
    <s v="MAPLEWOOD P-08"/>
    <n v="52.68"/>
    <n v="40.049999999999997"/>
    <n v="60.24"/>
    <n v="35.29"/>
    <s v="D"/>
    <x v="0"/>
    <x v="0"/>
    <x v="339"/>
    <n v="-4.759999999999998"/>
    <s v="D"/>
    <n v="7.5600000000000023"/>
    <n v="4"/>
  </r>
  <r>
    <x v="367"/>
    <n v="620210"/>
    <s v="43B"/>
    <s v="MAPLEWOOD P-09"/>
    <n v="56.08"/>
    <n v="36.18"/>
    <n v="59.06"/>
    <n v="35.29"/>
    <s v="D"/>
    <x v="0"/>
    <x v="0"/>
    <x v="340"/>
    <n v="-0.89000000000000057"/>
    <s v="D"/>
    <n v="2.980000000000004"/>
    <n v="4"/>
  </r>
  <r>
    <x v="368"/>
    <n v="620220"/>
    <s v="53A"/>
    <s v="MAPLEWOOD P-10"/>
    <n v="57.1"/>
    <n v="33.1"/>
    <n v="62.33"/>
    <n v="30.29"/>
    <s v="D"/>
    <x v="0"/>
    <x v="0"/>
    <x v="341"/>
    <n v="-2.8100000000000023"/>
    <s v="D"/>
    <n v="5.2299999999999969"/>
    <n v="4"/>
  </r>
  <r>
    <x v="369"/>
    <n v="620230"/>
    <s v="53A"/>
    <s v="MAPLEWOOD P-11"/>
    <n v="54.7"/>
    <n v="38.380000000000003"/>
    <n v="58.68"/>
    <n v="35.33"/>
    <s v="D"/>
    <x v="0"/>
    <x v="0"/>
    <x v="342"/>
    <n v="-3.0500000000000043"/>
    <s v="D"/>
    <n v="3.9799999999999969"/>
    <n v="4"/>
  </r>
  <r>
    <x v="370"/>
    <n v="620240"/>
    <s v="53A"/>
    <s v="MAPLEWOOD P-12"/>
    <n v="53.93"/>
    <n v="32.06"/>
    <n v="66.790000000000006"/>
    <n v="28.13"/>
    <s v="D"/>
    <x v="0"/>
    <x v="0"/>
    <x v="343"/>
    <n v="-3.9300000000000033"/>
    <s v="D"/>
    <n v="12.860000000000007"/>
    <n v="4"/>
  </r>
  <r>
    <x v="371"/>
    <n v="620250"/>
    <s v="53A"/>
    <s v="MAPLEWOOD P-13"/>
    <n v="51.07"/>
    <n v="37.86"/>
    <n v="58.2"/>
    <n v="38.479999999999997"/>
    <s v="D"/>
    <x v="0"/>
    <x v="0"/>
    <x v="344"/>
    <n v="0.61999999999999744"/>
    <s v="D"/>
    <n v="7.1300000000000026"/>
    <n v="4"/>
  </r>
  <r>
    <x v="372"/>
    <n v="193210"/>
    <s v="58B"/>
    <s v="MARSHAN TWP"/>
    <n v="33.29"/>
    <n v="58.32"/>
    <n v="34.799999999999997"/>
    <n v="65.2"/>
    <s v="R"/>
    <x v="1"/>
    <x v="0"/>
    <x v="345"/>
    <n v="6.8800000000000026"/>
    <s v="R"/>
    <n v="6.8800000000000026"/>
    <n v="2"/>
  </r>
  <r>
    <x v="373"/>
    <n v="790080"/>
    <s v="21B"/>
    <s v="MAZEPPA CITY"/>
    <n v="36.32"/>
    <n v="48.91"/>
    <n v="42.09"/>
    <n v="57.34"/>
    <s v="R"/>
    <x v="1"/>
    <x v="0"/>
    <x v="346"/>
    <n v="8.4300000000000068"/>
    <s v="R"/>
    <n v="8.4300000000000068"/>
    <n v="2"/>
  </r>
  <r>
    <x v="374"/>
    <n v="790085"/>
    <s v="21B"/>
    <s v="MAZEPPA TWP."/>
    <n v="31.47"/>
    <n v="61.07"/>
    <n v="33.42"/>
    <n v="66.06"/>
    <s v="R"/>
    <x v="1"/>
    <x v="0"/>
    <x v="347"/>
    <n v="4.990000000000002"/>
    <s v="R"/>
    <n v="4.990000000000002"/>
    <n v="2"/>
  </r>
  <r>
    <x v="375"/>
    <n v="271345"/>
    <s v="46A"/>
    <s v="MEDICINE LAKE P-01"/>
    <n v="56.49"/>
    <n v="43.51"/>
    <n v="65.55"/>
    <n v="34.450000000000003"/>
    <s v="D"/>
    <x v="0"/>
    <x v="0"/>
    <x v="348"/>
    <n v="-9.0599999999999952"/>
    <s v="D"/>
    <n v="9.0599999999999952"/>
    <n v="3"/>
  </r>
  <r>
    <x v="376"/>
    <n v="271350"/>
    <s v="33A"/>
    <s v="MEDINA P-1A"/>
    <n v="30.47"/>
    <n v="69.39"/>
    <n v="42.55"/>
    <n v="57.45"/>
    <s v="R"/>
    <x v="1"/>
    <x v="0"/>
    <x v="349"/>
    <n v="-11.939999999999998"/>
    <s v="D"/>
    <n v="12.079999999999998"/>
    <n v="3"/>
  </r>
  <r>
    <x v="377"/>
    <n v="271355"/>
    <s v="33A"/>
    <s v="MEDINA P-1B"/>
    <n v="29.3"/>
    <n v="70.61"/>
    <n v="44.38"/>
    <n v="55.39"/>
    <s v="R"/>
    <x v="1"/>
    <x v="0"/>
    <x v="350"/>
    <n v="-15.219999999999999"/>
    <s v="D"/>
    <n v="15.080000000000002"/>
    <n v="3"/>
  </r>
  <r>
    <x v="378"/>
    <n v="193310"/>
    <s v="52A"/>
    <s v="MENDOTA CITY"/>
    <n v="50"/>
    <n v="38.79"/>
    <n v="63.37"/>
    <n v="36.630000000000003"/>
    <s v="D"/>
    <x v="0"/>
    <x v="0"/>
    <x v="351"/>
    <n v="-2.1599999999999966"/>
    <s v="D"/>
    <n v="13.369999999999997"/>
    <n v="2"/>
  </r>
  <r>
    <x v="379"/>
    <n v="193410"/>
    <s v="52A"/>
    <s v="MENDOTA HTS P-1"/>
    <n v="51.1"/>
    <n v="41.89"/>
    <n v="60.79"/>
    <n v="39.15"/>
    <s v="D"/>
    <x v="0"/>
    <x v="0"/>
    <x v="352"/>
    <n v="-2.740000000000002"/>
    <s v="D"/>
    <n v="9.6899999999999977"/>
    <n v="2"/>
  </r>
  <r>
    <x v="380"/>
    <n v="193420"/>
    <s v="52A"/>
    <s v="MENDOTA HTS P-2"/>
    <n v="45.95"/>
    <n v="47.41"/>
    <n v="53.62"/>
    <n v="46.18"/>
    <s v="R"/>
    <x v="0"/>
    <x v="1"/>
    <x v="353"/>
    <n v="-1.2299999999999969"/>
    <s v="D"/>
    <n v="7.6699999999999946"/>
    <n v="2"/>
  </r>
  <r>
    <x v="381"/>
    <n v="193430"/>
    <s v="52A"/>
    <s v="MENDOTA HTS P-3"/>
    <n v="55.19"/>
    <n v="39.53"/>
    <n v="60.81"/>
    <n v="38.950000000000003"/>
    <s v="D"/>
    <x v="0"/>
    <x v="0"/>
    <x v="354"/>
    <n v="-0.57999999999999829"/>
    <s v="D"/>
    <n v="5.6200000000000045"/>
    <n v="2"/>
  </r>
  <r>
    <x v="382"/>
    <n v="193440"/>
    <s v="52B"/>
    <s v="MENDOTA HTS P-4"/>
    <n v="51.44"/>
    <n v="40.18"/>
    <n v="61.38"/>
    <n v="38.619999999999997"/>
    <s v="D"/>
    <x v="0"/>
    <x v="0"/>
    <x v="355"/>
    <n v="-1.5600000000000023"/>
    <s v="D"/>
    <n v="9.9400000000000048"/>
    <n v="2"/>
  </r>
  <r>
    <x v="383"/>
    <n v="193450"/>
    <s v="52B"/>
    <s v="MENDOTA HTS P-5"/>
    <n v="49.67"/>
    <n v="44.91"/>
    <n v="57.28"/>
    <n v="42.44"/>
    <s v="D"/>
    <x v="0"/>
    <x v="0"/>
    <x v="356"/>
    <n v="-2.4699999999999989"/>
    <s v="D"/>
    <n v="7.6099999999999994"/>
    <n v="2"/>
  </r>
  <r>
    <x v="384"/>
    <n v="193510"/>
    <s v="58B"/>
    <s v="MIESVILLE"/>
    <n v="35"/>
    <n v="51.25"/>
    <n v="49.23"/>
    <n v="49.23"/>
    <s v="R"/>
    <x v="1"/>
    <x v="0"/>
    <x v="357"/>
    <n v="-2.0200000000000031"/>
    <s v="D"/>
    <n v="14.229999999999997"/>
    <n v="2"/>
  </r>
  <r>
    <x v="385"/>
    <n v="790090"/>
    <s v="21B"/>
    <s v="MILLVILLE"/>
    <n v="25.93"/>
    <n v="56.79"/>
    <n v="27.94"/>
    <n v="70.59"/>
    <s v="R"/>
    <x v="1"/>
    <x v="0"/>
    <x v="358"/>
    <n v="13.800000000000004"/>
    <s v="R"/>
    <n v="13.800000000000004"/>
    <n v="2"/>
  </r>
  <r>
    <x v="386"/>
    <n v="790095"/>
    <s v="21B"/>
    <s v="MINNEISKA CITY"/>
    <n v="29.73"/>
    <n v="67.569999999999993"/>
    <n v="36.840000000000003"/>
    <n v="63.16"/>
    <s v="R"/>
    <x v="1"/>
    <x v="0"/>
    <x v="359"/>
    <n v="-4.4099999999999966"/>
    <s v="D"/>
    <n v="7.110000000000003"/>
    <n v="2"/>
  </r>
  <r>
    <x v="387"/>
    <n v="790100"/>
    <s v="21B"/>
    <s v="MINNEISKA TWP."/>
    <n v="35.29"/>
    <n v="55.29"/>
    <n v="40.54"/>
    <n v="59.46"/>
    <s v="R"/>
    <x v="1"/>
    <x v="0"/>
    <x v="360"/>
    <n v="4.1700000000000017"/>
    <s v="D"/>
    <n v="5.25"/>
    <n v="2"/>
  </r>
  <r>
    <x v="388"/>
    <n v="250095"/>
    <s v="21B"/>
    <s v="MINNEOLA TWP."/>
    <n v="32.69"/>
    <n v="60.05"/>
    <n v="37.68"/>
    <n v="62.32"/>
    <s v="R"/>
    <x v="1"/>
    <x v="0"/>
    <x v="361"/>
    <n v="2.2700000000000031"/>
    <s v="D"/>
    <n v="4.990000000000002"/>
    <n v="2"/>
  </r>
  <r>
    <x v="389"/>
    <n v="272230"/>
    <s v="33B"/>
    <s v="MINNETONKA BEACH P-01"/>
    <n v="32.020000000000003"/>
    <n v="67.98"/>
    <n v="44.3"/>
    <n v="55.7"/>
    <s v="R"/>
    <x v="1"/>
    <x v="0"/>
    <x v="362"/>
    <n v="-12.280000000000001"/>
    <s v="D"/>
    <n v="12.279999999999994"/>
    <n v="3"/>
  </r>
  <r>
    <x v="390"/>
    <n v="272090"/>
    <s v="48A"/>
    <s v="MINNETONKA W-1 P-A"/>
    <n v="52.4"/>
    <n v="47.34"/>
    <n v="64.64"/>
    <n v="35.08"/>
    <s v="D"/>
    <x v="0"/>
    <x v="0"/>
    <x v="363"/>
    <n v="-12.260000000000005"/>
    <s v="D"/>
    <n v="12.240000000000002"/>
    <n v="3"/>
  </r>
  <r>
    <x v="391"/>
    <n v="272095"/>
    <s v="49B"/>
    <s v="MINNETONKA W-1 P-B"/>
    <n v="50.33"/>
    <n v="49.59"/>
    <n v="62.6"/>
    <n v="37.32"/>
    <s v="D"/>
    <x v="0"/>
    <x v="0"/>
    <x v="364"/>
    <n v="-12.270000000000003"/>
    <s v="D"/>
    <n v="12.270000000000003"/>
    <n v="3"/>
  </r>
  <r>
    <x v="392"/>
    <n v="272100"/>
    <s v="49B"/>
    <s v="MINNETONKA W-1 P-C"/>
    <n v="54.79"/>
    <n v="44.85"/>
    <n v="66.2"/>
    <n v="33.49"/>
    <s v="D"/>
    <x v="0"/>
    <x v="0"/>
    <x v="365"/>
    <n v="-11.36"/>
    <s v="D"/>
    <n v="11.410000000000004"/>
    <n v="3"/>
  </r>
  <r>
    <x v="393"/>
    <n v="272105"/>
    <s v="48A"/>
    <s v="MINNETONKA W-1 P-D"/>
    <n v="52.44"/>
    <n v="47.41"/>
    <n v="62.93"/>
    <n v="37.01"/>
    <s v="D"/>
    <x v="0"/>
    <x v="0"/>
    <x v="366"/>
    <n v="-10.399999999999999"/>
    <s v="D"/>
    <n v="10.490000000000002"/>
    <n v="3"/>
  </r>
  <r>
    <x v="394"/>
    <n v="272110"/>
    <s v="44B"/>
    <s v="MINNETONKA W-1 P-E"/>
    <n v="47.61"/>
    <n v="52.21"/>
    <n v="59.8"/>
    <n v="40.200000000000003"/>
    <s v="R"/>
    <x v="0"/>
    <x v="1"/>
    <x v="367"/>
    <n v="-12.009999999999998"/>
    <s v="D"/>
    <n v="12.189999999999998"/>
    <n v="3"/>
  </r>
  <r>
    <x v="395"/>
    <n v="272115"/>
    <s v="44B"/>
    <s v="MINNETONKA W-1 P-F"/>
    <n v="53.98"/>
    <n v="45.73"/>
    <n v="65.959999999999994"/>
    <n v="33.97"/>
    <s v="D"/>
    <x v="0"/>
    <x v="0"/>
    <x v="368"/>
    <n v="-11.759999999999998"/>
    <s v="D"/>
    <n v="11.979999999999997"/>
    <n v="3"/>
  </r>
  <r>
    <x v="396"/>
    <n v="272120"/>
    <s v="44B"/>
    <s v="MINNETONKA W-2 P-A"/>
    <n v="53.23"/>
    <n v="46.51"/>
    <n v="61.93"/>
    <n v="37.56"/>
    <s v="D"/>
    <x v="0"/>
    <x v="0"/>
    <x v="369"/>
    <n v="-8.9499999999999957"/>
    <s v="D"/>
    <n v="8.7000000000000028"/>
    <n v="3"/>
  </r>
  <r>
    <x v="397"/>
    <n v="272125"/>
    <s v="44B"/>
    <s v="MINNETONKA W-2 P-B"/>
    <n v="57.65"/>
    <n v="42.18"/>
    <n v="68.760000000000005"/>
    <n v="31.19"/>
    <s v="D"/>
    <x v="0"/>
    <x v="0"/>
    <x v="370"/>
    <n v="-10.989999999999998"/>
    <s v="D"/>
    <n v="11.110000000000007"/>
    <n v="3"/>
  </r>
  <r>
    <x v="398"/>
    <n v="272130"/>
    <s v="44B"/>
    <s v="MINNETONKA W-2 P-C"/>
    <n v="54.42"/>
    <n v="45.37"/>
    <n v="65.489999999999995"/>
    <n v="34.28"/>
    <s v="D"/>
    <x v="0"/>
    <x v="0"/>
    <x v="371"/>
    <n v="-11.089999999999996"/>
    <s v="D"/>
    <n v="11.069999999999993"/>
    <n v="3"/>
  </r>
  <r>
    <x v="399"/>
    <n v="272135"/>
    <s v="44B"/>
    <s v="MINNETONKA W-2 P-D"/>
    <n v="58.6"/>
    <n v="40.97"/>
    <n v="69.89"/>
    <n v="30.05"/>
    <s v="D"/>
    <x v="0"/>
    <x v="0"/>
    <x v="372"/>
    <n v="-10.919999999999998"/>
    <s v="D"/>
    <n v="11.29"/>
    <n v="3"/>
  </r>
  <r>
    <x v="400"/>
    <n v="272140"/>
    <s v="44B"/>
    <s v="MINNETONKA W-2 P-E"/>
    <n v="56.71"/>
    <n v="42.68"/>
    <n v="70.739999999999995"/>
    <n v="29.03"/>
    <s v="D"/>
    <x v="0"/>
    <x v="0"/>
    <x v="373"/>
    <n v="-13.649999999999999"/>
    <s v="D"/>
    <n v="14.029999999999994"/>
    <n v="3"/>
  </r>
  <r>
    <x v="401"/>
    <n v="272145"/>
    <s v="44B"/>
    <s v="MINNETONKA W-3 P-A"/>
    <n v="54.78"/>
    <n v="44.89"/>
    <n v="66.45"/>
    <n v="33.36"/>
    <s v="D"/>
    <x v="0"/>
    <x v="0"/>
    <x v="210"/>
    <n v="-11.530000000000001"/>
    <s v="D"/>
    <n v="11.670000000000002"/>
    <n v="3"/>
  </r>
  <r>
    <x v="402"/>
    <n v="272150"/>
    <s v="44B"/>
    <s v="MINNETONKA W-3 P-B"/>
    <n v="43.55"/>
    <n v="56.45"/>
    <n v="57.48"/>
    <n v="42.35"/>
    <s v="R"/>
    <x v="0"/>
    <x v="1"/>
    <x v="374"/>
    <n v="-14.100000000000001"/>
    <s v="D"/>
    <n v="13.93"/>
    <n v="3"/>
  </r>
  <r>
    <x v="403"/>
    <n v="272155"/>
    <s v="44B"/>
    <s v="MINNETONKA W-3 P-C"/>
    <n v="50.21"/>
    <n v="49.59"/>
    <n v="61.85"/>
    <n v="38.15"/>
    <s v="D"/>
    <x v="0"/>
    <x v="0"/>
    <x v="375"/>
    <n v="-11.440000000000005"/>
    <s v="D"/>
    <n v="11.64"/>
    <n v="3"/>
  </r>
  <r>
    <x v="404"/>
    <n v="272160"/>
    <s v="44B"/>
    <s v="MINNETONKA W-3 P-D"/>
    <n v="42.77"/>
    <n v="57.05"/>
    <n v="54.01"/>
    <n v="45.8"/>
    <s v="R"/>
    <x v="0"/>
    <x v="1"/>
    <x v="376"/>
    <n v="-11.25"/>
    <s v="D"/>
    <n v="11.239999999999995"/>
    <n v="3"/>
  </r>
  <r>
    <x v="405"/>
    <n v="272165"/>
    <s v="44B"/>
    <s v="MINNETONKA W-3 P-E"/>
    <n v="52.89"/>
    <n v="46.86"/>
    <n v="64.819999999999993"/>
    <n v="35.01"/>
    <s v="D"/>
    <x v="0"/>
    <x v="0"/>
    <x v="377"/>
    <n v="-11.850000000000001"/>
    <s v="D"/>
    <n v="11.929999999999993"/>
    <n v="3"/>
  </r>
  <r>
    <x v="406"/>
    <n v="272170"/>
    <s v="48A"/>
    <s v="MINNETONKA W-3 P-F"/>
    <n v="45.62"/>
    <n v="54.23"/>
    <n v="59.74"/>
    <n v="40.21"/>
    <s v="R"/>
    <x v="0"/>
    <x v="1"/>
    <x v="378"/>
    <n v="-14.019999999999996"/>
    <s v="D"/>
    <n v="14.120000000000005"/>
    <n v="3"/>
  </r>
  <r>
    <x v="407"/>
    <n v="272185"/>
    <s v="48A"/>
    <s v="MINNETONKA W-4 P-A"/>
    <n v="46.21"/>
    <n v="53.59"/>
    <n v="58.86"/>
    <n v="41.14"/>
    <s v="R"/>
    <x v="0"/>
    <x v="1"/>
    <x v="118"/>
    <n v="-12.450000000000003"/>
    <s v="D"/>
    <n v="12.649999999999999"/>
    <n v="3"/>
  </r>
  <r>
    <x v="408"/>
    <n v="272190"/>
    <s v="48A"/>
    <s v="MINNETONKA W-4 P-B"/>
    <n v="43.67"/>
    <n v="56.08"/>
    <n v="56.76"/>
    <n v="43.06"/>
    <s v="R"/>
    <x v="0"/>
    <x v="1"/>
    <x v="379"/>
    <n v="-13.019999999999996"/>
    <s v="D"/>
    <n v="13.089999999999996"/>
    <n v="3"/>
  </r>
  <r>
    <x v="409"/>
    <n v="272195"/>
    <s v="48A"/>
    <s v="MINNETONKA W-4 P-C"/>
    <n v="46.52"/>
    <n v="53.28"/>
    <n v="59.49"/>
    <n v="40.369999999999997"/>
    <s v="R"/>
    <x v="0"/>
    <x v="1"/>
    <x v="380"/>
    <n v="-12.910000000000004"/>
    <s v="D"/>
    <n v="12.969999999999999"/>
    <n v="3"/>
  </r>
  <r>
    <x v="410"/>
    <n v="272200"/>
    <s v="48A"/>
    <s v="MINNETONKA W-4 P-D"/>
    <n v="48.01"/>
    <n v="51.68"/>
    <n v="61.67"/>
    <n v="37.93"/>
    <s v="R"/>
    <x v="0"/>
    <x v="1"/>
    <x v="381"/>
    <n v="-13.75"/>
    <s v="D"/>
    <n v="13.660000000000004"/>
    <n v="3"/>
  </r>
  <r>
    <x v="411"/>
    <n v="272205"/>
    <s v="48A"/>
    <s v="MINNETONKA W-4 P-E"/>
    <n v="54.28"/>
    <n v="45.41"/>
    <n v="67.45"/>
    <n v="32.549999999999997"/>
    <s v="D"/>
    <x v="0"/>
    <x v="0"/>
    <x v="382"/>
    <n v="-12.86"/>
    <s v="D"/>
    <n v="13.170000000000002"/>
    <n v="3"/>
  </r>
  <r>
    <x v="412"/>
    <n v="272210"/>
    <s v="48A"/>
    <s v="MINNETONKA W-4 P-F"/>
    <n v="50.17"/>
    <n v="49.69"/>
    <n v="61.48"/>
    <n v="38.380000000000003"/>
    <s v="D"/>
    <x v="0"/>
    <x v="0"/>
    <x v="383"/>
    <n v="-11.309999999999995"/>
    <s v="D"/>
    <n v="11.309999999999995"/>
    <n v="3"/>
  </r>
  <r>
    <x v="413"/>
    <n v="272240"/>
    <s v="33A"/>
    <s v="MINNETRISTA P-1A"/>
    <n v="31.28"/>
    <n v="68.650000000000006"/>
    <n v="42.3"/>
    <n v="57.55"/>
    <s v="R"/>
    <x v="1"/>
    <x v="0"/>
    <x v="384"/>
    <n v="-11.100000000000009"/>
    <s v="D"/>
    <n v="11.019999999999996"/>
    <n v="3"/>
  </r>
  <r>
    <x v="414"/>
    <n v="272245"/>
    <s v="33A"/>
    <s v="MINNETRISTA P-2A"/>
    <n v="28.02"/>
    <n v="71.77"/>
    <n v="37.74"/>
    <n v="62.26"/>
    <s v="R"/>
    <x v="1"/>
    <x v="0"/>
    <x v="385"/>
    <n v="-9.509999999999998"/>
    <s v="D"/>
    <n v="9.7200000000000024"/>
    <n v="3"/>
  </r>
  <r>
    <x v="415"/>
    <n v="272247"/>
    <s v="33A"/>
    <s v="MINNETRISTA P-3A"/>
    <n v="25.31"/>
    <n v="74.41"/>
    <n v="38.56"/>
    <n v="61.24"/>
    <s v="R"/>
    <x v="1"/>
    <x v="0"/>
    <x v="386"/>
    <n v="-13.169999999999995"/>
    <s v="D"/>
    <n v="13.250000000000004"/>
    <n v="3"/>
  </r>
  <r>
    <x v="416"/>
    <n v="272248"/>
    <s v="33A"/>
    <s v="MINNETRISTA P-4A"/>
    <n v="27.29"/>
    <n v="72.709999999999994"/>
    <n v="40.86"/>
    <n v="59.06"/>
    <s v="R"/>
    <x v="1"/>
    <x v="0"/>
    <x v="387"/>
    <n v="-13.649999999999991"/>
    <s v="D"/>
    <n v="13.57"/>
    <n v="3"/>
  </r>
  <r>
    <x v="417"/>
    <n v="272250"/>
    <s v="33B"/>
    <s v="MOUND P-1"/>
    <n v="33.43"/>
    <n v="66.349999999999994"/>
    <n v="44.45"/>
    <n v="55.06"/>
    <s v="R"/>
    <x v="1"/>
    <x v="0"/>
    <x v="388"/>
    <n v="-11.289999999999992"/>
    <s v="D"/>
    <n v="11.020000000000003"/>
    <n v="3"/>
  </r>
  <r>
    <x v="418"/>
    <n v="272255"/>
    <s v="33B"/>
    <s v="MOUND P-2"/>
    <n v="37.130000000000003"/>
    <n v="62.57"/>
    <n v="47.57"/>
    <n v="52.11"/>
    <s v="R"/>
    <x v="1"/>
    <x v="0"/>
    <x v="389"/>
    <n v="-10.46"/>
    <s v="D"/>
    <n v="10.439999999999998"/>
    <n v="3"/>
  </r>
  <r>
    <x v="419"/>
    <n v="272260"/>
    <s v="33B"/>
    <s v="MOUND P-3"/>
    <n v="35.29"/>
    <n v="64.430000000000007"/>
    <n v="48.39"/>
    <n v="51.61"/>
    <s v="R"/>
    <x v="1"/>
    <x v="0"/>
    <x v="390"/>
    <n v="-12.820000000000007"/>
    <s v="D"/>
    <n v="13.100000000000001"/>
    <n v="3"/>
  </r>
  <r>
    <x v="420"/>
    <n v="272265"/>
    <s v="33B"/>
    <s v="MOUND P-4"/>
    <n v="40.869999999999997"/>
    <n v="58.99"/>
    <n v="53.19"/>
    <n v="46.56"/>
    <s v="R"/>
    <x v="0"/>
    <x v="1"/>
    <x v="391"/>
    <n v="-12.43"/>
    <s v="D"/>
    <n v="12.32"/>
    <n v="3"/>
  </r>
  <r>
    <x v="421"/>
    <n v="620290"/>
    <s v="42A"/>
    <s v="MOUNDS VIEW P-1"/>
    <n v="52.35"/>
    <n v="40.61"/>
    <n v="59.87"/>
    <n v="37"/>
    <s v="D"/>
    <x v="0"/>
    <x v="0"/>
    <x v="66"/>
    <n v="-3.6099999999999994"/>
    <s v="D"/>
    <n v="7.519999999999996"/>
    <n v="4"/>
  </r>
  <r>
    <x v="422"/>
    <n v="620300"/>
    <s v="42A"/>
    <s v="MOUNDS VIEW P-2"/>
    <n v="49.2"/>
    <n v="37.340000000000003"/>
    <n v="58.25"/>
    <n v="34.729999999999997"/>
    <s v="D"/>
    <x v="0"/>
    <x v="0"/>
    <x v="392"/>
    <n v="-2.6100000000000065"/>
    <s v="D"/>
    <n v="9.0499999999999972"/>
    <n v="4"/>
  </r>
  <r>
    <x v="423"/>
    <n v="620310"/>
    <s v="42A"/>
    <s v="MOUNDS VIEW P-3"/>
    <n v="49.06"/>
    <n v="42.6"/>
    <n v="59.29"/>
    <n v="35.979999999999997"/>
    <s v="D"/>
    <x v="0"/>
    <x v="0"/>
    <x v="393"/>
    <n v="-6.6200000000000045"/>
    <s v="D"/>
    <n v="10.229999999999997"/>
    <n v="4"/>
  </r>
  <r>
    <x v="424"/>
    <n v="620320"/>
    <s v="42A"/>
    <s v="MOUNDS VIEW P-4"/>
    <n v="50.32"/>
    <n v="33.18"/>
    <n v="61.75"/>
    <n v="31.06"/>
    <s v="D"/>
    <x v="0"/>
    <x v="0"/>
    <x v="127"/>
    <n v="-2.120000000000001"/>
    <s v="D"/>
    <n v="11.43"/>
    <n v="4"/>
  </r>
  <r>
    <x v="425"/>
    <n v="790105"/>
    <s v="21A"/>
    <s v="MOUNT PLEASANT TWP."/>
    <n v="37.08"/>
    <n v="56.67"/>
    <n v="32.54"/>
    <n v="67.459999999999994"/>
    <s v="R"/>
    <x v="1"/>
    <x v="0"/>
    <x v="394"/>
    <n v="10.789999999999992"/>
    <s v="R"/>
    <n v="10.789999999999992"/>
    <n v="2"/>
  </r>
  <r>
    <x v="426"/>
    <n v="660075"/>
    <s v="24B"/>
    <s v="NERSTRAND"/>
    <n v="31.69"/>
    <n v="52.11"/>
    <n v="44.3"/>
    <n v="55.7"/>
    <s v="R"/>
    <x v="1"/>
    <x v="0"/>
    <x v="395"/>
    <n v="3.5900000000000034"/>
    <s v="D"/>
    <n v="12.609999999999996"/>
    <n v="2"/>
  </r>
  <r>
    <x v="427"/>
    <n v="620330"/>
    <s v="41B"/>
    <s v="NEW BRIGHTON P-1"/>
    <n v="55.08"/>
    <n v="35.72"/>
    <n v="63.79"/>
    <n v="31.86"/>
    <s v="D"/>
    <x v="0"/>
    <x v="0"/>
    <x v="396"/>
    <n v="-3.8599999999999994"/>
    <s v="D"/>
    <n v="8.7100000000000009"/>
    <n v="4"/>
  </r>
  <r>
    <x v="428"/>
    <n v="620335"/>
    <s v="41B"/>
    <s v="NEW BRIGHTON P-2"/>
    <n v="58.95"/>
    <n v="35.51"/>
    <n v="65.680000000000007"/>
    <n v="30.19"/>
    <s v="D"/>
    <x v="0"/>
    <x v="0"/>
    <x v="397"/>
    <n v="-5.3199999999999967"/>
    <s v="D"/>
    <n v="6.730000000000004"/>
    <n v="4"/>
  </r>
  <r>
    <x v="429"/>
    <n v="620340"/>
    <s v="41B"/>
    <s v="NEW BRIGHTON P-3"/>
    <n v="51.67"/>
    <n v="38.619999999999997"/>
    <n v="59.84"/>
    <n v="34.369999999999997"/>
    <s v="D"/>
    <x v="0"/>
    <x v="0"/>
    <x v="99"/>
    <n v="-4.25"/>
    <s v="D"/>
    <n v="8.1700000000000017"/>
    <n v="4"/>
  </r>
  <r>
    <x v="430"/>
    <n v="620345"/>
    <s v="41B"/>
    <s v="NEW BRIGHTON P-4"/>
    <n v="56.68"/>
    <n v="37.700000000000003"/>
    <n v="66.040000000000006"/>
    <n v="31.12"/>
    <s v="D"/>
    <x v="0"/>
    <x v="0"/>
    <x v="398"/>
    <n v="-6.5800000000000018"/>
    <s v="D"/>
    <n v="9.3600000000000065"/>
    <n v="4"/>
  </r>
  <r>
    <x v="431"/>
    <n v="620350"/>
    <s v="41A"/>
    <s v="NEW BRIGHTON P-5"/>
    <n v="55.11"/>
    <n v="34.020000000000003"/>
    <n v="63.62"/>
    <n v="31.77"/>
    <s v="D"/>
    <x v="0"/>
    <x v="0"/>
    <x v="399"/>
    <n v="-2.2500000000000036"/>
    <s v="D"/>
    <n v="8.509999999999998"/>
    <n v="4"/>
  </r>
  <r>
    <x v="432"/>
    <n v="620355"/>
    <s v="41A"/>
    <s v="NEW BRIGHTON P-6"/>
    <n v="55.38"/>
    <n v="39.69"/>
    <n v="63.57"/>
    <n v="34.21"/>
    <s v="D"/>
    <x v="0"/>
    <x v="0"/>
    <x v="400"/>
    <n v="-5.4799999999999969"/>
    <s v="D"/>
    <n v="8.1899999999999977"/>
    <n v="4"/>
  </r>
  <r>
    <x v="433"/>
    <n v="620360"/>
    <s v="41A"/>
    <s v="NEW BRIGHTON P-7"/>
    <n v="52.41"/>
    <n v="42.7"/>
    <n v="59.4"/>
    <n v="38.200000000000003"/>
    <s v="D"/>
    <x v="0"/>
    <x v="0"/>
    <x v="401"/>
    <n v="-4.5"/>
    <s v="D"/>
    <n v="6.990000000000002"/>
    <n v="4"/>
  </r>
  <r>
    <x v="434"/>
    <n v="620365"/>
    <s v="41A"/>
    <s v="NEW BRIGHTON P-8"/>
    <n v="51.38"/>
    <n v="42.58"/>
    <n v="60.28"/>
    <n v="36.159999999999997"/>
    <s v="D"/>
    <x v="0"/>
    <x v="0"/>
    <x v="91"/>
    <n v="-6.4200000000000017"/>
    <s v="D"/>
    <n v="8.8999999999999986"/>
    <n v="4"/>
  </r>
  <r>
    <x v="435"/>
    <n v="700070"/>
    <s v="20A"/>
    <s v="NEW MARKET TWP."/>
    <n v="29.51"/>
    <n v="64.09"/>
    <n v="33.64"/>
    <n v="66.260000000000005"/>
    <s v="R"/>
    <x v="1"/>
    <x v="0"/>
    <x v="402"/>
    <n v="2.1700000000000017"/>
    <s v="D"/>
    <n v="4.129999999999999"/>
    <n v="2"/>
  </r>
  <r>
    <x v="436"/>
    <n v="700075"/>
    <s v="20A"/>
    <s v="NEW PRAGUE P-2"/>
    <n v="38.4"/>
    <n v="51.56"/>
    <n v="43.34"/>
    <n v="56.56"/>
    <s v="R"/>
    <x v="1"/>
    <x v="0"/>
    <x v="403"/>
    <n v="5"/>
    <s v="R"/>
    <n v="5"/>
    <n v="2"/>
  </r>
  <r>
    <x v="437"/>
    <n v="193610"/>
    <s v="58B"/>
    <s v="NEW TRIER"/>
    <n v="28.95"/>
    <n v="63.16"/>
    <n v="32.26"/>
    <n v="64.52"/>
    <s v="R"/>
    <x v="1"/>
    <x v="0"/>
    <x v="404"/>
    <n v="1.3599999999999994"/>
    <s v="D"/>
    <n v="3.3099999999999987"/>
    <n v="2"/>
  </r>
  <r>
    <x v="438"/>
    <n v="820220"/>
    <s v="54A"/>
    <s v="NEWPORT"/>
    <n v="45.72"/>
    <n v="41.95"/>
    <n v="51.24"/>
    <n v="41.22"/>
    <s v="D"/>
    <x v="0"/>
    <x v="0"/>
    <x v="333"/>
    <n v="-0.73000000000000398"/>
    <s v="D"/>
    <n v="5.5200000000000031"/>
    <n v="4"/>
  </r>
  <r>
    <x v="439"/>
    <n v="193710"/>
    <s v="54B"/>
    <s v="NININGER TWP"/>
    <n v="32.64"/>
    <n v="58.25"/>
    <n v="36.49"/>
    <n v="63.3"/>
    <s v="R"/>
    <x v="1"/>
    <x v="0"/>
    <x v="405"/>
    <n v="5.0499999999999972"/>
    <s v="R"/>
    <n v="5.0499999999999972"/>
    <n v="2"/>
  </r>
  <r>
    <x v="440"/>
    <n v="620370"/>
    <s v="38B"/>
    <s v="NORTH OAKS P-1"/>
    <n v="40.29"/>
    <n v="56.23"/>
    <n v="51.42"/>
    <n v="46.72"/>
    <s v="R"/>
    <x v="0"/>
    <x v="1"/>
    <x v="406"/>
    <n v="-9.509999999999998"/>
    <s v="D"/>
    <n v="11.130000000000003"/>
    <n v="4"/>
  </r>
  <r>
    <x v="441"/>
    <n v="620380"/>
    <s v="38B"/>
    <s v="NORTH OAKS P-2"/>
    <n v="39.71"/>
    <n v="58.49"/>
    <n v="49.88"/>
    <n v="49.09"/>
    <s v="R"/>
    <x v="0"/>
    <x v="1"/>
    <x v="50"/>
    <n v="-9.3999999999999986"/>
    <s v="D"/>
    <n v="10.170000000000002"/>
    <n v="4"/>
  </r>
  <r>
    <x v="442"/>
    <n v="620390"/>
    <s v="43B"/>
    <s v="NORTH ST. PAUL P-1"/>
    <n v="51.07"/>
    <n v="37.950000000000003"/>
    <n v="58.24"/>
    <n v="35.51"/>
    <s v="D"/>
    <x v="0"/>
    <x v="0"/>
    <x v="407"/>
    <n v="-2.4400000000000048"/>
    <s v="D"/>
    <n v="7.1700000000000017"/>
    <n v="4"/>
  </r>
  <r>
    <x v="443"/>
    <n v="620400"/>
    <s v="43B"/>
    <s v="NORTH ST. PAUL P-2"/>
    <n v="54.03"/>
    <n v="33.409999999999997"/>
    <n v="60.55"/>
    <n v="32.299999999999997"/>
    <s v="D"/>
    <x v="0"/>
    <x v="0"/>
    <x v="408"/>
    <n v="-1.1099999999999994"/>
    <s v="D"/>
    <n v="6.519999999999996"/>
    <n v="4"/>
  </r>
  <r>
    <x v="444"/>
    <n v="620410"/>
    <s v="43B"/>
    <s v="NORTH ST. PAUL P-3"/>
    <n v="53.4"/>
    <n v="36.630000000000003"/>
    <n v="59.29"/>
    <n v="34.65"/>
    <s v="D"/>
    <x v="0"/>
    <x v="0"/>
    <x v="409"/>
    <n v="-1.980000000000004"/>
    <s v="D"/>
    <n v="5.8900000000000006"/>
    <n v="4"/>
  </r>
  <r>
    <x v="445"/>
    <n v="620420"/>
    <s v="43B"/>
    <s v="NORTH ST. PAUL P-4"/>
    <n v="53.94"/>
    <n v="38.97"/>
    <n v="58.58"/>
    <n v="37.020000000000003"/>
    <s v="D"/>
    <x v="0"/>
    <x v="0"/>
    <x v="410"/>
    <n v="-1.9499999999999957"/>
    <s v="D"/>
    <n v="4.6400000000000006"/>
    <n v="4"/>
  </r>
  <r>
    <x v="446"/>
    <n v="660115"/>
    <s v="20B"/>
    <s v="NORTHFIELD TWP."/>
    <n v="43.02"/>
    <n v="50.48"/>
    <n v="43.52"/>
    <n v="56.48"/>
    <s v="R"/>
    <x v="1"/>
    <x v="0"/>
    <x v="27"/>
    <n v="6"/>
    <s v="R"/>
    <n v="6"/>
    <n v="2"/>
  </r>
  <r>
    <x v="447"/>
    <n v="660080"/>
    <s v="20B"/>
    <s v="NORTHFIELD W-1 P-1"/>
    <n v="92.51"/>
    <n v="6.07"/>
    <n v="94.27"/>
    <n v="5.73"/>
    <s v="D"/>
    <x v="0"/>
    <x v="0"/>
    <x v="411"/>
    <n v="-0.33999999999999986"/>
    <s v="D"/>
    <n v="1.7599999999999909"/>
    <n v="2"/>
  </r>
  <r>
    <x v="448"/>
    <n v="660085"/>
    <s v="20B"/>
    <s v="NORTHFIELD W-1 P-2"/>
    <n v="64.02"/>
    <n v="31.44"/>
    <n v="69.5"/>
    <n v="30.41"/>
    <s v="D"/>
    <x v="0"/>
    <x v="0"/>
    <x v="412"/>
    <n v="-1.0300000000000011"/>
    <s v="D"/>
    <n v="5.480000000000004"/>
    <n v="2"/>
  </r>
  <r>
    <x v="449"/>
    <n v="660090"/>
    <s v="20B"/>
    <s v="NORTHFIELD W-2 P-1"/>
    <n v="58.41"/>
    <n v="34.42"/>
    <n v="66.44"/>
    <n v="33.409999999999997"/>
    <s v="D"/>
    <x v="0"/>
    <x v="0"/>
    <x v="413"/>
    <n v="-1.0100000000000051"/>
    <s v="D"/>
    <n v="8.0300000000000011"/>
    <n v="2"/>
  </r>
  <r>
    <x v="450"/>
    <n v="660095"/>
    <s v="20B"/>
    <s v="NORTHFIELD W-2 P-2"/>
    <n v="53.39"/>
    <n v="39.08"/>
    <n v="61.16"/>
    <n v="38.770000000000003"/>
    <s v="D"/>
    <x v="0"/>
    <x v="0"/>
    <x v="414"/>
    <n v="-0.30999999999999517"/>
    <s v="D"/>
    <n v="7.769999999999996"/>
    <n v="2"/>
  </r>
  <r>
    <x v="451"/>
    <n v="660105"/>
    <s v="20B"/>
    <s v="NORTHFIELD W-3 P-1"/>
    <n v="66.430000000000007"/>
    <n v="25.41"/>
    <n v="73.59"/>
    <n v="26.2"/>
    <s v="D"/>
    <x v="0"/>
    <x v="0"/>
    <x v="415"/>
    <n v="0.78999999999999915"/>
    <s v="D"/>
    <n v="7.1599999999999966"/>
    <n v="2"/>
  </r>
  <r>
    <x v="452"/>
    <n v="193810"/>
    <s v="58B"/>
    <s v="NORTHFIELD W-3 P-2"/>
    <n v="63.26"/>
    <n v="31.9"/>
    <n v="68.900000000000006"/>
    <n v="31.1"/>
    <s v="D"/>
    <x v="0"/>
    <x v="0"/>
    <x v="416"/>
    <n v="-0.79999999999999716"/>
    <s v="D"/>
    <n v="5.6400000000000077"/>
    <n v="2"/>
  </r>
  <r>
    <x v="453"/>
    <n v="660113"/>
    <s v="20B"/>
    <s v="NORTHFIELD W-4 P-1"/>
    <n v="71.87"/>
    <n v="21.25"/>
    <n v="78.569999999999993"/>
    <n v="21.11"/>
    <s v="D"/>
    <x v="0"/>
    <x v="0"/>
    <x v="417"/>
    <n v="-0.14000000000000057"/>
    <s v="D"/>
    <n v="6.6999999999999886"/>
    <n v="2"/>
  </r>
  <r>
    <x v="454"/>
    <n v="660114"/>
    <s v="20B"/>
    <s v="NORTHFIELD W-4 P-2"/>
    <n v="81.93"/>
    <n v="15.26"/>
    <n v="89.91"/>
    <n v="9.99"/>
    <s v="D"/>
    <x v="0"/>
    <x v="0"/>
    <x v="418"/>
    <n v="-5.27"/>
    <s v="D"/>
    <n v="7.9799999999999898"/>
    <n v="2"/>
  </r>
  <r>
    <x v="455"/>
    <n v="820270"/>
    <s v="39B"/>
    <s v="OAK PARK HEIGHTS"/>
    <n v="48.91"/>
    <n v="45"/>
    <n v="54.87"/>
    <n v="41.17"/>
    <s v="D"/>
    <x v="0"/>
    <x v="0"/>
    <x v="419"/>
    <n v="-3.8299999999999983"/>
    <s v="D"/>
    <n v="5.9600000000000009"/>
    <n v="4"/>
  </r>
  <r>
    <x v="456"/>
    <n v="820225"/>
    <s v="53A"/>
    <s v="OAKDALE P-1"/>
    <n v="50.82"/>
    <n v="38.25"/>
    <n v="55.65"/>
    <n v="38.81"/>
    <s v="D"/>
    <x v="0"/>
    <x v="0"/>
    <x v="420"/>
    <n v="0.56000000000000227"/>
    <s v="D"/>
    <n v="4.8299999999999983"/>
    <n v="4"/>
  </r>
  <r>
    <x v="457"/>
    <n v="820230"/>
    <s v="43B"/>
    <s v="OAKDALE P-2"/>
    <n v="53.12"/>
    <n v="36.74"/>
    <n v="59.17"/>
    <n v="35.65"/>
    <s v="D"/>
    <x v="0"/>
    <x v="0"/>
    <x v="421"/>
    <n v="-1.0900000000000034"/>
    <s v="D"/>
    <n v="6.0500000000000043"/>
    <n v="4"/>
  </r>
  <r>
    <x v="458"/>
    <n v="820235"/>
    <s v="43B"/>
    <s v="OAKDALE P-3"/>
    <n v="54.87"/>
    <n v="37.03"/>
    <n v="61.56"/>
    <n v="34.9"/>
    <s v="D"/>
    <x v="0"/>
    <x v="0"/>
    <x v="422"/>
    <n v="-2.1300000000000026"/>
    <s v="D"/>
    <n v="6.6900000000000048"/>
    <n v="4"/>
  </r>
  <r>
    <x v="459"/>
    <n v="820240"/>
    <s v="43B"/>
    <s v="OAKDALE P-4"/>
    <n v="55.38"/>
    <n v="37.81"/>
    <n v="62.69"/>
    <n v="33.33"/>
    <s v="D"/>
    <x v="0"/>
    <x v="0"/>
    <x v="423"/>
    <n v="-4.480000000000004"/>
    <s v="D"/>
    <n v="7.3099999999999952"/>
    <n v="4"/>
  </r>
  <r>
    <x v="460"/>
    <n v="820245"/>
    <s v="43B"/>
    <s v="OAKDALE P-5"/>
    <n v="52.52"/>
    <n v="38.08"/>
    <n v="59.53"/>
    <n v="34.78"/>
    <s v="D"/>
    <x v="0"/>
    <x v="0"/>
    <x v="424"/>
    <n v="-3.2999999999999972"/>
    <s v="D"/>
    <n v="7.009999999999998"/>
    <n v="4"/>
  </r>
  <r>
    <x v="461"/>
    <n v="820250"/>
    <s v="43B"/>
    <s v="OAKDALE P-6"/>
    <n v="47.18"/>
    <n v="46.05"/>
    <n v="52.11"/>
    <n v="44.07"/>
    <s v="D"/>
    <x v="0"/>
    <x v="0"/>
    <x v="425"/>
    <n v="-1.9799999999999969"/>
    <s v="D"/>
    <n v="4.93"/>
    <n v="4"/>
  </r>
  <r>
    <x v="462"/>
    <n v="820255"/>
    <s v="43B"/>
    <s v="OAKDALE P-7"/>
    <n v="52.48"/>
    <n v="41.97"/>
    <n v="57.95"/>
    <n v="39.25"/>
    <s v="D"/>
    <x v="0"/>
    <x v="0"/>
    <x v="426"/>
    <n v="-2.7199999999999989"/>
    <s v="D"/>
    <n v="5.470000000000006"/>
    <n v="4"/>
  </r>
  <r>
    <x v="463"/>
    <n v="820260"/>
    <s v="53A"/>
    <s v="OAKDALE P-8"/>
    <n v="49.29"/>
    <n v="46.91"/>
    <n v="55.84"/>
    <n v="41.61"/>
    <s v="D"/>
    <x v="0"/>
    <x v="0"/>
    <x v="65"/>
    <n v="-5.2999999999999972"/>
    <s v="D"/>
    <n v="6.5500000000000043"/>
    <n v="4"/>
  </r>
  <r>
    <x v="464"/>
    <n v="790110"/>
    <s v="21B"/>
    <s v="OAKWOOD TWP."/>
    <n v="38.1"/>
    <n v="56.19"/>
    <n v="43.13"/>
    <n v="56.88"/>
    <s v="R"/>
    <x v="1"/>
    <x v="0"/>
    <x v="427"/>
    <n v="0.69000000000000483"/>
    <s v="D"/>
    <n v="5.0300000000000011"/>
    <n v="2"/>
  </r>
  <r>
    <x v="465"/>
    <n v="272355"/>
    <s v="33A"/>
    <s v="ORONO P-01"/>
    <n v="32.979999999999997"/>
    <n v="66.95"/>
    <n v="44.64"/>
    <n v="54.95"/>
    <s v="R"/>
    <x v="1"/>
    <x v="0"/>
    <x v="428"/>
    <n v="-12"/>
    <s v="D"/>
    <n v="11.660000000000004"/>
    <n v="3"/>
  </r>
  <r>
    <x v="466"/>
    <n v="272360"/>
    <s v="33B"/>
    <s v="ORONO P-02"/>
    <n v="31.27"/>
    <n v="68.31"/>
    <n v="43.24"/>
    <n v="56.76"/>
    <s v="R"/>
    <x v="1"/>
    <x v="0"/>
    <x v="429"/>
    <n v="-11.550000000000004"/>
    <s v="D"/>
    <n v="11.970000000000002"/>
    <n v="3"/>
  </r>
  <r>
    <x v="467"/>
    <n v="272365"/>
    <s v="33A"/>
    <s v="ORONO P-3A"/>
    <n v="31.44"/>
    <n v="68.14"/>
    <n v="43.97"/>
    <n v="55.84"/>
    <s v="R"/>
    <x v="1"/>
    <x v="0"/>
    <x v="430"/>
    <n v="-12.299999999999997"/>
    <s v="D"/>
    <n v="12.529999999999998"/>
    <n v="3"/>
  </r>
  <r>
    <x v="468"/>
    <n v="272370"/>
    <s v="33A"/>
    <s v="ORONO P-4A"/>
    <n v="31.35"/>
    <n v="68.31"/>
    <n v="48.03"/>
    <n v="51.91"/>
    <s v="R"/>
    <x v="1"/>
    <x v="0"/>
    <x v="207"/>
    <n v="-16.400000000000006"/>
    <s v="D"/>
    <n v="16.68"/>
    <n v="3"/>
  </r>
  <r>
    <x v="469"/>
    <n v="272385"/>
    <s v="34B"/>
    <s v="OSSEO P-01"/>
    <n v="41.45"/>
    <n v="57.99"/>
    <n v="52.61"/>
    <n v="46.99"/>
    <s v="R"/>
    <x v="0"/>
    <x v="1"/>
    <x v="100"/>
    <n v="-11"/>
    <s v="D"/>
    <n v="11.159999999999997"/>
    <n v="3"/>
  </r>
  <r>
    <x v="470"/>
    <n v="790115"/>
    <s v="21A"/>
    <s v="PEPIN TWP."/>
    <n v="48.55"/>
    <n v="46.06"/>
    <n v="50"/>
    <n v="49.05"/>
    <s v="D"/>
    <x v="0"/>
    <x v="0"/>
    <x v="122"/>
    <n v="2.9899999999999949"/>
    <s v="R"/>
    <n v="2.9899999999999949"/>
    <n v="2"/>
  </r>
  <r>
    <x v="471"/>
    <n v="250100"/>
    <s v="21B"/>
    <s v="PINE ISLAND"/>
    <n v="35.93"/>
    <n v="53.94"/>
    <n v="45.91"/>
    <n v="54.01"/>
    <s v="R"/>
    <x v="1"/>
    <x v="0"/>
    <x v="431"/>
    <n v="7.0000000000000284E-2"/>
    <s v="D"/>
    <n v="9.9799999999999969"/>
    <n v="2"/>
  </r>
  <r>
    <x v="472"/>
    <n v="250105"/>
    <s v="21B"/>
    <s v="PINE ISLAND TWP."/>
    <n v="32.950000000000003"/>
    <n v="59.89"/>
    <n v="34.200000000000003"/>
    <n v="65.8"/>
    <s v="R"/>
    <x v="1"/>
    <x v="0"/>
    <x v="432"/>
    <n v="5.9099999999999966"/>
    <s v="R"/>
    <n v="5.9099999999999966"/>
    <n v="2"/>
  </r>
  <r>
    <x v="473"/>
    <n v="820275"/>
    <s v="39B"/>
    <s v="PINE SPRINGS"/>
    <n v="44.53"/>
    <n v="52.19"/>
    <n v="47.83"/>
    <n v="50.99"/>
    <s v="R"/>
    <x v="1"/>
    <x v="0"/>
    <x v="433"/>
    <n v="-1.1999999999999957"/>
    <s v="D"/>
    <n v="3.2999999999999972"/>
    <n v="4"/>
  </r>
  <r>
    <x v="474"/>
    <n v="790120"/>
    <s v="21B"/>
    <s v="PLAINVIEW P-1"/>
    <n v="31.14"/>
    <n v="59.6"/>
    <n v="36.07"/>
    <n v="63.93"/>
    <s v="R"/>
    <x v="1"/>
    <x v="0"/>
    <x v="425"/>
    <n v="4.3299999999999983"/>
    <s v="D"/>
    <n v="4.93"/>
    <n v="2"/>
  </r>
  <r>
    <x v="475"/>
    <n v="790125"/>
    <s v="21B"/>
    <s v="PLAINVIEW P-2"/>
    <n v="32.659999999999997"/>
    <n v="57.45"/>
    <n v="35.58"/>
    <n v="64.42"/>
    <s v="R"/>
    <x v="1"/>
    <x v="0"/>
    <x v="434"/>
    <n v="6.9699999999999989"/>
    <s v="R"/>
    <n v="6.9699999999999989"/>
    <n v="2"/>
  </r>
  <r>
    <x v="476"/>
    <n v="790130"/>
    <s v="21B"/>
    <s v="PLAINVIEW TWP."/>
    <n v="26.59"/>
    <n v="63.1"/>
    <n v="32.24"/>
    <n v="67.760000000000005"/>
    <s v="R"/>
    <x v="1"/>
    <x v="0"/>
    <x v="435"/>
    <n v="4.6600000000000037"/>
    <s v="D"/>
    <n v="5.6500000000000021"/>
    <n v="2"/>
  </r>
  <r>
    <x v="477"/>
    <n v="272400"/>
    <s v="44A"/>
    <s v="PLYMOUTH W-1 P-01"/>
    <n v="44.66"/>
    <n v="54.99"/>
    <n v="57.37"/>
    <n v="42.33"/>
    <s v="R"/>
    <x v="0"/>
    <x v="1"/>
    <x v="436"/>
    <n v="-12.660000000000004"/>
    <s v="D"/>
    <n v="12.71"/>
    <n v="3"/>
  </r>
  <r>
    <x v="478"/>
    <n v="272405"/>
    <s v="44A"/>
    <s v="PLYMOUTH W-1 P-02"/>
    <n v="42.49"/>
    <n v="57.36"/>
    <n v="56.43"/>
    <n v="43.39"/>
    <s v="R"/>
    <x v="0"/>
    <x v="1"/>
    <x v="437"/>
    <n v="-13.969999999999999"/>
    <s v="D"/>
    <n v="13.939999999999998"/>
    <n v="3"/>
  </r>
  <r>
    <x v="479"/>
    <n v="272410"/>
    <s v="44A"/>
    <s v="PLYMOUTH W-1 P-03"/>
    <n v="39.700000000000003"/>
    <n v="60.22"/>
    <n v="51.81"/>
    <n v="48.11"/>
    <s v="R"/>
    <x v="0"/>
    <x v="1"/>
    <x v="438"/>
    <n v="-12.11"/>
    <s v="D"/>
    <n v="12.11"/>
    <n v="3"/>
  </r>
  <r>
    <x v="480"/>
    <n v="272415"/>
    <s v="44A"/>
    <s v="PLYMOUTH W-1 P-04"/>
    <n v="46.23"/>
    <n v="53.62"/>
    <n v="56.16"/>
    <n v="43.78"/>
    <s v="R"/>
    <x v="0"/>
    <x v="1"/>
    <x v="439"/>
    <n v="-9.8399999999999963"/>
    <s v="D"/>
    <n v="9.93"/>
    <n v="3"/>
  </r>
  <r>
    <x v="481"/>
    <n v="272420"/>
    <s v="44A"/>
    <s v="PLYMOUTH W-1 P-05"/>
    <n v="43.26"/>
    <n v="56.39"/>
    <n v="52.53"/>
    <n v="47.37"/>
    <s v="R"/>
    <x v="0"/>
    <x v="1"/>
    <x v="174"/>
    <n v="-9.0200000000000031"/>
    <s v="D"/>
    <n v="9.2700000000000031"/>
    <n v="3"/>
  </r>
  <r>
    <x v="482"/>
    <n v="272425"/>
    <s v="44A"/>
    <s v="PLYMOUTH W-1 P-06"/>
    <n v="42.59"/>
    <n v="57.33"/>
    <n v="54.98"/>
    <n v="44.94"/>
    <s v="R"/>
    <x v="0"/>
    <x v="1"/>
    <x v="440"/>
    <n v="-12.39"/>
    <s v="D"/>
    <n v="12.389999999999993"/>
    <n v="3"/>
  </r>
  <r>
    <x v="483"/>
    <n v="272430"/>
    <s v="44A"/>
    <s v="PLYMOUTH W-2 P-07"/>
    <n v="42.2"/>
    <n v="57.59"/>
    <n v="56.17"/>
    <n v="43.68"/>
    <s v="R"/>
    <x v="0"/>
    <x v="1"/>
    <x v="441"/>
    <n v="-13.910000000000004"/>
    <s v="D"/>
    <n v="13.969999999999999"/>
    <n v="3"/>
  </r>
  <r>
    <x v="484"/>
    <n v="272435"/>
    <s v="44B"/>
    <s v="PLYMOUTH W-2 P-08"/>
    <n v="46.47"/>
    <n v="53.28"/>
    <n v="59.31"/>
    <n v="40.479999999999997"/>
    <s v="R"/>
    <x v="0"/>
    <x v="1"/>
    <x v="442"/>
    <n v="-12.800000000000004"/>
    <s v="D"/>
    <n v="12.840000000000003"/>
    <n v="3"/>
  </r>
  <r>
    <x v="485"/>
    <n v="272440"/>
    <s v="44B"/>
    <s v="PLYMOUTH W-2 P-09"/>
    <n v="50.82"/>
    <n v="48.61"/>
    <n v="62.73"/>
    <n v="37.090000000000003"/>
    <s v="D"/>
    <x v="0"/>
    <x v="0"/>
    <x v="443"/>
    <n v="-11.519999999999996"/>
    <s v="D"/>
    <n v="11.909999999999997"/>
    <n v="3"/>
  </r>
  <r>
    <x v="486"/>
    <n v="272445"/>
    <s v="44B"/>
    <s v="PLYMOUTH W-2 P-10"/>
    <n v="40.96"/>
    <n v="58.82"/>
    <n v="54.55"/>
    <n v="45.29"/>
    <s v="R"/>
    <x v="0"/>
    <x v="1"/>
    <x v="444"/>
    <n v="-13.530000000000001"/>
    <s v="D"/>
    <n v="13.589999999999996"/>
    <n v="3"/>
  </r>
  <r>
    <x v="487"/>
    <n v="272450"/>
    <s v="44B"/>
    <s v="PLYMOUTH W-2 P-11"/>
    <n v="44.77"/>
    <n v="55.1"/>
    <n v="54.72"/>
    <n v="45.13"/>
    <s v="R"/>
    <x v="0"/>
    <x v="1"/>
    <x v="445"/>
    <n v="-9.9699999999999989"/>
    <s v="D"/>
    <n v="9.9499999999999957"/>
    <n v="3"/>
  </r>
  <r>
    <x v="488"/>
    <n v="272455"/>
    <s v="44B"/>
    <s v="PLYMOUTH W-2 P-12"/>
    <n v="38.880000000000003"/>
    <n v="61.05"/>
    <n v="52.05"/>
    <n v="47.95"/>
    <s v="R"/>
    <x v="0"/>
    <x v="1"/>
    <x v="446"/>
    <n v="-13.099999999999994"/>
    <s v="D"/>
    <n v="13.169999999999995"/>
    <n v="3"/>
  </r>
  <r>
    <x v="489"/>
    <n v="272460"/>
    <s v="44A"/>
    <s v="PLYMOUTH W-3 P-13"/>
    <n v="51.49"/>
    <n v="48.22"/>
    <n v="60.5"/>
    <n v="39.28"/>
    <s v="D"/>
    <x v="0"/>
    <x v="0"/>
    <x v="447"/>
    <n v="-8.9399999999999977"/>
    <s v="D"/>
    <n v="9.009999999999998"/>
    <n v="3"/>
  </r>
  <r>
    <x v="490"/>
    <n v="272465"/>
    <s v="44A"/>
    <s v="PLYMOUTH W-3 P-14"/>
    <n v="49.75"/>
    <n v="50.18"/>
    <n v="61.07"/>
    <n v="38.79"/>
    <s v="R"/>
    <x v="0"/>
    <x v="1"/>
    <x v="448"/>
    <n v="-11.39"/>
    <s v="D"/>
    <n v="11.32"/>
    <n v="3"/>
  </r>
  <r>
    <x v="491"/>
    <n v="272470"/>
    <s v="46A"/>
    <s v="PLYMOUTH W-3 P-15"/>
    <n v="48.31"/>
    <n v="51.26"/>
    <n v="60.09"/>
    <n v="39.630000000000003"/>
    <s v="R"/>
    <x v="0"/>
    <x v="1"/>
    <x v="449"/>
    <n v="-11.629999999999995"/>
    <s v="D"/>
    <n v="11.780000000000001"/>
    <n v="3"/>
  </r>
  <r>
    <x v="492"/>
    <n v="272475"/>
    <s v="46A"/>
    <s v="PLYMOUTH W-3 P-16"/>
    <n v="50.37"/>
    <n v="49.37"/>
    <n v="60.51"/>
    <n v="39.270000000000003"/>
    <s v="D"/>
    <x v="0"/>
    <x v="0"/>
    <x v="450"/>
    <n v="-10.099999999999994"/>
    <s v="D"/>
    <n v="10.14"/>
    <n v="3"/>
  </r>
  <r>
    <x v="493"/>
    <n v="272480"/>
    <s v="46A"/>
    <s v="PLYMOUTH W-3 P-17"/>
    <n v="52.24"/>
    <n v="47.19"/>
    <n v="67.2"/>
    <n v="32.53"/>
    <s v="D"/>
    <x v="0"/>
    <x v="0"/>
    <x v="72"/>
    <n v="-14.659999999999997"/>
    <s v="D"/>
    <n v="14.96"/>
    <n v="3"/>
  </r>
  <r>
    <x v="494"/>
    <n v="272485"/>
    <s v="44A"/>
    <s v="PLYMOUTH W-4 P-18"/>
    <n v="41.75"/>
    <n v="57.95"/>
    <n v="55.95"/>
    <n v="43.83"/>
    <s v="R"/>
    <x v="0"/>
    <x v="1"/>
    <x v="451"/>
    <n v="-14.120000000000005"/>
    <s v="D"/>
    <n v="14.200000000000003"/>
    <n v="3"/>
  </r>
  <r>
    <x v="495"/>
    <n v="272490"/>
    <s v="45A"/>
    <s v="PLYMOUTH W-4 P-19"/>
    <n v="43.73"/>
    <n v="56.2"/>
    <n v="57.11"/>
    <n v="42.73"/>
    <s v="R"/>
    <x v="0"/>
    <x v="1"/>
    <x v="452"/>
    <n v="-13.470000000000006"/>
    <s v="D"/>
    <n v="13.380000000000003"/>
    <n v="3"/>
  </r>
  <r>
    <x v="496"/>
    <n v="272495"/>
    <s v="44A"/>
    <s v="PLYMOUTH W-4 P-20"/>
    <n v="42.98"/>
    <n v="56.87"/>
    <n v="52.82"/>
    <n v="47.02"/>
    <s v="R"/>
    <x v="0"/>
    <x v="1"/>
    <x v="453"/>
    <n v="-9.8499999999999943"/>
    <s v="D"/>
    <n v="9.8400000000000034"/>
    <n v="3"/>
  </r>
  <r>
    <x v="497"/>
    <n v="272500"/>
    <s v="44A"/>
    <s v="PLYMOUTH W-4 P-21"/>
    <n v="45.94"/>
    <n v="53.58"/>
    <n v="57.33"/>
    <n v="42.61"/>
    <s v="R"/>
    <x v="0"/>
    <x v="1"/>
    <x v="454"/>
    <n v="-10.969999999999999"/>
    <s v="D"/>
    <n v="11.39"/>
    <n v="3"/>
  </r>
  <r>
    <x v="498"/>
    <n v="272505"/>
    <s v="45A"/>
    <s v="PLYMOUTH W-4 P-22"/>
    <n v="51.56"/>
    <n v="48.07"/>
    <n v="63.45"/>
    <n v="36.32"/>
    <s v="D"/>
    <x v="0"/>
    <x v="0"/>
    <x v="455"/>
    <n v="-11.75"/>
    <s v="D"/>
    <n v="11.89"/>
    <n v="3"/>
  </r>
  <r>
    <x v="499"/>
    <n v="272510"/>
    <s v="45A"/>
    <s v="PLYMOUTH W-4 P-23"/>
    <n v="49.62"/>
    <n v="49.85"/>
    <n v="61.08"/>
    <n v="38.53"/>
    <s v="R"/>
    <x v="0"/>
    <x v="1"/>
    <x v="456"/>
    <n v="-11.32"/>
    <s v="D"/>
    <n v="11.46"/>
    <n v="3"/>
  </r>
  <r>
    <x v="500"/>
    <n v="700080"/>
    <s v="55B"/>
    <s v="PRIOR LAKE P-1"/>
    <n v="36.799999999999997"/>
    <n v="56.25"/>
    <n v="43.85"/>
    <n v="56.07"/>
    <s v="R"/>
    <x v="1"/>
    <x v="0"/>
    <x v="457"/>
    <n v="-0.17999999999999972"/>
    <s v="D"/>
    <n v="7.0500000000000043"/>
    <n v="2"/>
  </r>
  <r>
    <x v="501"/>
    <n v="700084"/>
    <s v="55B"/>
    <s v="PRIOR LAKE P-2"/>
    <n v="39.24"/>
    <n v="52.75"/>
    <n v="47.87"/>
    <n v="51.73"/>
    <s v="R"/>
    <x v="1"/>
    <x v="0"/>
    <x v="458"/>
    <n v="-1.0200000000000031"/>
    <s v="D"/>
    <n v="8.6299999999999955"/>
    <n v="2"/>
  </r>
  <r>
    <x v="502"/>
    <n v="700090"/>
    <s v="55B"/>
    <s v="PRIOR LAKE P-3"/>
    <n v="38.909999999999997"/>
    <n v="51.72"/>
    <n v="47.25"/>
    <n v="52.5"/>
    <s v="R"/>
    <x v="1"/>
    <x v="0"/>
    <x v="459"/>
    <n v="0.78000000000000114"/>
    <s v="D"/>
    <n v="8.3400000000000034"/>
    <n v="2"/>
  </r>
  <r>
    <x v="503"/>
    <n v="700091"/>
    <s v="55B"/>
    <s v="PRIOR LAKE P-4"/>
    <n v="35.31"/>
    <n v="57.01"/>
    <n v="43.3"/>
    <n v="56.46"/>
    <s v="R"/>
    <x v="1"/>
    <x v="0"/>
    <x v="460"/>
    <n v="-0.54999999999999716"/>
    <s v="D"/>
    <n v="7.9899999999999949"/>
    <n v="2"/>
  </r>
  <r>
    <x v="504"/>
    <n v="700092"/>
    <s v="55B"/>
    <s v="PRIOR LAKE P-5"/>
    <n v="36.28"/>
    <n v="57.27"/>
    <n v="43.39"/>
    <n v="56.42"/>
    <s v="R"/>
    <x v="1"/>
    <x v="0"/>
    <x v="96"/>
    <n v="-0.85000000000000142"/>
    <s v="D"/>
    <n v="7.1099999999999994"/>
    <n v="2"/>
  </r>
  <r>
    <x v="505"/>
    <n v="700093"/>
    <s v="55B"/>
    <s v="PRIOR LAKE P-6A"/>
    <n v="34.31"/>
    <n v="58.58"/>
    <n v="40.94"/>
    <n v="59.06"/>
    <s v="R"/>
    <x v="1"/>
    <x v="0"/>
    <x v="461"/>
    <n v="0.48000000000000398"/>
    <s v="D"/>
    <n v="6.6299999999999955"/>
    <n v="2"/>
  </r>
  <r>
    <x v="506"/>
    <n v="700094"/>
    <s v="55B"/>
    <s v="PRIOR LAKE P-6B"/>
    <n v="37.18"/>
    <n v="54.82"/>
    <n v="43.48"/>
    <n v="56.33"/>
    <s v="R"/>
    <x v="1"/>
    <x v="0"/>
    <x v="462"/>
    <n v="1.509999999999998"/>
    <s v="D"/>
    <n v="6.2999999999999972"/>
    <n v="2"/>
  </r>
  <r>
    <x v="507"/>
    <n v="700097"/>
    <s v="55B"/>
    <s v="PRIOR LAKE P-7"/>
    <n v="37.96"/>
    <n v="55.13"/>
    <n v="47.17"/>
    <n v="52.59"/>
    <s v="R"/>
    <x v="1"/>
    <x v="0"/>
    <x v="463"/>
    <n v="-2.5399999999999991"/>
    <s v="D"/>
    <n v="9.2100000000000009"/>
    <n v="2"/>
  </r>
  <r>
    <x v="508"/>
    <n v="193910"/>
    <s v="58B"/>
    <s v="RANDOLPH CITY"/>
    <n v="33.33"/>
    <n v="57.81"/>
    <n v="37.39"/>
    <n v="61.3"/>
    <s v="R"/>
    <x v="1"/>
    <x v="0"/>
    <x v="464"/>
    <n v="3.4899999999999949"/>
    <s v="D"/>
    <n v="4.0600000000000023"/>
    <n v="2"/>
  </r>
  <r>
    <x v="509"/>
    <n v="194010"/>
    <s v="58B"/>
    <s v="RANDOLPH TWP"/>
    <n v="31.78"/>
    <n v="61.22"/>
    <n v="33.83"/>
    <n v="65.91"/>
    <s v="R"/>
    <x v="1"/>
    <x v="0"/>
    <x v="239"/>
    <n v="4.6899999999999977"/>
    <s v="R"/>
    <n v="4.6899999999999977"/>
    <n v="2"/>
  </r>
  <r>
    <x v="510"/>
    <n v="194110"/>
    <s v="58B"/>
    <s v="RAVENNA TWP"/>
    <n v="36.17"/>
    <n v="54.85"/>
    <n v="43.71"/>
    <n v="56.21"/>
    <s v="R"/>
    <x v="1"/>
    <x v="0"/>
    <x v="101"/>
    <n v="1.3599999999999994"/>
    <s v="D"/>
    <n v="7.5399999999999991"/>
    <n v="2"/>
  </r>
  <r>
    <x v="511"/>
    <n v="250110"/>
    <s v="21A"/>
    <s v="RED WING W-1 P-1"/>
    <n v="41.72"/>
    <n v="48.52"/>
    <n v="48.47"/>
    <n v="51.22"/>
    <s v="R"/>
    <x v="1"/>
    <x v="0"/>
    <x v="465"/>
    <n v="2.6999999999999957"/>
    <s v="D"/>
    <n v="6.75"/>
    <n v="2"/>
  </r>
  <r>
    <x v="512"/>
    <n v="250115"/>
    <s v="21A"/>
    <s v="RED WING W-1 P-2"/>
    <n v="45.48"/>
    <n v="46.91"/>
    <n v="49.86"/>
    <n v="50.14"/>
    <s v="R"/>
    <x v="1"/>
    <x v="0"/>
    <x v="466"/>
    <n v="3.230000000000004"/>
    <s v="D"/>
    <n v="4.3800000000000026"/>
    <n v="2"/>
  </r>
  <r>
    <x v="513"/>
    <n v="250125"/>
    <s v="21A"/>
    <s v="RED WING W-2 P-1"/>
    <n v="51.29"/>
    <n v="38.729999999999997"/>
    <n v="58.36"/>
    <n v="41.36"/>
    <s v="D"/>
    <x v="0"/>
    <x v="0"/>
    <x v="467"/>
    <n v="2.6300000000000026"/>
    <s v="D"/>
    <n v="7.07"/>
    <n v="2"/>
  </r>
  <r>
    <x v="514"/>
    <n v="250130"/>
    <s v="21A"/>
    <s v="RED WING W-2 P-2"/>
    <n v="44.57"/>
    <n v="46.98"/>
    <n v="52.2"/>
    <n v="47.8"/>
    <s v="R"/>
    <x v="0"/>
    <x v="1"/>
    <x v="145"/>
    <n v="0.82000000000000028"/>
    <s v="D"/>
    <n v="7.6300000000000026"/>
    <n v="2"/>
  </r>
  <r>
    <x v="515"/>
    <n v="250140"/>
    <s v="21A"/>
    <s v="RED WING W-3 P-1"/>
    <n v="53.99"/>
    <n v="38.69"/>
    <n v="59.68"/>
    <n v="40.32"/>
    <s v="D"/>
    <x v="0"/>
    <x v="0"/>
    <x v="468"/>
    <n v="1.6300000000000026"/>
    <s v="D"/>
    <n v="5.6899999999999977"/>
    <n v="2"/>
  </r>
  <r>
    <x v="516"/>
    <n v="250145"/>
    <s v="21A"/>
    <s v="RED WING W-3 P-2"/>
    <n v="47.77"/>
    <n v="46.38"/>
    <n v="51.58"/>
    <n v="48.2"/>
    <s v="D"/>
    <x v="0"/>
    <x v="0"/>
    <x v="469"/>
    <n v="1.8200000000000003"/>
    <s v="D"/>
    <n v="3.8099999999999952"/>
    <n v="2"/>
  </r>
  <r>
    <x v="517"/>
    <n v="250155"/>
    <s v="21A"/>
    <s v="RED WING W-4 P-1"/>
    <n v="55.03"/>
    <n v="35.869999999999997"/>
    <n v="64.3"/>
    <n v="35.700000000000003"/>
    <s v="D"/>
    <x v="0"/>
    <x v="0"/>
    <x v="470"/>
    <n v="-0.1699999999999946"/>
    <s v="D"/>
    <n v="9.269999999999996"/>
    <n v="2"/>
  </r>
  <r>
    <x v="518"/>
    <n v="250160"/>
    <s v="21A"/>
    <s v="RED WING W-4 P-2"/>
    <n v="52.12"/>
    <n v="39.200000000000003"/>
    <n v="57.07"/>
    <n v="42.81"/>
    <s v="D"/>
    <x v="0"/>
    <x v="0"/>
    <x v="471"/>
    <n v="3.6099999999999994"/>
    <s v="D"/>
    <n v="4.9500000000000028"/>
    <n v="2"/>
  </r>
  <r>
    <x v="519"/>
    <n v="660120"/>
    <s v="24B"/>
    <s v="RICHLAND TWP."/>
    <n v="38.43"/>
    <n v="52.78"/>
    <n v="38.46"/>
    <n v="61.54"/>
    <s v="R"/>
    <x v="1"/>
    <x v="0"/>
    <x v="472"/>
    <n v="8.759999999999998"/>
    <s v="R"/>
    <n v="8.759999999999998"/>
    <n v="2"/>
  </r>
  <r>
    <x v="520"/>
    <n v="272710"/>
    <s v="34A"/>
    <s v="ROGERS P-01"/>
    <n v="27.1"/>
    <n v="72.709999999999994"/>
    <n v="39.49"/>
    <n v="60.24"/>
    <s v="R"/>
    <x v="1"/>
    <x v="0"/>
    <x v="473"/>
    <n v="-12.469999999999992"/>
    <s v="D"/>
    <n v="12.39"/>
    <n v="3"/>
  </r>
  <r>
    <x v="521"/>
    <n v="272715"/>
    <s v="34A"/>
    <s v="ROGERS P-02"/>
    <n v="25.32"/>
    <n v="74.45"/>
    <n v="37.68"/>
    <n v="62.07"/>
    <s v="R"/>
    <x v="1"/>
    <x v="0"/>
    <x v="474"/>
    <n v="-12.380000000000003"/>
    <s v="D"/>
    <n v="12.36"/>
    <n v="3"/>
  </r>
  <r>
    <x v="522"/>
    <n v="250170"/>
    <s v="21B"/>
    <s v="ROSCOE TWP."/>
    <n v="29.81"/>
    <n v="61.1"/>
    <n v="33.58"/>
    <n v="66.42"/>
    <s v="R"/>
    <x v="1"/>
    <x v="0"/>
    <x v="475"/>
    <n v="5.32"/>
    <s v="R"/>
    <n v="5.32"/>
    <n v="2"/>
  </r>
  <r>
    <x v="523"/>
    <n v="194210"/>
    <s v="57B"/>
    <s v="ROSEMOUNT P-1"/>
    <n v="45.91"/>
    <n v="48.02"/>
    <n v="53.01"/>
    <n v="46.74"/>
    <s v="R"/>
    <x v="0"/>
    <x v="1"/>
    <x v="476"/>
    <n v="-1.2800000000000011"/>
    <s v="D"/>
    <n v="7.1000000000000014"/>
    <n v="2"/>
  </r>
  <r>
    <x v="524"/>
    <n v="194220"/>
    <s v="57B"/>
    <s v="ROSEMOUNT P-2"/>
    <n v="43.84"/>
    <n v="48.72"/>
    <n v="49.58"/>
    <n v="50.37"/>
    <s v="R"/>
    <x v="1"/>
    <x v="0"/>
    <x v="477"/>
    <n v="1.6499999999999986"/>
    <s v="D"/>
    <n v="5.7399999999999949"/>
    <n v="2"/>
  </r>
  <r>
    <x v="525"/>
    <n v="194230"/>
    <s v="57B"/>
    <s v="ROSEMOUNT P-3"/>
    <n v="42.38"/>
    <n v="51.09"/>
    <n v="49.26"/>
    <n v="50.64"/>
    <s v="R"/>
    <x v="1"/>
    <x v="0"/>
    <x v="478"/>
    <n v="-0.45000000000000284"/>
    <s v="D"/>
    <n v="6.8799999999999955"/>
    <n v="2"/>
  </r>
  <r>
    <x v="526"/>
    <n v="194240"/>
    <s v="57B"/>
    <s v="ROSEMOUNT P-4"/>
    <n v="46.84"/>
    <n v="42.57"/>
    <n v="56.18"/>
    <n v="43.57"/>
    <s v="D"/>
    <x v="0"/>
    <x v="0"/>
    <x v="479"/>
    <n v="1"/>
    <s v="D"/>
    <n v="9.3399999999999963"/>
    <n v="2"/>
  </r>
  <r>
    <x v="527"/>
    <n v="194250"/>
    <s v="57B"/>
    <s v="ROSEMOUNT P-5"/>
    <n v="45.04"/>
    <n v="48.12"/>
    <n v="50.72"/>
    <n v="49.11"/>
    <s v="R"/>
    <x v="0"/>
    <x v="1"/>
    <x v="480"/>
    <n v="0.99000000000000199"/>
    <s v="D"/>
    <n v="5.68"/>
    <n v="2"/>
  </r>
  <r>
    <x v="528"/>
    <n v="194260"/>
    <s v="57B"/>
    <s v="ROSEMOUNT P-6"/>
    <n v="47.12"/>
    <n v="44.84"/>
    <n v="53.98"/>
    <n v="46.02"/>
    <s v="D"/>
    <x v="0"/>
    <x v="0"/>
    <x v="148"/>
    <n v="1.1799999999999997"/>
    <s v="D"/>
    <n v="6.8599999999999994"/>
    <n v="2"/>
  </r>
  <r>
    <x v="529"/>
    <n v="194270"/>
    <s v="57B"/>
    <s v="ROSEMOUNT P-7"/>
    <n v="47.23"/>
    <n v="44.45"/>
    <n v="56.34"/>
    <n v="43.52"/>
    <s v="D"/>
    <x v="0"/>
    <x v="0"/>
    <x v="481"/>
    <n v="-0.92999999999999972"/>
    <s v="D"/>
    <n v="9.1100000000000065"/>
    <n v="2"/>
  </r>
  <r>
    <x v="530"/>
    <n v="620430"/>
    <s v="66A"/>
    <s v="ROSEVILLE P-01"/>
    <n v="52.19"/>
    <n v="42.3"/>
    <n v="61.23"/>
    <n v="35.700000000000003"/>
    <s v="D"/>
    <x v="0"/>
    <x v="0"/>
    <x v="286"/>
    <n v="-6.5999999999999943"/>
    <s v="D"/>
    <n v="9.0399999999999991"/>
    <n v="4"/>
  </r>
  <r>
    <x v="531"/>
    <n v="620440"/>
    <s v="42B"/>
    <s v="ROSEVILLE P-02"/>
    <n v="58.81"/>
    <n v="35.69"/>
    <n v="67.2"/>
    <n v="29.88"/>
    <s v="D"/>
    <x v="0"/>
    <x v="0"/>
    <x v="40"/>
    <n v="-5.8099999999999987"/>
    <s v="D"/>
    <n v="8.39"/>
    <n v="4"/>
  </r>
  <r>
    <x v="532"/>
    <n v="620450"/>
    <s v="42B"/>
    <s v="ROSEVILLE P-03"/>
    <n v="60.58"/>
    <n v="33.11"/>
    <n v="68.430000000000007"/>
    <n v="28.63"/>
    <s v="D"/>
    <x v="0"/>
    <x v="0"/>
    <x v="482"/>
    <n v="-4.4800000000000004"/>
    <s v="D"/>
    <n v="7.8500000000000085"/>
    <n v="4"/>
  </r>
  <r>
    <x v="533"/>
    <n v="620460"/>
    <s v="42B"/>
    <s v="ROSEVILLE P-04"/>
    <n v="56.34"/>
    <n v="37.97"/>
    <n v="63.44"/>
    <n v="32.89"/>
    <s v="D"/>
    <x v="0"/>
    <x v="0"/>
    <x v="483"/>
    <n v="-5.0799999999999983"/>
    <s v="D"/>
    <n v="7.0999999999999943"/>
    <n v="4"/>
  </r>
  <r>
    <x v="534"/>
    <n v="620470"/>
    <s v="66A"/>
    <s v="ROSEVILLE P-05"/>
    <n v="65.14"/>
    <n v="30.36"/>
    <n v="72.91"/>
    <n v="24.55"/>
    <s v="D"/>
    <x v="0"/>
    <x v="0"/>
    <x v="414"/>
    <n v="-5.8099999999999987"/>
    <s v="D"/>
    <n v="7.769999999999996"/>
    <n v="4"/>
  </r>
  <r>
    <x v="535"/>
    <n v="620480"/>
    <s v="66A"/>
    <s v="ROSEVILLE P-06"/>
    <n v="58.29"/>
    <n v="36.01"/>
    <n v="67.02"/>
    <n v="29.4"/>
    <s v="D"/>
    <x v="0"/>
    <x v="0"/>
    <x v="484"/>
    <n v="-6.6099999999999994"/>
    <s v="D"/>
    <n v="8.7299999999999969"/>
    <n v="4"/>
  </r>
  <r>
    <x v="536"/>
    <n v="620490"/>
    <s v="66A"/>
    <s v="ROSEVILLE P-07"/>
    <n v="57.98"/>
    <n v="34.17"/>
    <n v="66.78"/>
    <n v="29.96"/>
    <s v="D"/>
    <x v="0"/>
    <x v="0"/>
    <x v="173"/>
    <n v="-4.2100000000000009"/>
    <s v="D"/>
    <n v="8.8000000000000043"/>
    <n v="4"/>
  </r>
  <r>
    <x v="537"/>
    <n v="620500"/>
    <s v="66A"/>
    <s v="ROSEVILLE P-08"/>
    <n v="58.33"/>
    <n v="34.369999999999997"/>
    <n v="69.569999999999993"/>
    <n v="26.8"/>
    <s v="D"/>
    <x v="0"/>
    <x v="0"/>
    <x v="376"/>
    <n v="-7.5699999999999967"/>
    <s v="D"/>
    <n v="11.239999999999995"/>
    <n v="4"/>
  </r>
  <r>
    <x v="538"/>
    <n v="620510"/>
    <s v="66A"/>
    <s v="ROSEVILLE P-09"/>
    <n v="61.8"/>
    <n v="31.17"/>
    <n v="68.89"/>
    <n v="28.2"/>
    <s v="D"/>
    <x v="0"/>
    <x v="0"/>
    <x v="485"/>
    <n v="-2.9700000000000024"/>
    <s v="D"/>
    <n v="7.0900000000000034"/>
    <n v="4"/>
  </r>
  <r>
    <x v="539"/>
    <n v="620520"/>
    <s v="66A"/>
    <s v="ROSEVILLE P-10"/>
    <n v="61.74"/>
    <n v="32.03"/>
    <n v="70.150000000000006"/>
    <n v="26.62"/>
    <s v="D"/>
    <x v="0"/>
    <x v="0"/>
    <x v="486"/>
    <n v="-5.41"/>
    <s v="D"/>
    <n v="8.4100000000000037"/>
    <n v="4"/>
  </r>
  <r>
    <x v="540"/>
    <n v="700100"/>
    <s v="55B"/>
    <s v="SAND CREEK TWP."/>
    <n v="29.3"/>
    <n v="61.65"/>
    <n v="32.409999999999997"/>
    <n v="67.459999999999994"/>
    <s v="R"/>
    <x v="1"/>
    <x v="0"/>
    <x v="487"/>
    <n v="5.8099999999999952"/>
    <s v="R"/>
    <n v="5.8099999999999952"/>
    <n v="2"/>
  </r>
  <r>
    <x v="541"/>
    <n v="700105"/>
    <s v="56A"/>
    <s v="SAVAGE P-1"/>
    <n v="45.28"/>
    <n v="45.16"/>
    <n v="53.39"/>
    <n v="46.41"/>
    <s v="D"/>
    <x v="0"/>
    <x v="0"/>
    <x v="488"/>
    <n v="1.25"/>
    <s v="D"/>
    <n v="8.11"/>
    <n v="2"/>
  </r>
  <r>
    <x v="542"/>
    <n v="700110"/>
    <s v="56A"/>
    <s v="SAVAGE P-2"/>
    <n v="49.29"/>
    <n v="42.44"/>
    <n v="58.26"/>
    <n v="41.43"/>
    <s v="D"/>
    <x v="0"/>
    <x v="0"/>
    <x v="489"/>
    <n v="-1.009999999999998"/>
    <s v="D"/>
    <n v="8.9699999999999989"/>
    <n v="2"/>
  </r>
  <r>
    <x v="543"/>
    <n v="700111"/>
    <s v="56A"/>
    <s v="SAVAGE P-3"/>
    <n v="42.55"/>
    <n v="49.16"/>
    <n v="51.15"/>
    <n v="48.68"/>
    <s v="R"/>
    <x v="0"/>
    <x v="1"/>
    <x v="490"/>
    <n v="-0.47999999999999687"/>
    <s v="D"/>
    <n v="8.6000000000000014"/>
    <n v="2"/>
  </r>
  <r>
    <x v="544"/>
    <n v="700112"/>
    <s v="56A"/>
    <s v="SAVAGE P-4"/>
    <n v="44.88"/>
    <n v="48.43"/>
    <n v="53.84"/>
    <n v="45.92"/>
    <s v="R"/>
    <x v="0"/>
    <x v="1"/>
    <x v="491"/>
    <n v="-2.509999999999998"/>
    <s v="D"/>
    <n v="8.9600000000000009"/>
    <n v="2"/>
  </r>
  <r>
    <x v="545"/>
    <n v="700113"/>
    <s v="56A"/>
    <s v="SAVAGE P-5"/>
    <n v="40.42"/>
    <n v="54.14"/>
    <n v="48.61"/>
    <n v="51.29"/>
    <s v="R"/>
    <x v="1"/>
    <x v="0"/>
    <x v="400"/>
    <n v="-2.8500000000000014"/>
    <s v="D"/>
    <n v="8.1899999999999977"/>
    <n v="2"/>
  </r>
  <r>
    <x v="546"/>
    <n v="700114"/>
    <s v="56A"/>
    <s v="SAVAGE P-6"/>
    <n v="37.89"/>
    <n v="55.89"/>
    <n v="46.22"/>
    <n v="53.64"/>
    <s v="R"/>
    <x v="1"/>
    <x v="0"/>
    <x v="492"/>
    <n v="-2.25"/>
    <s v="D"/>
    <n v="8.3299999999999983"/>
    <n v="2"/>
  </r>
  <r>
    <x v="547"/>
    <n v="700116"/>
    <s v="56A"/>
    <s v="SAVAGE P-7"/>
    <n v="41.79"/>
    <n v="53.2"/>
    <n v="49.15"/>
    <n v="50.79"/>
    <s v="R"/>
    <x v="1"/>
    <x v="0"/>
    <x v="493"/>
    <n v="-2.4100000000000037"/>
    <s v="D"/>
    <n v="7.3599999999999994"/>
    <n v="2"/>
  </r>
  <r>
    <x v="548"/>
    <n v="700117"/>
    <s v="56A"/>
    <s v="SAVAGE P-8"/>
    <n v="50.14"/>
    <n v="42.9"/>
    <n v="53.15"/>
    <n v="46.65"/>
    <s v="D"/>
    <x v="0"/>
    <x v="0"/>
    <x v="494"/>
    <n v="3.75"/>
    <s v="R"/>
    <n v="3.75"/>
    <n v="2"/>
  </r>
  <r>
    <x v="549"/>
    <n v="700118"/>
    <s v="56A"/>
    <s v="SAVAGE P-9"/>
    <n v="43.03"/>
    <n v="51.05"/>
    <n v="49.66"/>
    <n v="50.17"/>
    <s v="R"/>
    <x v="1"/>
    <x v="0"/>
    <x v="461"/>
    <n v="-0.87999999999999545"/>
    <s v="D"/>
    <n v="6.6299999999999955"/>
    <n v="2"/>
  </r>
  <r>
    <x v="550"/>
    <n v="194310"/>
    <s v="58B"/>
    <s v="SCIOTA TWP"/>
    <n v="34.409999999999997"/>
    <n v="58.3"/>
    <n v="36.4"/>
    <n v="63.6"/>
    <s v="R"/>
    <x v="1"/>
    <x v="0"/>
    <x v="495"/>
    <n v="5.3000000000000043"/>
    <s v="R"/>
    <n v="5.3000000000000043"/>
    <n v="2"/>
  </r>
  <r>
    <x v="551"/>
    <n v="700119"/>
    <s v="55A"/>
    <s v="SHAKOPEE P-1"/>
    <n v="40.299999999999997"/>
    <n v="48.77"/>
    <n v="50.88"/>
    <n v="48.88"/>
    <s v="R"/>
    <x v="0"/>
    <x v="1"/>
    <x v="496"/>
    <n v="0.10999999999999943"/>
    <s v="D"/>
    <n v="10.580000000000005"/>
    <n v="2"/>
  </r>
  <r>
    <x v="552"/>
    <n v="700150"/>
    <s v="55A"/>
    <s v="SHAKOPEE P-10"/>
    <n v="43.8"/>
    <n v="48.49"/>
    <n v="50.88"/>
    <n v="49.02"/>
    <s v="R"/>
    <x v="0"/>
    <x v="1"/>
    <x v="497"/>
    <n v="0.53000000000000114"/>
    <s v="D"/>
    <n v="7.0800000000000054"/>
    <n v="2"/>
  </r>
  <r>
    <x v="553"/>
    <n v="700153"/>
    <s v="55A"/>
    <s v="SHAKOPEE P-11"/>
    <n v="41.46"/>
    <n v="53.17"/>
    <n v="50.45"/>
    <n v="49.19"/>
    <s v="R"/>
    <x v="0"/>
    <x v="1"/>
    <x v="498"/>
    <n v="-3.980000000000004"/>
    <s v="D"/>
    <n v="8.990000000000002"/>
    <n v="2"/>
  </r>
  <r>
    <x v="554"/>
    <n v="700156"/>
    <s v="55A"/>
    <s v="SHAKOPEE P-12A"/>
    <n v="42.12"/>
    <n v="51.89"/>
    <n v="49.76"/>
    <n v="49.97"/>
    <s v="R"/>
    <x v="1"/>
    <x v="0"/>
    <x v="499"/>
    <n v="-1.9200000000000017"/>
    <s v="D"/>
    <n v="7.6400000000000006"/>
    <n v="2"/>
  </r>
  <r>
    <x v="555"/>
    <n v="700157"/>
    <s v="55B"/>
    <s v="SHAKOPEE P-12B"/>
    <n v="69.569999999999993"/>
    <n v="19.57"/>
    <n v="67.39"/>
    <n v="32.61"/>
    <s v="D"/>
    <x v="0"/>
    <x v="0"/>
    <x v="500"/>
    <n v="13.04"/>
    <s v="R"/>
    <n v="13.04"/>
    <n v="2"/>
  </r>
  <r>
    <x v="556"/>
    <n v="700158"/>
    <s v="55B"/>
    <s v="SHAKOPEE P-13"/>
    <n v="36.94"/>
    <n v="59.24"/>
    <n v="48.99"/>
    <n v="51.01"/>
    <s v="R"/>
    <x v="1"/>
    <x v="0"/>
    <x v="501"/>
    <n v="-8.230000000000004"/>
    <s v="D"/>
    <n v="12.050000000000004"/>
    <n v="2"/>
  </r>
  <r>
    <x v="557"/>
    <n v="700120"/>
    <s v="55A"/>
    <s v="SHAKOPEE P-2"/>
    <n v="45.16"/>
    <n v="43.18"/>
    <n v="55.62"/>
    <n v="44.22"/>
    <s v="D"/>
    <x v="0"/>
    <x v="0"/>
    <x v="104"/>
    <n v="1.0399999999999991"/>
    <s v="D"/>
    <n v="10.46"/>
    <n v="2"/>
  </r>
  <r>
    <x v="558"/>
    <n v="700125"/>
    <s v="55A"/>
    <s v="SHAKOPEE P-3"/>
    <n v="49.73"/>
    <n v="41.23"/>
    <n v="60.63"/>
    <n v="39.28"/>
    <s v="D"/>
    <x v="0"/>
    <x v="0"/>
    <x v="502"/>
    <n v="-1.9499999999999957"/>
    <s v="D"/>
    <n v="10.900000000000006"/>
    <n v="2"/>
  </r>
  <r>
    <x v="559"/>
    <n v="700130"/>
    <s v="55A"/>
    <s v="SHAKOPEE P-4"/>
    <n v="44.78"/>
    <n v="47.84"/>
    <n v="56.76"/>
    <n v="42.91"/>
    <s v="R"/>
    <x v="0"/>
    <x v="1"/>
    <x v="368"/>
    <n v="-4.9300000000000068"/>
    <s v="D"/>
    <n v="11.979999999999997"/>
    <n v="2"/>
  </r>
  <r>
    <x v="560"/>
    <n v="700135"/>
    <s v="55A"/>
    <s v="SHAKOPEE P-5"/>
    <n v="44.81"/>
    <n v="45.49"/>
    <n v="50.58"/>
    <n v="49.32"/>
    <s v="R"/>
    <x v="0"/>
    <x v="1"/>
    <x v="503"/>
    <n v="3.8299999999999983"/>
    <s v="D"/>
    <n v="5.769999999999996"/>
    <n v="2"/>
  </r>
  <r>
    <x v="561"/>
    <n v="700136"/>
    <s v="55A"/>
    <s v="SHAKOPEE P-6"/>
    <n v="45.76"/>
    <n v="45.76"/>
    <n v="52.81"/>
    <n v="46.97"/>
    <s v="R"/>
    <x v="0"/>
    <x v="1"/>
    <x v="457"/>
    <n v="1.2100000000000009"/>
    <s v="D"/>
    <n v="7.0500000000000043"/>
    <n v="2"/>
  </r>
  <r>
    <x v="562"/>
    <n v="700137"/>
    <s v="55A"/>
    <s v="SHAKOPEE P-7"/>
    <n v="48.42"/>
    <n v="42.5"/>
    <n v="58.17"/>
    <n v="41.72"/>
    <s v="D"/>
    <x v="0"/>
    <x v="0"/>
    <x v="504"/>
    <n v="-0.78000000000000114"/>
    <s v="D"/>
    <n v="9.75"/>
    <n v="2"/>
  </r>
  <r>
    <x v="563"/>
    <n v="700138"/>
    <s v="55A"/>
    <s v="SHAKOPEE P-8"/>
    <n v="41.34"/>
    <n v="48.54"/>
    <n v="49.79"/>
    <n v="50.12"/>
    <s v="R"/>
    <x v="1"/>
    <x v="0"/>
    <x v="261"/>
    <n v="1.5799999999999983"/>
    <s v="D"/>
    <n v="8.4499999999999957"/>
    <n v="2"/>
  </r>
  <r>
    <x v="564"/>
    <n v="700145"/>
    <s v="55A"/>
    <s v="SHAKOPEE P-9"/>
    <n v="35.06"/>
    <n v="58.35"/>
    <n v="41.95"/>
    <n v="57.77"/>
    <s v="R"/>
    <x v="1"/>
    <x v="0"/>
    <x v="223"/>
    <n v="-0.57999999999999829"/>
    <s v="D"/>
    <n v="6.8900000000000006"/>
    <n v="2"/>
  </r>
  <r>
    <x v="565"/>
    <n v="621580"/>
    <s v="42B"/>
    <s v="SHOREVIEW P-1"/>
    <n v="59.61"/>
    <n v="35.979999999999997"/>
    <n v="66.040000000000006"/>
    <n v="30.71"/>
    <s v="D"/>
    <x v="0"/>
    <x v="0"/>
    <x v="505"/>
    <n v="-5.269999999999996"/>
    <s v="D"/>
    <n v="6.4300000000000068"/>
    <n v="4"/>
  </r>
  <r>
    <x v="566"/>
    <n v="621600"/>
    <s v="42B"/>
    <s v="SHOREVIEW P-2"/>
    <n v="52.7"/>
    <n v="40.92"/>
    <n v="61.8"/>
    <n v="35.130000000000003"/>
    <s v="D"/>
    <x v="0"/>
    <x v="0"/>
    <x v="506"/>
    <n v="-5.7899999999999991"/>
    <s v="D"/>
    <n v="9.0999999999999943"/>
    <n v="4"/>
  </r>
  <r>
    <x v="567"/>
    <n v="621610"/>
    <s v="42A"/>
    <s v="SHOREVIEW P-3"/>
    <n v="52.23"/>
    <n v="43.23"/>
    <n v="60.13"/>
    <n v="37.32"/>
    <s v="D"/>
    <x v="0"/>
    <x v="0"/>
    <x v="507"/>
    <n v="-5.9099999999999966"/>
    <s v="D"/>
    <n v="7.9000000000000057"/>
    <n v="4"/>
  </r>
  <r>
    <x v="568"/>
    <n v="621620"/>
    <s v="42A"/>
    <s v="SHOREVIEW P-4"/>
    <n v="50.42"/>
    <n v="45.73"/>
    <n v="57.5"/>
    <n v="40.92"/>
    <s v="D"/>
    <x v="0"/>
    <x v="0"/>
    <x v="218"/>
    <n v="-4.8099999999999952"/>
    <s v="D"/>
    <n v="7.0799999999999983"/>
    <n v="4"/>
  </r>
  <r>
    <x v="569"/>
    <n v="621630"/>
    <s v="42A"/>
    <s v="SHOREVIEW P-5"/>
    <n v="49.79"/>
    <n v="46.74"/>
    <n v="57"/>
    <n v="40.69"/>
    <s v="D"/>
    <x v="0"/>
    <x v="0"/>
    <x v="28"/>
    <n v="-6.0500000000000043"/>
    <s v="D"/>
    <n v="7.2100000000000009"/>
    <n v="4"/>
  </r>
  <r>
    <x v="570"/>
    <n v="621640"/>
    <s v="42A"/>
    <s v="SHOREVIEW P-6"/>
    <n v="47.85"/>
    <n v="46.22"/>
    <n v="56.03"/>
    <n v="41.17"/>
    <s v="D"/>
    <x v="0"/>
    <x v="0"/>
    <x v="508"/>
    <n v="-5.0499999999999972"/>
    <s v="D"/>
    <n v="8.18"/>
    <n v="4"/>
  </r>
  <r>
    <x v="571"/>
    <n v="272720"/>
    <s v="33B"/>
    <s v="SHOREWOOD P-1"/>
    <n v="32.119999999999997"/>
    <n v="67.88"/>
    <n v="41.04"/>
    <n v="58.96"/>
    <s v="R"/>
    <x v="1"/>
    <x v="0"/>
    <x v="172"/>
    <n v="-8.9199999999999946"/>
    <s v="D"/>
    <n v="8.9200000000000017"/>
    <n v="3"/>
  </r>
  <r>
    <x v="572"/>
    <n v="272725"/>
    <s v="33B"/>
    <s v="SHOREWOOD P-2"/>
    <n v="38.15"/>
    <n v="61.59"/>
    <n v="51.55"/>
    <n v="48.31"/>
    <s v="R"/>
    <x v="0"/>
    <x v="1"/>
    <x v="509"/>
    <n v="-13.280000000000001"/>
    <s v="D"/>
    <n v="13.399999999999999"/>
    <n v="3"/>
  </r>
  <r>
    <x v="573"/>
    <n v="272730"/>
    <s v="33B"/>
    <s v="SHOREWOOD P-3"/>
    <n v="42.18"/>
    <n v="57.68"/>
    <n v="56.72"/>
    <n v="43.28"/>
    <s v="R"/>
    <x v="0"/>
    <x v="1"/>
    <x v="510"/>
    <n v="-14.399999999999999"/>
    <s v="D"/>
    <n v="14.54"/>
    <n v="3"/>
  </r>
  <r>
    <x v="574"/>
    <n v="272735"/>
    <s v="33B"/>
    <s v="SHOREWOOD P-4"/>
    <n v="36.89"/>
    <n v="62.9"/>
    <n v="51.5"/>
    <n v="48.34"/>
    <s v="R"/>
    <x v="0"/>
    <x v="1"/>
    <x v="111"/>
    <n v="-14.559999999999995"/>
    <s v="D"/>
    <n v="14.61"/>
    <n v="3"/>
  </r>
  <r>
    <x v="575"/>
    <n v="194410"/>
    <s v="52A"/>
    <s v="SOUTH ST PAUL P-1"/>
    <n v="53.81"/>
    <n v="35.15"/>
    <n v="64.040000000000006"/>
    <n v="35.520000000000003"/>
    <s v="D"/>
    <x v="0"/>
    <x v="0"/>
    <x v="136"/>
    <n v="0.37000000000000455"/>
    <s v="D"/>
    <n v="10.230000000000004"/>
    <n v="2"/>
  </r>
  <r>
    <x v="576"/>
    <n v="194420"/>
    <s v="52A"/>
    <s v="SOUTH ST PAUL P-2"/>
    <n v="53.68"/>
    <n v="37.99"/>
    <n v="61.57"/>
    <n v="38.19"/>
    <s v="D"/>
    <x v="0"/>
    <x v="0"/>
    <x v="3"/>
    <n v="0.19999999999999574"/>
    <s v="D"/>
    <n v="7.8900000000000006"/>
    <n v="2"/>
  </r>
  <r>
    <x v="577"/>
    <n v="194430"/>
    <s v="52A"/>
    <s v="SOUTH ST PAUL P-3"/>
    <n v="52.37"/>
    <n v="37.4"/>
    <n v="59.43"/>
    <n v="40.22"/>
    <s v="D"/>
    <x v="0"/>
    <x v="0"/>
    <x v="511"/>
    <n v="2.8200000000000003"/>
    <s v="D"/>
    <n v="7.0600000000000023"/>
    <n v="2"/>
  </r>
  <r>
    <x v="578"/>
    <n v="194440"/>
    <s v="54A"/>
    <s v="SOUTH ST PAUL P-4"/>
    <n v="60.87"/>
    <n v="26.59"/>
    <n v="69.38"/>
    <n v="30.25"/>
    <s v="D"/>
    <x v="0"/>
    <x v="0"/>
    <x v="399"/>
    <n v="3.66"/>
    <s v="D"/>
    <n v="8.509999999999998"/>
    <n v="2"/>
  </r>
  <r>
    <x v="579"/>
    <n v="194450"/>
    <s v="54A"/>
    <s v="SOUTH ST PAUL P-5"/>
    <n v="52.43"/>
    <n v="35.950000000000003"/>
    <n v="62.03"/>
    <n v="37.590000000000003"/>
    <s v="D"/>
    <x v="0"/>
    <x v="0"/>
    <x v="512"/>
    <n v="1.6400000000000006"/>
    <s v="D"/>
    <n v="9.6000000000000014"/>
    <n v="2"/>
  </r>
  <r>
    <x v="580"/>
    <n v="700160"/>
    <s v="55B"/>
    <s v="SPRING LAKE TWP"/>
    <n v="27.5"/>
    <n v="65.569999999999993"/>
    <n v="31.03"/>
    <n v="68.87"/>
    <s v="R"/>
    <x v="1"/>
    <x v="0"/>
    <x v="513"/>
    <n v="3.3000000000000114"/>
    <s v="D"/>
    <n v="3.5300000000000011"/>
    <n v="2"/>
  </r>
  <r>
    <x v="581"/>
    <n v="272755"/>
    <s v="33B"/>
    <s v="SPRING PARK P-01"/>
    <n v="34.67"/>
    <n v="64.92"/>
    <n v="46.2"/>
    <n v="53.58"/>
    <s v="R"/>
    <x v="1"/>
    <x v="0"/>
    <x v="514"/>
    <n v="-11.340000000000003"/>
    <s v="D"/>
    <n v="11.530000000000001"/>
    <n v="3"/>
  </r>
  <r>
    <x v="582"/>
    <n v="272780"/>
    <s v="33A"/>
    <s v="ST BONIFACIUS P-01"/>
    <n v="29.14"/>
    <n v="70.33"/>
    <n v="41.96"/>
    <n v="57.87"/>
    <s v="R"/>
    <x v="1"/>
    <x v="0"/>
    <x v="515"/>
    <n v="-12.46"/>
    <s v="D"/>
    <n v="12.82"/>
    <n v="3"/>
  </r>
  <r>
    <x v="583"/>
    <n v="700099"/>
    <s v="55B"/>
    <s v="ST. LAWRENCE TWP."/>
    <n v="24.29"/>
    <n v="70.03"/>
    <n v="26.9"/>
    <n v="73.099999999999994"/>
    <s v="R"/>
    <x v="1"/>
    <x v="0"/>
    <x v="516"/>
    <n v="3.0699999999999932"/>
    <s v="R"/>
    <n v="3.0699999999999932"/>
    <n v="2"/>
  </r>
  <r>
    <x v="584"/>
    <n v="820280"/>
    <s v="39B"/>
    <s v="ST. MARY'S POINT"/>
    <n v="48.62"/>
    <n v="46.25"/>
    <n v="54.55"/>
    <n v="40.69"/>
    <s v="D"/>
    <x v="0"/>
    <x v="0"/>
    <x v="517"/>
    <n v="-5.5600000000000023"/>
    <s v="D"/>
    <n v="5.93"/>
    <n v="4"/>
  </r>
  <r>
    <x v="585"/>
    <n v="820285"/>
    <s v="54A"/>
    <s v="ST. PAUL PARK P-1"/>
    <n v="43.55"/>
    <n v="45.23"/>
    <n v="57.04"/>
    <n v="42.21"/>
    <s v="R"/>
    <x v="0"/>
    <x v="1"/>
    <x v="518"/>
    <n v="-3.019999999999996"/>
    <s v="D"/>
    <n v="13.490000000000002"/>
    <n v="2"/>
  </r>
  <r>
    <x v="586"/>
    <n v="820290"/>
    <s v="54A"/>
    <s v="ST. PAUL PARK P-2"/>
    <n v="36.880000000000003"/>
    <n v="48.94"/>
    <n v="40.18"/>
    <n v="47.32"/>
    <s v="R"/>
    <x v="1"/>
    <x v="0"/>
    <x v="433"/>
    <n v="-1.6199999999999974"/>
    <s v="D"/>
    <n v="3.2999999999999972"/>
    <n v="4"/>
  </r>
  <r>
    <x v="587"/>
    <n v="820295"/>
    <s v="54A"/>
    <s v="ST. PAUL PARK P-3"/>
    <n v="46.23"/>
    <n v="40.840000000000003"/>
    <n v="55.12"/>
    <n v="44.76"/>
    <s v="D"/>
    <x v="0"/>
    <x v="0"/>
    <x v="519"/>
    <n v="3.9199999999999946"/>
    <s v="D"/>
    <n v="8.89"/>
    <n v="2"/>
  </r>
  <r>
    <x v="588"/>
    <n v="820300"/>
    <s v="54A"/>
    <s v="ST. PAUL PARK P-4"/>
    <n v="44.94"/>
    <n v="43.54"/>
    <n v="53.32"/>
    <n v="46.41"/>
    <s v="D"/>
    <x v="0"/>
    <x v="0"/>
    <x v="520"/>
    <n v="2.8699999999999974"/>
    <s v="D"/>
    <n v="8.3800000000000026"/>
    <n v="2"/>
  </r>
  <r>
    <x v="589"/>
    <n v="620540"/>
    <s v="64A"/>
    <s v="ST. PAUL W-1 P-01"/>
    <n v="79.02"/>
    <n v="16.170000000000002"/>
    <n v="83.14"/>
    <n v="14"/>
    <s v="D"/>
    <x v="0"/>
    <x v="0"/>
    <x v="521"/>
    <n v="-2.1700000000000017"/>
    <s v="D"/>
    <n v="4.1200000000000045"/>
    <n v="4"/>
  </r>
  <r>
    <x v="590"/>
    <n v="620550"/>
    <s v="65A"/>
    <s v="ST. PAUL W-1 P-02"/>
    <n v="70.02"/>
    <n v="20.149999999999999"/>
    <n v="83.18"/>
    <n v="12.98"/>
    <s v="D"/>
    <x v="0"/>
    <x v="0"/>
    <x v="522"/>
    <n v="-7.1699999999999982"/>
    <s v="D"/>
    <n v="13.160000000000011"/>
    <n v="4"/>
  </r>
  <r>
    <x v="591"/>
    <n v="620560"/>
    <s v="65A"/>
    <s v="ST. PAUL W-1 P-03"/>
    <n v="71.959999999999994"/>
    <n v="12.75"/>
    <n v="80.63"/>
    <n v="12.02"/>
    <s v="D"/>
    <x v="0"/>
    <x v="0"/>
    <x v="523"/>
    <n v="-0.73000000000000043"/>
    <s v="D"/>
    <n v="8.6700000000000017"/>
    <n v="4"/>
  </r>
  <r>
    <x v="592"/>
    <n v="620570"/>
    <s v="65A"/>
    <s v="ST. PAUL W-1 P-04"/>
    <n v="70.22"/>
    <n v="15.58"/>
    <n v="79.44"/>
    <n v="11.9"/>
    <s v="D"/>
    <x v="0"/>
    <x v="0"/>
    <x v="524"/>
    <n v="-3.6799999999999997"/>
    <s v="D"/>
    <n v="9.2199999999999989"/>
    <n v="4"/>
  </r>
  <r>
    <x v="593"/>
    <n v="620580"/>
    <s v="65A"/>
    <s v="ST. PAUL W-1 P-05"/>
    <n v="78.31"/>
    <n v="7.33"/>
    <n v="86.14"/>
    <n v="5.93"/>
    <s v="D"/>
    <x v="0"/>
    <x v="0"/>
    <x v="525"/>
    <n v="-1.4000000000000004"/>
    <s v="D"/>
    <n v="7.8299999999999983"/>
    <n v="4"/>
  </r>
  <r>
    <x v="594"/>
    <n v="620590"/>
    <s v="65A"/>
    <s v="ST. PAUL W-1 P-06"/>
    <n v="76.2"/>
    <n v="11.78"/>
    <n v="83.41"/>
    <n v="9.1999999999999993"/>
    <s v="D"/>
    <x v="0"/>
    <x v="0"/>
    <x v="526"/>
    <n v="-2.58"/>
    <s v="D"/>
    <n v="7.2099999999999937"/>
    <n v="4"/>
  </r>
  <r>
    <x v="595"/>
    <n v="620600"/>
    <s v="64A"/>
    <s v="ST. PAUL W-1 P-07"/>
    <n v="75.72"/>
    <n v="17.84"/>
    <n v="84.33"/>
    <n v="11.69"/>
    <s v="D"/>
    <x v="0"/>
    <x v="0"/>
    <x v="527"/>
    <n v="-6.15"/>
    <s v="D"/>
    <n v="8.61"/>
    <n v="4"/>
  </r>
  <r>
    <x v="596"/>
    <n v="620610"/>
    <s v="65A"/>
    <s v="ST. PAUL W-1 P-08"/>
    <n v="77.31"/>
    <n v="13.75"/>
    <n v="85.55"/>
    <n v="9.67"/>
    <s v="D"/>
    <x v="0"/>
    <x v="0"/>
    <x v="528"/>
    <n v="-4.08"/>
    <s v="D"/>
    <n v="8.2399999999999949"/>
    <n v="4"/>
  </r>
  <r>
    <x v="597"/>
    <n v="620620"/>
    <s v="65A"/>
    <s v="ST. PAUL W-1 P-09"/>
    <n v="69.930000000000007"/>
    <n v="14.77"/>
    <n v="77.400000000000006"/>
    <n v="14.59"/>
    <s v="D"/>
    <x v="0"/>
    <x v="0"/>
    <x v="529"/>
    <n v="-0.17999999999999972"/>
    <s v="D"/>
    <n v="7.4699999999999989"/>
    <n v="4"/>
  </r>
  <r>
    <x v="598"/>
    <n v="620630"/>
    <s v="65B"/>
    <s v="ST. PAUL W-1 P-10"/>
    <n v="65.87"/>
    <n v="17.07"/>
    <n v="73.11"/>
    <n v="14.39"/>
    <s v="D"/>
    <x v="0"/>
    <x v="0"/>
    <x v="530"/>
    <n v="-2.6799999999999997"/>
    <s v="D"/>
    <n v="7.2399999999999949"/>
    <n v="4"/>
  </r>
  <r>
    <x v="599"/>
    <n v="620640"/>
    <s v="65A"/>
    <s v="ST. PAUL W-1 P-11"/>
    <n v="80.14"/>
    <n v="8.3800000000000008"/>
    <n v="84.14"/>
    <n v="8.52"/>
    <s v="D"/>
    <x v="0"/>
    <x v="0"/>
    <x v="106"/>
    <n v="0.13999999999999879"/>
    <s v="D"/>
    <n v="4"/>
    <n v="4"/>
  </r>
  <r>
    <x v="600"/>
    <n v="620650"/>
    <s v="65B"/>
    <s v="ST. PAUL W-1 P-12"/>
    <n v="76.47"/>
    <n v="16.989999999999998"/>
    <n v="78.010000000000005"/>
    <n v="19.5"/>
    <s v="D"/>
    <x v="0"/>
    <x v="0"/>
    <x v="531"/>
    <n v="2.5100000000000016"/>
    <s v="R"/>
    <n v="2.5100000000000016"/>
    <n v="4"/>
  </r>
  <r>
    <x v="601"/>
    <n v="620660"/>
    <s v="64A"/>
    <s v="ST. PAUL W-1 P-13"/>
    <n v="75.489999999999995"/>
    <n v="18.62"/>
    <n v="82.2"/>
    <n v="14.2"/>
    <s v="D"/>
    <x v="0"/>
    <x v="0"/>
    <x v="532"/>
    <n v="-4.4200000000000017"/>
    <s v="D"/>
    <n v="6.710000000000008"/>
    <n v="4"/>
  </r>
  <r>
    <x v="602"/>
    <n v="620670"/>
    <s v="65B"/>
    <s v="ST. PAUL W-1 P-14"/>
    <n v="77.69"/>
    <n v="10.96"/>
    <n v="82.5"/>
    <n v="11"/>
    <s v="D"/>
    <x v="0"/>
    <x v="0"/>
    <x v="533"/>
    <n v="3.9999999999999147E-2"/>
    <s v="D"/>
    <n v="4.8100000000000023"/>
    <n v="4"/>
  </r>
  <r>
    <x v="603"/>
    <n v="620675"/>
    <s v="65A"/>
    <s v="ST. PAUL W-1 P-15"/>
    <n v="62.01"/>
    <n v="21.11"/>
    <n v="75.849999999999994"/>
    <n v="14.67"/>
    <s v="D"/>
    <x v="0"/>
    <x v="0"/>
    <x v="534"/>
    <n v="-6.4399999999999995"/>
    <s v="D"/>
    <n v="13.839999999999996"/>
    <n v="4"/>
  </r>
  <r>
    <x v="604"/>
    <n v="620678"/>
    <s v="66B"/>
    <s v="ST. PAUL W-1 P-16"/>
    <n v="75.94"/>
    <n v="16.579999999999998"/>
    <n v="84.48"/>
    <n v="10.92"/>
    <s v="D"/>
    <x v="0"/>
    <x v="0"/>
    <x v="535"/>
    <n v="-5.6599999999999984"/>
    <s v="D"/>
    <n v="8.5400000000000063"/>
    <n v="4"/>
  </r>
  <r>
    <x v="605"/>
    <n v="620680"/>
    <s v="64A"/>
    <s v="ST. PAUL W-2 P-01"/>
    <n v="76.989999999999995"/>
    <n v="17.12"/>
    <n v="84.62"/>
    <n v="11.95"/>
    <s v="D"/>
    <x v="0"/>
    <x v="0"/>
    <x v="536"/>
    <n v="-5.1700000000000017"/>
    <s v="D"/>
    <n v="7.6300000000000097"/>
    <n v="4"/>
  </r>
  <r>
    <x v="606"/>
    <n v="620690"/>
    <s v="64A"/>
    <s v="ST. PAUL W-2 P-02"/>
    <n v="72.38"/>
    <n v="22.48"/>
    <n v="81.52"/>
    <n v="15.82"/>
    <s v="D"/>
    <x v="0"/>
    <x v="0"/>
    <x v="175"/>
    <n v="-6.66"/>
    <s v="D"/>
    <n v="9.14"/>
    <n v="4"/>
  </r>
  <r>
    <x v="607"/>
    <n v="620700"/>
    <s v="65B"/>
    <s v="ST. PAUL W-2 P-03"/>
    <n v="64.2"/>
    <n v="25.15"/>
    <n v="74.599999999999994"/>
    <n v="20.079999999999998"/>
    <s v="D"/>
    <x v="0"/>
    <x v="0"/>
    <x v="537"/>
    <n v="-5.07"/>
    <s v="D"/>
    <n v="10.399999999999991"/>
    <n v="4"/>
  </r>
  <r>
    <x v="608"/>
    <n v="620710"/>
    <s v="64A"/>
    <s v="ST. PAUL W-2 P-04"/>
    <n v="73.040000000000006"/>
    <n v="19.11"/>
    <n v="81.260000000000005"/>
    <n v="14.54"/>
    <s v="D"/>
    <x v="0"/>
    <x v="0"/>
    <x v="538"/>
    <n v="-4.57"/>
    <s v="D"/>
    <n v="8.2199999999999989"/>
    <n v="4"/>
  </r>
  <r>
    <x v="609"/>
    <n v="620720"/>
    <s v="65B"/>
    <s v="ST. PAUL W-2 P-05"/>
    <n v="68.37"/>
    <n v="18.3"/>
    <n v="77.23"/>
    <n v="16.510000000000002"/>
    <s v="D"/>
    <x v="0"/>
    <x v="0"/>
    <x v="539"/>
    <n v="-1.7899999999999991"/>
    <s v="D"/>
    <n v="8.86"/>
    <n v="4"/>
  </r>
  <r>
    <x v="610"/>
    <n v="620730"/>
    <s v="64B"/>
    <s v="ST. PAUL W-2 P-06"/>
    <n v="69.739999999999995"/>
    <n v="20.63"/>
    <n v="73.02"/>
    <n v="19.47"/>
    <s v="D"/>
    <x v="0"/>
    <x v="0"/>
    <x v="540"/>
    <n v="-1.1600000000000001"/>
    <s v="D"/>
    <n v="3.2800000000000011"/>
    <n v="4"/>
  </r>
  <r>
    <x v="611"/>
    <n v="620740"/>
    <s v="65B"/>
    <s v="ST. PAUL W-2 P-07"/>
    <n v="65.930000000000007"/>
    <n v="22.75"/>
    <n v="76.150000000000006"/>
    <n v="18.88"/>
    <s v="D"/>
    <x v="0"/>
    <x v="0"/>
    <x v="541"/>
    <n v="-3.870000000000001"/>
    <s v="D"/>
    <n v="10.219999999999999"/>
    <n v="4"/>
  </r>
  <r>
    <x v="612"/>
    <n v="620750"/>
    <s v="65B"/>
    <s v="ST. PAUL W-2 P-08"/>
    <n v="64.760000000000005"/>
    <n v="23.24"/>
    <n v="75.95"/>
    <n v="17.68"/>
    <s v="D"/>
    <x v="0"/>
    <x v="0"/>
    <x v="542"/>
    <n v="-5.5599999999999987"/>
    <s v="D"/>
    <n v="11.189999999999998"/>
    <n v="4"/>
  </r>
  <r>
    <x v="613"/>
    <n v="620760"/>
    <s v="65B"/>
    <s v="ST. PAUL W-2 P-09"/>
    <n v="72.14"/>
    <n v="18.25"/>
    <n v="79.430000000000007"/>
    <n v="14.98"/>
    <s v="D"/>
    <x v="0"/>
    <x v="0"/>
    <x v="543"/>
    <n v="-3.2699999999999996"/>
    <s v="D"/>
    <n v="7.2900000000000063"/>
    <n v="4"/>
  </r>
  <r>
    <x v="614"/>
    <n v="620770"/>
    <s v="67B"/>
    <s v="ST. PAUL W-2 P-10"/>
    <n v="56.76"/>
    <n v="35.14"/>
    <n v="21.74"/>
    <n v="56.52"/>
    <s v="D"/>
    <x v="1"/>
    <x v="1"/>
    <x v="544"/>
    <n v="21.380000000000003"/>
    <s v="R"/>
    <n v="21.380000000000003"/>
    <n v="4"/>
  </r>
  <r>
    <x v="615"/>
    <n v="620780"/>
    <s v="65B"/>
    <s v="ST. PAUL W-2 P-11"/>
    <n v="69.63"/>
    <n v="21.19"/>
    <n v="80.819999999999993"/>
    <n v="14.66"/>
    <s v="D"/>
    <x v="0"/>
    <x v="0"/>
    <x v="542"/>
    <n v="-6.5300000000000011"/>
    <s v="D"/>
    <n v="11.189999999999998"/>
    <n v="4"/>
  </r>
  <r>
    <x v="616"/>
    <n v="620790"/>
    <s v="65B"/>
    <s v="ST. PAUL W-2 P-12"/>
    <n v="71.209999999999994"/>
    <n v="19.190000000000001"/>
    <n v="78.17"/>
    <n v="17.010000000000002"/>
    <s v="D"/>
    <x v="0"/>
    <x v="0"/>
    <x v="545"/>
    <n v="-2.1799999999999997"/>
    <s v="D"/>
    <n v="6.960000000000008"/>
    <n v="4"/>
  </r>
  <r>
    <x v="617"/>
    <n v="620800"/>
    <s v="65B"/>
    <s v="ST. PAUL W-2 P-13"/>
    <n v="70.010000000000005"/>
    <n v="17.52"/>
    <n v="78.290000000000006"/>
    <n v="13.67"/>
    <s v="D"/>
    <x v="0"/>
    <x v="0"/>
    <x v="302"/>
    <n v="-3.8499999999999996"/>
    <s v="D"/>
    <n v="8.2800000000000011"/>
    <n v="4"/>
  </r>
  <r>
    <x v="618"/>
    <n v="620810"/>
    <s v="65B"/>
    <s v="ST. PAUL W-2 P-14"/>
    <n v="65.599999999999994"/>
    <n v="19.09"/>
    <n v="75.290000000000006"/>
    <n v="17.27"/>
    <s v="D"/>
    <x v="0"/>
    <x v="0"/>
    <x v="546"/>
    <n v="-1.8200000000000003"/>
    <s v="D"/>
    <n v="9.6900000000000119"/>
    <n v="4"/>
  </r>
  <r>
    <x v="619"/>
    <n v="620820"/>
    <s v="65B"/>
    <s v="ST. PAUL W-2 P-15"/>
    <n v="67.209999999999994"/>
    <n v="16.350000000000001"/>
    <n v="77.25"/>
    <n v="13.28"/>
    <s v="D"/>
    <x v="0"/>
    <x v="0"/>
    <x v="547"/>
    <n v="-3.0700000000000021"/>
    <s v="D"/>
    <n v="10.040000000000006"/>
    <n v="4"/>
  </r>
  <r>
    <x v="620"/>
    <n v="620840"/>
    <s v="64B"/>
    <s v="ST. PAUL W-3 P-01"/>
    <n v="69.23"/>
    <n v="26.76"/>
    <n v="77.91"/>
    <n v="19.96"/>
    <s v="D"/>
    <x v="0"/>
    <x v="0"/>
    <x v="548"/>
    <n v="-6.8000000000000007"/>
    <s v="D"/>
    <n v="8.6799999999999926"/>
    <n v="4"/>
  </r>
  <r>
    <x v="621"/>
    <n v="620850"/>
    <s v="64B"/>
    <s v="ST. PAUL W-3 P-02"/>
    <n v="69.38"/>
    <n v="25.11"/>
    <n v="76.69"/>
    <n v="20.04"/>
    <s v="D"/>
    <x v="0"/>
    <x v="0"/>
    <x v="549"/>
    <n v="-5.07"/>
    <s v="D"/>
    <n v="7.3100000000000023"/>
    <n v="4"/>
  </r>
  <r>
    <x v="622"/>
    <n v="620860"/>
    <s v="64B"/>
    <s v="ST. PAUL W-3 P-03"/>
    <n v="70.680000000000007"/>
    <n v="23.09"/>
    <n v="79.150000000000006"/>
    <n v="17.96"/>
    <s v="D"/>
    <x v="0"/>
    <x v="0"/>
    <x v="550"/>
    <n v="-5.129999999999999"/>
    <s v="D"/>
    <n v="8.4699999999999989"/>
    <n v="4"/>
  </r>
  <r>
    <x v="623"/>
    <n v="620870"/>
    <s v="64B"/>
    <s v="ST. PAUL W-3 P-04"/>
    <n v="72.239999999999995"/>
    <n v="22.6"/>
    <n v="77.099999999999994"/>
    <n v="20.47"/>
    <s v="D"/>
    <x v="0"/>
    <x v="0"/>
    <x v="159"/>
    <n v="-2.1300000000000026"/>
    <s v="D"/>
    <n v="4.8599999999999994"/>
    <n v="4"/>
  </r>
  <r>
    <x v="624"/>
    <n v="620880"/>
    <s v="64B"/>
    <s v="ST. PAUL W-3 P-05"/>
    <n v="65.95"/>
    <n v="27.26"/>
    <n v="75.77"/>
    <n v="20.92"/>
    <s v="D"/>
    <x v="0"/>
    <x v="0"/>
    <x v="551"/>
    <n v="-6.34"/>
    <s v="D"/>
    <n v="9.8199999999999932"/>
    <n v="4"/>
  </r>
  <r>
    <x v="625"/>
    <n v="620890"/>
    <s v="64B"/>
    <s v="ST. PAUL W-3 P-06"/>
    <n v="66.7"/>
    <n v="27.26"/>
    <n v="74.290000000000006"/>
    <n v="22.76"/>
    <s v="D"/>
    <x v="0"/>
    <x v="0"/>
    <x v="552"/>
    <n v="-4.5"/>
    <s v="D"/>
    <n v="7.5900000000000034"/>
    <n v="4"/>
  </r>
  <r>
    <x v="626"/>
    <n v="620900"/>
    <s v="64A"/>
    <s v="ST. PAUL W-3 P-07"/>
    <n v="83.4"/>
    <n v="10.72"/>
    <n v="88.98"/>
    <n v="8.0299999999999994"/>
    <s v="D"/>
    <x v="0"/>
    <x v="0"/>
    <x v="553"/>
    <n v="-2.6900000000000013"/>
    <s v="D"/>
    <n v="5.5799999999999983"/>
    <n v="4"/>
  </r>
  <r>
    <x v="627"/>
    <n v="620910"/>
    <s v="64B"/>
    <s v="ST. PAUL W-3 P-08"/>
    <n v="74.599999999999994"/>
    <n v="20.61"/>
    <n v="80.92"/>
    <n v="16.32"/>
    <s v="D"/>
    <x v="0"/>
    <x v="0"/>
    <x v="554"/>
    <n v="-4.2899999999999991"/>
    <s v="D"/>
    <n v="6.3200000000000074"/>
    <n v="4"/>
  </r>
  <r>
    <x v="628"/>
    <n v="620920"/>
    <s v="64B"/>
    <s v="ST. PAUL W-3 P-09"/>
    <n v="71.86"/>
    <n v="23.91"/>
    <n v="79.17"/>
    <n v="18.64"/>
    <s v="D"/>
    <x v="0"/>
    <x v="0"/>
    <x v="549"/>
    <n v="-5.27"/>
    <s v="D"/>
    <n v="7.3100000000000023"/>
    <n v="4"/>
  </r>
  <r>
    <x v="629"/>
    <n v="620930"/>
    <s v="64B"/>
    <s v="ST. PAUL W-3 P-10"/>
    <n v="68.52"/>
    <n v="26.67"/>
    <n v="72.94"/>
    <n v="24.53"/>
    <s v="D"/>
    <x v="0"/>
    <x v="0"/>
    <x v="555"/>
    <n v="-2.1400000000000006"/>
    <s v="D"/>
    <n v="4.4200000000000017"/>
    <n v="4"/>
  </r>
  <r>
    <x v="630"/>
    <n v="620940"/>
    <s v="64B"/>
    <s v="ST. PAUL W-3 P-11"/>
    <n v="71.62"/>
    <n v="20.58"/>
    <n v="80.38"/>
    <n v="15.31"/>
    <s v="D"/>
    <x v="0"/>
    <x v="0"/>
    <x v="556"/>
    <n v="-5.2699999999999978"/>
    <s v="D"/>
    <n v="8.7599999999999909"/>
    <n v="4"/>
  </r>
  <r>
    <x v="631"/>
    <n v="620950"/>
    <s v="64A"/>
    <s v="ST. PAUL W-3 P-12"/>
    <n v="78.959999999999994"/>
    <n v="16.309999999999999"/>
    <n v="86.12"/>
    <n v="11.27"/>
    <s v="D"/>
    <x v="0"/>
    <x v="0"/>
    <x v="557"/>
    <n v="-5.0399999999999991"/>
    <s v="D"/>
    <n v="7.1600000000000108"/>
    <n v="4"/>
  </r>
  <r>
    <x v="632"/>
    <n v="620960"/>
    <s v="64B"/>
    <s v="ST. PAUL W-3 P-13"/>
    <n v="72.72"/>
    <n v="19.59"/>
    <n v="81.849999999999994"/>
    <n v="14.55"/>
    <s v="D"/>
    <x v="0"/>
    <x v="0"/>
    <x v="558"/>
    <n v="-5.0399999999999991"/>
    <s v="D"/>
    <n v="9.1299999999999955"/>
    <n v="4"/>
  </r>
  <r>
    <x v="633"/>
    <n v="620970"/>
    <s v="64B"/>
    <s v="ST. PAUL W-3 P-14"/>
    <n v="68.81"/>
    <n v="25.16"/>
    <n v="77.849999999999994"/>
    <n v="19.45"/>
    <s v="D"/>
    <x v="0"/>
    <x v="0"/>
    <x v="559"/>
    <n v="-5.7100000000000009"/>
    <s v="D"/>
    <n v="9.039999999999992"/>
    <n v="4"/>
  </r>
  <r>
    <x v="634"/>
    <n v="621000"/>
    <s v="64A"/>
    <s v="ST. PAUL W-4 P-01"/>
    <n v="79.459999999999994"/>
    <n v="13.95"/>
    <n v="86.79"/>
    <n v="10.67"/>
    <s v="D"/>
    <x v="0"/>
    <x v="0"/>
    <x v="560"/>
    <n v="-3.2799999999999994"/>
    <s v="D"/>
    <n v="7.3300000000000125"/>
    <n v="4"/>
  </r>
  <r>
    <x v="635"/>
    <n v="621010"/>
    <s v="66A"/>
    <s v="ST. PAUL W-4 P-02"/>
    <n v="85.74"/>
    <n v="10.84"/>
    <n v="89.33"/>
    <n v="8.7200000000000006"/>
    <s v="D"/>
    <x v="0"/>
    <x v="0"/>
    <x v="561"/>
    <n v="-2.1199999999999992"/>
    <s v="D"/>
    <n v="3.5900000000000034"/>
    <n v="4"/>
  </r>
  <r>
    <x v="636"/>
    <n v="621020"/>
    <s v="64A"/>
    <s v="ST. PAUL W-4 P-03"/>
    <n v="76.430000000000007"/>
    <n v="14.39"/>
    <n v="88.27"/>
    <n v="8.1999999999999993"/>
    <s v="D"/>
    <x v="0"/>
    <x v="0"/>
    <x v="562"/>
    <n v="-6.1900000000000013"/>
    <s v="D"/>
    <n v="11.839999999999989"/>
    <n v="4"/>
  </r>
  <r>
    <x v="637"/>
    <n v="621030"/>
    <s v="64A"/>
    <s v="ST. PAUL W-4 P-04"/>
    <n v="70.77"/>
    <n v="22"/>
    <n v="80.45"/>
    <n v="16.34"/>
    <s v="D"/>
    <x v="0"/>
    <x v="0"/>
    <x v="563"/>
    <n v="-5.66"/>
    <s v="D"/>
    <n v="9.6800000000000068"/>
    <n v="4"/>
  </r>
  <r>
    <x v="638"/>
    <n v="621040"/>
    <s v="64A"/>
    <s v="ST. PAUL W-4 P-05"/>
    <n v="65.39"/>
    <n v="28.59"/>
    <n v="77.86"/>
    <n v="19.25"/>
    <s v="D"/>
    <x v="0"/>
    <x v="0"/>
    <x v="564"/>
    <n v="-9.34"/>
    <s v="D"/>
    <n v="12.469999999999999"/>
    <n v="4"/>
  </r>
  <r>
    <x v="639"/>
    <n v="621050"/>
    <s v="64A"/>
    <s v="ST. PAUL W-4 P-06"/>
    <n v="50.64"/>
    <n v="42.12"/>
    <n v="65.42"/>
    <n v="29.91"/>
    <s v="D"/>
    <x v="0"/>
    <x v="0"/>
    <x v="155"/>
    <n v="-12.209999999999997"/>
    <s v="D"/>
    <n v="14.780000000000001"/>
    <n v="4"/>
  </r>
  <r>
    <x v="640"/>
    <n v="621060"/>
    <s v="64B"/>
    <s v="ST. PAUL W-4 P-07"/>
    <n v="62.72"/>
    <n v="31.61"/>
    <n v="73.739999999999995"/>
    <n v="23.13"/>
    <s v="D"/>
    <x v="0"/>
    <x v="0"/>
    <x v="384"/>
    <n v="-8.48"/>
    <s v="D"/>
    <n v="11.019999999999996"/>
    <n v="4"/>
  </r>
  <r>
    <x v="641"/>
    <n v="621070"/>
    <s v="64A"/>
    <s v="ST. PAUL W-4 P-08"/>
    <n v="74.52"/>
    <n v="14.67"/>
    <n v="83.01"/>
    <n v="11.36"/>
    <s v="D"/>
    <x v="0"/>
    <x v="0"/>
    <x v="565"/>
    <n v="-3.3100000000000005"/>
    <s v="D"/>
    <n v="8.4900000000000091"/>
    <n v="4"/>
  </r>
  <r>
    <x v="642"/>
    <n v="621080"/>
    <s v="64A"/>
    <s v="ST. PAUL W-4 P-09"/>
    <n v="72.150000000000006"/>
    <n v="14.3"/>
    <n v="83.55"/>
    <n v="11.07"/>
    <s v="D"/>
    <x v="0"/>
    <x v="0"/>
    <x v="566"/>
    <n v="-3.2300000000000004"/>
    <s v="D"/>
    <n v="11.399999999999991"/>
    <n v="4"/>
  </r>
  <r>
    <x v="643"/>
    <n v="621090"/>
    <s v="64A"/>
    <s v="ST. PAUL W-4 P-10"/>
    <n v="75.569999999999993"/>
    <n v="16.36"/>
    <n v="84.24"/>
    <n v="12.99"/>
    <s v="D"/>
    <x v="0"/>
    <x v="0"/>
    <x v="523"/>
    <n v="-3.3699999999999992"/>
    <s v="D"/>
    <n v="8.6700000000000017"/>
    <n v="4"/>
  </r>
  <r>
    <x v="644"/>
    <n v="621100"/>
    <s v="66A"/>
    <s v="ST. PAUL W-4 P-11"/>
    <n v="72.739999999999995"/>
    <n v="20.02"/>
    <n v="79.08"/>
    <n v="17.059999999999999"/>
    <s v="D"/>
    <x v="0"/>
    <x v="0"/>
    <x v="567"/>
    <n v="-2.9600000000000009"/>
    <s v="D"/>
    <n v="6.3400000000000034"/>
    <n v="4"/>
  </r>
  <r>
    <x v="645"/>
    <n v="621110"/>
    <s v="66B"/>
    <s v="ST. PAUL W-4 P-12"/>
    <n v="72.5"/>
    <n v="19.04"/>
    <n v="84.03"/>
    <n v="12.34"/>
    <s v="D"/>
    <x v="0"/>
    <x v="0"/>
    <x v="514"/>
    <n v="-6.6999999999999993"/>
    <s v="D"/>
    <n v="11.530000000000001"/>
    <n v="4"/>
  </r>
  <r>
    <x v="646"/>
    <n v="621120"/>
    <s v="66B"/>
    <s v="ST. PAUL W-4 P-13"/>
    <n v="70.290000000000006"/>
    <n v="17.88"/>
    <n v="81.27"/>
    <n v="12.84"/>
    <s v="D"/>
    <x v="0"/>
    <x v="0"/>
    <x v="568"/>
    <n v="-5.0399999999999991"/>
    <s v="D"/>
    <n v="10.97999999999999"/>
    <n v="4"/>
  </r>
  <r>
    <x v="647"/>
    <n v="621130"/>
    <s v="65A"/>
    <s v="ST. PAUL W-4 P-14"/>
    <n v="76.8"/>
    <n v="11.8"/>
    <n v="85.65"/>
    <n v="9.23"/>
    <s v="D"/>
    <x v="0"/>
    <x v="0"/>
    <x v="569"/>
    <n v="-2.5700000000000003"/>
    <s v="D"/>
    <n v="8.8500000000000085"/>
    <n v="4"/>
  </r>
  <r>
    <x v="648"/>
    <n v="621140"/>
    <s v="65A"/>
    <s v="ST. PAUL W-4 P-15"/>
    <n v="75.47"/>
    <n v="16.260000000000002"/>
    <n v="84.1"/>
    <n v="12.31"/>
    <s v="D"/>
    <x v="0"/>
    <x v="0"/>
    <x v="458"/>
    <n v="-3.9500000000000011"/>
    <s v="D"/>
    <n v="8.6299999999999955"/>
    <n v="4"/>
  </r>
  <r>
    <x v="649"/>
    <n v="621160"/>
    <s v="66A"/>
    <s v="ST. PAUL W-5 P-01"/>
    <n v="68.61"/>
    <n v="25.6"/>
    <n v="76.78"/>
    <n v="20.11"/>
    <s v="D"/>
    <x v="0"/>
    <x v="0"/>
    <x v="99"/>
    <n v="-5.490000000000002"/>
    <s v="D"/>
    <n v="8.1700000000000017"/>
    <n v="4"/>
  </r>
  <r>
    <x v="650"/>
    <n v="621170"/>
    <s v="66B"/>
    <s v="ST. PAUL W-5 P-02"/>
    <n v="71.400000000000006"/>
    <n v="23.41"/>
    <n v="79.37"/>
    <n v="17.64"/>
    <s v="D"/>
    <x v="0"/>
    <x v="0"/>
    <x v="570"/>
    <n v="-5.77"/>
    <s v="D"/>
    <n v="7.9699999999999989"/>
    <n v="4"/>
  </r>
  <r>
    <x v="651"/>
    <n v="621180"/>
    <s v="66B"/>
    <s v="ST. PAUL W-5 P-03"/>
    <n v="73.180000000000007"/>
    <n v="15.69"/>
    <n v="80.73"/>
    <n v="12.42"/>
    <s v="D"/>
    <x v="0"/>
    <x v="0"/>
    <x v="1"/>
    <n v="-3.2699999999999996"/>
    <s v="D"/>
    <n v="7.5499999999999972"/>
    <n v="4"/>
  </r>
  <r>
    <x v="652"/>
    <n v="621190"/>
    <s v="66B"/>
    <s v="ST. PAUL W-5 P-04"/>
    <n v="65.84"/>
    <n v="19.96"/>
    <n v="76.709999999999994"/>
    <n v="16.18"/>
    <s v="D"/>
    <x v="0"/>
    <x v="0"/>
    <x v="571"/>
    <n v="-3.7800000000000011"/>
    <s v="D"/>
    <n v="10.86999999999999"/>
    <n v="4"/>
  </r>
  <r>
    <x v="653"/>
    <n v="621200"/>
    <s v="66B"/>
    <s v="ST. PAUL W-5 P-05"/>
    <n v="74.87"/>
    <n v="14.61"/>
    <n v="81.040000000000006"/>
    <n v="11.75"/>
    <s v="D"/>
    <x v="0"/>
    <x v="0"/>
    <x v="572"/>
    <n v="-2.8599999999999994"/>
    <s v="D"/>
    <n v="6.1700000000000017"/>
    <n v="4"/>
  </r>
  <r>
    <x v="654"/>
    <n v="621210"/>
    <s v="65A"/>
    <s v="ST. PAUL W-5 P-06"/>
    <n v="62.57"/>
    <n v="20.440000000000001"/>
    <n v="73.16"/>
    <n v="18.48"/>
    <s v="D"/>
    <x v="0"/>
    <x v="0"/>
    <x v="573"/>
    <n v="-1.9600000000000009"/>
    <s v="D"/>
    <n v="10.589999999999996"/>
    <n v="4"/>
  </r>
  <r>
    <x v="655"/>
    <n v="621220"/>
    <s v="65B"/>
    <s v="ST. PAUL W-5 P-07"/>
    <n v="61.08"/>
    <n v="21.06"/>
    <n v="70.42"/>
    <n v="17.5"/>
    <s v="D"/>
    <x v="0"/>
    <x v="0"/>
    <x v="574"/>
    <n v="-3.5599999999999987"/>
    <s v="D"/>
    <n v="9.3400000000000034"/>
    <n v="4"/>
  </r>
  <r>
    <x v="656"/>
    <n v="621230"/>
    <s v="66B"/>
    <s v="ST. PAUL W-5 P-08"/>
    <n v="70.19"/>
    <n v="17.46"/>
    <n v="77.89"/>
    <n v="15.48"/>
    <s v="D"/>
    <x v="0"/>
    <x v="0"/>
    <x v="575"/>
    <n v="-1.9800000000000004"/>
    <s v="D"/>
    <n v="7.7000000000000028"/>
    <n v="4"/>
  </r>
  <r>
    <x v="657"/>
    <n v="621240"/>
    <s v="66B"/>
    <s v="ST. PAUL W-5 P-09"/>
    <n v="67.12"/>
    <n v="14.6"/>
    <n v="74.48"/>
    <n v="14.88"/>
    <s v="D"/>
    <x v="0"/>
    <x v="0"/>
    <x v="493"/>
    <n v="0.28000000000000114"/>
    <s v="D"/>
    <n v="7.3599999999999994"/>
    <n v="4"/>
  </r>
  <r>
    <x v="658"/>
    <n v="621250"/>
    <s v="67B"/>
    <s v="ST. PAUL W-5 P-10"/>
    <n v="71.900000000000006"/>
    <n v="10.38"/>
    <n v="75.2"/>
    <n v="13.35"/>
    <s v="D"/>
    <x v="0"/>
    <x v="0"/>
    <x v="433"/>
    <n v="2.9699999999999989"/>
    <s v="D"/>
    <n v="3.2999999999999972"/>
    <n v="4"/>
  </r>
  <r>
    <x v="659"/>
    <n v="621290"/>
    <s v="66B"/>
    <s v="ST. PAUL W-6 P-01"/>
    <n v="64.319999999999993"/>
    <n v="24.43"/>
    <n v="74.569999999999993"/>
    <n v="19.57"/>
    <s v="D"/>
    <x v="0"/>
    <x v="0"/>
    <x v="576"/>
    <n v="-4.8599999999999994"/>
    <s v="D"/>
    <n v="10.25"/>
    <n v="4"/>
  </r>
  <r>
    <x v="660"/>
    <n v="621300"/>
    <s v="67A"/>
    <s v="ST. PAUL W-6 P-02"/>
    <n v="66.73"/>
    <n v="24.42"/>
    <n v="75.930000000000007"/>
    <n v="19.510000000000002"/>
    <s v="D"/>
    <x v="0"/>
    <x v="0"/>
    <x v="577"/>
    <n v="-4.91"/>
    <s v="D"/>
    <n v="9.2000000000000028"/>
    <n v="4"/>
  </r>
  <r>
    <x v="661"/>
    <n v="621310"/>
    <s v="67A"/>
    <s v="ST. PAUL W-6 P-03"/>
    <n v="63.67"/>
    <n v="23.7"/>
    <n v="72.39"/>
    <n v="20.41"/>
    <s v="D"/>
    <x v="0"/>
    <x v="0"/>
    <x v="578"/>
    <n v="-3.2899999999999991"/>
    <s v="D"/>
    <n v="8.7199999999999989"/>
    <n v="4"/>
  </r>
  <r>
    <x v="662"/>
    <n v="621320"/>
    <s v="67A"/>
    <s v="ST. PAUL W-6 P-04"/>
    <n v="64.66"/>
    <n v="20.53"/>
    <n v="74.89"/>
    <n v="17.440000000000001"/>
    <s v="D"/>
    <x v="0"/>
    <x v="0"/>
    <x v="136"/>
    <n v="-3.09"/>
    <s v="D"/>
    <n v="10.230000000000004"/>
    <n v="4"/>
  </r>
  <r>
    <x v="663"/>
    <n v="621330"/>
    <s v="67A"/>
    <s v="ST. PAUL W-6 P-05"/>
    <n v="63"/>
    <n v="22.5"/>
    <n v="70.91"/>
    <n v="19.45"/>
    <s v="D"/>
    <x v="0"/>
    <x v="0"/>
    <x v="579"/>
    <n v="-3.0500000000000007"/>
    <s v="D"/>
    <n v="7.9099999999999966"/>
    <n v="4"/>
  </r>
  <r>
    <x v="664"/>
    <n v="621340"/>
    <s v="67A"/>
    <s v="ST. PAUL W-6 P-06"/>
    <n v="67.3"/>
    <n v="17.329999999999998"/>
    <n v="73.8"/>
    <n v="16.690000000000001"/>
    <s v="D"/>
    <x v="0"/>
    <x v="0"/>
    <x v="580"/>
    <n v="-0.63999999999999702"/>
    <s v="D"/>
    <n v="6.5"/>
    <n v="4"/>
  </r>
  <r>
    <x v="665"/>
    <n v="621350"/>
    <s v="66B"/>
    <s v="ST. PAUL W-6 P-07"/>
    <n v="69.5"/>
    <n v="14.45"/>
    <n v="70.67"/>
    <n v="14.8"/>
    <s v="D"/>
    <x v="0"/>
    <x v="0"/>
    <x v="581"/>
    <n v="0.35000000000000142"/>
    <s v="D"/>
    <n v="1.1700000000000017"/>
    <n v="4"/>
  </r>
  <r>
    <x v="666"/>
    <n v="621360"/>
    <s v="67A"/>
    <s v="ST. PAUL W-6 P-08"/>
    <n v="67.75"/>
    <n v="16.79"/>
    <n v="78.41"/>
    <n v="13.29"/>
    <s v="D"/>
    <x v="0"/>
    <x v="0"/>
    <x v="582"/>
    <n v="-3.5"/>
    <s v="D"/>
    <n v="10.659999999999997"/>
    <n v="4"/>
  </r>
  <r>
    <x v="667"/>
    <n v="621370"/>
    <s v="67A"/>
    <s v="ST. PAUL W-6 P-09"/>
    <n v="66.28"/>
    <n v="19.88"/>
    <n v="73.03"/>
    <n v="18.82"/>
    <s v="D"/>
    <x v="0"/>
    <x v="0"/>
    <x v="465"/>
    <n v="-1.0599999999999987"/>
    <s v="D"/>
    <n v="6.75"/>
    <n v="4"/>
  </r>
  <r>
    <x v="668"/>
    <n v="621380"/>
    <s v="67A"/>
    <s v="ST. PAUL W-6 P-10"/>
    <n v="63.4"/>
    <n v="25.19"/>
    <n v="68.41"/>
    <n v="22.95"/>
    <s v="D"/>
    <x v="0"/>
    <x v="0"/>
    <x v="583"/>
    <n v="-2.240000000000002"/>
    <s v="D"/>
    <n v="5.009999999999998"/>
    <n v="4"/>
  </r>
  <r>
    <x v="669"/>
    <n v="621390"/>
    <s v="67A"/>
    <s v="ST. PAUL W-6 P-11"/>
    <n v="60.1"/>
    <n v="29.04"/>
    <n v="67.81"/>
    <n v="24.46"/>
    <s v="D"/>
    <x v="0"/>
    <x v="0"/>
    <x v="584"/>
    <n v="-4.5799999999999983"/>
    <s v="D"/>
    <n v="7.7100000000000009"/>
    <n v="4"/>
  </r>
  <r>
    <x v="670"/>
    <n v="621400"/>
    <s v="67A"/>
    <s v="ST. PAUL W-6 P-12"/>
    <n v="58.78"/>
    <n v="25.29"/>
    <n v="65.44"/>
    <n v="25.54"/>
    <s v="D"/>
    <x v="0"/>
    <x v="0"/>
    <x v="585"/>
    <n v="0.25"/>
    <s v="D"/>
    <n v="6.6599999999999966"/>
    <n v="4"/>
  </r>
  <r>
    <x v="671"/>
    <n v="621430"/>
    <s v="67B"/>
    <s v="ST. PAUL W-7 P-01"/>
    <n v="67.09"/>
    <n v="16.98"/>
    <n v="79.48"/>
    <n v="12.16"/>
    <s v="D"/>
    <x v="0"/>
    <x v="0"/>
    <x v="473"/>
    <n v="-4.82"/>
    <s v="D"/>
    <n v="12.39"/>
    <n v="4"/>
  </r>
  <r>
    <x v="672"/>
    <n v="621440"/>
    <s v="67A"/>
    <s v="ST. PAUL W-7 P-02"/>
    <n v="63.02"/>
    <n v="20.309999999999999"/>
    <n v="71.62"/>
    <n v="17.8"/>
    <s v="D"/>
    <x v="0"/>
    <x v="0"/>
    <x v="490"/>
    <n v="-2.509999999999998"/>
    <s v="D"/>
    <n v="8.6000000000000014"/>
    <n v="4"/>
  </r>
  <r>
    <x v="673"/>
    <n v="621450"/>
    <s v="67B"/>
    <s v="ST. PAUL W-7 P-03"/>
    <n v="67.47"/>
    <n v="18.5"/>
    <n v="72.959999999999994"/>
    <n v="18.27"/>
    <s v="D"/>
    <x v="0"/>
    <x v="0"/>
    <x v="292"/>
    <n v="-0.23000000000000043"/>
    <s v="D"/>
    <n v="5.4899999999999949"/>
    <n v="4"/>
  </r>
  <r>
    <x v="674"/>
    <n v="621460"/>
    <s v="67B"/>
    <s v="ST. PAUL W-7 P-04"/>
    <n v="61.8"/>
    <n v="23.14"/>
    <n v="75.930000000000007"/>
    <n v="16.809999999999999"/>
    <s v="D"/>
    <x v="0"/>
    <x v="0"/>
    <x v="586"/>
    <n v="-6.3300000000000018"/>
    <s v="D"/>
    <n v="14.13000000000001"/>
    <n v="4"/>
  </r>
  <r>
    <x v="675"/>
    <n v="621470"/>
    <s v="67B"/>
    <s v="ST. PAUL W-7 P-05"/>
    <n v="66.42"/>
    <n v="24.84"/>
    <n v="73.540000000000006"/>
    <n v="19.579999999999998"/>
    <s v="D"/>
    <x v="0"/>
    <x v="0"/>
    <x v="587"/>
    <n v="-5.2600000000000016"/>
    <s v="D"/>
    <n v="7.1200000000000045"/>
    <n v="4"/>
  </r>
  <r>
    <x v="676"/>
    <n v="621480"/>
    <s v="67B"/>
    <s v="ST. PAUL W-7 P-06"/>
    <n v="63.66"/>
    <n v="23.06"/>
    <n v="74.62"/>
    <n v="17.82"/>
    <s v="D"/>
    <x v="0"/>
    <x v="0"/>
    <x v="588"/>
    <n v="-5.2399999999999984"/>
    <s v="D"/>
    <n v="10.960000000000008"/>
    <n v="4"/>
  </r>
  <r>
    <x v="677"/>
    <n v="621490"/>
    <s v="67B"/>
    <s v="ST. PAUL W-7 P-07"/>
    <n v="68.510000000000005"/>
    <n v="19.03"/>
    <n v="71.11"/>
    <n v="17.52"/>
    <s v="D"/>
    <x v="0"/>
    <x v="0"/>
    <x v="589"/>
    <n v="-1.5100000000000016"/>
    <s v="D"/>
    <n v="2.5999999999999943"/>
    <n v="4"/>
  </r>
  <r>
    <x v="678"/>
    <n v="621500"/>
    <s v="67B"/>
    <s v="ST. PAUL W-7 P-08"/>
    <n v="66.06"/>
    <n v="22.53"/>
    <n v="71.58"/>
    <n v="21.36"/>
    <s v="D"/>
    <x v="0"/>
    <x v="0"/>
    <x v="590"/>
    <n v="-1.1700000000000017"/>
    <s v="D"/>
    <n v="5.519999999999996"/>
    <n v="4"/>
  </r>
  <r>
    <x v="679"/>
    <n v="621510"/>
    <s v="67B"/>
    <s v="ST. PAUL W-7 P-09"/>
    <n v="58.77"/>
    <n v="26.75"/>
    <n v="67.680000000000007"/>
    <n v="22.99"/>
    <s v="D"/>
    <x v="0"/>
    <x v="0"/>
    <x v="591"/>
    <n v="-3.7600000000000016"/>
    <s v="D"/>
    <n v="8.9100000000000037"/>
    <n v="4"/>
  </r>
  <r>
    <x v="680"/>
    <n v="621520"/>
    <s v="67B"/>
    <s v="ST. PAUL W-7 P-10"/>
    <n v="57.92"/>
    <n v="28.96"/>
    <n v="65.930000000000007"/>
    <n v="26.35"/>
    <s v="D"/>
    <x v="0"/>
    <x v="0"/>
    <x v="592"/>
    <n v="-2.6099999999999994"/>
    <s v="D"/>
    <n v="8.0100000000000051"/>
    <n v="4"/>
  </r>
  <r>
    <x v="681"/>
    <n v="621530"/>
    <s v="67B"/>
    <s v="ST. PAUL W-7 P-11"/>
    <n v="63.74"/>
    <n v="17.010000000000002"/>
    <n v="74.77"/>
    <n v="14.95"/>
    <s v="D"/>
    <x v="0"/>
    <x v="0"/>
    <x v="139"/>
    <n v="-2.0600000000000023"/>
    <s v="D"/>
    <n v="11.029999999999994"/>
    <n v="4"/>
  </r>
  <r>
    <x v="682"/>
    <n v="621540"/>
    <s v="67B"/>
    <s v="ST. PAUL W-7 P-12"/>
    <n v="65.760000000000005"/>
    <n v="24.26"/>
    <n v="73.209999999999994"/>
    <n v="20.05"/>
    <s v="D"/>
    <x v="0"/>
    <x v="0"/>
    <x v="593"/>
    <n v="-4.2100000000000009"/>
    <s v="D"/>
    <n v="7.4499999999999886"/>
    <n v="4"/>
  </r>
  <r>
    <x v="683"/>
    <n v="621550"/>
    <s v="67B"/>
    <s v="ST. PAUL W-7 P-13"/>
    <n v="66.34"/>
    <n v="27"/>
    <n v="73.849999999999994"/>
    <n v="22.35"/>
    <s v="D"/>
    <x v="0"/>
    <x v="0"/>
    <x v="594"/>
    <n v="-4.6499999999999986"/>
    <s v="D"/>
    <n v="7.5099999999999909"/>
    <n v="4"/>
  </r>
  <r>
    <x v="684"/>
    <n v="250175"/>
    <s v="58B"/>
    <s v="STANTON TWP."/>
    <n v="32.99"/>
    <n v="59.02"/>
    <n v="40.630000000000003"/>
    <n v="59.37"/>
    <s v="R"/>
    <x v="1"/>
    <x v="0"/>
    <x v="499"/>
    <n v="0.34999999999999432"/>
    <s v="D"/>
    <n v="7.6400000000000006"/>
    <n v="2"/>
  </r>
  <r>
    <x v="685"/>
    <n v="820350"/>
    <s v="39A"/>
    <s v="STILLWATER TWP."/>
    <n v="42.59"/>
    <n v="52.81"/>
    <n v="49.37"/>
    <n v="48.5"/>
    <s v="R"/>
    <x v="0"/>
    <x v="1"/>
    <x v="595"/>
    <n v="-4.3100000000000023"/>
    <s v="D"/>
    <n v="6.779999999999994"/>
    <n v="4"/>
  </r>
  <r>
    <x v="686"/>
    <n v="820310"/>
    <s v="39B"/>
    <s v="STILLWATER W-1 P-1"/>
    <n v="48.31"/>
    <n v="43.94"/>
    <n v="55.58"/>
    <n v="39.450000000000003"/>
    <s v="D"/>
    <x v="0"/>
    <x v="0"/>
    <x v="596"/>
    <n v="-4.4899999999999949"/>
    <s v="D"/>
    <n v="7.269999999999996"/>
    <n v="4"/>
  </r>
  <r>
    <x v="687"/>
    <n v="820315"/>
    <s v="39B"/>
    <s v="STILLWATER W-1 P-2"/>
    <n v="56.63"/>
    <n v="34.81"/>
    <n v="62.85"/>
    <n v="32.74"/>
    <s v="D"/>
    <x v="0"/>
    <x v="0"/>
    <x v="597"/>
    <n v="-2.0700000000000003"/>
    <s v="D"/>
    <n v="6.2199999999999989"/>
    <n v="4"/>
  </r>
  <r>
    <x v="688"/>
    <n v="820320"/>
    <s v="39B"/>
    <s v="STILLWATER W-2 P-3"/>
    <n v="52.17"/>
    <n v="38.53"/>
    <n v="61.32"/>
    <n v="33.64"/>
    <s v="D"/>
    <x v="0"/>
    <x v="0"/>
    <x v="598"/>
    <n v="-4.8900000000000006"/>
    <s v="D"/>
    <n v="9.1499999999999986"/>
    <n v="4"/>
  </r>
  <r>
    <x v="689"/>
    <n v="820325"/>
    <s v="39B"/>
    <s v="STILLWATER W-2 P-4"/>
    <n v="53.6"/>
    <n v="39.049999999999997"/>
    <n v="60.41"/>
    <n v="35.56"/>
    <s v="D"/>
    <x v="0"/>
    <x v="0"/>
    <x v="599"/>
    <n v="-3.4899999999999949"/>
    <s v="D"/>
    <n v="6.8099999999999952"/>
    <n v="4"/>
  </r>
  <r>
    <x v="690"/>
    <n v="820330"/>
    <s v="39A"/>
    <s v="STILLWATER W-3 P-5"/>
    <n v="43.47"/>
    <n v="51.35"/>
    <n v="51.4"/>
    <n v="45.4"/>
    <s v="R"/>
    <x v="0"/>
    <x v="1"/>
    <x v="600"/>
    <n v="-5.9500000000000028"/>
    <s v="D"/>
    <n v="7.93"/>
    <n v="4"/>
  </r>
  <r>
    <x v="691"/>
    <n v="820340"/>
    <s v="39A"/>
    <s v="STILLWATER W-4 P-7"/>
    <n v="47.26"/>
    <n v="46.31"/>
    <n v="53.76"/>
    <n v="43.76"/>
    <s v="D"/>
    <x v="0"/>
    <x v="0"/>
    <x v="580"/>
    <n v="-2.5500000000000043"/>
    <s v="D"/>
    <n v="6.5"/>
    <n v="4"/>
  </r>
  <r>
    <x v="692"/>
    <n v="820345"/>
    <s v="39A"/>
    <s v="STILLWATER W-4 P-8"/>
    <n v="48.3"/>
    <n v="49.02"/>
    <n v="60.07"/>
    <n v="38.1"/>
    <s v="R"/>
    <x v="0"/>
    <x v="1"/>
    <x v="601"/>
    <n v="-10.920000000000002"/>
    <s v="D"/>
    <n v="11.770000000000003"/>
    <n v="4"/>
  </r>
  <r>
    <x v="693"/>
    <n v="194510"/>
    <s v="52B"/>
    <s v="SUNFISH LAKE"/>
    <n v="39.729999999999997"/>
    <n v="53.7"/>
    <n v="42.54"/>
    <n v="57.46"/>
    <s v="R"/>
    <x v="1"/>
    <x v="0"/>
    <x v="602"/>
    <n v="3.759999999999998"/>
    <s v="R"/>
    <n v="3.759999999999998"/>
    <n v="2"/>
  </r>
  <r>
    <x v="694"/>
    <n v="272900"/>
    <s v="33B"/>
    <s v="TONKA BAY P-01"/>
    <n v="35.54"/>
    <n v="64.17"/>
    <n v="49.84"/>
    <n v="49.74"/>
    <s v="R"/>
    <x v="0"/>
    <x v="1"/>
    <x v="603"/>
    <n v="-14.43"/>
    <s v="D"/>
    <n v="14.300000000000004"/>
    <n v="3"/>
  </r>
  <r>
    <x v="695"/>
    <n v="621660"/>
    <s v="42B"/>
    <s v="VADNAIS HEIGHTS P-1"/>
    <n v="41.88"/>
    <n v="52.88"/>
    <n v="51.6"/>
    <n v="46.83"/>
    <s v="R"/>
    <x v="0"/>
    <x v="1"/>
    <x v="604"/>
    <n v="-6.0500000000000043"/>
    <s v="D"/>
    <n v="9.7199999999999989"/>
    <n v="4"/>
  </r>
  <r>
    <x v="696"/>
    <n v="621670"/>
    <s v="42B"/>
    <s v="VADNAIS HEIGHTS P-2"/>
    <n v="48.96"/>
    <n v="45"/>
    <n v="57.22"/>
    <n v="39.24"/>
    <s v="D"/>
    <x v="0"/>
    <x v="0"/>
    <x v="605"/>
    <n v="-5.759999999999998"/>
    <s v="D"/>
    <n v="8.259999999999998"/>
    <n v="4"/>
  </r>
  <r>
    <x v="697"/>
    <n v="621680"/>
    <s v="42B"/>
    <s v="VADNAIS HEIGHTS P-3"/>
    <n v="47.42"/>
    <n v="47.59"/>
    <n v="52.59"/>
    <n v="43.9"/>
    <s v="R"/>
    <x v="0"/>
    <x v="1"/>
    <x v="606"/>
    <n v="-3.6900000000000048"/>
    <s v="D"/>
    <n v="5.1700000000000017"/>
    <n v="4"/>
  </r>
  <r>
    <x v="698"/>
    <n v="621690"/>
    <s v="42B"/>
    <s v="VADNAIS HEIGHTS P-4"/>
    <n v="51.19"/>
    <n v="38.409999999999997"/>
    <n v="59.68"/>
    <n v="34.409999999999997"/>
    <s v="D"/>
    <x v="0"/>
    <x v="0"/>
    <x v="607"/>
    <n v="-4"/>
    <s v="D"/>
    <n v="8.490000000000002"/>
    <n v="4"/>
  </r>
  <r>
    <x v="699"/>
    <n v="250180"/>
    <s v="21A"/>
    <s v="VASA TWP."/>
    <n v="39.78"/>
    <n v="54.14"/>
    <n v="42.25"/>
    <n v="57.75"/>
    <s v="R"/>
    <x v="1"/>
    <x v="0"/>
    <x v="608"/>
    <n v="3.6099999999999994"/>
    <s v="R"/>
    <n v="3.6099999999999994"/>
    <n v="2"/>
  </r>
  <r>
    <x v="700"/>
    <n v="194610"/>
    <s v="58B"/>
    <s v="VERMILLION CITY"/>
    <n v="39.92"/>
    <n v="51.33"/>
    <n v="45.54"/>
    <n v="54.46"/>
    <s v="R"/>
    <x v="1"/>
    <x v="0"/>
    <x v="609"/>
    <n v="3.1300000000000026"/>
    <s v="D"/>
    <n v="5.6199999999999974"/>
    <n v="2"/>
  </r>
  <r>
    <x v="701"/>
    <n v="194710"/>
    <s v="58B"/>
    <s v="VERMILLION TWP"/>
    <n v="28.61"/>
    <n v="62.22"/>
    <n v="36.33"/>
    <n v="63.5"/>
    <s v="R"/>
    <x v="1"/>
    <x v="0"/>
    <x v="610"/>
    <n v="1.2800000000000011"/>
    <s v="D"/>
    <n v="7.7199999999999989"/>
    <n v="2"/>
  </r>
  <r>
    <x v="702"/>
    <n v="100115"/>
    <s v="47B"/>
    <s v="VICTORIA P-1"/>
    <n v="27.58"/>
    <n v="72.22"/>
    <n v="41.97"/>
    <n v="58.03"/>
    <s v="R"/>
    <x v="1"/>
    <x v="0"/>
    <x v="611"/>
    <n v="-14.189999999999998"/>
    <s v="D"/>
    <n v="14.39"/>
    <n v="3"/>
  </r>
  <r>
    <x v="703"/>
    <n v="100117"/>
    <s v="47B"/>
    <s v="VICTORIA P-2"/>
    <n v="31.51"/>
    <n v="68.38"/>
    <n v="45.83"/>
    <n v="54.12"/>
    <s v="R"/>
    <x v="1"/>
    <x v="0"/>
    <x v="612"/>
    <n v="-14.259999999999998"/>
    <s v="D"/>
    <n v="14.319999999999997"/>
    <n v="3"/>
  </r>
  <r>
    <x v="704"/>
    <n v="100119"/>
    <s v="47A"/>
    <s v="VICTORIA P-3"/>
    <n v="26.3"/>
    <n v="73.48"/>
    <n v="39.57"/>
    <n v="60.43"/>
    <s v="R"/>
    <x v="1"/>
    <x v="0"/>
    <x v="613"/>
    <n v="-13.050000000000004"/>
    <s v="D"/>
    <n v="13.27"/>
    <n v="3"/>
  </r>
  <r>
    <x v="705"/>
    <n v="790140"/>
    <s v="21A"/>
    <s v="WABASHA W-1"/>
    <n v="54.17"/>
    <n v="38.96"/>
    <n v="59.86"/>
    <n v="39.909999999999997"/>
    <s v="D"/>
    <x v="0"/>
    <x v="0"/>
    <x v="468"/>
    <n v="0.94999999999999574"/>
    <s v="D"/>
    <n v="5.6899999999999977"/>
    <n v="2"/>
  </r>
  <r>
    <x v="706"/>
    <n v="790145"/>
    <s v="21A"/>
    <s v="WABASHA W-2"/>
    <n v="48.94"/>
    <n v="43.16"/>
    <n v="48.47"/>
    <n v="51.09"/>
    <s v="D"/>
    <x v="1"/>
    <x v="1"/>
    <x v="614"/>
    <n v="7.9300000000000068"/>
    <s v="R"/>
    <n v="7.9300000000000068"/>
    <n v="2"/>
  </r>
  <r>
    <x v="707"/>
    <n v="790150"/>
    <s v="21A"/>
    <s v="WABASHA W-3"/>
    <n v="48.59"/>
    <n v="43.7"/>
    <n v="52.4"/>
    <n v="47.31"/>
    <s v="D"/>
    <x v="0"/>
    <x v="0"/>
    <x v="469"/>
    <n v="3.6099999999999994"/>
    <s v="D"/>
    <n v="3.8099999999999952"/>
    <n v="2"/>
  </r>
  <r>
    <x v="708"/>
    <n v="250185"/>
    <s v="21A"/>
    <s v="WACOUTA TWP."/>
    <n v="47.83"/>
    <n v="44.57"/>
    <n v="51.45"/>
    <n v="48.55"/>
    <s v="D"/>
    <x v="0"/>
    <x v="0"/>
    <x v="615"/>
    <n v="3.9799999999999969"/>
    <s v="R"/>
    <n v="3.9799999999999969"/>
    <n v="2"/>
  </r>
  <r>
    <x v="709"/>
    <n v="250190"/>
    <s v="21B"/>
    <s v="WANAMINGO"/>
    <n v="30.22"/>
    <n v="60.26"/>
    <n v="32.42"/>
    <n v="67.16"/>
    <s v="R"/>
    <x v="1"/>
    <x v="0"/>
    <x v="616"/>
    <n v="6.8999999999999986"/>
    <s v="R"/>
    <n v="6.8999999999999986"/>
    <n v="2"/>
  </r>
  <r>
    <x v="710"/>
    <n v="250195"/>
    <s v="21B"/>
    <s v="WANAMINGO TWP."/>
    <n v="20.36"/>
    <n v="73.819999999999993"/>
    <n v="21.34"/>
    <n v="78.66"/>
    <s v="R"/>
    <x v="1"/>
    <x v="0"/>
    <x v="617"/>
    <n v="4.8400000000000034"/>
    <s v="R"/>
    <n v="4.8400000000000034"/>
    <n v="2"/>
  </r>
  <r>
    <x v="711"/>
    <n v="250200"/>
    <s v="58B"/>
    <s v="WARSAW TWP."/>
    <n v="34.46"/>
    <n v="55.61"/>
    <n v="43.2"/>
    <n v="56.51"/>
    <s v="R"/>
    <x v="1"/>
    <x v="0"/>
    <x v="618"/>
    <n v="0.89999999999999858"/>
    <s v="D"/>
    <n v="8.740000000000002"/>
    <n v="2"/>
  </r>
  <r>
    <x v="712"/>
    <n v="194810"/>
    <s v="58B"/>
    <s v="WATERFORD TWP"/>
    <n v="45.45"/>
    <n v="44.81"/>
    <n v="51.55"/>
    <n v="48.45"/>
    <s v="D"/>
    <x v="0"/>
    <x v="0"/>
    <x v="619"/>
    <n v="3.6400000000000006"/>
    <s v="D"/>
    <n v="6.0999999999999943"/>
    <n v="2"/>
  </r>
  <r>
    <x v="713"/>
    <n v="790155"/>
    <s v="21B"/>
    <s v="WATOPA TWP."/>
    <n v="47.92"/>
    <n v="46.53"/>
    <n v="42.19"/>
    <n v="57.81"/>
    <s v="D"/>
    <x v="1"/>
    <x v="1"/>
    <x v="620"/>
    <n v="11.280000000000001"/>
    <s v="R"/>
    <n v="11.280000000000001"/>
    <n v="2"/>
  </r>
  <r>
    <x v="714"/>
    <n v="272910"/>
    <s v="33A"/>
    <s v="WAYZATA P-01"/>
    <n v="38.81"/>
    <n v="60.87"/>
    <n v="52.83"/>
    <n v="47.06"/>
    <s v="R"/>
    <x v="0"/>
    <x v="1"/>
    <x v="621"/>
    <n v="-13.809999999999995"/>
    <s v="D"/>
    <n v="14.019999999999996"/>
    <n v="3"/>
  </r>
  <r>
    <x v="715"/>
    <n v="660142"/>
    <s v="20B"/>
    <s v="WEBSTER TWP. P-2"/>
    <n v="31.18"/>
    <n v="60.74"/>
    <n v="36.24"/>
    <n v="63.59"/>
    <s v="R"/>
    <x v="1"/>
    <x v="0"/>
    <x v="622"/>
    <n v="2.8500000000000014"/>
    <s v="D"/>
    <n v="5.0600000000000023"/>
    <n v="2"/>
  </r>
  <r>
    <x v="716"/>
    <n v="250205"/>
    <s v="21A"/>
    <s v="WELCH TWP."/>
    <n v="41.7"/>
    <n v="49.78"/>
    <n v="48.05"/>
    <n v="51.95"/>
    <s v="R"/>
    <x v="1"/>
    <x v="0"/>
    <x v="623"/>
    <n v="2.1700000000000017"/>
    <s v="D"/>
    <n v="6.3499999999999943"/>
    <n v="2"/>
  </r>
  <r>
    <x v="717"/>
    <n v="790160"/>
    <s v="21B"/>
    <s v="WEST ALBANY TWP."/>
    <n v="25.22"/>
    <n v="69.13"/>
    <n v="25.68"/>
    <n v="74.319999999999993"/>
    <s v="R"/>
    <x v="1"/>
    <x v="0"/>
    <x v="624"/>
    <n v="5.1899999999999977"/>
    <s v="R"/>
    <n v="5.1899999999999977"/>
    <n v="2"/>
  </r>
  <r>
    <x v="718"/>
    <n v="820360"/>
    <s v="39B"/>
    <s v="WEST LAKELAND TWP."/>
    <n v="37.200000000000003"/>
    <n v="58.67"/>
    <n v="44.02"/>
    <n v="53.76"/>
    <s v="R"/>
    <x v="1"/>
    <x v="0"/>
    <x v="625"/>
    <n v="-4.9100000000000037"/>
    <s v="D"/>
    <n v="6.82"/>
    <n v="4"/>
  </r>
  <r>
    <x v="719"/>
    <n v="194910"/>
    <s v="52A"/>
    <s v="WEST ST PAUL W-1 P-1"/>
    <n v="58.02"/>
    <n v="32.65"/>
    <n v="68.069999999999993"/>
    <n v="31.59"/>
    <s v="D"/>
    <x v="0"/>
    <x v="0"/>
    <x v="626"/>
    <n v="-1.0599999999999987"/>
    <s v="D"/>
    <n v="10.04999999999999"/>
    <n v="2"/>
  </r>
  <r>
    <x v="720"/>
    <n v="194920"/>
    <s v="52A"/>
    <s v="WEST ST PAUL W-1 P-2"/>
    <n v="61.24"/>
    <n v="28.08"/>
    <n v="67.3"/>
    <n v="32.47"/>
    <s v="D"/>
    <x v="0"/>
    <x v="0"/>
    <x v="627"/>
    <n v="4.3900000000000006"/>
    <s v="D"/>
    <n v="6.0599999999999952"/>
    <n v="2"/>
  </r>
  <r>
    <x v="721"/>
    <n v="194940"/>
    <s v="52A"/>
    <s v="WEST ST PAUL W-2 P-1"/>
    <n v="58.45"/>
    <n v="31.74"/>
    <n v="67.489999999999995"/>
    <n v="32"/>
    <s v="D"/>
    <x v="0"/>
    <x v="0"/>
    <x v="559"/>
    <n v="0.26000000000000156"/>
    <s v="D"/>
    <n v="9.039999999999992"/>
    <n v="2"/>
  </r>
  <r>
    <x v="722"/>
    <n v="194950"/>
    <s v="52A"/>
    <s v="WEST ST PAUL W-2 P-2"/>
    <n v="62.97"/>
    <n v="27.25"/>
    <n v="69.099999999999994"/>
    <n v="30.33"/>
    <s v="D"/>
    <x v="0"/>
    <x v="0"/>
    <x v="628"/>
    <n v="3.0799999999999983"/>
    <s v="D"/>
    <n v="6.1299999999999955"/>
    <n v="2"/>
  </r>
  <r>
    <x v="723"/>
    <n v="194970"/>
    <s v="52A"/>
    <s v="WEST ST PAUL W-3 P-1"/>
    <n v="58.25"/>
    <n v="34.56"/>
    <n v="65.53"/>
    <n v="34.270000000000003"/>
    <s v="D"/>
    <x v="0"/>
    <x v="0"/>
    <x v="24"/>
    <n v="-0.28999999999999915"/>
    <s v="D"/>
    <n v="7.2800000000000011"/>
    <n v="2"/>
  </r>
  <r>
    <x v="724"/>
    <n v="194980"/>
    <s v="52A"/>
    <s v="WEST ST PAUL W-3 P-2"/>
    <n v="54.67"/>
    <n v="36.85"/>
    <n v="61.18"/>
    <n v="38.58"/>
    <s v="D"/>
    <x v="0"/>
    <x v="0"/>
    <x v="629"/>
    <n v="1.7299999999999969"/>
    <s v="D"/>
    <n v="6.509999999999998"/>
    <n v="2"/>
  </r>
  <r>
    <x v="725"/>
    <n v="660155"/>
    <s v="24B"/>
    <s v="WHEELING TWP."/>
    <n v="35.630000000000003"/>
    <n v="58.38"/>
    <n v="39"/>
    <n v="61"/>
    <s v="R"/>
    <x v="1"/>
    <x v="0"/>
    <x v="630"/>
    <n v="2.6199999999999974"/>
    <s v="D"/>
    <n v="3.3699999999999974"/>
    <n v="2"/>
  </r>
  <r>
    <x v="726"/>
    <n v="621740"/>
    <s v="38B"/>
    <s v="WHITE BEAR LAKE W-1 P-1"/>
    <n v="47.21"/>
    <n v="42.68"/>
    <n v="56.37"/>
    <n v="38.79"/>
    <s v="D"/>
    <x v="0"/>
    <x v="0"/>
    <x v="90"/>
    <n v="-3.8900000000000006"/>
    <s v="D"/>
    <n v="9.1599999999999966"/>
    <n v="4"/>
  </r>
  <r>
    <x v="727"/>
    <n v="621750"/>
    <s v="38B"/>
    <s v="WHITE BEAR LAKE W-2 P-1"/>
    <n v="49.5"/>
    <n v="43.66"/>
    <n v="58.06"/>
    <n v="37.86"/>
    <s v="D"/>
    <x v="0"/>
    <x v="0"/>
    <x v="631"/>
    <n v="-5.7999999999999972"/>
    <s v="D"/>
    <n v="8.5600000000000023"/>
    <n v="4"/>
  </r>
  <r>
    <x v="728"/>
    <n v="621760"/>
    <s v="38B"/>
    <s v="WHITE BEAR LAKE W-3 P-1"/>
    <n v="48.06"/>
    <n v="43.82"/>
    <n v="55.69"/>
    <n v="38.53"/>
    <s v="D"/>
    <x v="0"/>
    <x v="0"/>
    <x v="287"/>
    <n v="-5.2899999999999991"/>
    <s v="D"/>
    <n v="7.6299999999999955"/>
    <n v="4"/>
  </r>
  <r>
    <x v="729"/>
    <n v="621765"/>
    <s v="43A"/>
    <s v="WHITE BEAR LAKE W-3 P-2"/>
    <n v="52.6"/>
    <n v="37.28"/>
    <n v="57.47"/>
    <n v="38.96"/>
    <s v="D"/>
    <x v="0"/>
    <x v="0"/>
    <x v="632"/>
    <n v="1.6799999999999997"/>
    <s v="D"/>
    <n v="4.8699999999999974"/>
    <n v="4"/>
  </r>
  <r>
    <x v="730"/>
    <n v="621770"/>
    <s v="43A"/>
    <s v="WHITE BEAR LAKE W-4 P-1"/>
    <n v="50.79"/>
    <n v="42.04"/>
    <n v="59.3"/>
    <n v="37.01"/>
    <s v="D"/>
    <x v="0"/>
    <x v="0"/>
    <x v="399"/>
    <n v="-5.0300000000000011"/>
    <s v="D"/>
    <n v="8.509999999999998"/>
    <n v="4"/>
  </r>
  <r>
    <x v="731"/>
    <n v="820365"/>
    <s v="43A"/>
    <s v="WHITE BEAR LAKE W-4 P-2"/>
    <n v="44.7"/>
    <n v="50.23"/>
    <n v="58.1"/>
    <n v="39.659999999999997"/>
    <s v="R"/>
    <x v="0"/>
    <x v="1"/>
    <x v="509"/>
    <n v="-10.57"/>
    <s v="D"/>
    <n v="13.399999999999999"/>
    <n v="4"/>
  </r>
  <r>
    <x v="732"/>
    <n v="621780"/>
    <s v="43A"/>
    <s v="WHITE BEAR LAKE W-5 P-1"/>
    <n v="48.98"/>
    <n v="43.09"/>
    <n v="57.79"/>
    <n v="38.18"/>
    <s v="D"/>
    <x v="0"/>
    <x v="0"/>
    <x v="633"/>
    <n v="-4.9100000000000037"/>
    <s v="D"/>
    <n v="8.8100000000000023"/>
    <n v="4"/>
  </r>
  <r>
    <x v="733"/>
    <n v="621700"/>
    <s v="38B"/>
    <s v="WHITE BEAR TWP P-1"/>
    <n v="47.02"/>
    <n v="47.45"/>
    <n v="53.72"/>
    <n v="42.83"/>
    <s v="R"/>
    <x v="0"/>
    <x v="1"/>
    <x v="634"/>
    <n v="-4.6200000000000045"/>
    <s v="D"/>
    <n v="6.6999999999999957"/>
    <n v="4"/>
  </r>
  <r>
    <x v="734"/>
    <n v="621710"/>
    <s v="38B"/>
    <s v="WHITE BEAR TWP P-2"/>
    <n v="42.4"/>
    <n v="50.61"/>
    <n v="51.16"/>
    <n v="44.64"/>
    <s v="R"/>
    <x v="0"/>
    <x v="1"/>
    <x v="635"/>
    <n v="-5.9699999999999989"/>
    <s v="D"/>
    <n v="8.759999999999998"/>
    <n v="4"/>
  </r>
  <r>
    <x v="735"/>
    <n v="621720"/>
    <s v="38B"/>
    <s v="WHITE BEAR TWP P-3"/>
    <n v="45.14"/>
    <n v="47.9"/>
    <n v="53.81"/>
    <n v="41.1"/>
    <s v="R"/>
    <x v="0"/>
    <x v="1"/>
    <x v="523"/>
    <n v="-6.7999999999999972"/>
    <s v="D"/>
    <n v="8.6700000000000017"/>
    <n v="4"/>
  </r>
  <r>
    <x v="736"/>
    <n v="621730"/>
    <s v="38B"/>
    <s v="WHITE BEAR TWP P-4"/>
    <n v="45.84"/>
    <n v="47.71"/>
    <n v="54.77"/>
    <n v="42.26"/>
    <s v="R"/>
    <x v="0"/>
    <x v="1"/>
    <x v="636"/>
    <n v="-5.4500000000000028"/>
    <s v="D"/>
    <n v="8.93"/>
    <n v="4"/>
  </r>
  <r>
    <x v="737"/>
    <n v="820370"/>
    <s v="43A"/>
    <s v="WILLERNIE"/>
    <n v="48.95"/>
    <n v="38.909999999999997"/>
    <n v="54.98"/>
    <n v="38.1"/>
    <s v="D"/>
    <x v="0"/>
    <x v="0"/>
    <x v="637"/>
    <n v="-0.80999999999999517"/>
    <s v="D"/>
    <n v="6.029999999999994"/>
    <n v="4"/>
  </r>
  <r>
    <x v="738"/>
    <n v="820375"/>
    <s v="53A"/>
    <s v="WOODBURY P-01"/>
    <n v="52.36"/>
    <n v="38.93"/>
    <n v="60.99"/>
    <n v="33.770000000000003"/>
    <s v="D"/>
    <x v="0"/>
    <x v="0"/>
    <x v="638"/>
    <n v="-5.1599999999999966"/>
    <s v="D"/>
    <n v="8.6300000000000026"/>
    <n v="4"/>
  </r>
  <r>
    <x v="739"/>
    <n v="820380"/>
    <s v="53A"/>
    <s v="WOODBURY P-02"/>
    <n v="51.07"/>
    <n v="43.62"/>
    <n v="56.47"/>
    <n v="40.340000000000003"/>
    <s v="D"/>
    <x v="0"/>
    <x v="0"/>
    <x v="639"/>
    <n v="-3.279999999999994"/>
    <s v="D"/>
    <n v="5.3999999999999986"/>
    <n v="4"/>
  </r>
  <r>
    <x v="740"/>
    <n v="820385"/>
    <s v="53A"/>
    <s v="WOODBURY P-03"/>
    <n v="50.71"/>
    <n v="40.61"/>
    <n v="63.07"/>
    <n v="32.340000000000003"/>
    <s v="D"/>
    <x v="0"/>
    <x v="0"/>
    <x v="474"/>
    <n v="-8.269999999999996"/>
    <s v="D"/>
    <n v="12.36"/>
    <n v="4"/>
  </r>
  <r>
    <x v="741"/>
    <n v="820390"/>
    <s v="53A"/>
    <s v="WOODBURY P-04"/>
    <n v="52.56"/>
    <n v="40.619999999999997"/>
    <n v="61.53"/>
    <n v="35.369999999999997"/>
    <s v="D"/>
    <x v="0"/>
    <x v="0"/>
    <x v="489"/>
    <n v="-5.25"/>
    <s v="D"/>
    <n v="8.9699999999999989"/>
    <n v="4"/>
  </r>
  <r>
    <x v="742"/>
    <n v="820395"/>
    <s v="53A"/>
    <s v="WOODBURY P-05"/>
    <n v="54.75"/>
    <n v="38.6"/>
    <n v="64.5"/>
    <n v="31.86"/>
    <s v="D"/>
    <x v="0"/>
    <x v="0"/>
    <x v="504"/>
    <n v="-6.740000000000002"/>
    <s v="D"/>
    <n v="9.75"/>
    <n v="4"/>
  </r>
  <r>
    <x v="743"/>
    <n v="820400"/>
    <s v="53A"/>
    <s v="WOODBURY P-06"/>
    <n v="47.44"/>
    <n v="47.39"/>
    <n v="56.18"/>
    <n v="41.62"/>
    <s v="D"/>
    <x v="0"/>
    <x v="0"/>
    <x v="618"/>
    <n v="-5.7700000000000031"/>
    <s v="D"/>
    <n v="8.740000000000002"/>
    <n v="4"/>
  </r>
  <r>
    <x v="744"/>
    <n v="820405"/>
    <s v="53B"/>
    <s v="WOODBURY P-07"/>
    <n v="50.89"/>
    <n v="43.94"/>
    <n v="58.35"/>
    <n v="39.75"/>
    <s v="D"/>
    <x v="0"/>
    <x v="0"/>
    <x v="288"/>
    <n v="-4.1899999999999977"/>
    <s v="D"/>
    <n v="7.4600000000000009"/>
    <n v="4"/>
  </r>
  <r>
    <x v="745"/>
    <n v="820410"/>
    <s v="53B"/>
    <s v="WOODBURY P-08"/>
    <n v="46.51"/>
    <n v="49.05"/>
    <n v="56.03"/>
    <n v="42.22"/>
    <s v="R"/>
    <x v="0"/>
    <x v="1"/>
    <x v="640"/>
    <n v="-6.8299999999999983"/>
    <s v="D"/>
    <n v="9.5200000000000031"/>
    <n v="4"/>
  </r>
  <r>
    <x v="746"/>
    <n v="820415"/>
    <s v="53B"/>
    <s v="WOODBURY P-09A"/>
    <n v="48.02"/>
    <n v="46.05"/>
    <n v="58.63"/>
    <n v="38.69"/>
    <s v="D"/>
    <x v="0"/>
    <x v="0"/>
    <x v="641"/>
    <n v="-7.3599999999999994"/>
    <s v="D"/>
    <n v="10.61"/>
    <n v="4"/>
  </r>
  <r>
    <x v="747"/>
    <n v="820420"/>
    <s v="53B"/>
    <s v="WOODBURY P-10"/>
    <n v="47.67"/>
    <n v="47.44"/>
    <n v="56.48"/>
    <n v="40.65"/>
    <s v="D"/>
    <x v="0"/>
    <x v="0"/>
    <x v="642"/>
    <n v="-6.7899999999999991"/>
    <s v="D"/>
    <n v="8.8099999999999952"/>
    <n v="4"/>
  </r>
  <r>
    <x v="748"/>
    <n v="820425"/>
    <s v="53B"/>
    <s v="WOODBURY P-11"/>
    <n v="50"/>
    <n v="44.69"/>
    <n v="59.83"/>
    <n v="37.14"/>
    <s v="D"/>
    <x v="0"/>
    <x v="0"/>
    <x v="643"/>
    <n v="-7.5499999999999972"/>
    <s v="D"/>
    <n v="9.8299999999999983"/>
    <n v="4"/>
  </r>
  <r>
    <x v="749"/>
    <n v="820430"/>
    <s v="53B"/>
    <s v="WOODBURY P-12"/>
    <n v="47.23"/>
    <n v="47.88"/>
    <n v="56.89"/>
    <n v="40.47"/>
    <s v="R"/>
    <x v="0"/>
    <x v="1"/>
    <x v="644"/>
    <n v="-7.4100000000000037"/>
    <s v="D"/>
    <n v="9.6600000000000037"/>
    <n v="4"/>
  </r>
  <r>
    <x v="750"/>
    <n v="820435"/>
    <s v="53B"/>
    <s v="WOODBURY P-13A"/>
    <n v="40.450000000000003"/>
    <n v="55.58"/>
    <n v="50.83"/>
    <n v="47.33"/>
    <s v="R"/>
    <x v="0"/>
    <x v="1"/>
    <x v="645"/>
    <n v="-8.25"/>
    <s v="D"/>
    <n v="10.379999999999995"/>
    <n v="4"/>
  </r>
  <r>
    <x v="751"/>
    <n v="820440"/>
    <s v="53B"/>
    <s v="WOODBURY P-14"/>
    <n v="45.11"/>
    <n v="50.73"/>
    <n v="51.64"/>
    <n v="46.16"/>
    <s v="R"/>
    <x v="0"/>
    <x v="1"/>
    <x v="646"/>
    <n v="-4.57"/>
    <s v="D"/>
    <n v="6.5300000000000011"/>
    <n v="4"/>
  </r>
  <r>
    <x v="752"/>
    <n v="820445"/>
    <s v="53B"/>
    <s v="WOODBURY P-15"/>
    <n v="37.58"/>
    <n v="58.73"/>
    <n v="47.74"/>
    <n v="50.67"/>
    <s v="R"/>
    <x v="1"/>
    <x v="0"/>
    <x v="647"/>
    <n v="-8.0599999999999952"/>
    <s v="D"/>
    <n v="10.160000000000004"/>
    <n v="4"/>
  </r>
  <r>
    <x v="753"/>
    <n v="820450"/>
    <s v="53B"/>
    <s v="WOODBURY P-16"/>
    <n v="42.3"/>
    <n v="54.03"/>
    <n v="52.38"/>
    <n v="45.71"/>
    <s v="R"/>
    <x v="0"/>
    <x v="1"/>
    <x v="648"/>
    <n v="-8.32"/>
    <s v="D"/>
    <n v="10.080000000000005"/>
    <n v="4"/>
  </r>
  <r>
    <x v="754"/>
    <n v="272925"/>
    <s v="44B"/>
    <s v="WOODLAND P-01"/>
    <n v="35.200000000000003"/>
    <n v="64.17"/>
    <n v="47.52"/>
    <n v="52.15"/>
    <s v="R"/>
    <x v="1"/>
    <x v="0"/>
    <x v="391"/>
    <n v="-12.020000000000003"/>
    <s v="D"/>
    <n v="12.32"/>
    <n v="3"/>
  </r>
  <r>
    <x v="755"/>
    <n v="790170"/>
    <s v="21B"/>
    <s v="ZUMBRO FALLS"/>
    <n v="28.24"/>
    <n v="61.18"/>
    <n v="28.13"/>
    <n v="71.88"/>
    <s v="R"/>
    <x v="1"/>
    <x v="0"/>
    <x v="649"/>
    <n v="10.699999999999996"/>
    <s v="R"/>
    <n v="10.699999999999996"/>
    <n v="2"/>
  </r>
  <r>
    <x v="756"/>
    <n v="790165"/>
    <s v="21B"/>
    <s v="ZUMBRO TWP."/>
    <n v="33.49"/>
    <n v="61.93"/>
    <n v="33.090000000000003"/>
    <n v="66.91"/>
    <s v="R"/>
    <x v="1"/>
    <x v="0"/>
    <x v="650"/>
    <n v="4.9799999999999969"/>
    <s v="R"/>
    <n v="4.9799999999999969"/>
    <n v="2"/>
  </r>
  <r>
    <x v="757"/>
    <n v="250210"/>
    <s v="21B"/>
    <s v="ZUMBROTA P-1"/>
    <n v="40.83"/>
    <n v="51.88"/>
    <n v="46.31"/>
    <n v="53.55"/>
    <s v="R"/>
    <x v="1"/>
    <x v="0"/>
    <x v="412"/>
    <n v="1.6699999999999946"/>
    <s v="D"/>
    <n v="5.480000000000004"/>
    <n v="2"/>
  </r>
  <r>
    <x v="758"/>
    <n v="250215"/>
    <s v="21B"/>
    <s v="ZUMBROTA P-2"/>
    <n v="33.56"/>
    <n v="56.44"/>
    <n v="42.79"/>
    <n v="56.98"/>
    <s v="R"/>
    <x v="1"/>
    <x v="0"/>
    <x v="651"/>
    <n v="0.53999999999999915"/>
    <s v="D"/>
    <n v="9.2299999999999969"/>
    <n v="2"/>
  </r>
  <r>
    <x v="759"/>
    <n v="250220"/>
    <s v="21B"/>
    <s v="ZUMBROTA TWP."/>
    <n v="28.61"/>
    <n v="62.72"/>
    <n v="33.840000000000003"/>
    <n v="66.16"/>
    <s v="R"/>
    <x v="1"/>
    <x v="0"/>
    <x v="652"/>
    <n v="3.4399999999999977"/>
    <s v="D"/>
    <n v="5.230000000000004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68F34F-5E37-504F-A4C6-01B50F8EF281}" name="PivotTable1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7" firstHeaderRow="1" firstDataRow="2" firstDataCol="1"/>
  <pivotFields count="16">
    <pivotField dataField="1" showAll="0">
      <items count="761"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66"/>
        <item x="304"/>
        <item x="702"/>
        <item x="703"/>
        <item x="704"/>
        <item x="4"/>
        <item x="5"/>
        <item x="6"/>
        <item x="7"/>
        <item x="18"/>
        <item x="19"/>
        <item x="8"/>
        <item x="9"/>
        <item x="10"/>
        <item x="11"/>
        <item x="12"/>
        <item x="13"/>
        <item x="14"/>
        <item x="15"/>
        <item x="16"/>
        <item x="17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10"/>
        <item x="129"/>
        <item x="176"/>
        <item x="178"/>
        <item x="179"/>
        <item x="180"/>
        <item x="181"/>
        <item x="192"/>
        <item x="193"/>
        <item x="194"/>
        <item x="195"/>
        <item x="182"/>
        <item x="183"/>
        <item x="196"/>
        <item x="197"/>
        <item x="184"/>
        <item x="185"/>
        <item x="186"/>
        <item x="187"/>
        <item x="188"/>
        <item x="189"/>
        <item x="190"/>
        <item x="191"/>
        <item x="236"/>
        <item x="237"/>
        <item x="241"/>
        <item x="242"/>
        <item x="243"/>
        <item x="244"/>
        <item x="245"/>
        <item x="246"/>
        <item x="257"/>
        <item x="261"/>
        <item x="262"/>
        <item x="264"/>
        <item x="265"/>
        <item x="266"/>
        <item x="267"/>
        <item x="268"/>
        <item x="269"/>
        <item x="270"/>
        <item x="271"/>
        <item x="278"/>
        <item x="279"/>
        <item x="280"/>
        <item x="281"/>
        <item x="282"/>
        <item x="283"/>
        <item x="284"/>
        <item x="285"/>
        <item x="286"/>
        <item x="287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5"/>
        <item x="372"/>
        <item x="378"/>
        <item x="379"/>
        <item x="380"/>
        <item x="381"/>
        <item x="382"/>
        <item x="383"/>
        <item x="384"/>
        <item x="437"/>
        <item x="439"/>
        <item x="452"/>
        <item x="508"/>
        <item x="509"/>
        <item x="510"/>
        <item x="523"/>
        <item x="524"/>
        <item x="525"/>
        <item x="526"/>
        <item x="527"/>
        <item x="528"/>
        <item x="529"/>
        <item x="550"/>
        <item x="575"/>
        <item x="576"/>
        <item x="577"/>
        <item x="578"/>
        <item x="579"/>
        <item x="693"/>
        <item x="700"/>
        <item x="701"/>
        <item x="712"/>
        <item x="719"/>
        <item x="720"/>
        <item x="721"/>
        <item x="722"/>
        <item x="723"/>
        <item x="724"/>
        <item x="29"/>
        <item x="25"/>
        <item x="30"/>
        <item x="107"/>
        <item x="108"/>
        <item x="109"/>
        <item x="127"/>
        <item x="174"/>
        <item x="247"/>
        <item x="248"/>
        <item x="252"/>
        <item x="253"/>
        <item x="272"/>
        <item x="275"/>
        <item x="292"/>
        <item x="293"/>
        <item x="294"/>
        <item x="324"/>
        <item x="388"/>
        <item x="471"/>
        <item x="472"/>
        <item x="511"/>
        <item x="512"/>
        <item x="513"/>
        <item x="514"/>
        <item x="515"/>
        <item x="516"/>
        <item x="517"/>
        <item x="518"/>
        <item x="522"/>
        <item x="684"/>
        <item x="699"/>
        <item x="708"/>
        <item x="709"/>
        <item x="710"/>
        <item x="711"/>
        <item x="716"/>
        <item x="757"/>
        <item x="758"/>
        <item x="759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112"/>
        <item x="113"/>
        <item x="114"/>
        <item x="115"/>
        <item x="152"/>
        <item x="153"/>
        <item x="167"/>
        <item x="168"/>
        <item x="169"/>
        <item x="170"/>
        <item x="171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8"/>
        <item x="255"/>
        <item x="258"/>
        <item x="277"/>
        <item x="329"/>
        <item x="330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75"/>
        <item x="376"/>
        <item x="377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389"/>
        <item x="413"/>
        <item x="414"/>
        <item x="415"/>
        <item x="416"/>
        <item x="417"/>
        <item x="418"/>
        <item x="419"/>
        <item x="420"/>
        <item x="465"/>
        <item x="466"/>
        <item x="467"/>
        <item x="468"/>
        <item x="469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20"/>
        <item x="521"/>
        <item x="571"/>
        <item x="572"/>
        <item x="573"/>
        <item x="574"/>
        <item x="581"/>
        <item x="582"/>
        <item x="694"/>
        <item x="714"/>
        <item x="754"/>
        <item x="20"/>
        <item x="21"/>
        <item x="22"/>
        <item x="239"/>
        <item x="240"/>
        <item x="249"/>
        <item x="323"/>
        <item x="326"/>
        <item x="327"/>
        <item x="32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421"/>
        <item x="422"/>
        <item x="423"/>
        <item x="424"/>
        <item x="427"/>
        <item x="428"/>
        <item x="429"/>
        <item x="430"/>
        <item x="431"/>
        <item x="432"/>
        <item x="433"/>
        <item x="434"/>
        <item x="440"/>
        <item x="441"/>
        <item x="442"/>
        <item x="443"/>
        <item x="444"/>
        <item x="445"/>
        <item x="530"/>
        <item x="531"/>
        <item x="532"/>
        <item x="533"/>
        <item x="534"/>
        <item x="535"/>
        <item x="536"/>
        <item x="537"/>
        <item x="538"/>
        <item x="539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565"/>
        <item x="566"/>
        <item x="567"/>
        <item x="568"/>
        <item x="569"/>
        <item x="570"/>
        <item x="695"/>
        <item x="696"/>
        <item x="697"/>
        <item x="698"/>
        <item x="733"/>
        <item x="734"/>
        <item x="735"/>
        <item x="736"/>
        <item x="726"/>
        <item x="727"/>
        <item x="728"/>
        <item x="729"/>
        <item x="730"/>
        <item x="732"/>
        <item x="65"/>
        <item x="175"/>
        <item x="177"/>
        <item x="426"/>
        <item x="447"/>
        <item x="448"/>
        <item x="449"/>
        <item x="450"/>
        <item x="451"/>
        <item x="453"/>
        <item x="454"/>
        <item x="446"/>
        <item x="519"/>
        <item x="715"/>
        <item x="725"/>
        <item x="26"/>
        <item x="27"/>
        <item x="32"/>
        <item x="111"/>
        <item x="165"/>
        <item x="235"/>
        <item x="273"/>
        <item x="288"/>
        <item x="289"/>
        <item x="290"/>
        <item x="331"/>
        <item x="435"/>
        <item x="436"/>
        <item x="500"/>
        <item x="501"/>
        <item x="502"/>
        <item x="503"/>
        <item x="504"/>
        <item x="505"/>
        <item x="506"/>
        <item x="507"/>
        <item x="583"/>
        <item x="540"/>
        <item x="541"/>
        <item x="542"/>
        <item x="543"/>
        <item x="544"/>
        <item x="545"/>
        <item x="546"/>
        <item x="547"/>
        <item x="548"/>
        <item x="549"/>
        <item x="551"/>
        <item x="557"/>
        <item x="558"/>
        <item x="559"/>
        <item x="560"/>
        <item x="561"/>
        <item x="562"/>
        <item x="563"/>
        <item x="564"/>
        <item x="552"/>
        <item x="553"/>
        <item x="554"/>
        <item x="555"/>
        <item x="556"/>
        <item x="580"/>
        <item x="28"/>
        <item x="128"/>
        <item x="233"/>
        <item x="234"/>
        <item x="250"/>
        <item x="251"/>
        <item x="256"/>
        <item x="260"/>
        <item x="274"/>
        <item x="276"/>
        <item x="291"/>
        <item x="301"/>
        <item x="295"/>
        <item x="296"/>
        <item x="297"/>
        <item x="373"/>
        <item x="374"/>
        <item x="385"/>
        <item x="386"/>
        <item x="387"/>
        <item x="425"/>
        <item x="464"/>
        <item x="470"/>
        <item x="474"/>
        <item x="475"/>
        <item x="476"/>
        <item x="705"/>
        <item x="706"/>
        <item x="707"/>
        <item x="713"/>
        <item x="717"/>
        <item x="756"/>
        <item x="755"/>
        <item x="0"/>
        <item x="1"/>
        <item x="2"/>
        <item x="3"/>
        <item x="23"/>
        <item x="24"/>
        <item x="31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72"/>
        <item x="173"/>
        <item x="254"/>
        <item x="259"/>
        <item x="263"/>
        <item x="298"/>
        <item x="299"/>
        <item x="302"/>
        <item x="303"/>
        <item x="300"/>
        <item x="322"/>
        <item x="332"/>
        <item x="333"/>
        <item x="438"/>
        <item x="456"/>
        <item x="457"/>
        <item x="458"/>
        <item x="459"/>
        <item x="460"/>
        <item x="461"/>
        <item x="462"/>
        <item x="463"/>
        <item x="455"/>
        <item x="473"/>
        <item x="584"/>
        <item x="585"/>
        <item x="586"/>
        <item x="587"/>
        <item x="588"/>
        <item x="686"/>
        <item x="687"/>
        <item x="688"/>
        <item x="689"/>
        <item x="690"/>
        <item x="691"/>
        <item x="692"/>
        <item x="685"/>
        <item x="718"/>
        <item x="731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showAll="0">
      <items count="654">
        <item x="544"/>
        <item x="162"/>
        <item x="620"/>
        <item x="29"/>
        <item x="394"/>
        <item x="500"/>
        <item x="32"/>
        <item x="614"/>
        <item x="650"/>
        <item x="649"/>
        <item x="246"/>
        <item x="472"/>
        <item x="624"/>
        <item x="25"/>
        <item x="27"/>
        <item x="240"/>
        <item x="161"/>
        <item x="283"/>
        <item x="617"/>
        <item x="277"/>
        <item x="581"/>
        <item x="336"/>
        <item x="432"/>
        <item x="122"/>
        <item x="345"/>
        <item x="531"/>
        <item x="273"/>
        <item x="411"/>
        <item x="123"/>
        <item x="347"/>
        <item x="495"/>
        <item x="358"/>
        <item x="239"/>
        <item x="124"/>
        <item x="616"/>
        <item x="253"/>
        <item x="608"/>
        <item x="589"/>
        <item x="516"/>
        <item x="245"/>
        <item x="602"/>
        <item x="434"/>
        <item x="255"/>
        <item x="340"/>
        <item x="494"/>
        <item x="309"/>
        <item x="487"/>
        <item x="231"/>
        <item x="540"/>
        <item x="433"/>
        <item x="404"/>
        <item x="256"/>
        <item x="630"/>
        <item x="513"/>
        <item x="561"/>
        <item x="615"/>
        <item x="234"/>
        <item x="475"/>
        <item x="469"/>
        <item x="405"/>
        <item x="337"/>
        <item x="342"/>
        <item x="279"/>
        <item x="106"/>
        <item x="464"/>
        <item x="521"/>
        <item x="402"/>
        <item x="257"/>
        <item x="109"/>
        <item x="236"/>
        <item x="466"/>
        <item x="555"/>
        <item x="334"/>
        <item x="108"/>
        <item x="303"/>
        <item x="149"/>
        <item x="293"/>
        <item x="410"/>
        <item x="251"/>
        <item x="533"/>
        <item x="420"/>
        <item x="285"/>
        <item x="159"/>
        <item x="632"/>
        <item x="30"/>
        <item x="425"/>
        <item x="403"/>
        <item x="471"/>
        <item x="361"/>
        <item x="583"/>
        <item x="427"/>
        <item x="622"/>
        <item x="606"/>
        <item x="282"/>
        <item x="153"/>
        <item x="341"/>
        <item x="652"/>
        <item x="360"/>
        <item x="107"/>
        <item x="13"/>
        <item x="217"/>
        <item x="275"/>
        <item x="639"/>
        <item x="8"/>
        <item x="426"/>
        <item x="412"/>
        <item x="292"/>
        <item x="590"/>
        <item x="333"/>
        <item x="553"/>
        <item x="171"/>
        <item x="609"/>
        <item x="354"/>
        <item x="265"/>
        <item x="416"/>
        <item x="220"/>
        <item x="435"/>
        <item x="263"/>
        <item x="480"/>
        <item x="468"/>
        <item x="294"/>
        <item x="11"/>
        <item x="477"/>
        <item x="503"/>
        <item x="346"/>
        <item x="233"/>
        <item x="267"/>
        <item x="338"/>
        <item x="409"/>
        <item x="103"/>
        <item x="517"/>
        <item x="419"/>
        <item x="146"/>
        <item x="637"/>
        <item x="421"/>
        <item x="627"/>
        <item x="227"/>
        <item x="619"/>
        <item x="235"/>
        <item x="7"/>
        <item x="628"/>
        <item x="258"/>
        <item x="572"/>
        <item x="249"/>
        <item x="597"/>
        <item x="15"/>
        <item x="296"/>
        <item x="274"/>
        <item x="462"/>
        <item x="216"/>
        <item x="554"/>
        <item x="567"/>
        <item x="623"/>
        <item x="304"/>
        <item x="291"/>
        <item x="280"/>
        <item x="505"/>
        <item x="97"/>
        <item x="26"/>
        <item x="580"/>
        <item x="629"/>
        <item x="281"/>
        <item x="408"/>
        <item x="98"/>
        <item x="646"/>
        <item x="65"/>
        <item x="232"/>
        <item x="89"/>
        <item x="461"/>
        <item x="264"/>
        <item x="585"/>
        <item x="422"/>
        <item x="417"/>
        <item x="634"/>
        <item x="532"/>
        <item x="397"/>
        <item x="465"/>
        <item x="595"/>
        <item x="311"/>
        <item x="599"/>
        <item x="160"/>
        <item x="625"/>
        <item x="248"/>
        <item x="148"/>
        <item x="478"/>
        <item x="250"/>
        <item x="223"/>
        <item x="19"/>
        <item x="150"/>
        <item x="306"/>
        <item x="545"/>
        <item x="237"/>
        <item x="401"/>
        <item x="424"/>
        <item x="4"/>
        <item x="457"/>
        <item x="511"/>
        <item x="467"/>
        <item x="218"/>
        <item x="497"/>
        <item x="485"/>
        <item x="483"/>
        <item x="476"/>
        <item x="96"/>
        <item x="359"/>
        <item x="587"/>
        <item x="344"/>
        <item x="415"/>
        <item x="557"/>
        <item x="407"/>
        <item x="526"/>
        <item x="28"/>
        <item x="530"/>
        <item x="147"/>
        <item x="596"/>
        <item x="24"/>
        <item x="543"/>
        <item x="423"/>
        <item x="549"/>
        <item x="307"/>
        <item x="560"/>
        <item x="493"/>
        <item x="252"/>
        <item x="310"/>
        <item x="278"/>
        <item x="593"/>
        <item x="288"/>
        <item x="529"/>
        <item x="181"/>
        <item x="594"/>
        <item x="66"/>
        <item x="101"/>
        <item x="1"/>
        <item x="339"/>
        <item x="247"/>
        <item x="552"/>
        <item x="356"/>
        <item x="213"/>
        <item x="287"/>
        <item x="145"/>
        <item x="536"/>
        <item x="499"/>
        <item x="219"/>
        <item x="353"/>
        <item x="63"/>
        <item x="284"/>
        <item x="575"/>
        <item x="584"/>
        <item x="610"/>
        <item x="224"/>
        <item x="95"/>
        <item x="414"/>
        <item x="268"/>
        <item x="177"/>
        <item x="525"/>
        <item x="22"/>
        <item x="229"/>
        <item x="266"/>
        <item x="482"/>
        <item x="168"/>
        <item x="180"/>
        <item x="176"/>
        <item x="3"/>
        <item x="507"/>
        <item x="579"/>
        <item x="600"/>
        <item x="170"/>
        <item x="238"/>
        <item x="570"/>
        <item x="18"/>
        <item x="418"/>
        <item x="460"/>
        <item x="151"/>
        <item x="592"/>
        <item x="413"/>
        <item x="230"/>
        <item x="488"/>
        <item x="33"/>
        <item x="289"/>
        <item x="99"/>
        <item x="508"/>
        <item x="400"/>
        <item x="179"/>
        <item x="10"/>
        <item x="538"/>
        <item x="272"/>
        <item x="528"/>
        <item x="88"/>
        <item x="605"/>
        <item x="302"/>
        <item x="222"/>
        <item x="166"/>
        <item x="492"/>
        <item x="228"/>
        <item x="459"/>
        <item x="297"/>
        <item x="520"/>
        <item x="40"/>
        <item x="486"/>
        <item x="6"/>
        <item x="261"/>
        <item x="550"/>
        <item x="163"/>
        <item x="607"/>
        <item x="565"/>
        <item x="399"/>
        <item x="242"/>
        <item x="535"/>
        <item x="631"/>
        <item x="490"/>
        <item x="527"/>
        <item x="20"/>
        <item x="458"/>
        <item x="638"/>
        <item x="86"/>
        <item x="523"/>
        <item x="548"/>
        <item x="226"/>
        <item x="369"/>
        <item x="396"/>
        <item x="578"/>
        <item x="276"/>
        <item x="484"/>
        <item x="618"/>
        <item x="14"/>
        <item x="556"/>
        <item x="635"/>
        <item x="142"/>
        <item x="173"/>
        <item x="642"/>
        <item x="633"/>
        <item x="290"/>
        <item x="569"/>
        <item x="539"/>
        <item x="74"/>
        <item x="519"/>
        <item x="91"/>
        <item x="591"/>
        <item x="172"/>
        <item x="636"/>
        <item x="152"/>
        <item x="491"/>
        <item x="489"/>
        <item x="498"/>
        <item x="447"/>
        <item x="254"/>
        <item x="559"/>
        <item x="286"/>
        <item x="392"/>
        <item x="348"/>
        <item x="67"/>
        <item x="506"/>
        <item x="481"/>
        <item x="558"/>
        <item x="305"/>
        <item x="175"/>
        <item x="598"/>
        <item x="90"/>
        <item x="295"/>
        <item x="577"/>
        <item x="463"/>
        <item x="524"/>
        <item x="651"/>
        <item x="16"/>
        <item x="270"/>
        <item x="131"/>
        <item x="470"/>
        <item x="174"/>
        <item x="102"/>
        <item x="23"/>
        <item x="5"/>
        <item x="300"/>
        <item x="479"/>
        <item x="574"/>
        <item x="398"/>
        <item x="144"/>
        <item x="308"/>
        <item x="87"/>
        <item x="2"/>
        <item x="94"/>
        <item x="640"/>
        <item x="165"/>
        <item x="31"/>
        <item x="83"/>
        <item x="512"/>
        <item x="92"/>
        <item x="644"/>
        <item x="563"/>
        <item x="352"/>
        <item x="546"/>
        <item x="137"/>
        <item x="0"/>
        <item x="604"/>
        <item x="385"/>
        <item x="504"/>
        <item x="71"/>
        <item x="299"/>
        <item x="551"/>
        <item x="69"/>
        <item x="643"/>
        <item x="453"/>
        <item x="68"/>
        <item x="64"/>
        <item x="439"/>
        <item x="355"/>
        <item x="445"/>
        <item x="82"/>
        <item x="431"/>
        <item x="335"/>
        <item x="85"/>
        <item x="262"/>
        <item x="547"/>
        <item x="626"/>
        <item x="167"/>
        <item x="164"/>
        <item x="648"/>
        <item x="214"/>
        <item x="105"/>
        <item x="450"/>
        <item x="647"/>
        <item x="50"/>
        <item x="541"/>
        <item x="393"/>
        <item x="136"/>
        <item x="178"/>
        <item x="576"/>
        <item x="38"/>
        <item x="225"/>
        <item x="70"/>
        <item x="645"/>
        <item x="537"/>
        <item x="76"/>
        <item x="9"/>
        <item x="389"/>
        <item x="104"/>
        <item x="133"/>
        <item x="366"/>
        <item x="12"/>
        <item x="169"/>
        <item x="496"/>
        <item x="573"/>
        <item x="641"/>
        <item x="55"/>
        <item x="582"/>
        <item x="51"/>
        <item x="571"/>
        <item x="301"/>
        <item x="502"/>
        <item x="138"/>
        <item x="62"/>
        <item x="298"/>
        <item x="588"/>
        <item x="568"/>
        <item x="384"/>
        <item x="388"/>
        <item x="139"/>
        <item x="77"/>
        <item x="371"/>
        <item x="58"/>
        <item x="260"/>
        <item x="370"/>
        <item x="93"/>
        <item x="406"/>
        <item x="100"/>
        <item x="542"/>
        <item x="188"/>
        <item x="376"/>
        <item x="259"/>
        <item x="372"/>
        <item x="84"/>
        <item x="383"/>
        <item x="448"/>
        <item x="140"/>
        <item x="47"/>
        <item x="129"/>
        <item x="454"/>
        <item x="566"/>
        <item x="365"/>
        <item x="127"/>
        <item x="44"/>
        <item x="456"/>
        <item x="17"/>
        <item x="514"/>
        <item x="315"/>
        <item x="375"/>
        <item x="428"/>
        <item x="210"/>
        <item x="601"/>
        <item x="203"/>
        <item x="449"/>
        <item x="49"/>
        <item x="134"/>
        <item x="562"/>
        <item x="271"/>
        <item x="324"/>
        <item x="455"/>
        <item x="443"/>
        <item x="377"/>
        <item x="429"/>
        <item x="368"/>
        <item x="135"/>
        <item x="126"/>
        <item x="501"/>
        <item x="349"/>
        <item x="221"/>
        <item x="438"/>
        <item x="269"/>
        <item x="80"/>
        <item x="367"/>
        <item x="215"/>
        <item x="363"/>
        <item x="39"/>
        <item x="364"/>
        <item x="362"/>
        <item x="202"/>
        <item x="35"/>
        <item x="391"/>
        <item x="244"/>
        <item x="78"/>
        <item x="474"/>
        <item x="322"/>
        <item x="57"/>
        <item x="440"/>
        <item x="473"/>
        <item x="132"/>
        <item x="45"/>
        <item x="564"/>
        <item x="54"/>
        <item x="323"/>
        <item x="430"/>
        <item x="313"/>
        <item x="395"/>
        <item x="185"/>
        <item x="316"/>
        <item x="118"/>
        <item x="117"/>
        <item x="75"/>
        <item x="110"/>
        <item x="436"/>
        <item x="515"/>
        <item x="211"/>
        <item x="442"/>
        <item x="343"/>
        <item x="34"/>
        <item x="330"/>
        <item x="143"/>
        <item x="79"/>
        <item x="380"/>
        <item x="115"/>
        <item x="42"/>
        <item x="331"/>
        <item x="59"/>
        <item x="60"/>
        <item x="379"/>
        <item x="390"/>
        <item x="187"/>
        <item x="125"/>
        <item x="192"/>
        <item x="522"/>
        <item x="446"/>
        <item x="382"/>
        <item x="206"/>
        <item x="386"/>
        <item x="613"/>
        <item x="351"/>
        <item x="325"/>
        <item x="452"/>
        <item x="317"/>
        <item x="509"/>
        <item x="327"/>
        <item x="332"/>
        <item x="208"/>
        <item x="518"/>
        <item x="183"/>
        <item x="184"/>
        <item x="37"/>
        <item x="387"/>
        <item x="444"/>
        <item x="191"/>
        <item x="328"/>
        <item x="381"/>
        <item x="41"/>
        <item x="194"/>
        <item x="312"/>
        <item x="46"/>
        <item x="190"/>
        <item x="534"/>
        <item x="43"/>
        <item x="374"/>
        <item x="437"/>
        <item x="53"/>
        <item x="441"/>
        <item x="621"/>
        <item x="373"/>
        <item x="73"/>
        <item x="119"/>
        <item x="314"/>
        <item x="158"/>
        <item x="378"/>
        <item x="56"/>
        <item x="586"/>
        <item x="128"/>
        <item x="318"/>
        <item x="156"/>
        <item x="113"/>
        <item x="451"/>
        <item x="357"/>
        <item x="116"/>
        <item x="130"/>
        <item x="603"/>
        <item x="612"/>
        <item x="611"/>
        <item x="320"/>
        <item x="199"/>
        <item x="36"/>
        <item x="48"/>
        <item x="326"/>
        <item x="510"/>
        <item x="201"/>
        <item x="114"/>
        <item x="111"/>
        <item x="212"/>
        <item x="186"/>
        <item x="204"/>
        <item x="155"/>
        <item x="329"/>
        <item x="141"/>
        <item x="195"/>
        <item x="209"/>
        <item x="72"/>
        <item x="197"/>
        <item x="81"/>
        <item x="350"/>
        <item x="205"/>
        <item x="21"/>
        <item x="61"/>
        <item x="120"/>
        <item x="321"/>
        <item x="319"/>
        <item x="121"/>
        <item x="189"/>
        <item x="241"/>
        <item x="52"/>
        <item x="200"/>
        <item x="196"/>
        <item x="193"/>
        <item x="207"/>
        <item x="157"/>
        <item x="112"/>
        <item x="182"/>
        <item x="198"/>
        <item x="154"/>
        <item x="243"/>
        <item t="default"/>
      </items>
    </pivotField>
    <pivotField showAll="0"/>
    <pivotField showAll="0"/>
    <pivotField showAll="0"/>
    <pivotField showAll="0"/>
  </pivotFields>
  <rowFields count="1">
    <field x="10"/>
  </rowFields>
  <rowItems count="3">
    <i>
      <x/>
    </i>
    <i>
      <x v="1"/>
    </i>
    <i t="grand">
      <x/>
    </i>
  </rowItems>
  <colFields count="1">
    <field x="9"/>
  </colFields>
  <colItems count="3">
    <i>
      <x/>
    </i>
    <i>
      <x v="1"/>
    </i>
    <i t="grand">
      <x/>
    </i>
  </colItems>
  <dataFields count="1">
    <dataField name="Count of vtd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14603-B567-9242-B3FA-E689825FEB67}">
  <dimension ref="A1:H4114"/>
  <sheetViews>
    <sheetView tabSelected="1" workbookViewId="0">
      <selection sqref="A1:B54"/>
    </sheetView>
  </sheetViews>
  <sheetFormatPr baseColWidth="10" defaultRowHeight="16" x14ac:dyDescent="0.2"/>
  <cols>
    <col min="1" max="1" width="18.33203125" bestFit="1" customWidth="1"/>
    <col min="3" max="4" width="12.33203125" bestFit="1" customWidth="1"/>
    <col min="5" max="5" width="12.33203125" customWidth="1"/>
    <col min="8" max="8" width="10.83203125" style="15"/>
  </cols>
  <sheetData>
    <row r="1" spans="1:8" s="10" customFormat="1" x14ac:dyDescent="0.2">
      <c r="A1" s="10" t="s">
        <v>883</v>
      </c>
      <c r="B1" s="10" t="s">
        <v>884</v>
      </c>
      <c r="C1" s="10" t="s">
        <v>885</v>
      </c>
      <c r="D1" s="10" t="s">
        <v>1067</v>
      </c>
      <c r="E1" s="10" t="s">
        <v>1068</v>
      </c>
      <c r="F1" s="10" t="s">
        <v>0</v>
      </c>
      <c r="G1" s="11"/>
      <c r="H1" s="14"/>
    </row>
    <row r="2" spans="1:8" x14ac:dyDescent="0.2">
      <c r="A2" t="s">
        <v>877</v>
      </c>
      <c r="B2">
        <v>33</v>
      </c>
      <c r="C2" t="s">
        <v>893</v>
      </c>
      <c r="D2" t="s">
        <v>857</v>
      </c>
      <c r="E2">
        <v>12</v>
      </c>
      <c r="F2">
        <v>3</v>
      </c>
      <c r="G2" s="9"/>
    </row>
    <row r="3" spans="1:8" x14ac:dyDescent="0.2">
      <c r="A3" t="s">
        <v>975</v>
      </c>
      <c r="B3">
        <v>24</v>
      </c>
      <c r="C3" t="s">
        <v>901</v>
      </c>
      <c r="D3" t="s">
        <v>857</v>
      </c>
      <c r="E3">
        <v>14</v>
      </c>
      <c r="F3">
        <v>3</v>
      </c>
      <c r="G3" s="9"/>
    </row>
    <row r="4" spans="1:8" x14ac:dyDescent="0.2">
      <c r="A4" t="s">
        <v>981</v>
      </c>
      <c r="B4">
        <v>24</v>
      </c>
      <c r="C4" t="s">
        <v>893</v>
      </c>
      <c r="D4" t="s">
        <v>857</v>
      </c>
      <c r="E4">
        <v>12</v>
      </c>
      <c r="F4">
        <v>3</v>
      </c>
      <c r="G4" s="9"/>
    </row>
    <row r="5" spans="1:8" x14ac:dyDescent="0.2">
      <c r="A5" t="s">
        <v>879</v>
      </c>
      <c r="B5">
        <v>24</v>
      </c>
      <c r="C5" t="s">
        <v>886</v>
      </c>
      <c r="D5" t="s">
        <v>857</v>
      </c>
      <c r="E5">
        <v>11</v>
      </c>
      <c r="F5">
        <v>3</v>
      </c>
      <c r="G5" s="9"/>
    </row>
    <row r="6" spans="1:8" x14ac:dyDescent="0.2">
      <c r="A6" t="s">
        <v>990</v>
      </c>
      <c r="B6">
        <v>23</v>
      </c>
      <c r="C6" t="s">
        <v>893</v>
      </c>
      <c r="D6" t="s">
        <v>857</v>
      </c>
      <c r="E6">
        <v>12</v>
      </c>
      <c r="F6">
        <v>3</v>
      </c>
      <c r="G6" s="9"/>
    </row>
    <row r="7" spans="1:8" x14ac:dyDescent="0.2">
      <c r="A7" t="s">
        <v>909</v>
      </c>
      <c r="B7">
        <v>22</v>
      </c>
      <c r="C7" t="s">
        <v>893</v>
      </c>
      <c r="D7" t="s">
        <v>857</v>
      </c>
      <c r="E7">
        <v>12</v>
      </c>
      <c r="F7">
        <v>3</v>
      </c>
      <c r="G7" s="9"/>
    </row>
    <row r="8" spans="1:8" x14ac:dyDescent="0.2">
      <c r="A8" t="s">
        <v>882</v>
      </c>
      <c r="B8">
        <v>20</v>
      </c>
      <c r="C8" t="s">
        <v>917</v>
      </c>
      <c r="D8" t="s">
        <v>857</v>
      </c>
      <c r="E8">
        <v>15</v>
      </c>
      <c r="F8">
        <v>3</v>
      </c>
      <c r="G8" s="9"/>
    </row>
    <row r="9" spans="1:8" x14ac:dyDescent="0.2">
      <c r="A9" t="s">
        <v>924</v>
      </c>
      <c r="B9">
        <v>20</v>
      </c>
      <c r="C9" t="s">
        <v>17</v>
      </c>
      <c r="D9" t="s">
        <v>857</v>
      </c>
      <c r="E9">
        <v>9</v>
      </c>
      <c r="F9">
        <v>2</v>
      </c>
      <c r="G9" s="9"/>
    </row>
    <row r="10" spans="1:8" x14ac:dyDescent="0.2">
      <c r="A10" t="s">
        <v>880</v>
      </c>
      <c r="B10">
        <v>17</v>
      </c>
      <c r="C10" t="s">
        <v>14</v>
      </c>
      <c r="D10" t="s">
        <v>857</v>
      </c>
      <c r="E10">
        <v>8</v>
      </c>
      <c r="F10">
        <v>3</v>
      </c>
      <c r="G10" s="9"/>
    </row>
    <row r="11" spans="1:8" x14ac:dyDescent="0.2">
      <c r="A11" t="s">
        <v>972</v>
      </c>
      <c r="B11">
        <v>17</v>
      </c>
      <c r="C11" t="s">
        <v>14</v>
      </c>
      <c r="D11" t="s">
        <v>857</v>
      </c>
      <c r="E11">
        <v>8</v>
      </c>
      <c r="F11">
        <v>2</v>
      </c>
      <c r="G11" s="9"/>
    </row>
    <row r="12" spans="1:8" x14ac:dyDescent="0.2">
      <c r="A12" t="s">
        <v>868</v>
      </c>
      <c r="B12">
        <v>16</v>
      </c>
      <c r="C12" t="s">
        <v>17</v>
      </c>
      <c r="D12" t="s">
        <v>857</v>
      </c>
      <c r="E12">
        <v>9</v>
      </c>
      <c r="F12">
        <v>4</v>
      </c>
      <c r="G12" s="9"/>
    </row>
    <row r="13" spans="1:8" x14ac:dyDescent="0.2">
      <c r="A13" t="s">
        <v>860</v>
      </c>
      <c r="B13">
        <v>16</v>
      </c>
      <c r="C13" t="s">
        <v>14</v>
      </c>
      <c r="D13" t="s">
        <v>857</v>
      </c>
      <c r="E13">
        <v>8</v>
      </c>
      <c r="F13">
        <v>2</v>
      </c>
      <c r="G13" s="9"/>
    </row>
    <row r="14" spans="1:8" x14ac:dyDescent="0.2">
      <c r="A14" t="s">
        <v>925</v>
      </c>
      <c r="B14">
        <v>14</v>
      </c>
      <c r="C14" t="s">
        <v>16</v>
      </c>
      <c r="D14" t="s">
        <v>857</v>
      </c>
      <c r="E14">
        <v>13</v>
      </c>
      <c r="F14">
        <v>3</v>
      </c>
      <c r="G14" s="9"/>
    </row>
    <row r="15" spans="1:8" x14ac:dyDescent="0.2">
      <c r="A15" t="s">
        <v>996</v>
      </c>
      <c r="B15">
        <v>14</v>
      </c>
      <c r="C15" t="s">
        <v>17</v>
      </c>
      <c r="D15" t="s">
        <v>857</v>
      </c>
      <c r="E15">
        <v>9</v>
      </c>
      <c r="F15">
        <v>2</v>
      </c>
      <c r="G15" s="9"/>
    </row>
    <row r="16" spans="1:8" x14ac:dyDescent="0.2">
      <c r="A16" t="s">
        <v>977</v>
      </c>
      <c r="B16">
        <v>13</v>
      </c>
      <c r="C16" t="s">
        <v>930</v>
      </c>
      <c r="D16" t="s">
        <v>857</v>
      </c>
      <c r="E16">
        <v>6</v>
      </c>
      <c r="F16">
        <v>4</v>
      </c>
      <c r="G16" s="9"/>
    </row>
    <row r="17" spans="1:7" x14ac:dyDescent="0.2">
      <c r="A17" t="s">
        <v>911</v>
      </c>
      <c r="B17">
        <v>11</v>
      </c>
      <c r="C17" t="s">
        <v>14</v>
      </c>
      <c r="D17" t="s">
        <v>857</v>
      </c>
      <c r="E17">
        <v>8</v>
      </c>
      <c r="F17">
        <v>2</v>
      </c>
      <c r="G17" s="9"/>
    </row>
    <row r="18" spans="1:7" x14ac:dyDescent="0.2">
      <c r="A18" t="s">
        <v>960</v>
      </c>
      <c r="B18">
        <v>10</v>
      </c>
      <c r="C18" t="s">
        <v>14</v>
      </c>
      <c r="D18" t="s">
        <v>857</v>
      </c>
      <c r="E18">
        <v>8</v>
      </c>
      <c r="F18">
        <v>2</v>
      </c>
      <c r="G18" s="9"/>
    </row>
    <row r="19" spans="1:7" x14ac:dyDescent="0.2">
      <c r="A19" t="s">
        <v>994</v>
      </c>
      <c r="B19">
        <v>10</v>
      </c>
      <c r="C19" t="s">
        <v>14</v>
      </c>
      <c r="D19" t="s">
        <v>857</v>
      </c>
      <c r="E19">
        <v>8</v>
      </c>
      <c r="F19">
        <v>4</v>
      </c>
      <c r="G19" s="9"/>
    </row>
    <row r="20" spans="1:7" x14ac:dyDescent="0.2">
      <c r="A20" t="s">
        <v>995</v>
      </c>
      <c r="B20">
        <v>9</v>
      </c>
      <c r="C20" t="s">
        <v>14</v>
      </c>
      <c r="D20" t="s">
        <v>857</v>
      </c>
      <c r="E20">
        <v>8</v>
      </c>
      <c r="F20">
        <v>2</v>
      </c>
      <c r="G20" s="9"/>
    </row>
    <row r="21" spans="1:7" x14ac:dyDescent="0.2">
      <c r="A21" t="s">
        <v>952</v>
      </c>
      <c r="B21">
        <v>9</v>
      </c>
      <c r="C21" t="s">
        <v>894</v>
      </c>
      <c r="D21" t="s">
        <v>857</v>
      </c>
      <c r="E21">
        <v>7</v>
      </c>
      <c r="F21">
        <v>2</v>
      </c>
      <c r="G21" s="9"/>
    </row>
    <row r="22" spans="1:7" x14ac:dyDescent="0.2">
      <c r="A22" t="s">
        <v>988</v>
      </c>
      <c r="B22">
        <v>9</v>
      </c>
      <c r="C22" t="s">
        <v>930</v>
      </c>
      <c r="D22" t="s">
        <v>857</v>
      </c>
      <c r="E22">
        <v>6</v>
      </c>
      <c r="F22">
        <v>2</v>
      </c>
      <c r="G22" s="9"/>
    </row>
    <row r="23" spans="1:7" x14ac:dyDescent="0.2">
      <c r="A23" t="s">
        <v>985</v>
      </c>
      <c r="B23">
        <v>8</v>
      </c>
      <c r="C23" t="s">
        <v>14</v>
      </c>
      <c r="D23" t="s">
        <v>857</v>
      </c>
      <c r="E23">
        <v>8</v>
      </c>
      <c r="F23">
        <v>4</v>
      </c>
      <c r="G23" s="9"/>
    </row>
    <row r="24" spans="1:7" x14ac:dyDescent="0.2">
      <c r="A24" t="s">
        <v>991</v>
      </c>
      <c r="B24">
        <v>8</v>
      </c>
      <c r="C24" t="s">
        <v>14</v>
      </c>
      <c r="D24" t="s">
        <v>857</v>
      </c>
      <c r="E24">
        <v>8</v>
      </c>
      <c r="F24">
        <v>2</v>
      </c>
      <c r="G24" s="9"/>
    </row>
    <row r="25" spans="1:7" x14ac:dyDescent="0.2">
      <c r="A25" t="s">
        <v>1000</v>
      </c>
      <c r="B25">
        <v>8</v>
      </c>
      <c r="C25" t="s">
        <v>14</v>
      </c>
      <c r="D25" t="s">
        <v>857</v>
      </c>
      <c r="E25">
        <v>8</v>
      </c>
      <c r="F25">
        <v>4</v>
      </c>
      <c r="G25" s="9"/>
    </row>
    <row r="26" spans="1:7" x14ac:dyDescent="0.2">
      <c r="A26" t="s">
        <v>989</v>
      </c>
      <c r="B26">
        <v>8</v>
      </c>
      <c r="C26" t="s">
        <v>930</v>
      </c>
      <c r="D26" t="s">
        <v>857</v>
      </c>
      <c r="E26">
        <v>6</v>
      </c>
      <c r="F26">
        <v>4</v>
      </c>
      <c r="G26" s="9"/>
    </row>
    <row r="27" spans="1:7" x14ac:dyDescent="0.2">
      <c r="A27" t="s">
        <v>992</v>
      </c>
      <c r="B27">
        <v>8</v>
      </c>
      <c r="C27" t="s">
        <v>930</v>
      </c>
      <c r="D27" t="s">
        <v>857</v>
      </c>
      <c r="E27">
        <v>6</v>
      </c>
      <c r="F27">
        <v>2</v>
      </c>
      <c r="G27" s="9"/>
    </row>
    <row r="28" spans="1:7" x14ac:dyDescent="0.2">
      <c r="A28" t="s">
        <v>870</v>
      </c>
      <c r="B28">
        <v>7</v>
      </c>
      <c r="C28" t="s">
        <v>17</v>
      </c>
      <c r="D28" t="s">
        <v>857</v>
      </c>
      <c r="E28">
        <v>9</v>
      </c>
      <c r="F28">
        <v>4</v>
      </c>
      <c r="G28" s="9"/>
    </row>
    <row r="29" spans="1:7" x14ac:dyDescent="0.2">
      <c r="A29" t="s">
        <v>993</v>
      </c>
      <c r="B29">
        <v>7</v>
      </c>
      <c r="C29" t="s">
        <v>894</v>
      </c>
      <c r="D29" t="s">
        <v>857</v>
      </c>
      <c r="E29">
        <v>7</v>
      </c>
      <c r="F29">
        <v>2</v>
      </c>
      <c r="G29" s="9"/>
    </row>
    <row r="30" spans="1:7" x14ac:dyDescent="0.2">
      <c r="A30" t="s">
        <v>900</v>
      </c>
      <c r="B30">
        <v>6</v>
      </c>
      <c r="C30" t="s">
        <v>901</v>
      </c>
      <c r="D30" t="s">
        <v>857</v>
      </c>
      <c r="E30">
        <v>14</v>
      </c>
      <c r="F30">
        <v>3</v>
      </c>
      <c r="G30" s="9"/>
    </row>
    <row r="31" spans="1:7" x14ac:dyDescent="0.2">
      <c r="A31" t="s">
        <v>934</v>
      </c>
      <c r="B31">
        <v>6</v>
      </c>
      <c r="C31" t="s">
        <v>14</v>
      </c>
      <c r="D31" t="s">
        <v>857</v>
      </c>
      <c r="E31">
        <v>8</v>
      </c>
      <c r="F31">
        <v>2</v>
      </c>
      <c r="G31" s="9"/>
    </row>
    <row r="32" spans="1:7" x14ac:dyDescent="0.2">
      <c r="A32" t="s">
        <v>997</v>
      </c>
      <c r="B32">
        <v>6</v>
      </c>
      <c r="C32" t="s">
        <v>14</v>
      </c>
      <c r="D32" t="s">
        <v>857</v>
      </c>
      <c r="E32">
        <v>8</v>
      </c>
      <c r="F32">
        <v>4</v>
      </c>
      <c r="G32" s="9"/>
    </row>
    <row r="33" spans="1:7" x14ac:dyDescent="0.2">
      <c r="A33" t="s">
        <v>872</v>
      </c>
      <c r="B33">
        <v>6</v>
      </c>
      <c r="C33" t="s">
        <v>14</v>
      </c>
      <c r="D33" t="s">
        <v>857</v>
      </c>
      <c r="E33">
        <v>8</v>
      </c>
      <c r="F33">
        <v>2</v>
      </c>
      <c r="G33" s="9"/>
    </row>
    <row r="34" spans="1:7" x14ac:dyDescent="0.2">
      <c r="A34" t="s">
        <v>902</v>
      </c>
      <c r="B34">
        <v>5</v>
      </c>
      <c r="C34" t="s">
        <v>901</v>
      </c>
      <c r="D34" t="s">
        <v>857</v>
      </c>
      <c r="E34">
        <v>14</v>
      </c>
      <c r="F34">
        <v>3</v>
      </c>
      <c r="G34" s="9"/>
    </row>
    <row r="35" spans="1:7" x14ac:dyDescent="0.2">
      <c r="A35" t="s">
        <v>999</v>
      </c>
      <c r="B35">
        <v>5</v>
      </c>
      <c r="C35" t="s">
        <v>17</v>
      </c>
      <c r="D35" t="s">
        <v>857</v>
      </c>
      <c r="E35">
        <v>9</v>
      </c>
      <c r="F35">
        <v>2</v>
      </c>
      <c r="G35" s="9"/>
    </row>
    <row r="36" spans="1:7" x14ac:dyDescent="0.2">
      <c r="A36" t="s">
        <v>980</v>
      </c>
      <c r="B36">
        <v>5</v>
      </c>
      <c r="C36" t="s">
        <v>14</v>
      </c>
      <c r="D36" t="s">
        <v>857</v>
      </c>
      <c r="E36">
        <v>8</v>
      </c>
      <c r="F36">
        <v>2</v>
      </c>
      <c r="G36" s="9"/>
    </row>
    <row r="37" spans="1:7" x14ac:dyDescent="0.2">
      <c r="A37" t="s">
        <v>998</v>
      </c>
      <c r="B37">
        <v>4</v>
      </c>
      <c r="C37" t="s">
        <v>901</v>
      </c>
      <c r="D37" t="s">
        <v>857</v>
      </c>
      <c r="E37">
        <v>14</v>
      </c>
      <c r="F37">
        <v>3</v>
      </c>
      <c r="G37" s="9"/>
    </row>
    <row r="38" spans="1:7" x14ac:dyDescent="0.2">
      <c r="A38" t="s">
        <v>1039</v>
      </c>
      <c r="B38">
        <v>4</v>
      </c>
      <c r="C38" t="s">
        <v>901</v>
      </c>
      <c r="D38" t="s">
        <v>857</v>
      </c>
      <c r="E38">
        <v>14</v>
      </c>
      <c r="F38">
        <v>3</v>
      </c>
      <c r="G38" s="9"/>
    </row>
    <row r="39" spans="1:7" x14ac:dyDescent="0.2">
      <c r="A39" t="s">
        <v>899</v>
      </c>
      <c r="B39">
        <v>4</v>
      </c>
      <c r="C39" t="s">
        <v>16</v>
      </c>
      <c r="D39" t="s">
        <v>857</v>
      </c>
      <c r="E39">
        <v>13</v>
      </c>
      <c r="F39">
        <v>3</v>
      </c>
      <c r="G39" s="9"/>
    </row>
    <row r="40" spans="1:7" x14ac:dyDescent="0.2">
      <c r="A40" t="s">
        <v>982</v>
      </c>
      <c r="B40">
        <v>4</v>
      </c>
      <c r="C40" t="s">
        <v>893</v>
      </c>
      <c r="D40" t="s">
        <v>857</v>
      </c>
      <c r="E40">
        <v>12</v>
      </c>
      <c r="F40">
        <v>3</v>
      </c>
      <c r="G40" s="9"/>
    </row>
    <row r="41" spans="1:7" x14ac:dyDescent="0.2">
      <c r="A41" t="s">
        <v>983</v>
      </c>
      <c r="B41">
        <v>4</v>
      </c>
      <c r="C41" t="s">
        <v>893</v>
      </c>
      <c r="D41" t="s">
        <v>857</v>
      </c>
      <c r="E41">
        <v>12</v>
      </c>
      <c r="F41">
        <v>3</v>
      </c>
      <c r="G41" s="9"/>
    </row>
    <row r="42" spans="1:7" x14ac:dyDescent="0.2">
      <c r="A42" t="s">
        <v>984</v>
      </c>
      <c r="B42">
        <v>4</v>
      </c>
      <c r="C42" t="s">
        <v>891</v>
      </c>
      <c r="D42" t="s">
        <v>857</v>
      </c>
      <c r="E42">
        <v>10</v>
      </c>
      <c r="F42">
        <v>4</v>
      </c>
      <c r="G42" s="9"/>
    </row>
    <row r="43" spans="1:7" x14ac:dyDescent="0.2">
      <c r="A43" t="s">
        <v>859</v>
      </c>
      <c r="B43">
        <v>4</v>
      </c>
      <c r="C43" t="s">
        <v>17</v>
      </c>
      <c r="D43" t="s">
        <v>857</v>
      </c>
      <c r="E43">
        <v>9</v>
      </c>
      <c r="F43">
        <v>4</v>
      </c>
      <c r="G43" s="9"/>
    </row>
    <row r="44" spans="1:7" x14ac:dyDescent="0.2">
      <c r="A44" t="s">
        <v>1001</v>
      </c>
      <c r="B44">
        <v>4</v>
      </c>
      <c r="C44" t="s">
        <v>14</v>
      </c>
      <c r="D44" t="s">
        <v>857</v>
      </c>
      <c r="E44">
        <v>8</v>
      </c>
      <c r="F44">
        <v>4</v>
      </c>
      <c r="G44" s="9"/>
    </row>
    <row r="45" spans="1:7" x14ac:dyDescent="0.2">
      <c r="A45" t="s">
        <v>1002</v>
      </c>
      <c r="B45">
        <v>4</v>
      </c>
      <c r="C45" t="s">
        <v>14</v>
      </c>
      <c r="D45" t="s">
        <v>857</v>
      </c>
      <c r="E45">
        <v>8</v>
      </c>
      <c r="F45">
        <v>4</v>
      </c>
      <c r="G45" s="9"/>
    </row>
    <row r="46" spans="1:7" x14ac:dyDescent="0.2">
      <c r="A46" t="s">
        <v>965</v>
      </c>
      <c r="B46">
        <v>4</v>
      </c>
      <c r="C46" t="s">
        <v>894</v>
      </c>
      <c r="D46" t="s">
        <v>857</v>
      </c>
      <c r="E46">
        <v>7</v>
      </c>
      <c r="F46">
        <v>2</v>
      </c>
      <c r="G46" s="9"/>
    </row>
    <row r="47" spans="1:7" x14ac:dyDescent="0.2">
      <c r="A47" t="s">
        <v>987</v>
      </c>
      <c r="B47">
        <v>4</v>
      </c>
      <c r="C47" t="s">
        <v>930</v>
      </c>
      <c r="D47" t="s">
        <v>857</v>
      </c>
      <c r="E47">
        <v>6</v>
      </c>
      <c r="F47">
        <v>4</v>
      </c>
      <c r="G47" s="9"/>
    </row>
    <row r="48" spans="1:7" x14ac:dyDescent="0.2">
      <c r="A48" t="s">
        <v>1063</v>
      </c>
      <c r="B48">
        <v>3</v>
      </c>
      <c r="C48" t="s">
        <v>901</v>
      </c>
      <c r="D48" t="s">
        <v>857</v>
      </c>
      <c r="E48">
        <v>14</v>
      </c>
      <c r="F48">
        <v>3</v>
      </c>
      <c r="G48" s="9"/>
    </row>
    <row r="49" spans="1:7" x14ac:dyDescent="0.2">
      <c r="A49" t="s">
        <v>915</v>
      </c>
      <c r="B49">
        <v>3</v>
      </c>
      <c r="C49" t="s">
        <v>893</v>
      </c>
      <c r="D49" t="s">
        <v>857</v>
      </c>
      <c r="E49">
        <v>12</v>
      </c>
      <c r="F49">
        <v>3</v>
      </c>
      <c r="G49" s="9"/>
    </row>
    <row r="50" spans="1:7" x14ac:dyDescent="0.2">
      <c r="A50" t="s">
        <v>861</v>
      </c>
      <c r="B50">
        <v>3</v>
      </c>
      <c r="C50" t="s">
        <v>886</v>
      </c>
      <c r="D50" t="s">
        <v>857</v>
      </c>
      <c r="E50">
        <v>11</v>
      </c>
      <c r="F50">
        <v>4</v>
      </c>
      <c r="G50" s="9"/>
    </row>
    <row r="51" spans="1:7" x14ac:dyDescent="0.2">
      <c r="A51" t="s">
        <v>973</v>
      </c>
      <c r="B51">
        <v>3</v>
      </c>
      <c r="C51" t="s">
        <v>14</v>
      </c>
      <c r="D51" t="s">
        <v>857</v>
      </c>
      <c r="E51">
        <v>8</v>
      </c>
      <c r="F51">
        <v>4</v>
      </c>
      <c r="G51" s="9"/>
    </row>
    <row r="52" spans="1:7" x14ac:dyDescent="0.2">
      <c r="A52" t="s">
        <v>866</v>
      </c>
      <c r="B52">
        <v>3</v>
      </c>
      <c r="C52" t="s">
        <v>894</v>
      </c>
      <c r="D52" t="s">
        <v>857</v>
      </c>
      <c r="E52">
        <v>7</v>
      </c>
      <c r="F52">
        <v>2</v>
      </c>
      <c r="G52" s="9"/>
    </row>
    <row r="53" spans="1:7" x14ac:dyDescent="0.2">
      <c r="A53" t="s">
        <v>1044</v>
      </c>
      <c r="B53">
        <v>3</v>
      </c>
      <c r="C53" t="s">
        <v>898</v>
      </c>
      <c r="D53" t="s">
        <v>857</v>
      </c>
      <c r="E53">
        <v>4</v>
      </c>
      <c r="F53">
        <v>2</v>
      </c>
      <c r="G53" s="9"/>
    </row>
    <row r="54" spans="1:7" x14ac:dyDescent="0.2">
      <c r="A54" t="s">
        <v>1064</v>
      </c>
      <c r="B54">
        <v>3</v>
      </c>
      <c r="C54" t="s">
        <v>1065</v>
      </c>
      <c r="D54" t="s">
        <v>857</v>
      </c>
      <c r="E54">
        <v>2</v>
      </c>
      <c r="F54">
        <v>2</v>
      </c>
      <c r="G54" s="9"/>
    </row>
    <row r="55" spans="1:7" x14ac:dyDescent="0.2">
      <c r="A55" t="s">
        <v>916</v>
      </c>
      <c r="B55">
        <v>2</v>
      </c>
      <c r="C55" t="s">
        <v>917</v>
      </c>
      <c r="D55" t="s">
        <v>857</v>
      </c>
      <c r="E55">
        <v>15</v>
      </c>
      <c r="F55">
        <v>3</v>
      </c>
      <c r="G55" s="9"/>
    </row>
    <row r="56" spans="1:7" x14ac:dyDescent="0.2">
      <c r="A56" t="s">
        <v>978</v>
      </c>
      <c r="B56">
        <v>2</v>
      </c>
      <c r="C56" t="s">
        <v>901</v>
      </c>
      <c r="D56" t="s">
        <v>857</v>
      </c>
      <c r="E56">
        <v>14</v>
      </c>
      <c r="F56">
        <v>3</v>
      </c>
      <c r="G56" s="9"/>
    </row>
    <row r="57" spans="1:7" x14ac:dyDescent="0.2">
      <c r="A57" t="s">
        <v>1049</v>
      </c>
      <c r="B57">
        <v>2</v>
      </c>
      <c r="C57" t="s">
        <v>893</v>
      </c>
      <c r="D57" t="s">
        <v>857</v>
      </c>
      <c r="E57">
        <v>12</v>
      </c>
      <c r="F57">
        <v>3</v>
      </c>
      <c r="G57" s="9"/>
    </row>
    <row r="58" spans="1:7" x14ac:dyDescent="0.2">
      <c r="A58" t="s">
        <v>910</v>
      </c>
      <c r="B58">
        <v>2</v>
      </c>
      <c r="C58" t="s">
        <v>886</v>
      </c>
      <c r="D58" t="s">
        <v>857</v>
      </c>
      <c r="E58">
        <v>11</v>
      </c>
      <c r="F58">
        <v>3</v>
      </c>
      <c r="G58" s="9"/>
    </row>
    <row r="59" spans="1:7" x14ac:dyDescent="0.2">
      <c r="A59" t="s">
        <v>986</v>
      </c>
      <c r="B59">
        <v>2</v>
      </c>
      <c r="C59" t="s">
        <v>886</v>
      </c>
      <c r="D59" t="s">
        <v>857</v>
      </c>
      <c r="E59">
        <v>11</v>
      </c>
      <c r="F59">
        <v>4</v>
      </c>
      <c r="G59" s="9"/>
    </row>
    <row r="60" spans="1:7" x14ac:dyDescent="0.2">
      <c r="A60" t="s">
        <v>881</v>
      </c>
      <c r="B60">
        <v>2</v>
      </c>
      <c r="C60" t="s">
        <v>891</v>
      </c>
      <c r="D60" t="s">
        <v>857</v>
      </c>
      <c r="E60">
        <v>10</v>
      </c>
      <c r="F60">
        <v>2</v>
      </c>
      <c r="G60" s="9"/>
    </row>
    <row r="61" spans="1:7" x14ac:dyDescent="0.2">
      <c r="A61" t="s">
        <v>962</v>
      </c>
      <c r="B61">
        <v>2</v>
      </c>
      <c r="C61" t="s">
        <v>891</v>
      </c>
      <c r="D61" t="s">
        <v>857</v>
      </c>
      <c r="E61">
        <v>10</v>
      </c>
      <c r="F61">
        <v>2</v>
      </c>
      <c r="G61" s="9"/>
    </row>
    <row r="62" spans="1:7" x14ac:dyDescent="0.2">
      <c r="A62" t="s">
        <v>862</v>
      </c>
      <c r="B62">
        <v>2</v>
      </c>
      <c r="C62" t="s">
        <v>14</v>
      </c>
      <c r="D62" t="s">
        <v>857</v>
      </c>
      <c r="E62">
        <v>8</v>
      </c>
      <c r="F62">
        <v>4</v>
      </c>
      <c r="G62" s="9"/>
    </row>
    <row r="63" spans="1:7" x14ac:dyDescent="0.2">
      <c r="A63" t="s">
        <v>950</v>
      </c>
      <c r="B63">
        <v>2</v>
      </c>
      <c r="C63" t="s">
        <v>14</v>
      </c>
      <c r="D63" t="s">
        <v>857</v>
      </c>
      <c r="E63">
        <v>8</v>
      </c>
      <c r="F63">
        <v>2</v>
      </c>
      <c r="G63" s="9"/>
    </row>
    <row r="64" spans="1:7" x14ac:dyDescent="0.2">
      <c r="A64" t="s">
        <v>920</v>
      </c>
      <c r="B64">
        <v>2</v>
      </c>
      <c r="C64" t="s">
        <v>894</v>
      </c>
      <c r="D64" t="s">
        <v>857</v>
      </c>
      <c r="E64">
        <v>7</v>
      </c>
      <c r="F64">
        <v>2</v>
      </c>
      <c r="G64" s="9"/>
    </row>
    <row r="65" spans="1:7" x14ac:dyDescent="0.2">
      <c r="A65" t="s">
        <v>966</v>
      </c>
      <c r="B65">
        <v>2</v>
      </c>
      <c r="C65" t="s">
        <v>894</v>
      </c>
      <c r="D65" t="s">
        <v>857</v>
      </c>
      <c r="E65">
        <v>7</v>
      </c>
      <c r="F65">
        <v>4</v>
      </c>
      <c r="G65" s="9"/>
    </row>
    <row r="66" spans="1:7" x14ac:dyDescent="0.2">
      <c r="A66" t="s">
        <v>974</v>
      </c>
      <c r="B66">
        <v>2</v>
      </c>
      <c r="C66" t="s">
        <v>894</v>
      </c>
      <c r="D66" t="s">
        <v>857</v>
      </c>
      <c r="E66">
        <v>7</v>
      </c>
      <c r="F66">
        <v>3</v>
      </c>
      <c r="G66" s="9"/>
    </row>
    <row r="67" spans="1:7" x14ac:dyDescent="0.2">
      <c r="A67" t="s">
        <v>1062</v>
      </c>
      <c r="B67">
        <v>2</v>
      </c>
      <c r="C67" t="s">
        <v>894</v>
      </c>
      <c r="D67" t="s">
        <v>857</v>
      </c>
      <c r="E67">
        <v>7</v>
      </c>
      <c r="F67">
        <v>2</v>
      </c>
      <c r="G67" s="9"/>
    </row>
    <row r="68" spans="1:7" x14ac:dyDescent="0.2">
      <c r="A68" t="s">
        <v>964</v>
      </c>
      <c r="B68">
        <v>2</v>
      </c>
      <c r="C68" t="s">
        <v>930</v>
      </c>
      <c r="D68" t="s">
        <v>857</v>
      </c>
      <c r="E68">
        <v>6</v>
      </c>
      <c r="F68">
        <v>2</v>
      </c>
      <c r="G68" s="9"/>
    </row>
    <row r="69" spans="1:7" x14ac:dyDescent="0.2">
      <c r="A69" t="s">
        <v>1027</v>
      </c>
      <c r="B69">
        <v>2</v>
      </c>
      <c r="C69" t="s">
        <v>930</v>
      </c>
      <c r="D69" t="s">
        <v>857</v>
      </c>
      <c r="E69">
        <v>6</v>
      </c>
      <c r="F69">
        <v>2</v>
      </c>
      <c r="G69" s="9"/>
    </row>
    <row r="70" spans="1:7" x14ac:dyDescent="0.2">
      <c r="A70" t="s">
        <v>940</v>
      </c>
      <c r="B70">
        <v>2</v>
      </c>
      <c r="C70" t="s">
        <v>18</v>
      </c>
      <c r="D70" t="s">
        <v>857</v>
      </c>
      <c r="E70">
        <v>5</v>
      </c>
      <c r="F70">
        <v>2</v>
      </c>
      <c r="G70" s="9"/>
    </row>
    <row r="71" spans="1:7" x14ac:dyDescent="0.2">
      <c r="A71" t="s">
        <v>933</v>
      </c>
      <c r="B71">
        <v>2</v>
      </c>
      <c r="C71" t="s">
        <v>898</v>
      </c>
      <c r="D71" t="s">
        <v>857</v>
      </c>
      <c r="E71">
        <v>4</v>
      </c>
      <c r="F71">
        <v>4</v>
      </c>
      <c r="G71" s="9"/>
    </row>
    <row r="72" spans="1:7" x14ac:dyDescent="0.2">
      <c r="A72" t="s">
        <v>1042</v>
      </c>
      <c r="B72">
        <v>2</v>
      </c>
      <c r="C72" t="s">
        <v>898</v>
      </c>
      <c r="D72" t="s">
        <v>857</v>
      </c>
      <c r="E72">
        <v>4</v>
      </c>
      <c r="F72">
        <v>2</v>
      </c>
      <c r="G72" s="9"/>
    </row>
    <row r="73" spans="1:7" x14ac:dyDescent="0.2">
      <c r="A73" t="s">
        <v>926</v>
      </c>
      <c r="B73">
        <v>2</v>
      </c>
      <c r="C73" t="s">
        <v>927</v>
      </c>
      <c r="D73" t="s">
        <v>857</v>
      </c>
      <c r="E73">
        <v>1</v>
      </c>
      <c r="F73">
        <v>2</v>
      </c>
      <c r="G73" s="9"/>
    </row>
    <row r="74" spans="1:7" x14ac:dyDescent="0.2">
      <c r="A74" t="s">
        <v>890</v>
      </c>
      <c r="B74">
        <v>2</v>
      </c>
      <c r="C74" t="s">
        <v>889</v>
      </c>
      <c r="D74" t="s">
        <v>855</v>
      </c>
      <c r="E74">
        <v>18</v>
      </c>
      <c r="F74">
        <v>2</v>
      </c>
      <c r="G74" s="9"/>
    </row>
    <row r="75" spans="1:7" x14ac:dyDescent="0.2">
      <c r="A75" t="s">
        <v>963</v>
      </c>
      <c r="B75">
        <v>2</v>
      </c>
      <c r="C75" t="s">
        <v>892</v>
      </c>
      <c r="D75" t="s">
        <v>855</v>
      </c>
      <c r="E75">
        <v>10</v>
      </c>
      <c r="F75">
        <v>2</v>
      </c>
      <c r="G75" s="9"/>
    </row>
    <row r="76" spans="1:7" x14ac:dyDescent="0.2">
      <c r="A76" t="s">
        <v>1017</v>
      </c>
      <c r="B76">
        <v>2</v>
      </c>
      <c r="C76" t="s">
        <v>904</v>
      </c>
      <c r="D76" t="s">
        <v>855</v>
      </c>
      <c r="E76">
        <v>6</v>
      </c>
      <c r="F76">
        <v>2</v>
      </c>
      <c r="G76" s="9"/>
    </row>
    <row r="77" spans="1:7" x14ac:dyDescent="0.2">
      <c r="A77" t="s">
        <v>864</v>
      </c>
      <c r="B77">
        <v>2</v>
      </c>
      <c r="C77" t="s">
        <v>888</v>
      </c>
      <c r="D77" t="s">
        <v>855</v>
      </c>
      <c r="E77">
        <v>2</v>
      </c>
      <c r="F77">
        <v>2</v>
      </c>
      <c r="G77" s="9"/>
    </row>
    <row r="78" spans="1:7" x14ac:dyDescent="0.2">
      <c r="A78" t="s">
        <v>951</v>
      </c>
      <c r="B78">
        <v>1</v>
      </c>
      <c r="C78" t="s">
        <v>949</v>
      </c>
      <c r="D78" t="s">
        <v>857</v>
      </c>
      <c r="E78">
        <v>29</v>
      </c>
      <c r="F78">
        <v>2</v>
      </c>
      <c r="G78" s="9"/>
    </row>
    <row r="79" spans="1:7" x14ac:dyDescent="0.2">
      <c r="A79" t="s">
        <v>913</v>
      </c>
      <c r="B79">
        <v>1</v>
      </c>
      <c r="C79" t="s">
        <v>914</v>
      </c>
      <c r="D79" t="s">
        <v>857</v>
      </c>
      <c r="E79">
        <v>20</v>
      </c>
      <c r="F79">
        <v>3</v>
      </c>
      <c r="G79" s="9"/>
    </row>
    <row r="80" spans="1:7" x14ac:dyDescent="0.2">
      <c r="A80" t="s">
        <v>945</v>
      </c>
      <c r="B80">
        <v>1</v>
      </c>
      <c r="C80" t="s">
        <v>947</v>
      </c>
      <c r="D80" t="s">
        <v>857</v>
      </c>
      <c r="E80">
        <v>16</v>
      </c>
      <c r="F80">
        <v>3</v>
      </c>
      <c r="G80" s="9"/>
    </row>
    <row r="81" spans="1:7" x14ac:dyDescent="0.2">
      <c r="A81" t="s">
        <v>976</v>
      </c>
      <c r="B81">
        <v>1</v>
      </c>
      <c r="C81" t="s">
        <v>901</v>
      </c>
      <c r="D81" t="s">
        <v>857</v>
      </c>
      <c r="E81">
        <v>14</v>
      </c>
      <c r="F81">
        <v>3</v>
      </c>
      <c r="G81" s="9"/>
    </row>
    <row r="82" spans="1:7" x14ac:dyDescent="0.2">
      <c r="A82" t="s">
        <v>1007</v>
      </c>
      <c r="B82">
        <v>1</v>
      </c>
      <c r="C82" t="s">
        <v>901</v>
      </c>
      <c r="D82" t="s">
        <v>857</v>
      </c>
      <c r="E82">
        <v>14</v>
      </c>
      <c r="F82">
        <v>3</v>
      </c>
      <c r="G82" s="9"/>
    </row>
    <row r="83" spans="1:7" x14ac:dyDescent="0.2">
      <c r="A83" t="s">
        <v>1014</v>
      </c>
      <c r="B83">
        <v>1</v>
      </c>
      <c r="C83" t="s">
        <v>901</v>
      </c>
      <c r="D83" t="s">
        <v>857</v>
      </c>
      <c r="E83">
        <v>14</v>
      </c>
      <c r="F83">
        <v>2</v>
      </c>
      <c r="G83" s="9"/>
    </row>
    <row r="84" spans="1:7" x14ac:dyDescent="0.2">
      <c r="A84" t="s">
        <v>1022</v>
      </c>
      <c r="B84">
        <v>1</v>
      </c>
      <c r="C84" t="s">
        <v>901</v>
      </c>
      <c r="D84" t="s">
        <v>857</v>
      </c>
      <c r="E84">
        <v>14</v>
      </c>
      <c r="F84">
        <v>3</v>
      </c>
      <c r="G84" s="9"/>
    </row>
    <row r="85" spans="1:7" x14ac:dyDescent="0.2">
      <c r="A85" t="s">
        <v>1060</v>
      </c>
      <c r="B85">
        <v>1</v>
      </c>
      <c r="C85" t="s">
        <v>901</v>
      </c>
      <c r="D85" t="s">
        <v>857</v>
      </c>
      <c r="E85">
        <v>14</v>
      </c>
      <c r="F85">
        <v>3</v>
      </c>
      <c r="G85" s="9"/>
    </row>
    <row r="86" spans="1:7" x14ac:dyDescent="0.2">
      <c r="A86" t="s">
        <v>979</v>
      </c>
      <c r="B86">
        <v>1</v>
      </c>
      <c r="C86" t="s">
        <v>16</v>
      </c>
      <c r="D86" t="s">
        <v>857</v>
      </c>
      <c r="E86">
        <v>13</v>
      </c>
      <c r="F86">
        <v>2</v>
      </c>
      <c r="G86" s="9"/>
    </row>
    <row r="87" spans="1:7" x14ac:dyDescent="0.2">
      <c r="A87" t="s">
        <v>1031</v>
      </c>
      <c r="B87">
        <v>1</v>
      </c>
      <c r="C87" t="s">
        <v>16</v>
      </c>
      <c r="D87" t="s">
        <v>857</v>
      </c>
      <c r="E87">
        <v>13</v>
      </c>
      <c r="F87">
        <v>2</v>
      </c>
      <c r="G87" s="9"/>
    </row>
    <row r="88" spans="1:7" x14ac:dyDescent="0.2">
      <c r="A88" t="s">
        <v>1055</v>
      </c>
      <c r="B88">
        <v>1</v>
      </c>
      <c r="C88" t="s">
        <v>16</v>
      </c>
      <c r="D88" t="s">
        <v>857</v>
      </c>
      <c r="E88">
        <v>13</v>
      </c>
      <c r="F88">
        <v>3</v>
      </c>
      <c r="G88" s="9"/>
    </row>
    <row r="89" spans="1:7" x14ac:dyDescent="0.2">
      <c r="A89" t="s">
        <v>932</v>
      </c>
      <c r="B89">
        <v>1</v>
      </c>
      <c r="C89" t="s">
        <v>893</v>
      </c>
      <c r="D89" t="s">
        <v>857</v>
      </c>
      <c r="E89">
        <v>12</v>
      </c>
      <c r="F89">
        <v>3</v>
      </c>
      <c r="G89" s="9"/>
    </row>
    <row r="90" spans="1:7" x14ac:dyDescent="0.2">
      <c r="A90" t="s">
        <v>867</v>
      </c>
      <c r="B90">
        <v>1</v>
      </c>
      <c r="C90" t="s">
        <v>893</v>
      </c>
      <c r="D90" t="s">
        <v>857</v>
      </c>
      <c r="E90">
        <v>12</v>
      </c>
      <c r="F90">
        <v>3</v>
      </c>
      <c r="G90" s="9"/>
    </row>
    <row r="91" spans="1:7" x14ac:dyDescent="0.2">
      <c r="A91" t="s">
        <v>1029</v>
      </c>
      <c r="B91">
        <v>1</v>
      </c>
      <c r="C91" t="s">
        <v>893</v>
      </c>
      <c r="D91" t="s">
        <v>857</v>
      </c>
      <c r="E91">
        <v>12</v>
      </c>
      <c r="F91">
        <v>3</v>
      </c>
      <c r="G91" s="9"/>
    </row>
    <row r="92" spans="1:7" x14ac:dyDescent="0.2">
      <c r="A92" t="s">
        <v>1054</v>
      </c>
      <c r="B92">
        <v>1</v>
      </c>
      <c r="C92" t="s">
        <v>893</v>
      </c>
      <c r="D92" t="s">
        <v>857</v>
      </c>
      <c r="E92">
        <v>12</v>
      </c>
      <c r="F92">
        <v>3</v>
      </c>
      <c r="G92" s="9"/>
    </row>
    <row r="93" spans="1:7" x14ac:dyDescent="0.2">
      <c r="A93" t="s">
        <v>958</v>
      </c>
      <c r="B93">
        <v>1</v>
      </c>
      <c r="C93" t="s">
        <v>886</v>
      </c>
      <c r="D93" t="s">
        <v>857</v>
      </c>
      <c r="E93">
        <v>11</v>
      </c>
      <c r="F93">
        <v>2</v>
      </c>
      <c r="G93" s="9"/>
    </row>
    <row r="94" spans="1:7" x14ac:dyDescent="0.2">
      <c r="A94" t="s">
        <v>959</v>
      </c>
      <c r="B94">
        <v>1</v>
      </c>
      <c r="C94" t="s">
        <v>886</v>
      </c>
      <c r="D94" t="s">
        <v>857</v>
      </c>
      <c r="E94">
        <v>11</v>
      </c>
      <c r="F94">
        <v>3</v>
      </c>
      <c r="G94" s="9"/>
    </row>
    <row r="95" spans="1:7" x14ac:dyDescent="0.2">
      <c r="A95" t="s">
        <v>1040</v>
      </c>
      <c r="B95">
        <v>1</v>
      </c>
      <c r="C95" t="s">
        <v>886</v>
      </c>
      <c r="D95" t="s">
        <v>857</v>
      </c>
      <c r="E95">
        <v>11</v>
      </c>
      <c r="F95">
        <v>3</v>
      </c>
      <c r="G95" s="9"/>
    </row>
    <row r="96" spans="1:7" x14ac:dyDescent="0.2">
      <c r="A96" t="s">
        <v>875</v>
      </c>
      <c r="B96">
        <v>1</v>
      </c>
      <c r="C96" t="s">
        <v>891</v>
      </c>
      <c r="D96" t="s">
        <v>857</v>
      </c>
      <c r="E96">
        <v>10</v>
      </c>
      <c r="F96">
        <v>4</v>
      </c>
      <c r="G96" s="9"/>
    </row>
    <row r="97" spans="1:7" x14ac:dyDescent="0.2">
      <c r="A97" t="s">
        <v>948</v>
      </c>
      <c r="B97">
        <v>1</v>
      </c>
      <c r="C97" t="s">
        <v>17</v>
      </c>
      <c r="D97" t="s">
        <v>857</v>
      </c>
      <c r="E97">
        <v>9</v>
      </c>
      <c r="F97">
        <v>2</v>
      </c>
      <c r="G97" s="9"/>
    </row>
    <row r="98" spans="1:7" x14ac:dyDescent="0.2">
      <c r="A98" t="s">
        <v>971</v>
      </c>
      <c r="B98">
        <v>1</v>
      </c>
      <c r="C98" t="s">
        <v>17</v>
      </c>
      <c r="D98" t="s">
        <v>857</v>
      </c>
      <c r="E98">
        <v>9</v>
      </c>
      <c r="F98">
        <v>3</v>
      </c>
      <c r="G98" s="9"/>
    </row>
    <row r="99" spans="1:7" x14ac:dyDescent="0.2">
      <c r="A99" t="s">
        <v>1008</v>
      </c>
      <c r="B99">
        <v>1</v>
      </c>
      <c r="C99" t="s">
        <v>17</v>
      </c>
      <c r="D99" t="s">
        <v>857</v>
      </c>
      <c r="E99">
        <v>9</v>
      </c>
      <c r="F99">
        <v>3</v>
      </c>
      <c r="G99" s="9"/>
    </row>
    <row r="100" spans="1:7" x14ac:dyDescent="0.2">
      <c r="A100" t="s">
        <v>1013</v>
      </c>
      <c r="B100">
        <v>1</v>
      </c>
      <c r="C100" t="s">
        <v>17</v>
      </c>
      <c r="D100" t="s">
        <v>857</v>
      </c>
      <c r="E100">
        <v>9</v>
      </c>
      <c r="F100">
        <v>3</v>
      </c>
      <c r="G100" s="9"/>
    </row>
    <row r="101" spans="1:7" x14ac:dyDescent="0.2">
      <c r="A101" t="s">
        <v>1018</v>
      </c>
      <c r="B101">
        <v>1</v>
      </c>
      <c r="C101" t="s">
        <v>17</v>
      </c>
      <c r="D101" t="s">
        <v>857</v>
      </c>
      <c r="E101">
        <v>9</v>
      </c>
      <c r="F101">
        <v>2</v>
      </c>
      <c r="G101" s="9"/>
    </row>
    <row r="102" spans="1:7" x14ac:dyDescent="0.2">
      <c r="A102" t="s">
        <v>921</v>
      </c>
      <c r="B102">
        <v>1</v>
      </c>
      <c r="C102" t="s">
        <v>14</v>
      </c>
      <c r="D102" t="s">
        <v>857</v>
      </c>
      <c r="E102">
        <v>8</v>
      </c>
      <c r="F102">
        <v>2</v>
      </c>
      <c r="G102" s="9"/>
    </row>
    <row r="103" spans="1:7" x14ac:dyDescent="0.2">
      <c r="A103" t="s">
        <v>935</v>
      </c>
      <c r="B103">
        <v>1</v>
      </c>
      <c r="C103" t="s">
        <v>14</v>
      </c>
      <c r="D103" t="s">
        <v>857</v>
      </c>
      <c r="E103">
        <v>8</v>
      </c>
      <c r="F103">
        <v>2</v>
      </c>
      <c r="G103" s="9"/>
    </row>
    <row r="104" spans="1:7" x14ac:dyDescent="0.2">
      <c r="A104" t="s">
        <v>942</v>
      </c>
      <c r="B104">
        <v>1</v>
      </c>
      <c r="C104" t="s">
        <v>14</v>
      </c>
      <c r="D104" t="s">
        <v>857</v>
      </c>
      <c r="E104">
        <v>8</v>
      </c>
      <c r="F104">
        <v>3</v>
      </c>
      <c r="G104" s="9"/>
    </row>
    <row r="105" spans="1:7" x14ac:dyDescent="0.2">
      <c r="A105" t="s">
        <v>961</v>
      </c>
      <c r="B105">
        <v>1</v>
      </c>
      <c r="C105" t="s">
        <v>14</v>
      </c>
      <c r="D105" t="s">
        <v>857</v>
      </c>
      <c r="E105">
        <v>8</v>
      </c>
      <c r="F105">
        <v>2</v>
      </c>
      <c r="G105" s="9"/>
    </row>
    <row r="106" spans="1:7" x14ac:dyDescent="0.2">
      <c r="A106" t="s">
        <v>970</v>
      </c>
      <c r="B106">
        <v>1</v>
      </c>
      <c r="C106" t="s">
        <v>14</v>
      </c>
      <c r="D106" t="s">
        <v>857</v>
      </c>
      <c r="E106">
        <v>8</v>
      </c>
      <c r="F106">
        <v>4</v>
      </c>
      <c r="G106" s="9"/>
    </row>
    <row r="107" spans="1:7" x14ac:dyDescent="0.2">
      <c r="A107" t="s">
        <v>1004</v>
      </c>
      <c r="B107">
        <v>1</v>
      </c>
      <c r="C107" t="s">
        <v>14</v>
      </c>
      <c r="D107" t="s">
        <v>857</v>
      </c>
      <c r="E107">
        <v>8</v>
      </c>
      <c r="F107">
        <v>4</v>
      </c>
      <c r="G107" s="9"/>
    </row>
    <row r="108" spans="1:7" x14ac:dyDescent="0.2">
      <c r="A108" t="s">
        <v>1046</v>
      </c>
      <c r="B108">
        <v>1</v>
      </c>
      <c r="C108" t="s">
        <v>14</v>
      </c>
      <c r="D108" t="s">
        <v>857</v>
      </c>
      <c r="E108">
        <v>8</v>
      </c>
      <c r="F108">
        <v>2</v>
      </c>
      <c r="G108" s="9"/>
    </row>
    <row r="109" spans="1:7" x14ac:dyDescent="0.2">
      <c r="A109" t="s">
        <v>1058</v>
      </c>
      <c r="B109">
        <v>1</v>
      </c>
      <c r="C109" t="s">
        <v>14</v>
      </c>
      <c r="D109" t="s">
        <v>857</v>
      </c>
      <c r="E109">
        <v>8</v>
      </c>
      <c r="F109">
        <v>2</v>
      </c>
      <c r="G109" s="9"/>
    </row>
    <row r="110" spans="1:7" x14ac:dyDescent="0.2">
      <c r="A110" t="s">
        <v>878</v>
      </c>
      <c r="B110">
        <v>1</v>
      </c>
      <c r="C110" t="s">
        <v>894</v>
      </c>
      <c r="D110" t="s">
        <v>857</v>
      </c>
      <c r="E110">
        <v>7</v>
      </c>
      <c r="F110">
        <v>2</v>
      </c>
      <c r="G110" s="9"/>
    </row>
    <row r="111" spans="1:7" x14ac:dyDescent="0.2">
      <c r="A111" t="s">
        <v>918</v>
      </c>
      <c r="B111">
        <v>1</v>
      </c>
      <c r="C111" t="s">
        <v>894</v>
      </c>
      <c r="D111" t="s">
        <v>857</v>
      </c>
      <c r="E111">
        <v>7</v>
      </c>
      <c r="F111">
        <v>4</v>
      </c>
      <c r="G111" s="9"/>
    </row>
    <row r="112" spans="1:7" x14ac:dyDescent="0.2">
      <c r="A112" t="s">
        <v>919</v>
      </c>
      <c r="B112">
        <v>1</v>
      </c>
      <c r="C112" t="s">
        <v>894</v>
      </c>
      <c r="D112" t="s">
        <v>857</v>
      </c>
      <c r="E112">
        <v>7</v>
      </c>
      <c r="F112">
        <v>2</v>
      </c>
      <c r="G112" s="9"/>
    </row>
    <row r="113" spans="1:7" x14ac:dyDescent="0.2">
      <c r="A113" t="s">
        <v>928</v>
      </c>
      <c r="B113">
        <v>1</v>
      </c>
      <c r="C113" t="s">
        <v>894</v>
      </c>
      <c r="D113" t="s">
        <v>857</v>
      </c>
      <c r="E113">
        <v>7</v>
      </c>
      <c r="F113">
        <v>2</v>
      </c>
      <c r="G113" s="9"/>
    </row>
    <row r="114" spans="1:7" x14ac:dyDescent="0.2">
      <c r="A114" t="s">
        <v>937</v>
      </c>
      <c r="B114">
        <v>1</v>
      </c>
      <c r="C114" t="s">
        <v>894</v>
      </c>
      <c r="D114" t="s">
        <v>857</v>
      </c>
      <c r="E114">
        <v>7</v>
      </c>
      <c r="F114">
        <v>4</v>
      </c>
      <c r="G114" s="9"/>
    </row>
    <row r="115" spans="1:7" x14ac:dyDescent="0.2">
      <c r="A115" t="s">
        <v>1003</v>
      </c>
      <c r="B115">
        <v>1</v>
      </c>
      <c r="C115" t="s">
        <v>894</v>
      </c>
      <c r="D115" t="s">
        <v>857</v>
      </c>
      <c r="E115">
        <v>7</v>
      </c>
      <c r="F115">
        <v>4</v>
      </c>
      <c r="G115" s="9"/>
    </row>
    <row r="116" spans="1:7" x14ac:dyDescent="0.2">
      <c r="A116" t="s">
        <v>873</v>
      </c>
      <c r="B116">
        <v>1</v>
      </c>
      <c r="C116" t="s">
        <v>894</v>
      </c>
      <c r="D116" t="s">
        <v>857</v>
      </c>
      <c r="E116">
        <v>7</v>
      </c>
      <c r="F116">
        <v>4</v>
      </c>
      <c r="G116" s="9"/>
    </row>
    <row r="117" spans="1:7" x14ac:dyDescent="0.2">
      <c r="A117" t="s">
        <v>929</v>
      </c>
      <c r="B117">
        <v>1</v>
      </c>
      <c r="C117" t="s">
        <v>930</v>
      </c>
      <c r="D117" t="s">
        <v>857</v>
      </c>
      <c r="E117">
        <v>6</v>
      </c>
      <c r="F117">
        <v>2</v>
      </c>
      <c r="G117" s="9"/>
    </row>
    <row r="118" spans="1:7" x14ac:dyDescent="0.2">
      <c r="A118" t="s">
        <v>931</v>
      </c>
      <c r="B118">
        <v>1</v>
      </c>
      <c r="C118" t="s">
        <v>930</v>
      </c>
      <c r="D118" t="s">
        <v>857</v>
      </c>
      <c r="E118">
        <v>6</v>
      </c>
      <c r="F118">
        <v>2</v>
      </c>
      <c r="G118" s="9"/>
    </row>
    <row r="119" spans="1:7" x14ac:dyDescent="0.2">
      <c r="A119" t="s">
        <v>938</v>
      </c>
      <c r="B119">
        <v>1</v>
      </c>
      <c r="C119" t="s">
        <v>930</v>
      </c>
      <c r="D119" t="s">
        <v>857</v>
      </c>
      <c r="E119">
        <v>6</v>
      </c>
      <c r="F119">
        <v>2</v>
      </c>
      <c r="G119" s="9"/>
    </row>
    <row r="120" spans="1:7" x14ac:dyDescent="0.2">
      <c r="A120" t="s">
        <v>956</v>
      </c>
      <c r="B120">
        <v>1</v>
      </c>
      <c r="C120" t="s">
        <v>930</v>
      </c>
      <c r="D120" t="s">
        <v>857</v>
      </c>
      <c r="E120">
        <v>6</v>
      </c>
      <c r="F120">
        <v>2</v>
      </c>
      <c r="G120" s="9"/>
    </row>
    <row r="121" spans="1:7" x14ac:dyDescent="0.2">
      <c r="A121" t="s">
        <v>1006</v>
      </c>
      <c r="B121">
        <v>1</v>
      </c>
      <c r="C121" t="s">
        <v>930</v>
      </c>
      <c r="D121" t="s">
        <v>857</v>
      </c>
      <c r="E121">
        <v>6</v>
      </c>
      <c r="F121">
        <v>2</v>
      </c>
      <c r="G121" s="9"/>
    </row>
    <row r="122" spans="1:7" x14ac:dyDescent="0.2">
      <c r="A122" t="s">
        <v>1019</v>
      </c>
      <c r="B122">
        <v>1</v>
      </c>
      <c r="C122" t="s">
        <v>930</v>
      </c>
      <c r="D122" t="s">
        <v>857</v>
      </c>
      <c r="E122">
        <v>6</v>
      </c>
      <c r="F122">
        <v>2</v>
      </c>
      <c r="G122" s="9"/>
    </row>
    <row r="123" spans="1:7" x14ac:dyDescent="0.2">
      <c r="A123" t="s">
        <v>1024</v>
      </c>
      <c r="B123">
        <v>1</v>
      </c>
      <c r="C123" t="s">
        <v>930</v>
      </c>
      <c r="D123" t="s">
        <v>857</v>
      </c>
      <c r="E123">
        <v>6</v>
      </c>
      <c r="F123">
        <v>2</v>
      </c>
      <c r="G123" s="9"/>
    </row>
    <row r="124" spans="1:7" x14ac:dyDescent="0.2">
      <c r="A124" t="s">
        <v>869</v>
      </c>
      <c r="B124">
        <v>1</v>
      </c>
      <c r="C124" t="s">
        <v>930</v>
      </c>
      <c r="D124" t="s">
        <v>857</v>
      </c>
      <c r="E124">
        <v>6</v>
      </c>
      <c r="F124">
        <v>4</v>
      </c>
      <c r="G124" s="9"/>
    </row>
    <row r="125" spans="1:7" x14ac:dyDescent="0.2">
      <c r="A125" t="s">
        <v>1035</v>
      </c>
      <c r="B125">
        <v>1</v>
      </c>
      <c r="C125" t="s">
        <v>930</v>
      </c>
      <c r="D125" t="s">
        <v>857</v>
      </c>
      <c r="E125">
        <v>6</v>
      </c>
      <c r="F125">
        <v>4</v>
      </c>
      <c r="G125" s="9"/>
    </row>
    <row r="126" spans="1:7" x14ac:dyDescent="0.2">
      <c r="A126" t="s">
        <v>1037</v>
      </c>
      <c r="B126">
        <v>1</v>
      </c>
      <c r="C126" t="s">
        <v>930</v>
      </c>
      <c r="D126" t="s">
        <v>857</v>
      </c>
      <c r="E126">
        <v>6</v>
      </c>
      <c r="F126">
        <v>4</v>
      </c>
      <c r="G126" s="9"/>
    </row>
    <row r="127" spans="1:7" x14ac:dyDescent="0.2">
      <c r="A127" t="s">
        <v>1057</v>
      </c>
      <c r="B127">
        <v>1</v>
      </c>
      <c r="C127" t="s">
        <v>930</v>
      </c>
      <c r="D127" t="s">
        <v>857</v>
      </c>
      <c r="E127">
        <v>6</v>
      </c>
      <c r="F127">
        <v>4</v>
      </c>
      <c r="G127" s="9"/>
    </row>
    <row r="128" spans="1:7" x14ac:dyDescent="0.2">
      <c r="A128" t="s">
        <v>874</v>
      </c>
      <c r="B128">
        <v>1</v>
      </c>
      <c r="C128" t="s">
        <v>18</v>
      </c>
      <c r="D128" t="s">
        <v>857</v>
      </c>
      <c r="E128">
        <v>5</v>
      </c>
      <c r="F128">
        <v>2</v>
      </c>
      <c r="G128" s="9"/>
    </row>
    <row r="129" spans="1:7" x14ac:dyDescent="0.2">
      <c r="A129" t="s">
        <v>912</v>
      </c>
      <c r="B129">
        <v>1</v>
      </c>
      <c r="C129" t="s">
        <v>18</v>
      </c>
      <c r="D129" t="s">
        <v>857</v>
      </c>
      <c r="E129">
        <v>5</v>
      </c>
      <c r="F129">
        <v>2</v>
      </c>
      <c r="G129" s="9"/>
    </row>
    <row r="130" spans="1:7" x14ac:dyDescent="0.2">
      <c r="A130" t="s">
        <v>967</v>
      </c>
      <c r="B130">
        <v>1</v>
      </c>
      <c r="C130" t="s">
        <v>18</v>
      </c>
      <c r="D130" t="s">
        <v>857</v>
      </c>
      <c r="E130">
        <v>5</v>
      </c>
      <c r="F130">
        <v>4</v>
      </c>
      <c r="G130" s="9"/>
    </row>
    <row r="131" spans="1:7" x14ac:dyDescent="0.2">
      <c r="A131" t="s">
        <v>969</v>
      </c>
      <c r="B131">
        <v>1</v>
      </c>
      <c r="C131" t="s">
        <v>18</v>
      </c>
      <c r="D131" t="s">
        <v>857</v>
      </c>
      <c r="E131">
        <v>5</v>
      </c>
      <c r="F131">
        <v>4</v>
      </c>
      <c r="G131" s="9"/>
    </row>
    <row r="132" spans="1:7" x14ac:dyDescent="0.2">
      <c r="A132" t="s">
        <v>1023</v>
      </c>
      <c r="B132">
        <v>1</v>
      </c>
      <c r="C132" t="s">
        <v>18</v>
      </c>
      <c r="D132" t="s">
        <v>857</v>
      </c>
      <c r="E132">
        <v>5</v>
      </c>
      <c r="F132">
        <v>2</v>
      </c>
      <c r="G132" s="9"/>
    </row>
    <row r="133" spans="1:7" x14ac:dyDescent="0.2">
      <c r="A133" t="s">
        <v>1028</v>
      </c>
      <c r="B133">
        <v>1</v>
      </c>
      <c r="C133" t="s">
        <v>18</v>
      </c>
      <c r="D133" t="s">
        <v>857</v>
      </c>
      <c r="E133">
        <v>5</v>
      </c>
      <c r="F133">
        <v>2</v>
      </c>
      <c r="G133" s="9"/>
    </row>
    <row r="134" spans="1:7" x14ac:dyDescent="0.2">
      <c r="A134" t="s">
        <v>1038</v>
      </c>
      <c r="B134">
        <v>1</v>
      </c>
      <c r="C134" t="s">
        <v>18</v>
      </c>
      <c r="D134" t="s">
        <v>857</v>
      </c>
      <c r="E134">
        <v>5</v>
      </c>
      <c r="F134">
        <v>2</v>
      </c>
      <c r="G134" s="9"/>
    </row>
    <row r="135" spans="1:7" x14ac:dyDescent="0.2">
      <c r="A135" t="s">
        <v>897</v>
      </c>
      <c r="B135">
        <v>1</v>
      </c>
      <c r="C135" t="s">
        <v>898</v>
      </c>
      <c r="D135" t="s">
        <v>857</v>
      </c>
      <c r="E135">
        <v>4</v>
      </c>
      <c r="F135">
        <v>2</v>
      </c>
      <c r="G135" s="9"/>
    </row>
    <row r="136" spans="1:7" x14ac:dyDescent="0.2">
      <c r="A136" t="s">
        <v>941</v>
      </c>
      <c r="B136">
        <v>1</v>
      </c>
      <c r="C136" t="s">
        <v>898</v>
      </c>
      <c r="D136" t="s">
        <v>857</v>
      </c>
      <c r="E136">
        <v>4</v>
      </c>
      <c r="F136">
        <v>4</v>
      </c>
      <c r="G136" s="9"/>
    </row>
    <row r="137" spans="1:7" x14ac:dyDescent="0.2">
      <c r="A137" t="s">
        <v>1032</v>
      </c>
      <c r="B137">
        <v>1</v>
      </c>
      <c r="C137" t="s">
        <v>898</v>
      </c>
      <c r="D137" t="s">
        <v>857</v>
      </c>
      <c r="E137">
        <v>4</v>
      </c>
      <c r="F137">
        <v>2</v>
      </c>
      <c r="G137" s="9"/>
    </row>
    <row r="138" spans="1:7" x14ac:dyDescent="0.2">
      <c r="A138" t="s">
        <v>1053</v>
      </c>
      <c r="B138">
        <v>1</v>
      </c>
      <c r="C138" t="s">
        <v>898</v>
      </c>
      <c r="D138" t="s">
        <v>857</v>
      </c>
      <c r="E138">
        <v>4</v>
      </c>
      <c r="F138">
        <v>2</v>
      </c>
      <c r="G138" s="9"/>
    </row>
    <row r="139" spans="1:7" x14ac:dyDescent="0.2">
      <c r="A139" t="s">
        <v>953</v>
      </c>
      <c r="B139">
        <v>1</v>
      </c>
      <c r="C139" t="s">
        <v>954</v>
      </c>
      <c r="D139" t="s">
        <v>857</v>
      </c>
      <c r="E139">
        <v>3</v>
      </c>
      <c r="F139">
        <v>2</v>
      </c>
      <c r="G139" s="9"/>
    </row>
    <row r="140" spans="1:7" x14ac:dyDescent="0.2">
      <c r="A140" t="s">
        <v>957</v>
      </c>
      <c r="B140">
        <v>1</v>
      </c>
      <c r="C140" t="s">
        <v>954</v>
      </c>
      <c r="D140" t="s">
        <v>857</v>
      </c>
      <c r="E140">
        <v>3</v>
      </c>
      <c r="F140">
        <v>2</v>
      </c>
      <c r="G140" s="9"/>
    </row>
    <row r="141" spans="1:7" x14ac:dyDescent="0.2">
      <c r="A141" t="s">
        <v>871</v>
      </c>
      <c r="B141">
        <v>1</v>
      </c>
      <c r="C141" t="s">
        <v>954</v>
      </c>
      <c r="D141" t="s">
        <v>857</v>
      </c>
      <c r="E141">
        <v>3</v>
      </c>
      <c r="F141">
        <v>2</v>
      </c>
      <c r="G141" s="9"/>
    </row>
    <row r="142" spans="1:7" x14ac:dyDescent="0.2">
      <c r="A142" t="s">
        <v>1034</v>
      </c>
      <c r="B142">
        <v>1</v>
      </c>
      <c r="C142" t="s">
        <v>954</v>
      </c>
      <c r="D142" t="s">
        <v>857</v>
      </c>
      <c r="E142">
        <v>3</v>
      </c>
      <c r="F142">
        <v>2</v>
      </c>
      <c r="G142" s="9"/>
    </row>
    <row r="143" spans="1:7" x14ac:dyDescent="0.2">
      <c r="A143" t="s">
        <v>1043</v>
      </c>
      <c r="B143">
        <v>1</v>
      </c>
      <c r="C143" t="s">
        <v>954</v>
      </c>
      <c r="D143" t="s">
        <v>857</v>
      </c>
      <c r="E143">
        <v>3</v>
      </c>
      <c r="F143">
        <v>4</v>
      </c>
      <c r="G143" s="9"/>
    </row>
    <row r="144" spans="1:7" x14ac:dyDescent="0.2">
      <c r="A144" t="s">
        <v>923</v>
      </c>
      <c r="B144">
        <v>1</v>
      </c>
      <c r="C144" t="s">
        <v>922</v>
      </c>
      <c r="D144" t="s">
        <v>855</v>
      </c>
      <c r="E144">
        <v>27</v>
      </c>
      <c r="F144">
        <v>2</v>
      </c>
      <c r="G144" s="9"/>
    </row>
    <row r="145" spans="1:7" x14ac:dyDescent="0.2">
      <c r="A145" t="s">
        <v>1015</v>
      </c>
      <c r="B145">
        <v>1</v>
      </c>
      <c r="C145" t="s">
        <v>1016</v>
      </c>
      <c r="D145" t="s">
        <v>855</v>
      </c>
      <c r="E145">
        <v>14</v>
      </c>
      <c r="F145">
        <v>2</v>
      </c>
      <c r="G145" s="9"/>
    </row>
    <row r="146" spans="1:7" x14ac:dyDescent="0.2">
      <c r="A146" t="s">
        <v>1020</v>
      </c>
      <c r="B146">
        <v>1</v>
      </c>
      <c r="C146" t="s">
        <v>1021</v>
      </c>
      <c r="D146" t="s">
        <v>855</v>
      </c>
      <c r="E146">
        <v>11</v>
      </c>
      <c r="F146">
        <v>2</v>
      </c>
      <c r="G146" s="9"/>
    </row>
    <row r="147" spans="1:7" x14ac:dyDescent="0.2">
      <c r="A147" t="s">
        <v>865</v>
      </c>
      <c r="B147">
        <v>1</v>
      </c>
      <c r="C147" t="s">
        <v>1021</v>
      </c>
      <c r="D147" t="s">
        <v>855</v>
      </c>
      <c r="E147">
        <v>11</v>
      </c>
      <c r="F147">
        <v>2</v>
      </c>
      <c r="G147" s="9"/>
    </row>
    <row r="148" spans="1:7" x14ac:dyDescent="0.2">
      <c r="A148" t="s">
        <v>1030</v>
      </c>
      <c r="B148">
        <v>1</v>
      </c>
      <c r="C148" t="s">
        <v>1021</v>
      </c>
      <c r="D148" t="s">
        <v>855</v>
      </c>
      <c r="E148">
        <v>11</v>
      </c>
      <c r="F148">
        <v>2</v>
      </c>
      <c r="G148" s="9"/>
    </row>
    <row r="149" spans="1:7" x14ac:dyDescent="0.2">
      <c r="A149" t="s">
        <v>876</v>
      </c>
      <c r="B149">
        <v>1</v>
      </c>
      <c r="C149" t="s">
        <v>892</v>
      </c>
      <c r="D149" t="s">
        <v>855</v>
      </c>
      <c r="E149">
        <v>10</v>
      </c>
      <c r="F149">
        <v>2</v>
      </c>
      <c r="G149" s="9"/>
    </row>
    <row r="150" spans="1:7" x14ac:dyDescent="0.2">
      <c r="A150" t="s">
        <v>1047</v>
      </c>
      <c r="B150">
        <v>1</v>
      </c>
      <c r="C150" t="s">
        <v>1048</v>
      </c>
      <c r="D150" t="s">
        <v>855</v>
      </c>
      <c r="E150">
        <v>9</v>
      </c>
      <c r="F150">
        <v>2</v>
      </c>
      <c r="G150" s="9"/>
    </row>
    <row r="151" spans="1:7" x14ac:dyDescent="0.2">
      <c r="A151" t="s">
        <v>907</v>
      </c>
      <c r="B151">
        <v>1</v>
      </c>
      <c r="C151" t="s">
        <v>908</v>
      </c>
      <c r="D151" t="s">
        <v>855</v>
      </c>
      <c r="E151">
        <v>8</v>
      </c>
      <c r="F151">
        <v>2</v>
      </c>
      <c r="G151" s="9"/>
    </row>
    <row r="152" spans="1:7" x14ac:dyDescent="0.2">
      <c r="A152" t="s">
        <v>1011</v>
      </c>
      <c r="B152">
        <v>1</v>
      </c>
      <c r="C152" t="s">
        <v>908</v>
      </c>
      <c r="D152" t="s">
        <v>855</v>
      </c>
      <c r="E152">
        <v>8</v>
      </c>
      <c r="F152">
        <v>2</v>
      </c>
      <c r="G152" s="9"/>
    </row>
    <row r="153" spans="1:7" x14ac:dyDescent="0.2">
      <c r="A153" t="s">
        <v>905</v>
      </c>
      <c r="B153">
        <v>1</v>
      </c>
      <c r="C153" t="s">
        <v>906</v>
      </c>
      <c r="D153" t="s">
        <v>855</v>
      </c>
      <c r="E153">
        <v>7</v>
      </c>
      <c r="F153">
        <v>2</v>
      </c>
      <c r="G153" s="9"/>
    </row>
    <row r="154" spans="1:7" x14ac:dyDescent="0.2">
      <c r="A154" t="s">
        <v>968</v>
      </c>
      <c r="B154">
        <v>1</v>
      </c>
      <c r="C154" t="s">
        <v>906</v>
      </c>
      <c r="D154" t="s">
        <v>855</v>
      </c>
      <c r="E154">
        <v>7</v>
      </c>
      <c r="F154">
        <v>2</v>
      </c>
      <c r="G154" s="9"/>
    </row>
    <row r="155" spans="1:7" x14ac:dyDescent="0.2">
      <c r="A155" t="s">
        <v>1010</v>
      </c>
      <c r="B155">
        <v>1</v>
      </c>
      <c r="C155" t="s">
        <v>906</v>
      </c>
      <c r="D155" t="s">
        <v>855</v>
      </c>
      <c r="E155">
        <v>7</v>
      </c>
      <c r="F155">
        <v>2</v>
      </c>
      <c r="G155" s="9"/>
    </row>
    <row r="156" spans="1:7" x14ac:dyDescent="0.2">
      <c r="A156" t="s">
        <v>903</v>
      </c>
      <c r="B156">
        <v>1</v>
      </c>
      <c r="C156" t="s">
        <v>904</v>
      </c>
      <c r="D156" t="s">
        <v>855</v>
      </c>
      <c r="E156">
        <v>6</v>
      </c>
      <c r="F156">
        <v>2</v>
      </c>
      <c r="G156" s="9"/>
    </row>
    <row r="157" spans="1:7" x14ac:dyDescent="0.2">
      <c r="A157" t="s">
        <v>939</v>
      </c>
      <c r="B157">
        <v>1</v>
      </c>
      <c r="C157" t="s">
        <v>904</v>
      </c>
      <c r="D157" t="s">
        <v>855</v>
      </c>
      <c r="E157">
        <v>6</v>
      </c>
      <c r="F157">
        <v>2</v>
      </c>
      <c r="G157" s="9"/>
    </row>
    <row r="158" spans="1:7" x14ac:dyDescent="0.2">
      <c r="A158" t="s">
        <v>946</v>
      </c>
      <c r="B158">
        <v>1</v>
      </c>
      <c r="C158" t="s">
        <v>904</v>
      </c>
      <c r="D158" t="s">
        <v>855</v>
      </c>
      <c r="E158">
        <v>6</v>
      </c>
      <c r="F158">
        <v>2</v>
      </c>
      <c r="G158" s="9"/>
    </row>
    <row r="159" spans="1:7" x14ac:dyDescent="0.2">
      <c r="A159" t="s">
        <v>1051</v>
      </c>
      <c r="B159">
        <v>1</v>
      </c>
      <c r="C159" t="s">
        <v>904</v>
      </c>
      <c r="D159" t="s">
        <v>855</v>
      </c>
      <c r="E159">
        <v>6</v>
      </c>
      <c r="F159">
        <v>2</v>
      </c>
      <c r="G159" s="9"/>
    </row>
    <row r="160" spans="1:7" x14ac:dyDescent="0.2">
      <c r="A160" t="s">
        <v>895</v>
      </c>
      <c r="B160">
        <v>1</v>
      </c>
      <c r="C160" t="s">
        <v>896</v>
      </c>
      <c r="D160" t="s">
        <v>855</v>
      </c>
      <c r="E160">
        <v>5</v>
      </c>
      <c r="F160">
        <v>2</v>
      </c>
      <c r="G160" s="9"/>
    </row>
    <row r="161" spans="1:7" x14ac:dyDescent="0.2">
      <c r="A161" t="s">
        <v>936</v>
      </c>
      <c r="B161">
        <v>1</v>
      </c>
      <c r="C161" t="s">
        <v>896</v>
      </c>
      <c r="D161" t="s">
        <v>855</v>
      </c>
      <c r="E161">
        <v>5</v>
      </c>
      <c r="F161">
        <v>2</v>
      </c>
      <c r="G161" s="9"/>
    </row>
    <row r="162" spans="1:7" x14ac:dyDescent="0.2">
      <c r="A162" t="s">
        <v>955</v>
      </c>
      <c r="B162">
        <v>1</v>
      </c>
      <c r="C162" t="s">
        <v>896</v>
      </c>
      <c r="D162" t="s">
        <v>855</v>
      </c>
      <c r="E162">
        <v>5</v>
      </c>
      <c r="F162">
        <v>2</v>
      </c>
      <c r="G162" s="9"/>
    </row>
    <row r="163" spans="1:7" x14ac:dyDescent="0.2">
      <c r="A163" t="s">
        <v>1005</v>
      </c>
      <c r="B163">
        <v>1</v>
      </c>
      <c r="C163" t="s">
        <v>896</v>
      </c>
      <c r="D163" t="s">
        <v>855</v>
      </c>
      <c r="E163">
        <v>5</v>
      </c>
      <c r="F163">
        <v>2</v>
      </c>
      <c r="G163" s="9"/>
    </row>
    <row r="164" spans="1:7" x14ac:dyDescent="0.2">
      <c r="A164" t="s">
        <v>1012</v>
      </c>
      <c r="B164">
        <v>1</v>
      </c>
      <c r="C164" t="s">
        <v>896</v>
      </c>
      <c r="D164" t="s">
        <v>855</v>
      </c>
      <c r="E164">
        <v>5</v>
      </c>
      <c r="F164">
        <v>2</v>
      </c>
      <c r="G164" s="9"/>
    </row>
    <row r="165" spans="1:7" x14ac:dyDescent="0.2">
      <c r="A165" t="s">
        <v>1025</v>
      </c>
      <c r="B165">
        <v>1</v>
      </c>
      <c r="C165" t="s">
        <v>896</v>
      </c>
      <c r="D165" t="s">
        <v>855</v>
      </c>
      <c r="E165">
        <v>5</v>
      </c>
      <c r="F165">
        <v>2</v>
      </c>
      <c r="G165" s="9"/>
    </row>
    <row r="166" spans="1:7" x14ac:dyDescent="0.2">
      <c r="A166" t="s">
        <v>1026</v>
      </c>
      <c r="B166">
        <v>1</v>
      </c>
      <c r="C166" t="s">
        <v>896</v>
      </c>
      <c r="D166" t="s">
        <v>855</v>
      </c>
      <c r="E166">
        <v>5</v>
      </c>
      <c r="F166">
        <v>2</v>
      </c>
      <c r="G166" s="9"/>
    </row>
    <row r="167" spans="1:7" x14ac:dyDescent="0.2">
      <c r="A167" t="s">
        <v>1033</v>
      </c>
      <c r="B167">
        <v>1</v>
      </c>
      <c r="C167" t="s">
        <v>896</v>
      </c>
      <c r="D167" t="s">
        <v>855</v>
      </c>
      <c r="E167">
        <v>5</v>
      </c>
      <c r="F167">
        <v>2</v>
      </c>
      <c r="G167" s="9"/>
    </row>
    <row r="168" spans="1:7" x14ac:dyDescent="0.2">
      <c r="A168" t="s">
        <v>1036</v>
      </c>
      <c r="B168">
        <v>1</v>
      </c>
      <c r="C168" t="s">
        <v>896</v>
      </c>
      <c r="D168" t="s">
        <v>855</v>
      </c>
      <c r="E168">
        <v>5</v>
      </c>
      <c r="F168">
        <v>2</v>
      </c>
      <c r="G168" s="9"/>
    </row>
    <row r="169" spans="1:7" x14ac:dyDescent="0.2">
      <c r="A169" t="s">
        <v>1050</v>
      </c>
      <c r="B169">
        <v>1</v>
      </c>
      <c r="C169" t="s">
        <v>896</v>
      </c>
      <c r="D169" t="s">
        <v>855</v>
      </c>
      <c r="E169">
        <v>5</v>
      </c>
      <c r="F169">
        <v>2</v>
      </c>
      <c r="G169" s="9"/>
    </row>
    <row r="170" spans="1:7" x14ac:dyDescent="0.2">
      <c r="A170" t="s">
        <v>1052</v>
      </c>
      <c r="B170">
        <v>1</v>
      </c>
      <c r="C170" t="s">
        <v>896</v>
      </c>
      <c r="D170" t="s">
        <v>855</v>
      </c>
      <c r="E170">
        <v>5</v>
      </c>
      <c r="F170">
        <v>2</v>
      </c>
      <c r="G170" s="9"/>
    </row>
    <row r="171" spans="1:7" x14ac:dyDescent="0.2">
      <c r="A171" t="s">
        <v>863</v>
      </c>
      <c r="B171">
        <v>1</v>
      </c>
      <c r="C171" t="s">
        <v>887</v>
      </c>
      <c r="D171" t="s">
        <v>855</v>
      </c>
      <c r="E171">
        <v>4</v>
      </c>
      <c r="F171">
        <v>2</v>
      </c>
      <c r="G171" s="9"/>
    </row>
    <row r="172" spans="1:7" x14ac:dyDescent="0.2">
      <c r="A172" t="s">
        <v>1059</v>
      </c>
      <c r="B172">
        <v>1</v>
      </c>
      <c r="C172" t="s">
        <v>887</v>
      </c>
      <c r="D172" t="s">
        <v>855</v>
      </c>
      <c r="E172">
        <v>4</v>
      </c>
      <c r="F172">
        <v>2</v>
      </c>
      <c r="G172" s="9"/>
    </row>
    <row r="173" spans="1:7" x14ac:dyDescent="0.2">
      <c r="A173" t="s">
        <v>1061</v>
      </c>
      <c r="B173">
        <v>1</v>
      </c>
      <c r="C173" t="s">
        <v>887</v>
      </c>
      <c r="D173" t="s">
        <v>855</v>
      </c>
      <c r="E173">
        <v>4</v>
      </c>
      <c r="F173">
        <v>2</v>
      </c>
      <c r="G173" s="9"/>
    </row>
    <row r="174" spans="1:7" x14ac:dyDescent="0.2">
      <c r="A174" t="s">
        <v>1066</v>
      </c>
      <c r="B174">
        <v>1</v>
      </c>
      <c r="C174" t="s">
        <v>887</v>
      </c>
      <c r="D174" t="s">
        <v>855</v>
      </c>
      <c r="E174">
        <v>4</v>
      </c>
      <c r="F174">
        <v>2</v>
      </c>
      <c r="G174" s="9"/>
    </row>
    <row r="175" spans="1:7" x14ac:dyDescent="0.2">
      <c r="A175" t="s">
        <v>943</v>
      </c>
      <c r="B175">
        <v>1</v>
      </c>
      <c r="C175" t="s">
        <v>944</v>
      </c>
      <c r="D175" t="s">
        <v>855</v>
      </c>
      <c r="E175">
        <v>3</v>
      </c>
      <c r="F175">
        <v>2</v>
      </c>
      <c r="G175" s="9"/>
    </row>
    <row r="176" spans="1:7" x14ac:dyDescent="0.2">
      <c r="A176" t="s">
        <v>1009</v>
      </c>
      <c r="B176">
        <v>1</v>
      </c>
      <c r="C176" t="s">
        <v>944</v>
      </c>
      <c r="D176" t="s">
        <v>855</v>
      </c>
      <c r="E176">
        <v>3</v>
      </c>
      <c r="F176">
        <v>2</v>
      </c>
      <c r="G176" s="9"/>
    </row>
    <row r="177" spans="1:7" x14ac:dyDescent="0.2">
      <c r="A177" t="s">
        <v>1041</v>
      </c>
      <c r="B177">
        <v>1</v>
      </c>
      <c r="C177" t="s">
        <v>944</v>
      </c>
      <c r="D177" t="s">
        <v>855</v>
      </c>
      <c r="E177">
        <v>3</v>
      </c>
      <c r="F177">
        <v>2</v>
      </c>
      <c r="G177" s="9"/>
    </row>
    <row r="178" spans="1:7" x14ac:dyDescent="0.2">
      <c r="A178" t="s">
        <v>1056</v>
      </c>
      <c r="B178">
        <v>1</v>
      </c>
      <c r="C178" t="s">
        <v>944</v>
      </c>
      <c r="D178" t="s">
        <v>855</v>
      </c>
      <c r="E178">
        <v>3</v>
      </c>
      <c r="F178">
        <v>2</v>
      </c>
      <c r="G178" s="9"/>
    </row>
    <row r="179" spans="1:7" x14ac:dyDescent="0.2">
      <c r="A179" t="s">
        <v>1045</v>
      </c>
      <c r="B179">
        <v>1</v>
      </c>
      <c r="C179" t="s">
        <v>15</v>
      </c>
      <c r="D179" t="s">
        <v>855</v>
      </c>
      <c r="E179">
        <v>1</v>
      </c>
      <c r="F179">
        <v>2</v>
      </c>
      <c r="G179" s="9"/>
    </row>
    <row r="180" spans="1:7" x14ac:dyDescent="0.2">
      <c r="G180" s="9"/>
    </row>
    <row r="181" spans="1:7" x14ac:dyDescent="0.2">
      <c r="G181" s="9"/>
    </row>
    <row r="182" spans="1:7" x14ac:dyDescent="0.2">
      <c r="G182" s="9"/>
    </row>
    <row r="183" spans="1:7" x14ac:dyDescent="0.2">
      <c r="G183" s="9"/>
    </row>
    <row r="184" spans="1:7" x14ac:dyDescent="0.2">
      <c r="G184" s="9"/>
    </row>
    <row r="185" spans="1:7" x14ac:dyDescent="0.2">
      <c r="G185" s="9"/>
    </row>
    <row r="186" spans="1:7" x14ac:dyDescent="0.2">
      <c r="G186" s="9"/>
    </row>
    <row r="187" spans="1:7" x14ac:dyDescent="0.2">
      <c r="G187" s="9"/>
    </row>
    <row r="188" spans="1:7" x14ac:dyDescent="0.2">
      <c r="G188" s="9"/>
    </row>
    <row r="189" spans="1:7" x14ac:dyDescent="0.2">
      <c r="G189" s="9"/>
    </row>
    <row r="190" spans="1:7" x14ac:dyDescent="0.2">
      <c r="G190" s="9"/>
    </row>
    <row r="191" spans="1:7" x14ac:dyDescent="0.2">
      <c r="G191" s="9"/>
    </row>
    <row r="192" spans="1:7" x14ac:dyDescent="0.2">
      <c r="G192" s="9"/>
    </row>
    <row r="193" spans="7:7" x14ac:dyDescent="0.2">
      <c r="G193" s="9"/>
    </row>
    <row r="194" spans="7:7" x14ac:dyDescent="0.2">
      <c r="G194" s="9"/>
    </row>
    <row r="195" spans="7:7" x14ac:dyDescent="0.2">
      <c r="G195" s="9"/>
    </row>
    <row r="196" spans="7:7" x14ac:dyDescent="0.2">
      <c r="G196" s="9"/>
    </row>
    <row r="197" spans="7:7" x14ac:dyDescent="0.2">
      <c r="G197" s="9"/>
    </row>
    <row r="198" spans="7:7" x14ac:dyDescent="0.2">
      <c r="G198" s="9"/>
    </row>
    <row r="199" spans="7:7" x14ac:dyDescent="0.2">
      <c r="G199" s="9"/>
    </row>
    <row r="200" spans="7:7" x14ac:dyDescent="0.2">
      <c r="G200" s="9"/>
    </row>
    <row r="201" spans="7:7" x14ac:dyDescent="0.2">
      <c r="G201" s="9"/>
    </row>
    <row r="202" spans="7:7" x14ac:dyDescent="0.2">
      <c r="G202" s="9"/>
    </row>
    <row r="203" spans="7:7" x14ac:dyDescent="0.2">
      <c r="G203" s="9"/>
    </row>
    <row r="204" spans="7:7" x14ac:dyDescent="0.2">
      <c r="G204" s="9"/>
    </row>
    <row r="205" spans="7:7" x14ac:dyDescent="0.2">
      <c r="G205" s="9"/>
    </row>
    <row r="206" spans="7:7" x14ac:dyDescent="0.2">
      <c r="G206" s="9"/>
    </row>
    <row r="207" spans="7:7" x14ac:dyDescent="0.2">
      <c r="G207" s="9"/>
    </row>
    <row r="208" spans="7:7" x14ac:dyDescent="0.2">
      <c r="G208" s="9"/>
    </row>
    <row r="209" spans="7:7" x14ac:dyDescent="0.2">
      <c r="G209" s="9"/>
    </row>
    <row r="210" spans="7:7" x14ac:dyDescent="0.2">
      <c r="G210" s="9"/>
    </row>
    <row r="211" spans="7:7" x14ac:dyDescent="0.2">
      <c r="G211" s="9"/>
    </row>
    <row r="212" spans="7:7" x14ac:dyDescent="0.2">
      <c r="G212" s="9"/>
    </row>
    <row r="213" spans="7:7" x14ac:dyDescent="0.2">
      <c r="G213" s="9"/>
    </row>
    <row r="214" spans="7:7" x14ac:dyDescent="0.2">
      <c r="G214" s="9"/>
    </row>
    <row r="215" spans="7:7" x14ac:dyDescent="0.2">
      <c r="G215" s="9"/>
    </row>
    <row r="216" spans="7:7" x14ac:dyDescent="0.2">
      <c r="G216" s="9"/>
    </row>
    <row r="217" spans="7:7" x14ac:dyDescent="0.2">
      <c r="G217" s="9"/>
    </row>
    <row r="218" spans="7:7" x14ac:dyDescent="0.2">
      <c r="G218" s="9"/>
    </row>
    <row r="219" spans="7:7" x14ac:dyDescent="0.2">
      <c r="G219" s="9"/>
    </row>
    <row r="220" spans="7:7" x14ac:dyDescent="0.2">
      <c r="G220" s="9"/>
    </row>
    <row r="221" spans="7:7" x14ac:dyDescent="0.2">
      <c r="G221" s="9"/>
    </row>
    <row r="222" spans="7:7" x14ac:dyDescent="0.2">
      <c r="G222" s="9"/>
    </row>
    <row r="223" spans="7:7" x14ac:dyDescent="0.2">
      <c r="G223" s="9"/>
    </row>
    <row r="224" spans="7:7" x14ac:dyDescent="0.2">
      <c r="G224" s="9"/>
    </row>
    <row r="225" spans="7:7" x14ac:dyDescent="0.2">
      <c r="G225" s="9"/>
    </row>
    <row r="226" spans="7:7" x14ac:dyDescent="0.2">
      <c r="G226" s="9"/>
    </row>
    <row r="227" spans="7:7" x14ac:dyDescent="0.2">
      <c r="G227" s="9"/>
    </row>
    <row r="228" spans="7:7" x14ac:dyDescent="0.2">
      <c r="G228" s="9"/>
    </row>
    <row r="229" spans="7:7" x14ac:dyDescent="0.2">
      <c r="G229" s="9"/>
    </row>
    <row r="230" spans="7:7" x14ac:dyDescent="0.2">
      <c r="G230" s="9"/>
    </row>
    <row r="231" spans="7:7" x14ac:dyDescent="0.2">
      <c r="G231" s="9"/>
    </row>
    <row r="232" spans="7:7" x14ac:dyDescent="0.2">
      <c r="G232" s="9"/>
    </row>
    <row r="233" spans="7:7" x14ac:dyDescent="0.2">
      <c r="G233" s="9"/>
    </row>
    <row r="234" spans="7:7" x14ac:dyDescent="0.2">
      <c r="G234" s="9"/>
    </row>
    <row r="235" spans="7:7" x14ac:dyDescent="0.2">
      <c r="G235" s="9"/>
    </row>
    <row r="236" spans="7:7" x14ac:dyDescent="0.2">
      <c r="G236" s="9"/>
    </row>
    <row r="237" spans="7:7" x14ac:dyDescent="0.2">
      <c r="G237" s="9"/>
    </row>
    <row r="238" spans="7:7" x14ac:dyDescent="0.2">
      <c r="G238" s="9"/>
    </row>
    <row r="239" spans="7:7" x14ac:dyDescent="0.2">
      <c r="G239" s="9"/>
    </row>
    <row r="240" spans="7:7" x14ac:dyDescent="0.2">
      <c r="G240" s="9"/>
    </row>
    <row r="241" spans="7:7" x14ac:dyDescent="0.2">
      <c r="G241" s="9"/>
    </row>
    <row r="242" spans="7:7" x14ac:dyDescent="0.2">
      <c r="G242" s="9"/>
    </row>
    <row r="243" spans="7:7" x14ac:dyDescent="0.2">
      <c r="G243" s="9"/>
    </row>
    <row r="244" spans="7:7" x14ac:dyDescent="0.2">
      <c r="G244" s="9"/>
    </row>
    <row r="245" spans="7:7" x14ac:dyDescent="0.2">
      <c r="G245" s="9"/>
    </row>
    <row r="246" spans="7:7" x14ac:dyDescent="0.2">
      <c r="G246" s="9"/>
    </row>
    <row r="247" spans="7:7" x14ac:dyDescent="0.2">
      <c r="G247" s="9"/>
    </row>
    <row r="248" spans="7:7" x14ac:dyDescent="0.2">
      <c r="G248" s="9"/>
    </row>
    <row r="249" spans="7:7" x14ac:dyDescent="0.2">
      <c r="G249" s="9"/>
    </row>
    <row r="250" spans="7:7" x14ac:dyDescent="0.2">
      <c r="G250" s="9"/>
    </row>
    <row r="251" spans="7:7" x14ac:dyDescent="0.2">
      <c r="G251" s="9"/>
    </row>
    <row r="252" spans="7:7" x14ac:dyDescent="0.2">
      <c r="G252" s="9"/>
    </row>
    <row r="253" spans="7:7" x14ac:dyDescent="0.2">
      <c r="G253" s="9"/>
    </row>
    <row r="254" spans="7:7" x14ac:dyDescent="0.2">
      <c r="G254" s="9"/>
    </row>
    <row r="255" spans="7:7" x14ac:dyDescent="0.2">
      <c r="G255" s="9"/>
    </row>
    <row r="256" spans="7:7" x14ac:dyDescent="0.2">
      <c r="G256" s="9"/>
    </row>
    <row r="257" spans="7:7" x14ac:dyDescent="0.2">
      <c r="G257" s="9"/>
    </row>
    <row r="258" spans="7:7" x14ac:dyDescent="0.2">
      <c r="G258" s="9"/>
    </row>
    <row r="259" spans="7:7" x14ac:dyDescent="0.2">
      <c r="G259" s="9"/>
    </row>
    <row r="260" spans="7:7" x14ac:dyDescent="0.2">
      <c r="G260" s="9"/>
    </row>
    <row r="261" spans="7:7" x14ac:dyDescent="0.2">
      <c r="G261" s="9"/>
    </row>
    <row r="262" spans="7:7" x14ac:dyDescent="0.2">
      <c r="G262" s="9"/>
    </row>
    <row r="263" spans="7:7" x14ac:dyDescent="0.2">
      <c r="G263" s="9"/>
    </row>
    <row r="264" spans="7:7" x14ac:dyDescent="0.2">
      <c r="G264" s="9"/>
    </row>
    <row r="265" spans="7:7" x14ac:dyDescent="0.2">
      <c r="G265" s="9"/>
    </row>
    <row r="266" spans="7:7" x14ac:dyDescent="0.2">
      <c r="G266" s="9"/>
    </row>
    <row r="267" spans="7:7" x14ac:dyDescent="0.2">
      <c r="G267" s="9"/>
    </row>
    <row r="268" spans="7:7" x14ac:dyDescent="0.2">
      <c r="G268" s="9"/>
    </row>
    <row r="269" spans="7:7" x14ac:dyDescent="0.2">
      <c r="G269" s="9"/>
    </row>
    <row r="270" spans="7:7" x14ac:dyDescent="0.2">
      <c r="G270" s="9"/>
    </row>
    <row r="271" spans="7:7" x14ac:dyDescent="0.2">
      <c r="G271" s="9"/>
    </row>
    <row r="272" spans="7:7" x14ac:dyDescent="0.2">
      <c r="G272" s="9"/>
    </row>
    <row r="273" spans="7:7" x14ac:dyDescent="0.2">
      <c r="G273" s="9"/>
    </row>
    <row r="274" spans="7:7" x14ac:dyDescent="0.2">
      <c r="G274" s="9"/>
    </row>
    <row r="275" spans="7:7" x14ac:dyDescent="0.2">
      <c r="G275" s="9"/>
    </row>
    <row r="276" spans="7:7" x14ac:dyDescent="0.2">
      <c r="G276" s="9"/>
    </row>
    <row r="277" spans="7:7" x14ac:dyDescent="0.2">
      <c r="G277" s="9"/>
    </row>
    <row r="278" spans="7:7" x14ac:dyDescent="0.2">
      <c r="G278" s="9"/>
    </row>
    <row r="279" spans="7:7" x14ac:dyDescent="0.2">
      <c r="G279" s="9"/>
    </row>
    <row r="280" spans="7:7" x14ac:dyDescent="0.2">
      <c r="G280" s="9"/>
    </row>
    <row r="281" spans="7:7" x14ac:dyDescent="0.2">
      <c r="G281" s="9"/>
    </row>
    <row r="282" spans="7:7" x14ac:dyDescent="0.2">
      <c r="G282" s="9"/>
    </row>
    <row r="283" spans="7:7" x14ac:dyDescent="0.2">
      <c r="G283" s="9"/>
    </row>
    <row r="284" spans="7:7" x14ac:dyDescent="0.2">
      <c r="G284" s="9"/>
    </row>
    <row r="285" spans="7:7" x14ac:dyDescent="0.2">
      <c r="G285" s="9"/>
    </row>
    <row r="286" spans="7:7" x14ac:dyDescent="0.2">
      <c r="G286" s="9"/>
    </row>
    <row r="287" spans="7:7" x14ac:dyDescent="0.2">
      <c r="G287" s="9"/>
    </row>
    <row r="288" spans="7:7" x14ac:dyDescent="0.2">
      <c r="G288" s="9"/>
    </row>
    <row r="289" spans="7:7" x14ac:dyDescent="0.2">
      <c r="G289" s="9"/>
    </row>
    <row r="290" spans="7:7" x14ac:dyDescent="0.2">
      <c r="G290" s="9"/>
    </row>
    <row r="291" spans="7:7" x14ac:dyDescent="0.2">
      <c r="G291" s="9"/>
    </row>
    <row r="292" spans="7:7" x14ac:dyDescent="0.2">
      <c r="G292" s="9"/>
    </row>
    <row r="293" spans="7:7" x14ac:dyDescent="0.2">
      <c r="G293" s="9"/>
    </row>
    <row r="294" spans="7:7" x14ac:dyDescent="0.2">
      <c r="G294" s="9"/>
    </row>
    <row r="295" spans="7:7" x14ac:dyDescent="0.2">
      <c r="G295" s="9"/>
    </row>
    <row r="296" spans="7:7" x14ac:dyDescent="0.2">
      <c r="G296" s="9"/>
    </row>
    <row r="297" spans="7:7" x14ac:dyDescent="0.2">
      <c r="G297" s="9"/>
    </row>
    <row r="298" spans="7:7" x14ac:dyDescent="0.2">
      <c r="G298" s="9"/>
    </row>
    <row r="299" spans="7:7" x14ac:dyDescent="0.2">
      <c r="G299" s="9"/>
    </row>
    <row r="300" spans="7:7" x14ac:dyDescent="0.2">
      <c r="G300" s="9"/>
    </row>
    <row r="301" spans="7:7" x14ac:dyDescent="0.2">
      <c r="G301" s="9"/>
    </row>
    <row r="302" spans="7:7" x14ac:dyDescent="0.2">
      <c r="G302" s="9"/>
    </row>
    <row r="303" spans="7:7" x14ac:dyDescent="0.2">
      <c r="G303" s="9"/>
    </row>
    <row r="304" spans="7:7" x14ac:dyDescent="0.2">
      <c r="G304" s="9"/>
    </row>
    <row r="305" spans="7:7" x14ac:dyDescent="0.2">
      <c r="G305" s="9"/>
    </row>
    <row r="306" spans="7:7" x14ac:dyDescent="0.2">
      <c r="G306" s="9"/>
    </row>
    <row r="307" spans="7:7" x14ac:dyDescent="0.2">
      <c r="G307" s="9"/>
    </row>
    <row r="308" spans="7:7" x14ac:dyDescent="0.2">
      <c r="G308" s="9"/>
    </row>
    <row r="309" spans="7:7" x14ac:dyDescent="0.2">
      <c r="G309" s="9"/>
    </row>
    <row r="310" spans="7:7" x14ac:dyDescent="0.2">
      <c r="G310" s="9"/>
    </row>
    <row r="311" spans="7:7" x14ac:dyDescent="0.2">
      <c r="G311" s="9"/>
    </row>
    <row r="312" spans="7:7" x14ac:dyDescent="0.2">
      <c r="G312" s="9"/>
    </row>
    <row r="313" spans="7:7" x14ac:dyDescent="0.2">
      <c r="G313" s="9"/>
    </row>
    <row r="314" spans="7:7" x14ac:dyDescent="0.2">
      <c r="G314" s="9"/>
    </row>
    <row r="315" spans="7:7" x14ac:dyDescent="0.2">
      <c r="G315" s="9"/>
    </row>
    <row r="316" spans="7:7" x14ac:dyDescent="0.2">
      <c r="G316" s="9"/>
    </row>
    <row r="317" spans="7:7" x14ac:dyDescent="0.2">
      <c r="G317" s="9"/>
    </row>
    <row r="318" spans="7:7" x14ac:dyDescent="0.2">
      <c r="G318" s="9"/>
    </row>
    <row r="319" spans="7:7" x14ac:dyDescent="0.2">
      <c r="G319" s="9"/>
    </row>
    <row r="320" spans="7:7" x14ac:dyDescent="0.2">
      <c r="G320" s="9"/>
    </row>
    <row r="321" spans="7:7" x14ac:dyDescent="0.2">
      <c r="G321" s="9"/>
    </row>
    <row r="322" spans="7:7" x14ac:dyDescent="0.2">
      <c r="G322" s="9"/>
    </row>
    <row r="323" spans="7:7" x14ac:dyDescent="0.2">
      <c r="G323" s="9"/>
    </row>
    <row r="324" spans="7:7" x14ac:dyDescent="0.2">
      <c r="G324" s="9"/>
    </row>
    <row r="325" spans="7:7" x14ac:dyDescent="0.2">
      <c r="G325" s="9"/>
    </row>
    <row r="326" spans="7:7" x14ac:dyDescent="0.2">
      <c r="G326" s="9"/>
    </row>
    <row r="327" spans="7:7" x14ac:dyDescent="0.2">
      <c r="G327" s="9"/>
    </row>
    <row r="328" spans="7:7" x14ac:dyDescent="0.2">
      <c r="G328" s="9"/>
    </row>
    <row r="329" spans="7:7" x14ac:dyDescent="0.2">
      <c r="G329" s="9"/>
    </row>
    <row r="330" spans="7:7" x14ac:dyDescent="0.2">
      <c r="G330" s="9"/>
    </row>
    <row r="331" spans="7:7" x14ac:dyDescent="0.2">
      <c r="G331" s="9"/>
    </row>
    <row r="332" spans="7:7" x14ac:dyDescent="0.2">
      <c r="G332" s="9"/>
    </row>
    <row r="333" spans="7:7" x14ac:dyDescent="0.2">
      <c r="G333" s="9"/>
    </row>
    <row r="334" spans="7:7" x14ac:dyDescent="0.2">
      <c r="G334" s="9"/>
    </row>
    <row r="335" spans="7:7" x14ac:dyDescent="0.2">
      <c r="G335" s="9"/>
    </row>
    <row r="336" spans="7:7" x14ac:dyDescent="0.2">
      <c r="G336" s="9"/>
    </row>
    <row r="337" spans="7:7" x14ac:dyDescent="0.2">
      <c r="G337" s="9"/>
    </row>
    <row r="338" spans="7:7" x14ac:dyDescent="0.2">
      <c r="G338" s="9"/>
    </row>
    <row r="339" spans="7:7" x14ac:dyDescent="0.2">
      <c r="G339" s="9"/>
    </row>
    <row r="340" spans="7:7" x14ac:dyDescent="0.2">
      <c r="G340" s="9"/>
    </row>
    <row r="341" spans="7:7" x14ac:dyDescent="0.2">
      <c r="G341" s="9"/>
    </row>
    <row r="342" spans="7:7" x14ac:dyDescent="0.2">
      <c r="G342" s="9"/>
    </row>
    <row r="343" spans="7:7" x14ac:dyDescent="0.2">
      <c r="G343" s="9"/>
    </row>
    <row r="344" spans="7:7" x14ac:dyDescent="0.2">
      <c r="G344" s="9"/>
    </row>
    <row r="345" spans="7:7" x14ac:dyDescent="0.2">
      <c r="G345" s="9"/>
    </row>
    <row r="346" spans="7:7" x14ac:dyDescent="0.2">
      <c r="G346" s="9"/>
    </row>
    <row r="347" spans="7:7" x14ac:dyDescent="0.2">
      <c r="G347" s="9"/>
    </row>
    <row r="348" spans="7:7" x14ac:dyDescent="0.2">
      <c r="G348" s="9"/>
    </row>
    <row r="349" spans="7:7" x14ac:dyDescent="0.2">
      <c r="G349" s="9"/>
    </row>
    <row r="350" spans="7:7" x14ac:dyDescent="0.2">
      <c r="G350" s="9"/>
    </row>
    <row r="351" spans="7:7" x14ac:dyDescent="0.2">
      <c r="G351" s="9"/>
    </row>
    <row r="352" spans="7:7" x14ac:dyDescent="0.2">
      <c r="G352" s="9"/>
    </row>
    <row r="353" spans="7:7" x14ac:dyDescent="0.2">
      <c r="G353" s="9"/>
    </row>
    <row r="354" spans="7:7" x14ac:dyDescent="0.2">
      <c r="G354" s="9"/>
    </row>
    <row r="355" spans="7:7" x14ac:dyDescent="0.2">
      <c r="G355" s="9"/>
    </row>
    <row r="356" spans="7:7" x14ac:dyDescent="0.2">
      <c r="G356" s="9"/>
    </row>
    <row r="357" spans="7:7" x14ac:dyDescent="0.2">
      <c r="G357" s="9"/>
    </row>
    <row r="358" spans="7:7" x14ac:dyDescent="0.2">
      <c r="G358" s="9"/>
    </row>
    <row r="359" spans="7:7" x14ac:dyDescent="0.2">
      <c r="G359" s="9"/>
    </row>
    <row r="360" spans="7:7" x14ac:dyDescent="0.2">
      <c r="G360" s="9"/>
    </row>
    <row r="361" spans="7:7" x14ac:dyDescent="0.2">
      <c r="G361" s="9"/>
    </row>
    <row r="362" spans="7:7" x14ac:dyDescent="0.2">
      <c r="G362" s="9"/>
    </row>
    <row r="363" spans="7:7" x14ac:dyDescent="0.2">
      <c r="G363" s="9"/>
    </row>
    <row r="364" spans="7:7" x14ac:dyDescent="0.2">
      <c r="G364" s="9"/>
    </row>
    <row r="365" spans="7:7" x14ac:dyDescent="0.2">
      <c r="G365" s="9"/>
    </row>
    <row r="366" spans="7:7" x14ac:dyDescent="0.2">
      <c r="G366" s="9"/>
    </row>
    <row r="367" spans="7:7" x14ac:dyDescent="0.2">
      <c r="G367" s="9"/>
    </row>
    <row r="368" spans="7:7" x14ac:dyDescent="0.2">
      <c r="G368" s="9"/>
    </row>
    <row r="369" spans="7:7" x14ac:dyDescent="0.2">
      <c r="G369" s="9"/>
    </row>
    <row r="370" spans="7:7" x14ac:dyDescent="0.2">
      <c r="G370" s="9"/>
    </row>
    <row r="371" spans="7:7" x14ac:dyDescent="0.2">
      <c r="G371" s="9"/>
    </row>
    <row r="372" spans="7:7" x14ac:dyDescent="0.2">
      <c r="G372" s="9"/>
    </row>
    <row r="373" spans="7:7" x14ac:dyDescent="0.2">
      <c r="G373" s="9"/>
    </row>
    <row r="374" spans="7:7" x14ac:dyDescent="0.2">
      <c r="G374" s="9"/>
    </row>
    <row r="375" spans="7:7" x14ac:dyDescent="0.2">
      <c r="G375" s="9"/>
    </row>
    <row r="376" spans="7:7" x14ac:dyDescent="0.2">
      <c r="G376" s="9"/>
    </row>
    <row r="377" spans="7:7" x14ac:dyDescent="0.2">
      <c r="G377" s="9"/>
    </row>
    <row r="378" spans="7:7" x14ac:dyDescent="0.2">
      <c r="G378" s="9"/>
    </row>
    <row r="379" spans="7:7" x14ac:dyDescent="0.2">
      <c r="G379" s="9"/>
    </row>
    <row r="380" spans="7:7" x14ac:dyDescent="0.2">
      <c r="G380" s="9"/>
    </row>
    <row r="381" spans="7:7" x14ac:dyDescent="0.2">
      <c r="G381" s="9"/>
    </row>
    <row r="382" spans="7:7" x14ac:dyDescent="0.2">
      <c r="G382" s="9"/>
    </row>
    <row r="383" spans="7:7" x14ac:dyDescent="0.2">
      <c r="G383" s="9"/>
    </row>
    <row r="384" spans="7:7" x14ac:dyDescent="0.2">
      <c r="G384" s="9"/>
    </row>
    <row r="385" spans="7:7" x14ac:dyDescent="0.2">
      <c r="G385" s="9"/>
    </row>
    <row r="386" spans="7:7" x14ac:dyDescent="0.2">
      <c r="G386" s="9"/>
    </row>
    <row r="387" spans="7:7" x14ac:dyDescent="0.2">
      <c r="G387" s="9"/>
    </row>
    <row r="388" spans="7:7" x14ac:dyDescent="0.2">
      <c r="G388" s="9"/>
    </row>
    <row r="389" spans="7:7" x14ac:dyDescent="0.2">
      <c r="G389" s="9"/>
    </row>
    <row r="390" spans="7:7" x14ac:dyDescent="0.2">
      <c r="G390" s="9"/>
    </row>
    <row r="391" spans="7:7" x14ac:dyDescent="0.2">
      <c r="G391" s="9"/>
    </row>
    <row r="392" spans="7:7" x14ac:dyDescent="0.2">
      <c r="G392" s="9"/>
    </row>
    <row r="393" spans="7:7" x14ac:dyDescent="0.2">
      <c r="G393" s="9"/>
    </row>
    <row r="394" spans="7:7" x14ac:dyDescent="0.2">
      <c r="G394" s="9"/>
    </row>
    <row r="395" spans="7:7" x14ac:dyDescent="0.2">
      <c r="G395" s="9"/>
    </row>
    <row r="396" spans="7:7" x14ac:dyDescent="0.2">
      <c r="G396" s="9"/>
    </row>
    <row r="397" spans="7:7" x14ac:dyDescent="0.2">
      <c r="G397" s="9"/>
    </row>
    <row r="398" spans="7:7" x14ac:dyDescent="0.2">
      <c r="G398" s="9"/>
    </row>
    <row r="399" spans="7:7" x14ac:dyDescent="0.2">
      <c r="G399" s="9"/>
    </row>
    <row r="400" spans="7:7" x14ac:dyDescent="0.2">
      <c r="G400" s="9"/>
    </row>
    <row r="401" spans="7:7" x14ac:dyDescent="0.2">
      <c r="G401" s="9"/>
    </row>
    <row r="402" spans="7:7" x14ac:dyDescent="0.2">
      <c r="G402" s="9"/>
    </row>
    <row r="403" spans="7:7" x14ac:dyDescent="0.2">
      <c r="G403" s="9"/>
    </row>
    <row r="404" spans="7:7" x14ac:dyDescent="0.2">
      <c r="G404" s="9"/>
    </row>
    <row r="405" spans="7:7" x14ac:dyDescent="0.2">
      <c r="G405" s="9"/>
    </row>
    <row r="406" spans="7:7" x14ac:dyDescent="0.2">
      <c r="G406" s="9"/>
    </row>
    <row r="407" spans="7:7" x14ac:dyDescent="0.2">
      <c r="G407" s="9"/>
    </row>
    <row r="408" spans="7:7" x14ac:dyDescent="0.2">
      <c r="G408" s="9"/>
    </row>
    <row r="409" spans="7:7" x14ac:dyDescent="0.2">
      <c r="G409" s="9"/>
    </row>
    <row r="410" spans="7:7" x14ac:dyDescent="0.2">
      <c r="G410" s="9"/>
    </row>
    <row r="411" spans="7:7" x14ac:dyDescent="0.2">
      <c r="G411" s="9"/>
    </row>
    <row r="412" spans="7:7" x14ac:dyDescent="0.2">
      <c r="G412" s="9"/>
    </row>
    <row r="413" spans="7:7" x14ac:dyDescent="0.2">
      <c r="G413" s="9"/>
    </row>
    <row r="414" spans="7:7" x14ac:dyDescent="0.2">
      <c r="G414" s="9"/>
    </row>
    <row r="415" spans="7:7" x14ac:dyDescent="0.2">
      <c r="G415" s="9"/>
    </row>
    <row r="416" spans="7:7" x14ac:dyDescent="0.2">
      <c r="G416" s="9"/>
    </row>
    <row r="417" spans="7:7" x14ac:dyDescent="0.2">
      <c r="G417" s="9"/>
    </row>
    <row r="418" spans="7:7" x14ac:dyDescent="0.2">
      <c r="G418" s="9"/>
    </row>
    <row r="419" spans="7:7" x14ac:dyDescent="0.2">
      <c r="G419" s="9"/>
    </row>
    <row r="420" spans="7:7" x14ac:dyDescent="0.2">
      <c r="G420" s="9"/>
    </row>
    <row r="421" spans="7:7" x14ac:dyDescent="0.2">
      <c r="G421" s="9"/>
    </row>
    <row r="422" spans="7:7" x14ac:dyDescent="0.2">
      <c r="G422" s="9"/>
    </row>
    <row r="423" spans="7:7" x14ac:dyDescent="0.2">
      <c r="G423" s="9"/>
    </row>
    <row r="424" spans="7:7" x14ac:dyDescent="0.2">
      <c r="G424" s="9"/>
    </row>
    <row r="425" spans="7:7" x14ac:dyDescent="0.2">
      <c r="G425" s="9"/>
    </row>
    <row r="426" spans="7:7" x14ac:dyDescent="0.2">
      <c r="G426" s="9"/>
    </row>
    <row r="427" spans="7:7" x14ac:dyDescent="0.2">
      <c r="G427" s="9"/>
    </row>
    <row r="428" spans="7:7" x14ac:dyDescent="0.2">
      <c r="G428" s="9"/>
    </row>
    <row r="429" spans="7:7" x14ac:dyDescent="0.2">
      <c r="G429" s="9"/>
    </row>
    <row r="430" spans="7:7" x14ac:dyDescent="0.2">
      <c r="G430" s="9"/>
    </row>
    <row r="431" spans="7:7" x14ac:dyDescent="0.2">
      <c r="G431" s="9"/>
    </row>
    <row r="432" spans="7:7" x14ac:dyDescent="0.2">
      <c r="G432" s="9"/>
    </row>
    <row r="433" spans="7:7" x14ac:dyDescent="0.2">
      <c r="G433" s="9"/>
    </row>
    <row r="434" spans="7:7" x14ac:dyDescent="0.2">
      <c r="G434" s="9"/>
    </row>
    <row r="435" spans="7:7" x14ac:dyDescent="0.2">
      <c r="G435" s="9"/>
    </row>
    <row r="436" spans="7:7" x14ac:dyDescent="0.2">
      <c r="G436" s="9"/>
    </row>
    <row r="437" spans="7:7" x14ac:dyDescent="0.2">
      <c r="G437" s="9"/>
    </row>
    <row r="438" spans="7:7" x14ac:dyDescent="0.2">
      <c r="G438" s="9"/>
    </row>
    <row r="439" spans="7:7" x14ac:dyDescent="0.2">
      <c r="G439" s="9"/>
    </row>
    <row r="440" spans="7:7" x14ac:dyDescent="0.2">
      <c r="G440" s="9"/>
    </row>
    <row r="441" spans="7:7" x14ac:dyDescent="0.2">
      <c r="G441" s="9"/>
    </row>
    <row r="442" spans="7:7" x14ac:dyDescent="0.2">
      <c r="G442" s="9"/>
    </row>
    <row r="443" spans="7:7" x14ac:dyDescent="0.2">
      <c r="G443" s="9"/>
    </row>
    <row r="444" spans="7:7" x14ac:dyDescent="0.2">
      <c r="G444" s="9"/>
    </row>
    <row r="445" spans="7:7" x14ac:dyDescent="0.2">
      <c r="G445" s="9"/>
    </row>
    <row r="446" spans="7:7" x14ac:dyDescent="0.2">
      <c r="G446" s="9"/>
    </row>
    <row r="447" spans="7:7" x14ac:dyDescent="0.2">
      <c r="G447" s="9"/>
    </row>
    <row r="448" spans="7:7" x14ac:dyDescent="0.2">
      <c r="G448" s="9"/>
    </row>
    <row r="449" spans="7:7" x14ac:dyDescent="0.2">
      <c r="G449" s="9"/>
    </row>
    <row r="450" spans="7:7" x14ac:dyDescent="0.2">
      <c r="G450" s="9"/>
    </row>
    <row r="451" spans="7:7" x14ac:dyDescent="0.2">
      <c r="G451" s="9"/>
    </row>
    <row r="452" spans="7:7" x14ac:dyDescent="0.2">
      <c r="G452" s="9"/>
    </row>
    <row r="453" spans="7:7" x14ac:dyDescent="0.2">
      <c r="G453" s="9"/>
    </row>
    <row r="454" spans="7:7" x14ac:dyDescent="0.2">
      <c r="G454" s="9"/>
    </row>
    <row r="455" spans="7:7" x14ac:dyDescent="0.2">
      <c r="G455" s="9"/>
    </row>
    <row r="456" spans="7:7" x14ac:dyDescent="0.2">
      <c r="G456" s="9"/>
    </row>
    <row r="457" spans="7:7" x14ac:dyDescent="0.2">
      <c r="G457" s="9"/>
    </row>
    <row r="458" spans="7:7" x14ac:dyDescent="0.2">
      <c r="G458" s="9"/>
    </row>
    <row r="459" spans="7:7" x14ac:dyDescent="0.2">
      <c r="G459" s="9"/>
    </row>
    <row r="460" spans="7:7" x14ac:dyDescent="0.2">
      <c r="G460" s="9"/>
    </row>
    <row r="461" spans="7:7" x14ac:dyDescent="0.2">
      <c r="G461" s="9"/>
    </row>
    <row r="462" spans="7:7" x14ac:dyDescent="0.2">
      <c r="G462" s="9"/>
    </row>
    <row r="463" spans="7:7" x14ac:dyDescent="0.2">
      <c r="G463" s="9"/>
    </row>
    <row r="464" spans="7:7" x14ac:dyDescent="0.2">
      <c r="G464" s="9"/>
    </row>
    <row r="465" spans="7:7" x14ac:dyDescent="0.2">
      <c r="G465" s="9"/>
    </row>
    <row r="466" spans="7:7" x14ac:dyDescent="0.2">
      <c r="G466" s="9"/>
    </row>
    <row r="467" spans="7:7" x14ac:dyDescent="0.2">
      <c r="G467" s="9"/>
    </row>
    <row r="468" spans="7:7" x14ac:dyDescent="0.2">
      <c r="G468" s="9"/>
    </row>
    <row r="469" spans="7:7" x14ac:dyDescent="0.2">
      <c r="G469" s="9"/>
    </row>
    <row r="470" spans="7:7" x14ac:dyDescent="0.2">
      <c r="G470" s="9"/>
    </row>
    <row r="471" spans="7:7" x14ac:dyDescent="0.2">
      <c r="G471" s="9"/>
    </row>
    <row r="472" spans="7:7" x14ac:dyDescent="0.2">
      <c r="G472" s="9"/>
    </row>
    <row r="473" spans="7:7" x14ac:dyDescent="0.2">
      <c r="G473" s="9"/>
    </row>
    <row r="474" spans="7:7" x14ac:dyDescent="0.2">
      <c r="G474" s="9"/>
    </row>
    <row r="475" spans="7:7" x14ac:dyDescent="0.2">
      <c r="G475" s="9"/>
    </row>
    <row r="476" spans="7:7" x14ac:dyDescent="0.2">
      <c r="G476" s="9"/>
    </row>
    <row r="477" spans="7:7" x14ac:dyDescent="0.2">
      <c r="G477" s="9"/>
    </row>
    <row r="478" spans="7:7" x14ac:dyDescent="0.2">
      <c r="G478" s="9"/>
    </row>
    <row r="479" spans="7:7" x14ac:dyDescent="0.2">
      <c r="G479" s="9"/>
    </row>
    <row r="480" spans="7:7" x14ac:dyDescent="0.2">
      <c r="G480" s="9"/>
    </row>
    <row r="481" spans="7:7" x14ac:dyDescent="0.2">
      <c r="G481" s="9"/>
    </row>
    <row r="482" spans="7:7" x14ac:dyDescent="0.2">
      <c r="G482" s="9"/>
    </row>
    <row r="483" spans="7:7" x14ac:dyDescent="0.2">
      <c r="G483" s="9"/>
    </row>
    <row r="484" spans="7:7" x14ac:dyDescent="0.2">
      <c r="G484" s="9"/>
    </row>
    <row r="485" spans="7:7" x14ac:dyDescent="0.2">
      <c r="G485" s="9"/>
    </row>
    <row r="486" spans="7:7" x14ac:dyDescent="0.2">
      <c r="G486" s="9"/>
    </row>
    <row r="487" spans="7:7" x14ac:dyDescent="0.2">
      <c r="G487" s="9"/>
    </row>
    <row r="488" spans="7:7" x14ac:dyDescent="0.2">
      <c r="G488" s="9"/>
    </row>
    <row r="489" spans="7:7" x14ac:dyDescent="0.2">
      <c r="G489" s="9"/>
    </row>
    <row r="490" spans="7:7" x14ac:dyDescent="0.2">
      <c r="G490" s="9"/>
    </row>
    <row r="491" spans="7:7" x14ac:dyDescent="0.2">
      <c r="G491" s="9"/>
    </row>
    <row r="492" spans="7:7" x14ac:dyDescent="0.2">
      <c r="G492" s="9"/>
    </row>
    <row r="493" spans="7:7" x14ac:dyDescent="0.2">
      <c r="G493" s="9"/>
    </row>
    <row r="494" spans="7:7" x14ac:dyDescent="0.2">
      <c r="G494" s="9"/>
    </row>
    <row r="495" spans="7:7" x14ac:dyDescent="0.2">
      <c r="G495" s="9"/>
    </row>
    <row r="496" spans="7:7" x14ac:dyDescent="0.2">
      <c r="G496" s="9"/>
    </row>
    <row r="497" spans="7:7" x14ac:dyDescent="0.2">
      <c r="G497" s="9"/>
    </row>
    <row r="498" spans="7:7" x14ac:dyDescent="0.2">
      <c r="G498" s="9"/>
    </row>
    <row r="499" spans="7:7" x14ac:dyDescent="0.2">
      <c r="G499" s="9"/>
    </row>
    <row r="500" spans="7:7" x14ac:dyDescent="0.2">
      <c r="G500" s="9"/>
    </row>
    <row r="501" spans="7:7" x14ac:dyDescent="0.2">
      <c r="G501" s="9"/>
    </row>
    <row r="502" spans="7:7" x14ac:dyDescent="0.2">
      <c r="G502" s="9"/>
    </row>
    <row r="503" spans="7:7" x14ac:dyDescent="0.2">
      <c r="G503" s="9"/>
    </row>
    <row r="504" spans="7:7" x14ac:dyDescent="0.2">
      <c r="G504" s="9"/>
    </row>
    <row r="505" spans="7:7" x14ac:dyDescent="0.2">
      <c r="G505" s="9"/>
    </row>
    <row r="506" spans="7:7" x14ac:dyDescent="0.2">
      <c r="G506" s="9"/>
    </row>
    <row r="507" spans="7:7" x14ac:dyDescent="0.2">
      <c r="G507" s="9"/>
    </row>
    <row r="508" spans="7:7" x14ac:dyDescent="0.2">
      <c r="G508" s="9"/>
    </row>
    <row r="509" spans="7:7" x14ac:dyDescent="0.2">
      <c r="G509" s="9"/>
    </row>
    <row r="510" spans="7:7" x14ac:dyDescent="0.2">
      <c r="G510" s="9"/>
    </row>
    <row r="511" spans="7:7" x14ac:dyDescent="0.2">
      <c r="G511" s="9"/>
    </row>
    <row r="512" spans="7:7" x14ac:dyDescent="0.2">
      <c r="G512" s="9"/>
    </row>
    <row r="513" spans="7:7" x14ac:dyDescent="0.2">
      <c r="G513" s="9"/>
    </row>
    <row r="514" spans="7:7" x14ac:dyDescent="0.2">
      <c r="G514" s="9"/>
    </row>
    <row r="515" spans="7:7" x14ac:dyDescent="0.2">
      <c r="G515" s="9"/>
    </row>
    <row r="516" spans="7:7" x14ac:dyDescent="0.2">
      <c r="G516" s="9"/>
    </row>
    <row r="517" spans="7:7" x14ac:dyDescent="0.2">
      <c r="G517" s="9"/>
    </row>
    <row r="518" spans="7:7" x14ac:dyDescent="0.2">
      <c r="G518" s="9"/>
    </row>
    <row r="519" spans="7:7" x14ac:dyDescent="0.2">
      <c r="G519" s="9"/>
    </row>
    <row r="520" spans="7:7" x14ac:dyDescent="0.2">
      <c r="G520" s="9"/>
    </row>
    <row r="521" spans="7:7" x14ac:dyDescent="0.2">
      <c r="G521" s="9"/>
    </row>
    <row r="522" spans="7:7" x14ac:dyDescent="0.2">
      <c r="G522" s="9"/>
    </row>
    <row r="523" spans="7:7" x14ac:dyDescent="0.2">
      <c r="G523" s="9"/>
    </row>
    <row r="524" spans="7:7" x14ac:dyDescent="0.2">
      <c r="G524" s="9"/>
    </row>
    <row r="525" spans="7:7" x14ac:dyDescent="0.2">
      <c r="G525" s="9"/>
    </row>
    <row r="526" spans="7:7" x14ac:dyDescent="0.2">
      <c r="G526" s="9"/>
    </row>
    <row r="527" spans="7:7" x14ac:dyDescent="0.2">
      <c r="G527" s="9"/>
    </row>
    <row r="528" spans="7:7" x14ac:dyDescent="0.2">
      <c r="G528" s="9"/>
    </row>
    <row r="529" spans="7:7" x14ac:dyDescent="0.2">
      <c r="G529" s="9"/>
    </row>
    <row r="530" spans="7:7" x14ac:dyDescent="0.2">
      <c r="G530" s="9"/>
    </row>
    <row r="531" spans="7:7" x14ac:dyDescent="0.2">
      <c r="G531" s="9"/>
    </row>
    <row r="532" spans="7:7" x14ac:dyDescent="0.2">
      <c r="G532" s="9"/>
    </row>
    <row r="533" spans="7:7" x14ac:dyDescent="0.2">
      <c r="G533" s="9"/>
    </row>
    <row r="534" spans="7:7" x14ac:dyDescent="0.2">
      <c r="G534" s="9"/>
    </row>
    <row r="535" spans="7:7" x14ac:dyDescent="0.2">
      <c r="G535" s="9"/>
    </row>
    <row r="536" spans="7:7" x14ac:dyDescent="0.2">
      <c r="G536" s="9"/>
    </row>
    <row r="537" spans="7:7" x14ac:dyDescent="0.2">
      <c r="G537" s="9"/>
    </row>
    <row r="538" spans="7:7" x14ac:dyDescent="0.2">
      <c r="G538" s="9"/>
    </row>
    <row r="539" spans="7:7" x14ac:dyDescent="0.2">
      <c r="G539" s="9"/>
    </row>
    <row r="540" spans="7:7" x14ac:dyDescent="0.2">
      <c r="G540" s="9"/>
    </row>
    <row r="541" spans="7:7" x14ac:dyDescent="0.2">
      <c r="G541" s="9"/>
    </row>
    <row r="542" spans="7:7" x14ac:dyDescent="0.2">
      <c r="G542" s="9"/>
    </row>
    <row r="543" spans="7:7" x14ac:dyDescent="0.2">
      <c r="G543" s="9"/>
    </row>
    <row r="544" spans="7:7" x14ac:dyDescent="0.2">
      <c r="G544" s="9"/>
    </row>
    <row r="545" spans="7:7" x14ac:dyDescent="0.2">
      <c r="G545" s="9"/>
    </row>
    <row r="546" spans="7:7" x14ac:dyDescent="0.2">
      <c r="G546" s="9"/>
    </row>
    <row r="547" spans="7:7" x14ac:dyDescent="0.2">
      <c r="G547" s="9"/>
    </row>
    <row r="548" spans="7:7" x14ac:dyDescent="0.2">
      <c r="G548" s="9"/>
    </row>
    <row r="549" spans="7:7" x14ac:dyDescent="0.2">
      <c r="G549" s="9"/>
    </row>
    <row r="550" spans="7:7" x14ac:dyDescent="0.2">
      <c r="G550" s="9"/>
    </row>
    <row r="551" spans="7:7" x14ac:dyDescent="0.2">
      <c r="G551" s="9"/>
    </row>
    <row r="552" spans="7:7" x14ac:dyDescent="0.2">
      <c r="G552" s="9"/>
    </row>
    <row r="553" spans="7:7" x14ac:dyDescent="0.2">
      <c r="G553" s="9"/>
    </row>
    <row r="554" spans="7:7" x14ac:dyDescent="0.2">
      <c r="G554" s="9"/>
    </row>
    <row r="555" spans="7:7" x14ac:dyDescent="0.2">
      <c r="G555" s="9"/>
    </row>
    <row r="556" spans="7:7" x14ac:dyDescent="0.2">
      <c r="G556" s="9"/>
    </row>
    <row r="557" spans="7:7" x14ac:dyDescent="0.2">
      <c r="G557" s="9"/>
    </row>
    <row r="558" spans="7:7" x14ac:dyDescent="0.2">
      <c r="G558" s="9"/>
    </row>
    <row r="559" spans="7:7" x14ac:dyDescent="0.2">
      <c r="G559" s="9"/>
    </row>
    <row r="560" spans="7:7" x14ac:dyDescent="0.2">
      <c r="G560" s="9"/>
    </row>
    <row r="561" spans="7:7" x14ac:dyDescent="0.2">
      <c r="G561" s="9"/>
    </row>
    <row r="562" spans="7:7" x14ac:dyDescent="0.2">
      <c r="G562" s="9"/>
    </row>
    <row r="563" spans="7:7" x14ac:dyDescent="0.2">
      <c r="G563" s="9"/>
    </row>
    <row r="564" spans="7:7" x14ac:dyDescent="0.2">
      <c r="G564" s="9"/>
    </row>
    <row r="565" spans="7:7" x14ac:dyDescent="0.2">
      <c r="G565" s="9"/>
    </row>
    <row r="566" spans="7:7" x14ac:dyDescent="0.2">
      <c r="G566" s="9"/>
    </row>
    <row r="567" spans="7:7" x14ac:dyDescent="0.2">
      <c r="G567" s="9"/>
    </row>
    <row r="568" spans="7:7" x14ac:dyDescent="0.2">
      <c r="G568" s="9"/>
    </row>
    <row r="569" spans="7:7" x14ac:dyDescent="0.2">
      <c r="G569" s="9"/>
    </row>
    <row r="570" spans="7:7" x14ac:dyDescent="0.2">
      <c r="G570" s="9"/>
    </row>
    <row r="571" spans="7:7" x14ac:dyDescent="0.2">
      <c r="G571" s="9"/>
    </row>
    <row r="572" spans="7:7" x14ac:dyDescent="0.2">
      <c r="G572" s="9"/>
    </row>
    <row r="573" spans="7:7" x14ac:dyDescent="0.2">
      <c r="G573" s="9"/>
    </row>
    <row r="574" spans="7:7" x14ac:dyDescent="0.2">
      <c r="G574" s="9"/>
    </row>
    <row r="575" spans="7:7" x14ac:dyDescent="0.2">
      <c r="G575" s="9"/>
    </row>
    <row r="576" spans="7:7" x14ac:dyDescent="0.2">
      <c r="G576" s="9"/>
    </row>
    <row r="577" spans="7:7" x14ac:dyDescent="0.2">
      <c r="G577" s="9"/>
    </row>
    <row r="578" spans="7:7" x14ac:dyDescent="0.2">
      <c r="G578" s="9"/>
    </row>
    <row r="579" spans="7:7" x14ac:dyDescent="0.2">
      <c r="G579" s="9"/>
    </row>
    <row r="580" spans="7:7" x14ac:dyDescent="0.2">
      <c r="G580" s="9"/>
    </row>
    <row r="581" spans="7:7" x14ac:dyDescent="0.2">
      <c r="G581" s="9"/>
    </row>
    <row r="582" spans="7:7" x14ac:dyDescent="0.2">
      <c r="G582" s="9"/>
    </row>
    <row r="583" spans="7:7" x14ac:dyDescent="0.2">
      <c r="G583" s="9"/>
    </row>
    <row r="584" spans="7:7" x14ac:dyDescent="0.2">
      <c r="G584" s="9"/>
    </row>
    <row r="585" spans="7:7" x14ac:dyDescent="0.2">
      <c r="G585" s="9"/>
    </row>
    <row r="586" spans="7:7" x14ac:dyDescent="0.2">
      <c r="G586" s="9"/>
    </row>
    <row r="587" spans="7:7" x14ac:dyDescent="0.2">
      <c r="G587" s="9"/>
    </row>
    <row r="588" spans="7:7" x14ac:dyDescent="0.2">
      <c r="G588" s="9"/>
    </row>
    <row r="589" spans="7:7" x14ac:dyDescent="0.2">
      <c r="G589" s="9"/>
    </row>
    <row r="590" spans="7:7" x14ac:dyDescent="0.2">
      <c r="G590" s="9"/>
    </row>
    <row r="591" spans="7:7" x14ac:dyDescent="0.2">
      <c r="G591" s="9"/>
    </row>
    <row r="592" spans="7:7" x14ac:dyDescent="0.2">
      <c r="G592" s="9"/>
    </row>
    <row r="593" spans="7:7" x14ac:dyDescent="0.2">
      <c r="G593" s="9"/>
    </row>
    <row r="594" spans="7:7" x14ac:dyDescent="0.2">
      <c r="G594" s="9"/>
    </row>
    <row r="595" spans="7:7" x14ac:dyDescent="0.2">
      <c r="G595" s="9"/>
    </row>
    <row r="596" spans="7:7" x14ac:dyDescent="0.2">
      <c r="G596" s="9"/>
    </row>
    <row r="597" spans="7:7" x14ac:dyDescent="0.2">
      <c r="G597" s="9"/>
    </row>
    <row r="598" spans="7:7" x14ac:dyDescent="0.2">
      <c r="G598" s="9"/>
    </row>
    <row r="599" spans="7:7" x14ac:dyDescent="0.2">
      <c r="G599" s="9"/>
    </row>
    <row r="600" spans="7:7" x14ac:dyDescent="0.2">
      <c r="G600" s="9"/>
    </row>
    <row r="601" spans="7:7" x14ac:dyDescent="0.2">
      <c r="G601" s="9"/>
    </row>
    <row r="602" spans="7:7" x14ac:dyDescent="0.2">
      <c r="G602" s="9"/>
    </row>
    <row r="603" spans="7:7" x14ac:dyDescent="0.2">
      <c r="G603" s="9"/>
    </row>
    <row r="604" spans="7:7" x14ac:dyDescent="0.2">
      <c r="G604" s="9"/>
    </row>
    <row r="605" spans="7:7" x14ac:dyDescent="0.2">
      <c r="G605" s="9"/>
    </row>
    <row r="606" spans="7:7" x14ac:dyDescent="0.2">
      <c r="G606" s="9"/>
    </row>
    <row r="607" spans="7:7" x14ac:dyDescent="0.2">
      <c r="G607" s="9"/>
    </row>
    <row r="608" spans="7:7" x14ac:dyDescent="0.2">
      <c r="G608" s="9"/>
    </row>
    <row r="609" spans="7:7" x14ac:dyDescent="0.2">
      <c r="G609" s="9"/>
    </row>
    <row r="610" spans="7:7" x14ac:dyDescent="0.2">
      <c r="G610" s="9"/>
    </row>
    <row r="611" spans="7:7" x14ac:dyDescent="0.2">
      <c r="G611" s="9"/>
    </row>
    <row r="612" spans="7:7" x14ac:dyDescent="0.2">
      <c r="G612" s="9"/>
    </row>
    <row r="613" spans="7:7" x14ac:dyDescent="0.2">
      <c r="G613" s="9"/>
    </row>
    <row r="614" spans="7:7" x14ac:dyDescent="0.2">
      <c r="G614" s="9"/>
    </row>
    <row r="615" spans="7:7" x14ac:dyDescent="0.2">
      <c r="G615" s="9"/>
    </row>
    <row r="616" spans="7:7" x14ac:dyDescent="0.2">
      <c r="G616" s="9"/>
    </row>
    <row r="617" spans="7:7" x14ac:dyDescent="0.2">
      <c r="G617" s="9"/>
    </row>
    <row r="618" spans="7:7" x14ac:dyDescent="0.2">
      <c r="G618" s="9"/>
    </row>
    <row r="619" spans="7:7" x14ac:dyDescent="0.2">
      <c r="G619" s="9"/>
    </row>
    <row r="620" spans="7:7" x14ac:dyDescent="0.2">
      <c r="G620" s="9"/>
    </row>
    <row r="621" spans="7:7" x14ac:dyDescent="0.2">
      <c r="G621" s="9"/>
    </row>
    <row r="622" spans="7:7" x14ac:dyDescent="0.2">
      <c r="G622" s="9"/>
    </row>
    <row r="623" spans="7:7" x14ac:dyDescent="0.2">
      <c r="G623" s="9"/>
    </row>
    <row r="624" spans="7:7" x14ac:dyDescent="0.2">
      <c r="G624" s="9"/>
    </row>
    <row r="625" spans="7:7" x14ac:dyDescent="0.2">
      <c r="G625" s="9"/>
    </row>
    <row r="626" spans="7:7" x14ac:dyDescent="0.2">
      <c r="G626" s="9"/>
    </row>
    <row r="627" spans="7:7" x14ac:dyDescent="0.2">
      <c r="G627" s="9"/>
    </row>
    <row r="628" spans="7:7" x14ac:dyDescent="0.2">
      <c r="G628" s="9"/>
    </row>
    <row r="629" spans="7:7" x14ac:dyDescent="0.2">
      <c r="G629" s="9"/>
    </row>
    <row r="630" spans="7:7" x14ac:dyDescent="0.2">
      <c r="G630" s="9"/>
    </row>
    <row r="631" spans="7:7" x14ac:dyDescent="0.2">
      <c r="G631" s="9"/>
    </row>
    <row r="632" spans="7:7" x14ac:dyDescent="0.2">
      <c r="G632" s="9"/>
    </row>
    <row r="633" spans="7:7" x14ac:dyDescent="0.2">
      <c r="G633" s="9"/>
    </row>
    <row r="634" spans="7:7" x14ac:dyDescent="0.2">
      <c r="G634" s="9"/>
    </row>
    <row r="635" spans="7:7" x14ac:dyDescent="0.2">
      <c r="G635" s="9"/>
    </row>
    <row r="636" spans="7:7" x14ac:dyDescent="0.2">
      <c r="G636" s="9"/>
    </row>
    <row r="637" spans="7:7" x14ac:dyDescent="0.2">
      <c r="G637" s="9"/>
    </row>
    <row r="638" spans="7:7" x14ac:dyDescent="0.2">
      <c r="G638" s="9"/>
    </row>
    <row r="639" spans="7:7" x14ac:dyDescent="0.2">
      <c r="G639" s="9"/>
    </row>
    <row r="640" spans="7:7" x14ac:dyDescent="0.2">
      <c r="G640" s="9"/>
    </row>
    <row r="641" spans="7:7" x14ac:dyDescent="0.2">
      <c r="G641" s="9"/>
    </row>
    <row r="642" spans="7:7" x14ac:dyDescent="0.2">
      <c r="G642" s="9"/>
    </row>
    <row r="643" spans="7:7" x14ac:dyDescent="0.2">
      <c r="G643" s="9"/>
    </row>
    <row r="644" spans="7:7" x14ac:dyDescent="0.2">
      <c r="G644" s="9"/>
    </row>
    <row r="645" spans="7:7" x14ac:dyDescent="0.2">
      <c r="G645" s="9"/>
    </row>
    <row r="646" spans="7:7" x14ac:dyDescent="0.2">
      <c r="G646" s="9"/>
    </row>
    <row r="647" spans="7:7" x14ac:dyDescent="0.2">
      <c r="G647" s="9"/>
    </row>
    <row r="648" spans="7:7" x14ac:dyDescent="0.2">
      <c r="G648" s="9"/>
    </row>
    <row r="649" spans="7:7" x14ac:dyDescent="0.2">
      <c r="G649" s="9"/>
    </row>
    <row r="650" spans="7:7" x14ac:dyDescent="0.2">
      <c r="G650" s="9"/>
    </row>
    <row r="651" spans="7:7" x14ac:dyDescent="0.2">
      <c r="G651" s="9"/>
    </row>
    <row r="652" spans="7:7" x14ac:dyDescent="0.2">
      <c r="G652" s="9"/>
    </row>
    <row r="653" spans="7:7" x14ac:dyDescent="0.2">
      <c r="G653" s="9"/>
    </row>
    <row r="654" spans="7:7" x14ac:dyDescent="0.2">
      <c r="G654" s="9"/>
    </row>
    <row r="655" spans="7:7" x14ac:dyDescent="0.2">
      <c r="G655" s="9"/>
    </row>
    <row r="656" spans="7:7" x14ac:dyDescent="0.2">
      <c r="G656" s="9"/>
    </row>
    <row r="657" spans="7:7" x14ac:dyDescent="0.2">
      <c r="G657" s="9"/>
    </row>
    <row r="658" spans="7:7" x14ac:dyDescent="0.2">
      <c r="G658" s="9"/>
    </row>
    <row r="659" spans="7:7" x14ac:dyDescent="0.2">
      <c r="G659" s="9"/>
    </row>
    <row r="660" spans="7:7" x14ac:dyDescent="0.2">
      <c r="G660" s="9"/>
    </row>
    <row r="661" spans="7:7" x14ac:dyDescent="0.2">
      <c r="G661" s="9"/>
    </row>
    <row r="662" spans="7:7" x14ac:dyDescent="0.2">
      <c r="G662" s="9"/>
    </row>
    <row r="663" spans="7:7" x14ac:dyDescent="0.2">
      <c r="G663" s="9"/>
    </row>
    <row r="664" spans="7:7" x14ac:dyDescent="0.2">
      <c r="G664" s="9"/>
    </row>
    <row r="665" spans="7:7" x14ac:dyDescent="0.2">
      <c r="G665" s="9"/>
    </row>
    <row r="666" spans="7:7" x14ac:dyDescent="0.2">
      <c r="G666" s="9"/>
    </row>
    <row r="667" spans="7:7" x14ac:dyDescent="0.2">
      <c r="G667" s="9"/>
    </row>
    <row r="668" spans="7:7" x14ac:dyDescent="0.2">
      <c r="G668" s="9"/>
    </row>
    <row r="669" spans="7:7" x14ac:dyDescent="0.2">
      <c r="G669" s="9"/>
    </row>
    <row r="670" spans="7:7" x14ac:dyDescent="0.2">
      <c r="G670" s="9"/>
    </row>
    <row r="671" spans="7:7" x14ac:dyDescent="0.2">
      <c r="G671" s="9"/>
    </row>
    <row r="672" spans="7:7" x14ac:dyDescent="0.2">
      <c r="G672" s="9"/>
    </row>
    <row r="673" spans="7:7" x14ac:dyDescent="0.2">
      <c r="G673" s="9"/>
    </row>
    <row r="674" spans="7:7" x14ac:dyDescent="0.2">
      <c r="G674" s="9"/>
    </row>
    <row r="675" spans="7:7" x14ac:dyDescent="0.2">
      <c r="G675" s="9"/>
    </row>
    <row r="676" spans="7:7" x14ac:dyDescent="0.2">
      <c r="G676" s="9"/>
    </row>
    <row r="677" spans="7:7" x14ac:dyDescent="0.2">
      <c r="G677" s="9"/>
    </row>
    <row r="678" spans="7:7" x14ac:dyDescent="0.2">
      <c r="G678" s="9"/>
    </row>
    <row r="679" spans="7:7" x14ac:dyDescent="0.2">
      <c r="G679" s="9"/>
    </row>
    <row r="680" spans="7:7" x14ac:dyDescent="0.2">
      <c r="G680" s="9"/>
    </row>
    <row r="681" spans="7:7" x14ac:dyDescent="0.2">
      <c r="G681" s="9"/>
    </row>
    <row r="682" spans="7:7" x14ac:dyDescent="0.2">
      <c r="G682" s="9"/>
    </row>
    <row r="683" spans="7:7" x14ac:dyDescent="0.2">
      <c r="G683" s="9"/>
    </row>
    <row r="684" spans="7:7" x14ac:dyDescent="0.2">
      <c r="G684" s="9"/>
    </row>
    <row r="685" spans="7:7" x14ac:dyDescent="0.2">
      <c r="G685" s="9"/>
    </row>
    <row r="686" spans="7:7" x14ac:dyDescent="0.2">
      <c r="G686" s="9"/>
    </row>
    <row r="687" spans="7:7" x14ac:dyDescent="0.2">
      <c r="G687" s="9"/>
    </row>
    <row r="688" spans="7:7" x14ac:dyDescent="0.2">
      <c r="G688" s="9"/>
    </row>
    <row r="689" spans="7:7" x14ac:dyDescent="0.2">
      <c r="G689" s="9"/>
    </row>
    <row r="690" spans="7:7" x14ac:dyDescent="0.2">
      <c r="G690" s="9"/>
    </row>
    <row r="691" spans="7:7" x14ac:dyDescent="0.2">
      <c r="G691" s="9"/>
    </row>
    <row r="692" spans="7:7" x14ac:dyDescent="0.2">
      <c r="G692" s="9"/>
    </row>
    <row r="693" spans="7:7" x14ac:dyDescent="0.2">
      <c r="G693" s="9"/>
    </row>
    <row r="694" spans="7:7" x14ac:dyDescent="0.2">
      <c r="G694" s="9"/>
    </row>
    <row r="695" spans="7:7" x14ac:dyDescent="0.2">
      <c r="G695" s="9"/>
    </row>
    <row r="696" spans="7:7" x14ac:dyDescent="0.2">
      <c r="G696" s="9"/>
    </row>
    <row r="697" spans="7:7" x14ac:dyDescent="0.2">
      <c r="G697" s="9"/>
    </row>
    <row r="698" spans="7:7" x14ac:dyDescent="0.2">
      <c r="G698" s="9"/>
    </row>
    <row r="699" spans="7:7" x14ac:dyDescent="0.2">
      <c r="G699" s="9"/>
    </row>
    <row r="700" spans="7:7" x14ac:dyDescent="0.2">
      <c r="G700" s="9"/>
    </row>
    <row r="701" spans="7:7" x14ac:dyDescent="0.2">
      <c r="G701" s="9"/>
    </row>
    <row r="702" spans="7:7" x14ac:dyDescent="0.2">
      <c r="G702" s="9"/>
    </row>
    <row r="703" spans="7:7" x14ac:dyDescent="0.2">
      <c r="G703" s="9"/>
    </row>
    <row r="704" spans="7:7" x14ac:dyDescent="0.2">
      <c r="G704" s="9"/>
    </row>
    <row r="705" spans="7:7" x14ac:dyDescent="0.2">
      <c r="G705" s="9"/>
    </row>
    <row r="706" spans="7:7" x14ac:dyDescent="0.2">
      <c r="G706" s="9"/>
    </row>
    <row r="707" spans="7:7" x14ac:dyDescent="0.2">
      <c r="G707" s="9"/>
    </row>
    <row r="708" spans="7:7" x14ac:dyDescent="0.2">
      <c r="G708" s="9"/>
    </row>
    <row r="709" spans="7:7" x14ac:dyDescent="0.2">
      <c r="G709" s="9"/>
    </row>
    <row r="710" spans="7:7" x14ac:dyDescent="0.2">
      <c r="G710" s="9"/>
    </row>
    <row r="711" spans="7:7" x14ac:dyDescent="0.2">
      <c r="G711" s="9"/>
    </row>
    <row r="712" spans="7:7" x14ac:dyDescent="0.2">
      <c r="G712" s="9"/>
    </row>
    <row r="713" spans="7:7" x14ac:dyDescent="0.2">
      <c r="G713" s="9"/>
    </row>
    <row r="714" spans="7:7" x14ac:dyDescent="0.2">
      <c r="G714" s="9"/>
    </row>
    <row r="715" spans="7:7" x14ac:dyDescent="0.2">
      <c r="G715" s="9"/>
    </row>
    <row r="716" spans="7:7" x14ac:dyDescent="0.2">
      <c r="G716" s="9"/>
    </row>
    <row r="717" spans="7:7" x14ac:dyDescent="0.2">
      <c r="G717" s="9"/>
    </row>
    <row r="718" spans="7:7" x14ac:dyDescent="0.2">
      <c r="G718" s="9"/>
    </row>
    <row r="719" spans="7:7" x14ac:dyDescent="0.2">
      <c r="G719" s="9"/>
    </row>
    <row r="720" spans="7:7" x14ac:dyDescent="0.2">
      <c r="G720" s="9"/>
    </row>
    <row r="721" spans="7:7" x14ac:dyDescent="0.2">
      <c r="G721" s="9"/>
    </row>
    <row r="722" spans="7:7" x14ac:dyDescent="0.2">
      <c r="G722" s="9"/>
    </row>
    <row r="723" spans="7:7" x14ac:dyDescent="0.2">
      <c r="G723" s="9"/>
    </row>
    <row r="724" spans="7:7" x14ac:dyDescent="0.2">
      <c r="G724" s="9"/>
    </row>
    <row r="725" spans="7:7" x14ac:dyDescent="0.2">
      <c r="G725" s="9"/>
    </row>
    <row r="726" spans="7:7" x14ac:dyDescent="0.2">
      <c r="G726" s="9"/>
    </row>
    <row r="727" spans="7:7" x14ac:dyDescent="0.2">
      <c r="G727" s="9"/>
    </row>
    <row r="728" spans="7:7" x14ac:dyDescent="0.2">
      <c r="G728" s="9"/>
    </row>
    <row r="729" spans="7:7" x14ac:dyDescent="0.2">
      <c r="G729" s="9"/>
    </row>
    <row r="730" spans="7:7" x14ac:dyDescent="0.2">
      <c r="G730" s="9"/>
    </row>
    <row r="731" spans="7:7" x14ac:dyDescent="0.2">
      <c r="G731" s="9"/>
    </row>
    <row r="732" spans="7:7" x14ac:dyDescent="0.2">
      <c r="G732" s="9"/>
    </row>
    <row r="733" spans="7:7" x14ac:dyDescent="0.2">
      <c r="G733" s="9"/>
    </row>
    <row r="734" spans="7:7" x14ac:dyDescent="0.2">
      <c r="G734" s="9"/>
    </row>
    <row r="735" spans="7:7" x14ac:dyDescent="0.2">
      <c r="G735" s="9"/>
    </row>
    <row r="736" spans="7:7" x14ac:dyDescent="0.2">
      <c r="G736" s="9"/>
    </row>
    <row r="737" spans="7:7" x14ac:dyDescent="0.2">
      <c r="G737" s="9"/>
    </row>
    <row r="738" spans="7:7" x14ac:dyDescent="0.2">
      <c r="G738" s="9"/>
    </row>
    <row r="739" spans="7:7" x14ac:dyDescent="0.2">
      <c r="G739" s="9"/>
    </row>
    <row r="740" spans="7:7" x14ac:dyDescent="0.2">
      <c r="G740" s="9"/>
    </row>
    <row r="741" spans="7:7" x14ac:dyDescent="0.2">
      <c r="G741" s="9"/>
    </row>
    <row r="742" spans="7:7" x14ac:dyDescent="0.2">
      <c r="G742" s="9"/>
    </row>
    <row r="743" spans="7:7" x14ac:dyDescent="0.2">
      <c r="G743" s="9"/>
    </row>
    <row r="744" spans="7:7" x14ac:dyDescent="0.2">
      <c r="G744" s="9"/>
    </row>
    <row r="745" spans="7:7" x14ac:dyDescent="0.2">
      <c r="G745" s="9"/>
    </row>
    <row r="746" spans="7:7" x14ac:dyDescent="0.2">
      <c r="G746" s="9"/>
    </row>
    <row r="747" spans="7:7" x14ac:dyDescent="0.2">
      <c r="G747" s="9"/>
    </row>
    <row r="748" spans="7:7" x14ac:dyDescent="0.2">
      <c r="G748" s="9"/>
    </row>
    <row r="749" spans="7:7" x14ac:dyDescent="0.2">
      <c r="G749" s="9"/>
    </row>
    <row r="750" spans="7:7" x14ac:dyDescent="0.2">
      <c r="G750" s="9"/>
    </row>
    <row r="751" spans="7:7" x14ac:dyDescent="0.2">
      <c r="G751" s="9"/>
    </row>
    <row r="752" spans="7:7" x14ac:dyDescent="0.2">
      <c r="G752" s="9"/>
    </row>
    <row r="753" spans="7:7" x14ac:dyDescent="0.2">
      <c r="G753" s="9"/>
    </row>
    <row r="754" spans="7:7" x14ac:dyDescent="0.2">
      <c r="G754" s="9"/>
    </row>
    <row r="755" spans="7:7" x14ac:dyDescent="0.2">
      <c r="G755" s="9"/>
    </row>
    <row r="756" spans="7:7" x14ac:dyDescent="0.2">
      <c r="G756" s="9"/>
    </row>
    <row r="757" spans="7:7" x14ac:dyDescent="0.2">
      <c r="G757" s="9"/>
    </row>
    <row r="758" spans="7:7" x14ac:dyDescent="0.2">
      <c r="G758" s="9"/>
    </row>
    <row r="759" spans="7:7" x14ac:dyDescent="0.2">
      <c r="G759" s="9"/>
    </row>
    <row r="760" spans="7:7" x14ac:dyDescent="0.2">
      <c r="G760" s="9"/>
    </row>
    <row r="761" spans="7:7" x14ac:dyDescent="0.2">
      <c r="G761" s="9"/>
    </row>
    <row r="762" spans="7:7" x14ac:dyDescent="0.2">
      <c r="G762" s="9"/>
    </row>
    <row r="763" spans="7:7" x14ac:dyDescent="0.2">
      <c r="G763" s="9"/>
    </row>
    <row r="764" spans="7:7" x14ac:dyDescent="0.2">
      <c r="G764" s="9"/>
    </row>
    <row r="765" spans="7:7" x14ac:dyDescent="0.2">
      <c r="G765" s="9"/>
    </row>
    <row r="766" spans="7:7" x14ac:dyDescent="0.2">
      <c r="G766" s="9"/>
    </row>
    <row r="767" spans="7:7" x14ac:dyDescent="0.2">
      <c r="G767" s="9"/>
    </row>
    <row r="768" spans="7:7" x14ac:dyDescent="0.2">
      <c r="G768" s="9"/>
    </row>
    <row r="769" spans="7:7" x14ac:dyDescent="0.2">
      <c r="G769" s="9"/>
    </row>
    <row r="770" spans="7:7" x14ac:dyDescent="0.2">
      <c r="G770" s="9"/>
    </row>
    <row r="771" spans="7:7" x14ac:dyDescent="0.2">
      <c r="G771" s="9"/>
    </row>
    <row r="772" spans="7:7" x14ac:dyDescent="0.2">
      <c r="G772" s="9"/>
    </row>
    <row r="773" spans="7:7" x14ac:dyDescent="0.2">
      <c r="G773" s="9"/>
    </row>
    <row r="774" spans="7:7" x14ac:dyDescent="0.2">
      <c r="G774" s="9"/>
    </row>
    <row r="775" spans="7:7" x14ac:dyDescent="0.2">
      <c r="G775" s="9"/>
    </row>
    <row r="776" spans="7:7" x14ac:dyDescent="0.2">
      <c r="G776" s="9"/>
    </row>
    <row r="777" spans="7:7" x14ac:dyDescent="0.2">
      <c r="G777" s="9"/>
    </row>
    <row r="778" spans="7:7" x14ac:dyDescent="0.2">
      <c r="G778" s="9"/>
    </row>
    <row r="779" spans="7:7" x14ac:dyDescent="0.2">
      <c r="G779" s="9"/>
    </row>
    <row r="780" spans="7:7" x14ac:dyDescent="0.2">
      <c r="G780" s="9"/>
    </row>
    <row r="781" spans="7:7" x14ac:dyDescent="0.2">
      <c r="G781" s="9"/>
    </row>
    <row r="782" spans="7:7" x14ac:dyDescent="0.2">
      <c r="G782" s="9"/>
    </row>
    <row r="783" spans="7:7" x14ac:dyDescent="0.2">
      <c r="G783" s="9"/>
    </row>
    <row r="784" spans="7:7" x14ac:dyDescent="0.2">
      <c r="G784" s="9"/>
    </row>
    <row r="785" spans="7:7" x14ac:dyDescent="0.2">
      <c r="G785" s="9"/>
    </row>
    <row r="786" spans="7:7" x14ac:dyDescent="0.2">
      <c r="G786" s="9"/>
    </row>
    <row r="787" spans="7:7" x14ac:dyDescent="0.2">
      <c r="G787" s="9"/>
    </row>
    <row r="788" spans="7:7" x14ac:dyDescent="0.2">
      <c r="G788" s="9"/>
    </row>
    <row r="789" spans="7:7" x14ac:dyDescent="0.2">
      <c r="G789" s="9"/>
    </row>
    <row r="790" spans="7:7" x14ac:dyDescent="0.2">
      <c r="G790" s="9"/>
    </row>
    <row r="791" spans="7:7" x14ac:dyDescent="0.2">
      <c r="G791" s="9"/>
    </row>
    <row r="792" spans="7:7" x14ac:dyDescent="0.2">
      <c r="G792" s="9"/>
    </row>
    <row r="793" spans="7:7" x14ac:dyDescent="0.2">
      <c r="G793" s="9"/>
    </row>
    <row r="794" spans="7:7" x14ac:dyDescent="0.2">
      <c r="G794" s="9"/>
    </row>
    <row r="795" spans="7:7" x14ac:dyDescent="0.2">
      <c r="G795" s="9"/>
    </row>
    <row r="796" spans="7:7" x14ac:dyDescent="0.2">
      <c r="G796" s="9"/>
    </row>
    <row r="797" spans="7:7" x14ac:dyDescent="0.2">
      <c r="G797" s="9"/>
    </row>
    <row r="798" spans="7:7" x14ac:dyDescent="0.2">
      <c r="G798" s="9"/>
    </row>
    <row r="799" spans="7:7" x14ac:dyDescent="0.2">
      <c r="G799" s="9"/>
    </row>
    <row r="800" spans="7:7" x14ac:dyDescent="0.2">
      <c r="G800" s="9"/>
    </row>
    <row r="801" spans="7:7" x14ac:dyDescent="0.2">
      <c r="G801" s="9"/>
    </row>
    <row r="802" spans="7:7" x14ac:dyDescent="0.2">
      <c r="G802" s="9"/>
    </row>
    <row r="803" spans="7:7" x14ac:dyDescent="0.2">
      <c r="G803" s="9"/>
    </row>
    <row r="804" spans="7:7" x14ac:dyDescent="0.2">
      <c r="G804" s="9"/>
    </row>
    <row r="805" spans="7:7" x14ac:dyDescent="0.2">
      <c r="G805" s="9"/>
    </row>
    <row r="806" spans="7:7" x14ac:dyDescent="0.2">
      <c r="G806" s="9"/>
    </row>
    <row r="807" spans="7:7" x14ac:dyDescent="0.2">
      <c r="G807" s="9"/>
    </row>
    <row r="808" spans="7:7" x14ac:dyDescent="0.2">
      <c r="G808" s="9"/>
    </row>
    <row r="809" spans="7:7" x14ac:dyDescent="0.2">
      <c r="G809" s="9"/>
    </row>
    <row r="810" spans="7:7" x14ac:dyDescent="0.2">
      <c r="G810" s="9"/>
    </row>
    <row r="811" spans="7:7" x14ac:dyDescent="0.2">
      <c r="G811" s="9"/>
    </row>
    <row r="812" spans="7:7" x14ac:dyDescent="0.2">
      <c r="G812" s="9"/>
    </row>
    <row r="813" spans="7:7" x14ac:dyDescent="0.2">
      <c r="G813" s="9"/>
    </row>
    <row r="814" spans="7:7" x14ac:dyDescent="0.2">
      <c r="G814" s="9"/>
    </row>
    <row r="815" spans="7:7" x14ac:dyDescent="0.2">
      <c r="G815" s="9"/>
    </row>
    <row r="816" spans="7:7" x14ac:dyDescent="0.2">
      <c r="G816" s="9"/>
    </row>
    <row r="817" spans="7:7" x14ac:dyDescent="0.2">
      <c r="G817" s="9"/>
    </row>
    <row r="818" spans="7:7" x14ac:dyDescent="0.2">
      <c r="G818" s="9"/>
    </row>
    <row r="819" spans="7:7" x14ac:dyDescent="0.2">
      <c r="G819" s="9"/>
    </row>
    <row r="820" spans="7:7" x14ac:dyDescent="0.2">
      <c r="G820" s="9"/>
    </row>
    <row r="821" spans="7:7" x14ac:dyDescent="0.2">
      <c r="G821" s="9"/>
    </row>
    <row r="822" spans="7:7" x14ac:dyDescent="0.2">
      <c r="G822" s="9"/>
    </row>
    <row r="823" spans="7:7" x14ac:dyDescent="0.2">
      <c r="G823" s="9"/>
    </row>
    <row r="824" spans="7:7" x14ac:dyDescent="0.2">
      <c r="G824" s="9"/>
    </row>
    <row r="825" spans="7:7" x14ac:dyDescent="0.2">
      <c r="G825" s="9"/>
    </row>
    <row r="826" spans="7:7" x14ac:dyDescent="0.2">
      <c r="G826" s="9"/>
    </row>
    <row r="827" spans="7:7" x14ac:dyDescent="0.2">
      <c r="G827" s="9"/>
    </row>
    <row r="828" spans="7:7" x14ac:dyDescent="0.2">
      <c r="G828" s="9"/>
    </row>
    <row r="829" spans="7:7" x14ac:dyDescent="0.2">
      <c r="G829" s="9"/>
    </row>
    <row r="830" spans="7:7" x14ac:dyDescent="0.2">
      <c r="G830" s="9"/>
    </row>
    <row r="831" spans="7:7" x14ac:dyDescent="0.2">
      <c r="G831" s="9"/>
    </row>
    <row r="832" spans="7:7" x14ac:dyDescent="0.2">
      <c r="G832" s="9"/>
    </row>
    <row r="833" spans="7:7" x14ac:dyDescent="0.2">
      <c r="G833" s="9"/>
    </row>
    <row r="834" spans="7:7" x14ac:dyDescent="0.2">
      <c r="G834" s="9"/>
    </row>
    <row r="835" spans="7:7" x14ac:dyDescent="0.2">
      <c r="G835" s="9"/>
    </row>
    <row r="836" spans="7:7" x14ac:dyDescent="0.2">
      <c r="G836" s="9"/>
    </row>
    <row r="837" spans="7:7" x14ac:dyDescent="0.2">
      <c r="G837" s="9"/>
    </row>
    <row r="838" spans="7:7" x14ac:dyDescent="0.2">
      <c r="G838" s="9"/>
    </row>
    <row r="839" spans="7:7" x14ac:dyDescent="0.2">
      <c r="G839" s="9"/>
    </row>
    <row r="840" spans="7:7" x14ac:dyDescent="0.2">
      <c r="G840" s="9"/>
    </row>
    <row r="841" spans="7:7" x14ac:dyDescent="0.2">
      <c r="G841" s="9"/>
    </row>
    <row r="842" spans="7:7" x14ac:dyDescent="0.2">
      <c r="G842" s="9"/>
    </row>
    <row r="843" spans="7:7" x14ac:dyDescent="0.2">
      <c r="G843" s="9"/>
    </row>
    <row r="844" spans="7:7" x14ac:dyDescent="0.2">
      <c r="G844" s="9"/>
    </row>
    <row r="845" spans="7:7" x14ac:dyDescent="0.2">
      <c r="G845" s="9"/>
    </row>
    <row r="846" spans="7:7" x14ac:dyDescent="0.2">
      <c r="G846" s="9"/>
    </row>
    <row r="847" spans="7:7" x14ac:dyDescent="0.2">
      <c r="G847" s="9"/>
    </row>
    <row r="848" spans="7:7" x14ac:dyDescent="0.2">
      <c r="G848" s="9"/>
    </row>
    <row r="849" spans="7:7" x14ac:dyDescent="0.2">
      <c r="G849" s="9"/>
    </row>
    <row r="850" spans="7:7" x14ac:dyDescent="0.2">
      <c r="G850" s="9"/>
    </row>
    <row r="851" spans="7:7" x14ac:dyDescent="0.2">
      <c r="G851" s="9"/>
    </row>
    <row r="852" spans="7:7" x14ac:dyDescent="0.2">
      <c r="G852" s="9"/>
    </row>
    <row r="853" spans="7:7" x14ac:dyDescent="0.2">
      <c r="G853" s="9"/>
    </row>
    <row r="854" spans="7:7" x14ac:dyDescent="0.2">
      <c r="G854" s="9"/>
    </row>
    <row r="855" spans="7:7" x14ac:dyDescent="0.2">
      <c r="G855" s="9"/>
    </row>
    <row r="856" spans="7:7" x14ac:dyDescent="0.2">
      <c r="G856" s="9"/>
    </row>
    <row r="857" spans="7:7" x14ac:dyDescent="0.2">
      <c r="G857" s="9"/>
    </row>
    <row r="858" spans="7:7" x14ac:dyDescent="0.2">
      <c r="G858" s="9"/>
    </row>
    <row r="859" spans="7:7" x14ac:dyDescent="0.2">
      <c r="G859" s="9"/>
    </row>
    <row r="860" spans="7:7" x14ac:dyDescent="0.2">
      <c r="G860" s="9"/>
    </row>
    <row r="861" spans="7:7" x14ac:dyDescent="0.2">
      <c r="G861" s="9"/>
    </row>
    <row r="862" spans="7:7" x14ac:dyDescent="0.2">
      <c r="G862" s="9"/>
    </row>
    <row r="863" spans="7:7" x14ac:dyDescent="0.2">
      <c r="G863" s="9"/>
    </row>
    <row r="864" spans="7:7" x14ac:dyDescent="0.2">
      <c r="G864" s="9"/>
    </row>
    <row r="865" spans="7:7" x14ac:dyDescent="0.2">
      <c r="G865" s="9"/>
    </row>
    <row r="866" spans="7:7" x14ac:dyDescent="0.2">
      <c r="G866" s="9"/>
    </row>
    <row r="867" spans="7:7" x14ac:dyDescent="0.2">
      <c r="G867" s="9"/>
    </row>
    <row r="868" spans="7:7" x14ac:dyDescent="0.2">
      <c r="G868" s="9"/>
    </row>
    <row r="869" spans="7:7" x14ac:dyDescent="0.2">
      <c r="G869" s="9"/>
    </row>
    <row r="870" spans="7:7" x14ac:dyDescent="0.2">
      <c r="G870" s="9"/>
    </row>
    <row r="871" spans="7:7" x14ac:dyDescent="0.2">
      <c r="G871" s="9"/>
    </row>
    <row r="872" spans="7:7" x14ac:dyDescent="0.2">
      <c r="G872" s="9"/>
    </row>
    <row r="873" spans="7:7" x14ac:dyDescent="0.2">
      <c r="G873" s="9"/>
    </row>
    <row r="874" spans="7:7" x14ac:dyDescent="0.2">
      <c r="G874" s="9"/>
    </row>
    <row r="875" spans="7:7" x14ac:dyDescent="0.2">
      <c r="G875" s="9"/>
    </row>
    <row r="876" spans="7:7" x14ac:dyDescent="0.2">
      <c r="G876" s="9"/>
    </row>
    <row r="877" spans="7:7" x14ac:dyDescent="0.2">
      <c r="G877" s="9"/>
    </row>
    <row r="878" spans="7:7" x14ac:dyDescent="0.2">
      <c r="G878" s="9"/>
    </row>
    <row r="879" spans="7:7" x14ac:dyDescent="0.2">
      <c r="G879" s="9"/>
    </row>
    <row r="880" spans="7:7" x14ac:dyDescent="0.2">
      <c r="G880" s="9"/>
    </row>
    <row r="881" spans="7:7" x14ac:dyDescent="0.2">
      <c r="G881" s="9"/>
    </row>
    <row r="882" spans="7:7" x14ac:dyDescent="0.2">
      <c r="G882" s="9"/>
    </row>
    <row r="883" spans="7:7" x14ac:dyDescent="0.2">
      <c r="G883" s="9"/>
    </row>
    <row r="884" spans="7:7" x14ac:dyDescent="0.2">
      <c r="G884" s="9"/>
    </row>
    <row r="885" spans="7:7" x14ac:dyDescent="0.2">
      <c r="G885" s="9"/>
    </row>
    <row r="886" spans="7:7" x14ac:dyDescent="0.2">
      <c r="G886" s="9"/>
    </row>
    <row r="887" spans="7:7" x14ac:dyDescent="0.2">
      <c r="G887" s="9"/>
    </row>
    <row r="888" spans="7:7" x14ac:dyDescent="0.2">
      <c r="G888" s="9"/>
    </row>
    <row r="889" spans="7:7" x14ac:dyDescent="0.2">
      <c r="G889" s="9"/>
    </row>
    <row r="890" spans="7:7" x14ac:dyDescent="0.2">
      <c r="G890" s="9"/>
    </row>
    <row r="891" spans="7:7" x14ac:dyDescent="0.2">
      <c r="G891" s="9"/>
    </row>
    <row r="892" spans="7:7" x14ac:dyDescent="0.2">
      <c r="G892" s="9"/>
    </row>
    <row r="893" spans="7:7" x14ac:dyDescent="0.2">
      <c r="G893" s="9"/>
    </row>
    <row r="894" spans="7:7" x14ac:dyDescent="0.2">
      <c r="G894" s="9"/>
    </row>
    <row r="895" spans="7:7" x14ac:dyDescent="0.2">
      <c r="G895" s="9"/>
    </row>
    <row r="896" spans="7:7" x14ac:dyDescent="0.2">
      <c r="G896" s="9"/>
    </row>
    <row r="897" spans="7:7" x14ac:dyDescent="0.2">
      <c r="G897" s="9"/>
    </row>
    <row r="898" spans="7:7" x14ac:dyDescent="0.2">
      <c r="G898" s="9"/>
    </row>
    <row r="899" spans="7:7" x14ac:dyDescent="0.2">
      <c r="G899" s="9"/>
    </row>
    <row r="900" spans="7:7" x14ac:dyDescent="0.2">
      <c r="G900" s="9"/>
    </row>
    <row r="901" spans="7:7" x14ac:dyDescent="0.2">
      <c r="G901" s="9"/>
    </row>
    <row r="902" spans="7:7" x14ac:dyDescent="0.2">
      <c r="G902" s="9"/>
    </row>
    <row r="903" spans="7:7" x14ac:dyDescent="0.2">
      <c r="G903" s="9"/>
    </row>
    <row r="904" spans="7:7" x14ac:dyDescent="0.2">
      <c r="G904" s="9"/>
    </row>
    <row r="905" spans="7:7" x14ac:dyDescent="0.2">
      <c r="G905" s="9"/>
    </row>
    <row r="906" spans="7:7" x14ac:dyDescent="0.2">
      <c r="G906" s="9"/>
    </row>
    <row r="907" spans="7:7" x14ac:dyDescent="0.2">
      <c r="G907" s="9"/>
    </row>
    <row r="908" spans="7:7" x14ac:dyDescent="0.2">
      <c r="G908" s="9"/>
    </row>
    <row r="909" spans="7:7" x14ac:dyDescent="0.2">
      <c r="G909" s="9"/>
    </row>
    <row r="910" spans="7:7" x14ac:dyDescent="0.2">
      <c r="G910" s="9"/>
    </row>
    <row r="911" spans="7:7" x14ac:dyDescent="0.2">
      <c r="G911" s="9"/>
    </row>
    <row r="912" spans="7:7" x14ac:dyDescent="0.2">
      <c r="G912" s="9"/>
    </row>
    <row r="913" spans="7:7" x14ac:dyDescent="0.2">
      <c r="G913" s="9"/>
    </row>
    <row r="914" spans="7:7" x14ac:dyDescent="0.2">
      <c r="G914" s="9"/>
    </row>
    <row r="915" spans="7:7" x14ac:dyDescent="0.2">
      <c r="G915" s="9"/>
    </row>
    <row r="916" spans="7:7" x14ac:dyDescent="0.2">
      <c r="G916" s="9"/>
    </row>
    <row r="917" spans="7:7" x14ac:dyDescent="0.2">
      <c r="G917" s="9"/>
    </row>
    <row r="918" spans="7:7" x14ac:dyDescent="0.2">
      <c r="G918" s="9"/>
    </row>
    <row r="919" spans="7:7" x14ac:dyDescent="0.2">
      <c r="G919" s="9"/>
    </row>
    <row r="920" spans="7:7" x14ac:dyDescent="0.2">
      <c r="G920" s="9"/>
    </row>
    <row r="921" spans="7:7" x14ac:dyDescent="0.2">
      <c r="G921" s="9"/>
    </row>
    <row r="922" spans="7:7" x14ac:dyDescent="0.2">
      <c r="G922" s="9"/>
    </row>
    <row r="923" spans="7:7" x14ac:dyDescent="0.2">
      <c r="G923" s="9"/>
    </row>
    <row r="924" spans="7:7" x14ac:dyDescent="0.2">
      <c r="G924" s="9"/>
    </row>
    <row r="925" spans="7:7" x14ac:dyDescent="0.2">
      <c r="G925" s="9"/>
    </row>
    <row r="926" spans="7:7" x14ac:dyDescent="0.2">
      <c r="G926" s="9"/>
    </row>
    <row r="927" spans="7:7" x14ac:dyDescent="0.2">
      <c r="G927" s="9"/>
    </row>
    <row r="928" spans="7:7" x14ac:dyDescent="0.2">
      <c r="G928" s="9"/>
    </row>
    <row r="929" spans="7:7" x14ac:dyDescent="0.2">
      <c r="G929" s="9"/>
    </row>
    <row r="930" spans="7:7" x14ac:dyDescent="0.2">
      <c r="G930" s="9"/>
    </row>
    <row r="931" spans="7:7" x14ac:dyDescent="0.2">
      <c r="G931" s="9"/>
    </row>
    <row r="932" spans="7:7" x14ac:dyDescent="0.2">
      <c r="G932" s="9"/>
    </row>
    <row r="933" spans="7:7" x14ac:dyDescent="0.2">
      <c r="G933" s="9"/>
    </row>
    <row r="934" spans="7:7" x14ac:dyDescent="0.2">
      <c r="G934" s="9"/>
    </row>
    <row r="935" spans="7:7" x14ac:dyDescent="0.2">
      <c r="G935" s="9"/>
    </row>
    <row r="936" spans="7:7" x14ac:dyDescent="0.2">
      <c r="G936" s="9"/>
    </row>
    <row r="937" spans="7:7" x14ac:dyDescent="0.2">
      <c r="G937" s="9"/>
    </row>
    <row r="938" spans="7:7" x14ac:dyDescent="0.2">
      <c r="G938" s="9"/>
    </row>
    <row r="939" spans="7:7" x14ac:dyDescent="0.2">
      <c r="G939" s="9"/>
    </row>
    <row r="940" spans="7:7" x14ac:dyDescent="0.2">
      <c r="G940" s="9"/>
    </row>
    <row r="941" spans="7:7" x14ac:dyDescent="0.2">
      <c r="G941" s="9"/>
    </row>
    <row r="942" spans="7:7" x14ac:dyDescent="0.2">
      <c r="G942" s="9"/>
    </row>
    <row r="943" spans="7:7" x14ac:dyDescent="0.2">
      <c r="G943" s="9"/>
    </row>
    <row r="944" spans="7:7" x14ac:dyDescent="0.2">
      <c r="G944" s="9"/>
    </row>
    <row r="945" spans="7:7" x14ac:dyDescent="0.2">
      <c r="G945" s="9"/>
    </row>
    <row r="946" spans="7:7" x14ac:dyDescent="0.2">
      <c r="G946" s="9"/>
    </row>
    <row r="947" spans="7:7" x14ac:dyDescent="0.2">
      <c r="G947" s="9"/>
    </row>
    <row r="948" spans="7:7" x14ac:dyDescent="0.2">
      <c r="G948" s="9"/>
    </row>
    <row r="949" spans="7:7" x14ac:dyDescent="0.2">
      <c r="G949" s="9"/>
    </row>
    <row r="950" spans="7:7" x14ac:dyDescent="0.2">
      <c r="G950" s="9"/>
    </row>
    <row r="951" spans="7:7" x14ac:dyDescent="0.2">
      <c r="G951" s="9"/>
    </row>
    <row r="952" spans="7:7" x14ac:dyDescent="0.2">
      <c r="G952" s="9"/>
    </row>
    <row r="953" spans="7:7" x14ac:dyDescent="0.2">
      <c r="G953" s="9"/>
    </row>
    <row r="954" spans="7:7" x14ac:dyDescent="0.2">
      <c r="G954" s="9"/>
    </row>
    <row r="955" spans="7:7" x14ac:dyDescent="0.2">
      <c r="G955" s="9"/>
    </row>
    <row r="956" spans="7:7" x14ac:dyDescent="0.2">
      <c r="G956" s="9"/>
    </row>
    <row r="957" spans="7:7" x14ac:dyDescent="0.2">
      <c r="G957" s="9"/>
    </row>
    <row r="958" spans="7:7" x14ac:dyDescent="0.2">
      <c r="G958" s="9"/>
    </row>
    <row r="959" spans="7:7" x14ac:dyDescent="0.2">
      <c r="G959" s="9"/>
    </row>
    <row r="960" spans="7:7" x14ac:dyDescent="0.2">
      <c r="G960" s="9"/>
    </row>
    <row r="961" spans="7:7" x14ac:dyDescent="0.2">
      <c r="G961" s="9"/>
    </row>
    <row r="962" spans="7:7" x14ac:dyDescent="0.2">
      <c r="G962" s="9"/>
    </row>
    <row r="963" spans="7:7" x14ac:dyDescent="0.2">
      <c r="G963" s="9"/>
    </row>
    <row r="964" spans="7:7" x14ac:dyDescent="0.2">
      <c r="G964" s="9"/>
    </row>
    <row r="965" spans="7:7" x14ac:dyDescent="0.2">
      <c r="G965" s="9"/>
    </row>
    <row r="966" spans="7:7" x14ac:dyDescent="0.2">
      <c r="G966" s="9"/>
    </row>
    <row r="967" spans="7:7" x14ac:dyDescent="0.2">
      <c r="G967" s="9"/>
    </row>
    <row r="968" spans="7:7" x14ac:dyDescent="0.2">
      <c r="G968" s="9"/>
    </row>
    <row r="969" spans="7:7" x14ac:dyDescent="0.2">
      <c r="G969" s="9"/>
    </row>
    <row r="970" spans="7:7" x14ac:dyDescent="0.2">
      <c r="G970" s="9"/>
    </row>
    <row r="971" spans="7:7" x14ac:dyDescent="0.2">
      <c r="G971" s="9"/>
    </row>
    <row r="972" spans="7:7" x14ac:dyDescent="0.2">
      <c r="G972" s="9"/>
    </row>
    <row r="973" spans="7:7" x14ac:dyDescent="0.2">
      <c r="G973" s="9"/>
    </row>
    <row r="974" spans="7:7" x14ac:dyDescent="0.2">
      <c r="G974" s="9"/>
    </row>
    <row r="975" spans="7:7" x14ac:dyDescent="0.2">
      <c r="G975" s="9"/>
    </row>
    <row r="976" spans="7:7" x14ac:dyDescent="0.2">
      <c r="G976" s="9"/>
    </row>
    <row r="977" spans="7:7" x14ac:dyDescent="0.2">
      <c r="G977" s="9"/>
    </row>
    <row r="978" spans="7:7" x14ac:dyDescent="0.2">
      <c r="G978" s="9"/>
    </row>
    <row r="979" spans="7:7" x14ac:dyDescent="0.2">
      <c r="G979" s="9"/>
    </row>
    <row r="980" spans="7:7" x14ac:dyDescent="0.2">
      <c r="G980" s="9"/>
    </row>
    <row r="981" spans="7:7" x14ac:dyDescent="0.2">
      <c r="G981" s="9"/>
    </row>
    <row r="982" spans="7:7" x14ac:dyDescent="0.2">
      <c r="G982" s="9"/>
    </row>
    <row r="983" spans="7:7" x14ac:dyDescent="0.2">
      <c r="G983" s="9"/>
    </row>
    <row r="984" spans="7:7" x14ac:dyDescent="0.2">
      <c r="G984" s="9"/>
    </row>
    <row r="985" spans="7:7" x14ac:dyDescent="0.2">
      <c r="G985" s="9"/>
    </row>
    <row r="986" spans="7:7" x14ac:dyDescent="0.2">
      <c r="G986" s="9"/>
    </row>
    <row r="987" spans="7:7" x14ac:dyDescent="0.2">
      <c r="G987" s="9"/>
    </row>
    <row r="988" spans="7:7" x14ac:dyDescent="0.2">
      <c r="G988" s="9"/>
    </row>
    <row r="989" spans="7:7" x14ac:dyDescent="0.2">
      <c r="G989" s="9"/>
    </row>
    <row r="990" spans="7:7" x14ac:dyDescent="0.2">
      <c r="G990" s="9"/>
    </row>
    <row r="991" spans="7:7" x14ac:dyDescent="0.2">
      <c r="G991" s="9"/>
    </row>
    <row r="992" spans="7:7" x14ac:dyDescent="0.2">
      <c r="G992" s="9"/>
    </row>
    <row r="993" spans="7:7" x14ac:dyDescent="0.2">
      <c r="G993" s="9"/>
    </row>
    <row r="994" spans="7:7" x14ac:dyDescent="0.2">
      <c r="G994" s="9"/>
    </row>
    <row r="995" spans="7:7" x14ac:dyDescent="0.2">
      <c r="G995" s="9"/>
    </row>
    <row r="996" spans="7:7" x14ac:dyDescent="0.2">
      <c r="G996" s="9"/>
    </row>
    <row r="997" spans="7:7" x14ac:dyDescent="0.2">
      <c r="G997" s="9"/>
    </row>
    <row r="998" spans="7:7" x14ac:dyDescent="0.2">
      <c r="G998" s="9"/>
    </row>
    <row r="999" spans="7:7" x14ac:dyDescent="0.2">
      <c r="G999" s="9"/>
    </row>
    <row r="1000" spans="7:7" x14ac:dyDescent="0.2">
      <c r="G1000" s="9"/>
    </row>
    <row r="1001" spans="7:7" x14ac:dyDescent="0.2">
      <c r="G1001" s="9"/>
    </row>
    <row r="1002" spans="7:7" x14ac:dyDescent="0.2">
      <c r="G1002" s="9"/>
    </row>
    <row r="1003" spans="7:7" x14ac:dyDescent="0.2">
      <c r="G1003" s="9"/>
    </row>
    <row r="1004" spans="7:7" x14ac:dyDescent="0.2">
      <c r="G1004" s="9"/>
    </row>
    <row r="1005" spans="7:7" x14ac:dyDescent="0.2">
      <c r="G1005" s="9"/>
    </row>
    <row r="1006" spans="7:7" x14ac:dyDescent="0.2">
      <c r="G1006" s="9"/>
    </row>
    <row r="1007" spans="7:7" x14ac:dyDescent="0.2">
      <c r="G1007" s="9"/>
    </row>
    <row r="1008" spans="7:7" x14ac:dyDescent="0.2">
      <c r="G1008" s="9"/>
    </row>
    <row r="1009" spans="7:7" x14ac:dyDescent="0.2">
      <c r="G1009" s="9"/>
    </row>
    <row r="1010" spans="7:7" x14ac:dyDescent="0.2">
      <c r="G1010" s="9"/>
    </row>
    <row r="1011" spans="7:7" x14ac:dyDescent="0.2">
      <c r="G1011" s="9"/>
    </row>
    <row r="1012" spans="7:7" x14ac:dyDescent="0.2">
      <c r="G1012" s="9"/>
    </row>
    <row r="1013" spans="7:7" x14ac:dyDescent="0.2">
      <c r="G1013" s="9"/>
    </row>
    <row r="1014" spans="7:7" x14ac:dyDescent="0.2">
      <c r="G1014" s="9"/>
    </row>
    <row r="1015" spans="7:7" x14ac:dyDescent="0.2">
      <c r="G1015" s="9"/>
    </row>
    <row r="1016" spans="7:7" x14ac:dyDescent="0.2">
      <c r="G1016" s="9"/>
    </row>
    <row r="1017" spans="7:7" x14ac:dyDescent="0.2">
      <c r="G1017" s="9"/>
    </row>
    <row r="1018" spans="7:7" x14ac:dyDescent="0.2">
      <c r="G1018" s="9"/>
    </row>
    <row r="1019" spans="7:7" x14ac:dyDescent="0.2">
      <c r="G1019" s="9"/>
    </row>
    <row r="1020" spans="7:7" x14ac:dyDescent="0.2">
      <c r="G1020" s="9"/>
    </row>
    <row r="1021" spans="7:7" x14ac:dyDescent="0.2">
      <c r="G1021" s="9"/>
    </row>
    <row r="1022" spans="7:7" x14ac:dyDescent="0.2">
      <c r="G1022" s="9"/>
    </row>
    <row r="1023" spans="7:7" x14ac:dyDescent="0.2">
      <c r="G1023" s="9"/>
    </row>
    <row r="1024" spans="7:7" x14ac:dyDescent="0.2">
      <c r="G1024" s="9"/>
    </row>
    <row r="1025" spans="7:7" x14ac:dyDescent="0.2">
      <c r="G1025" s="9"/>
    </row>
    <row r="1026" spans="7:7" x14ac:dyDescent="0.2">
      <c r="G1026" s="9"/>
    </row>
    <row r="1027" spans="7:7" x14ac:dyDescent="0.2">
      <c r="G1027" s="9"/>
    </row>
    <row r="1028" spans="7:7" x14ac:dyDescent="0.2">
      <c r="G1028" s="9"/>
    </row>
    <row r="1029" spans="7:7" x14ac:dyDescent="0.2">
      <c r="G1029" s="9"/>
    </row>
    <row r="1030" spans="7:7" x14ac:dyDescent="0.2">
      <c r="G1030" s="9"/>
    </row>
    <row r="1031" spans="7:7" x14ac:dyDescent="0.2">
      <c r="G1031" s="9"/>
    </row>
    <row r="1032" spans="7:7" x14ac:dyDescent="0.2">
      <c r="G1032" s="9"/>
    </row>
    <row r="1033" spans="7:7" x14ac:dyDescent="0.2">
      <c r="G1033" s="9"/>
    </row>
    <row r="1034" spans="7:7" x14ac:dyDescent="0.2">
      <c r="G1034" s="9"/>
    </row>
    <row r="1035" spans="7:7" x14ac:dyDescent="0.2">
      <c r="G1035" s="9"/>
    </row>
    <row r="1036" spans="7:7" x14ac:dyDescent="0.2">
      <c r="G1036" s="9"/>
    </row>
    <row r="1037" spans="7:7" x14ac:dyDescent="0.2">
      <c r="G1037" s="9"/>
    </row>
    <row r="1038" spans="7:7" x14ac:dyDescent="0.2">
      <c r="G1038" s="9"/>
    </row>
    <row r="1039" spans="7:7" x14ac:dyDescent="0.2">
      <c r="G1039" s="9"/>
    </row>
    <row r="1040" spans="7:7" x14ac:dyDescent="0.2">
      <c r="G1040" s="9"/>
    </row>
    <row r="1041" spans="7:7" x14ac:dyDescent="0.2">
      <c r="G1041" s="9"/>
    </row>
    <row r="1042" spans="7:7" x14ac:dyDescent="0.2">
      <c r="G1042" s="9"/>
    </row>
    <row r="1043" spans="7:7" x14ac:dyDescent="0.2">
      <c r="G1043" s="9"/>
    </row>
    <row r="1044" spans="7:7" x14ac:dyDescent="0.2">
      <c r="G1044" s="9"/>
    </row>
    <row r="1045" spans="7:7" x14ac:dyDescent="0.2">
      <c r="G1045" s="9"/>
    </row>
    <row r="1046" spans="7:7" x14ac:dyDescent="0.2">
      <c r="G1046" s="9"/>
    </row>
    <row r="1047" spans="7:7" x14ac:dyDescent="0.2">
      <c r="G1047" s="9"/>
    </row>
    <row r="1048" spans="7:7" x14ac:dyDescent="0.2">
      <c r="G1048" s="9"/>
    </row>
    <row r="1049" spans="7:7" x14ac:dyDescent="0.2">
      <c r="G1049" s="9"/>
    </row>
    <row r="1050" spans="7:7" x14ac:dyDescent="0.2">
      <c r="G1050" s="9"/>
    </row>
    <row r="1051" spans="7:7" x14ac:dyDescent="0.2">
      <c r="G1051" s="9"/>
    </row>
    <row r="1052" spans="7:7" x14ac:dyDescent="0.2">
      <c r="G1052" s="9"/>
    </row>
    <row r="1053" spans="7:7" x14ac:dyDescent="0.2">
      <c r="G1053" s="9"/>
    </row>
    <row r="1054" spans="7:7" x14ac:dyDescent="0.2">
      <c r="G1054" s="9"/>
    </row>
    <row r="1055" spans="7:7" x14ac:dyDescent="0.2">
      <c r="G1055" s="9"/>
    </row>
    <row r="1056" spans="7:7" x14ac:dyDescent="0.2">
      <c r="G1056" s="9"/>
    </row>
    <row r="1057" spans="7:7" x14ac:dyDescent="0.2">
      <c r="G1057" s="9"/>
    </row>
    <row r="1058" spans="7:7" x14ac:dyDescent="0.2">
      <c r="G1058" s="9"/>
    </row>
    <row r="1059" spans="7:7" x14ac:dyDescent="0.2">
      <c r="G1059" s="9"/>
    </row>
    <row r="1060" spans="7:7" x14ac:dyDescent="0.2">
      <c r="G1060" s="9"/>
    </row>
    <row r="1061" spans="7:7" x14ac:dyDescent="0.2">
      <c r="G1061" s="9"/>
    </row>
    <row r="1062" spans="7:7" x14ac:dyDescent="0.2">
      <c r="G1062" s="9"/>
    </row>
    <row r="1063" spans="7:7" x14ac:dyDescent="0.2">
      <c r="G1063" s="9"/>
    </row>
    <row r="1064" spans="7:7" x14ac:dyDescent="0.2">
      <c r="G1064" s="9"/>
    </row>
    <row r="1065" spans="7:7" x14ac:dyDescent="0.2">
      <c r="G1065" s="9"/>
    </row>
    <row r="1066" spans="7:7" x14ac:dyDescent="0.2">
      <c r="G1066" s="9"/>
    </row>
    <row r="1067" spans="7:7" x14ac:dyDescent="0.2">
      <c r="G1067" s="9"/>
    </row>
    <row r="1068" spans="7:7" x14ac:dyDescent="0.2">
      <c r="G1068" s="9"/>
    </row>
    <row r="1069" spans="7:7" x14ac:dyDescent="0.2">
      <c r="G1069" s="9"/>
    </row>
    <row r="1070" spans="7:7" x14ac:dyDescent="0.2">
      <c r="G1070" s="9"/>
    </row>
    <row r="1071" spans="7:7" x14ac:dyDescent="0.2">
      <c r="G1071" s="9"/>
    </row>
    <row r="1072" spans="7:7" x14ac:dyDescent="0.2">
      <c r="G1072" s="9"/>
    </row>
    <row r="1073" spans="7:7" x14ac:dyDescent="0.2">
      <c r="G1073" s="9"/>
    </row>
    <row r="1074" spans="7:7" x14ac:dyDescent="0.2">
      <c r="G1074" s="9"/>
    </row>
    <row r="1075" spans="7:7" x14ac:dyDescent="0.2">
      <c r="G1075" s="9"/>
    </row>
    <row r="1076" spans="7:7" x14ac:dyDescent="0.2">
      <c r="G1076" s="9"/>
    </row>
    <row r="1077" spans="7:7" x14ac:dyDescent="0.2">
      <c r="G1077" s="9"/>
    </row>
    <row r="1078" spans="7:7" x14ac:dyDescent="0.2">
      <c r="G1078" s="9"/>
    </row>
    <row r="1079" spans="7:7" x14ac:dyDescent="0.2">
      <c r="G1079" s="9"/>
    </row>
    <row r="1080" spans="7:7" x14ac:dyDescent="0.2">
      <c r="G1080" s="9"/>
    </row>
    <row r="1081" spans="7:7" x14ac:dyDescent="0.2">
      <c r="G1081" s="9"/>
    </row>
    <row r="1082" spans="7:7" x14ac:dyDescent="0.2">
      <c r="G1082" s="9"/>
    </row>
    <row r="1083" spans="7:7" x14ac:dyDescent="0.2">
      <c r="G1083" s="9"/>
    </row>
    <row r="1084" spans="7:7" x14ac:dyDescent="0.2">
      <c r="G1084" s="9"/>
    </row>
    <row r="1085" spans="7:7" x14ac:dyDescent="0.2">
      <c r="G1085" s="9"/>
    </row>
    <row r="1086" spans="7:7" x14ac:dyDescent="0.2">
      <c r="G1086" s="9"/>
    </row>
    <row r="1087" spans="7:7" x14ac:dyDescent="0.2">
      <c r="G1087" s="9"/>
    </row>
    <row r="1088" spans="7:7" x14ac:dyDescent="0.2">
      <c r="G1088" s="9"/>
    </row>
    <row r="1089" spans="7:7" x14ac:dyDescent="0.2">
      <c r="G1089" s="9"/>
    </row>
    <row r="1090" spans="7:7" x14ac:dyDescent="0.2">
      <c r="G1090" s="9"/>
    </row>
    <row r="1091" spans="7:7" x14ac:dyDescent="0.2">
      <c r="G1091" s="9"/>
    </row>
    <row r="1092" spans="7:7" x14ac:dyDescent="0.2">
      <c r="G1092" s="9"/>
    </row>
    <row r="1093" spans="7:7" x14ac:dyDescent="0.2">
      <c r="G1093" s="9"/>
    </row>
    <row r="1094" spans="7:7" x14ac:dyDescent="0.2">
      <c r="G1094" s="9"/>
    </row>
    <row r="1095" spans="7:7" x14ac:dyDescent="0.2">
      <c r="G1095" s="9"/>
    </row>
    <row r="1096" spans="7:7" x14ac:dyDescent="0.2">
      <c r="G1096" s="9"/>
    </row>
    <row r="1097" spans="7:7" x14ac:dyDescent="0.2">
      <c r="G1097" s="9"/>
    </row>
    <row r="1098" spans="7:7" x14ac:dyDescent="0.2">
      <c r="G1098" s="9"/>
    </row>
    <row r="1099" spans="7:7" x14ac:dyDescent="0.2">
      <c r="G1099" s="9"/>
    </row>
    <row r="1100" spans="7:7" x14ac:dyDescent="0.2">
      <c r="G1100" s="9"/>
    </row>
    <row r="1101" spans="7:7" x14ac:dyDescent="0.2">
      <c r="G1101" s="9"/>
    </row>
    <row r="1102" spans="7:7" x14ac:dyDescent="0.2">
      <c r="G1102" s="9"/>
    </row>
    <row r="1103" spans="7:7" x14ac:dyDescent="0.2">
      <c r="G1103" s="9"/>
    </row>
    <row r="1104" spans="7:7" x14ac:dyDescent="0.2">
      <c r="G1104" s="9"/>
    </row>
    <row r="1105" spans="7:7" x14ac:dyDescent="0.2">
      <c r="G1105" s="9"/>
    </row>
    <row r="1106" spans="7:7" x14ac:dyDescent="0.2">
      <c r="G1106" s="9"/>
    </row>
    <row r="1107" spans="7:7" x14ac:dyDescent="0.2">
      <c r="G1107" s="9"/>
    </row>
    <row r="1108" spans="7:7" x14ac:dyDescent="0.2">
      <c r="G1108" s="9"/>
    </row>
    <row r="1109" spans="7:7" x14ac:dyDescent="0.2">
      <c r="G1109" s="9"/>
    </row>
    <row r="1110" spans="7:7" x14ac:dyDescent="0.2">
      <c r="G1110" s="9"/>
    </row>
    <row r="1111" spans="7:7" x14ac:dyDescent="0.2">
      <c r="G1111" s="9"/>
    </row>
    <row r="1112" spans="7:7" x14ac:dyDescent="0.2">
      <c r="G1112" s="9"/>
    </row>
    <row r="1113" spans="7:7" x14ac:dyDescent="0.2">
      <c r="G1113" s="9"/>
    </row>
    <row r="1114" spans="7:7" x14ac:dyDescent="0.2">
      <c r="G1114" s="9"/>
    </row>
    <row r="1115" spans="7:7" x14ac:dyDescent="0.2">
      <c r="G1115" s="9"/>
    </row>
    <row r="1116" spans="7:7" x14ac:dyDescent="0.2">
      <c r="G1116" s="9"/>
    </row>
    <row r="1117" spans="7:7" x14ac:dyDescent="0.2">
      <c r="G1117" s="9"/>
    </row>
    <row r="1118" spans="7:7" x14ac:dyDescent="0.2">
      <c r="G1118" s="9"/>
    </row>
    <row r="1119" spans="7:7" x14ac:dyDescent="0.2">
      <c r="G1119" s="9"/>
    </row>
    <row r="1120" spans="7:7" x14ac:dyDescent="0.2">
      <c r="G1120" s="9"/>
    </row>
    <row r="1121" spans="7:7" x14ac:dyDescent="0.2">
      <c r="G1121" s="9"/>
    </row>
    <row r="1122" spans="7:7" x14ac:dyDescent="0.2">
      <c r="G1122" s="9"/>
    </row>
    <row r="1123" spans="7:7" x14ac:dyDescent="0.2">
      <c r="G1123" s="9"/>
    </row>
    <row r="1124" spans="7:7" x14ac:dyDescent="0.2">
      <c r="G1124" s="9"/>
    </row>
    <row r="1125" spans="7:7" x14ac:dyDescent="0.2">
      <c r="G1125" s="9"/>
    </row>
    <row r="1126" spans="7:7" x14ac:dyDescent="0.2">
      <c r="G1126" s="9"/>
    </row>
    <row r="1127" spans="7:7" x14ac:dyDescent="0.2">
      <c r="G1127" s="9"/>
    </row>
    <row r="1128" spans="7:7" x14ac:dyDescent="0.2">
      <c r="G1128" s="9"/>
    </row>
    <row r="1129" spans="7:7" x14ac:dyDescent="0.2">
      <c r="G1129" s="9"/>
    </row>
    <row r="1130" spans="7:7" x14ac:dyDescent="0.2">
      <c r="G1130" s="9"/>
    </row>
    <row r="1131" spans="7:7" x14ac:dyDescent="0.2">
      <c r="G1131" s="9"/>
    </row>
    <row r="1132" spans="7:7" x14ac:dyDescent="0.2">
      <c r="G1132" s="9"/>
    </row>
    <row r="1133" spans="7:7" x14ac:dyDescent="0.2">
      <c r="G1133" s="9"/>
    </row>
    <row r="1134" spans="7:7" x14ac:dyDescent="0.2">
      <c r="G1134" s="9"/>
    </row>
    <row r="1135" spans="7:7" x14ac:dyDescent="0.2">
      <c r="G1135" s="9"/>
    </row>
    <row r="1136" spans="7:7" x14ac:dyDescent="0.2">
      <c r="G1136" s="9"/>
    </row>
    <row r="1137" spans="7:7" x14ac:dyDescent="0.2">
      <c r="G1137" s="9"/>
    </row>
    <row r="1138" spans="7:7" x14ac:dyDescent="0.2">
      <c r="G1138" s="9"/>
    </row>
    <row r="1139" spans="7:7" x14ac:dyDescent="0.2">
      <c r="G1139" s="9"/>
    </row>
    <row r="1140" spans="7:7" x14ac:dyDescent="0.2">
      <c r="G1140" s="9"/>
    </row>
    <row r="1141" spans="7:7" x14ac:dyDescent="0.2">
      <c r="G1141" s="9"/>
    </row>
    <row r="1142" spans="7:7" x14ac:dyDescent="0.2">
      <c r="G1142" s="9"/>
    </row>
    <row r="1143" spans="7:7" x14ac:dyDescent="0.2">
      <c r="G1143" s="9"/>
    </row>
    <row r="1144" spans="7:7" x14ac:dyDescent="0.2">
      <c r="G1144" s="9"/>
    </row>
    <row r="1145" spans="7:7" x14ac:dyDescent="0.2">
      <c r="G1145" s="9"/>
    </row>
    <row r="1146" spans="7:7" x14ac:dyDescent="0.2">
      <c r="G1146" s="9"/>
    </row>
    <row r="1147" spans="7:7" x14ac:dyDescent="0.2">
      <c r="G1147" s="9"/>
    </row>
    <row r="1148" spans="7:7" x14ac:dyDescent="0.2">
      <c r="G1148" s="9"/>
    </row>
    <row r="1149" spans="7:7" x14ac:dyDescent="0.2">
      <c r="G1149" s="9"/>
    </row>
    <row r="1150" spans="7:7" x14ac:dyDescent="0.2">
      <c r="G1150" s="9"/>
    </row>
    <row r="1151" spans="7:7" x14ac:dyDescent="0.2">
      <c r="G1151" s="9"/>
    </row>
    <row r="1152" spans="7:7" x14ac:dyDescent="0.2">
      <c r="G1152" s="9"/>
    </row>
    <row r="1153" spans="7:7" x14ac:dyDescent="0.2">
      <c r="G1153" s="9"/>
    </row>
    <row r="1154" spans="7:7" x14ac:dyDescent="0.2">
      <c r="G1154" s="9"/>
    </row>
    <row r="1155" spans="7:7" x14ac:dyDescent="0.2">
      <c r="G1155" s="9"/>
    </row>
    <row r="1156" spans="7:7" x14ac:dyDescent="0.2">
      <c r="G1156" s="9"/>
    </row>
    <row r="1157" spans="7:7" x14ac:dyDescent="0.2">
      <c r="G1157" s="9"/>
    </row>
    <row r="1158" spans="7:7" x14ac:dyDescent="0.2">
      <c r="G1158" s="9"/>
    </row>
    <row r="1159" spans="7:7" x14ac:dyDescent="0.2">
      <c r="G1159" s="9"/>
    </row>
    <row r="1160" spans="7:7" x14ac:dyDescent="0.2">
      <c r="G1160" s="9"/>
    </row>
    <row r="1161" spans="7:7" x14ac:dyDescent="0.2">
      <c r="G1161" s="9"/>
    </row>
    <row r="1162" spans="7:7" x14ac:dyDescent="0.2">
      <c r="G1162" s="9"/>
    </row>
    <row r="1163" spans="7:7" x14ac:dyDescent="0.2">
      <c r="G1163" s="9"/>
    </row>
    <row r="1164" spans="7:7" x14ac:dyDescent="0.2">
      <c r="G1164" s="9"/>
    </row>
    <row r="1165" spans="7:7" x14ac:dyDescent="0.2">
      <c r="G1165" s="9"/>
    </row>
    <row r="1166" spans="7:7" x14ac:dyDescent="0.2">
      <c r="G1166" s="9"/>
    </row>
    <row r="1167" spans="7:7" x14ac:dyDescent="0.2">
      <c r="G1167" s="9"/>
    </row>
    <row r="1168" spans="7:7" x14ac:dyDescent="0.2">
      <c r="G1168" s="9"/>
    </row>
    <row r="1169" spans="7:7" x14ac:dyDescent="0.2">
      <c r="G1169" s="9"/>
    </row>
    <row r="1170" spans="7:7" x14ac:dyDescent="0.2">
      <c r="G1170" s="9"/>
    </row>
    <row r="1171" spans="7:7" x14ac:dyDescent="0.2">
      <c r="G1171" s="9"/>
    </row>
    <row r="1172" spans="7:7" x14ac:dyDescent="0.2">
      <c r="G1172" s="9"/>
    </row>
    <row r="1173" spans="7:7" x14ac:dyDescent="0.2">
      <c r="G1173" s="9"/>
    </row>
    <row r="1174" spans="7:7" x14ac:dyDescent="0.2">
      <c r="G1174" s="9"/>
    </row>
    <row r="1175" spans="7:7" x14ac:dyDescent="0.2">
      <c r="G1175" s="9"/>
    </row>
    <row r="1176" spans="7:7" x14ac:dyDescent="0.2">
      <c r="G1176" s="9"/>
    </row>
    <row r="1177" spans="7:7" x14ac:dyDescent="0.2">
      <c r="G1177" s="9"/>
    </row>
    <row r="1178" spans="7:7" x14ac:dyDescent="0.2">
      <c r="G1178" s="9"/>
    </row>
    <row r="1179" spans="7:7" x14ac:dyDescent="0.2">
      <c r="G1179" s="9"/>
    </row>
    <row r="1180" spans="7:7" x14ac:dyDescent="0.2">
      <c r="G1180" s="9"/>
    </row>
    <row r="1181" spans="7:7" x14ac:dyDescent="0.2">
      <c r="G1181" s="9"/>
    </row>
    <row r="1182" spans="7:7" x14ac:dyDescent="0.2">
      <c r="G1182" s="9"/>
    </row>
    <row r="1183" spans="7:7" x14ac:dyDescent="0.2">
      <c r="G1183" s="9"/>
    </row>
    <row r="1184" spans="7:7" x14ac:dyDescent="0.2">
      <c r="G1184" s="9"/>
    </row>
    <row r="1185" spans="7:7" x14ac:dyDescent="0.2">
      <c r="G1185" s="9"/>
    </row>
    <row r="1186" spans="7:7" x14ac:dyDescent="0.2">
      <c r="G1186" s="9"/>
    </row>
    <row r="1187" spans="7:7" x14ac:dyDescent="0.2">
      <c r="G1187" s="9"/>
    </row>
    <row r="1188" spans="7:7" x14ac:dyDescent="0.2">
      <c r="G1188" s="9"/>
    </row>
    <row r="1189" spans="7:7" x14ac:dyDescent="0.2">
      <c r="G1189" s="9"/>
    </row>
    <row r="1190" spans="7:7" x14ac:dyDescent="0.2">
      <c r="G1190" s="9"/>
    </row>
    <row r="1191" spans="7:7" x14ac:dyDescent="0.2">
      <c r="G1191" s="9"/>
    </row>
    <row r="1192" spans="7:7" x14ac:dyDescent="0.2">
      <c r="G1192" s="9"/>
    </row>
    <row r="1193" spans="7:7" x14ac:dyDescent="0.2">
      <c r="G1193" s="9"/>
    </row>
    <row r="1194" spans="7:7" x14ac:dyDescent="0.2">
      <c r="G1194" s="9"/>
    </row>
    <row r="1195" spans="7:7" x14ac:dyDescent="0.2">
      <c r="G1195" s="9"/>
    </row>
    <row r="1196" spans="7:7" x14ac:dyDescent="0.2">
      <c r="G1196" s="9"/>
    </row>
    <row r="1197" spans="7:7" x14ac:dyDescent="0.2">
      <c r="G1197" s="9"/>
    </row>
    <row r="1198" spans="7:7" x14ac:dyDescent="0.2">
      <c r="G1198" s="9"/>
    </row>
    <row r="1199" spans="7:7" x14ac:dyDescent="0.2">
      <c r="G1199" s="9"/>
    </row>
    <row r="1200" spans="7:7" x14ac:dyDescent="0.2">
      <c r="G1200" s="9"/>
    </row>
    <row r="1201" spans="7:7" x14ac:dyDescent="0.2">
      <c r="G1201" s="9"/>
    </row>
    <row r="1202" spans="7:7" x14ac:dyDescent="0.2">
      <c r="G1202" s="9"/>
    </row>
    <row r="1203" spans="7:7" x14ac:dyDescent="0.2">
      <c r="G1203" s="9"/>
    </row>
    <row r="1204" spans="7:7" x14ac:dyDescent="0.2">
      <c r="G1204" s="9"/>
    </row>
    <row r="1205" spans="7:7" x14ac:dyDescent="0.2">
      <c r="G1205" s="9"/>
    </row>
    <row r="1206" spans="7:7" x14ac:dyDescent="0.2">
      <c r="G1206" s="9"/>
    </row>
    <row r="1207" spans="7:7" x14ac:dyDescent="0.2">
      <c r="G1207" s="9"/>
    </row>
    <row r="1208" spans="7:7" x14ac:dyDescent="0.2">
      <c r="G1208" s="9"/>
    </row>
    <row r="1209" spans="7:7" x14ac:dyDescent="0.2">
      <c r="G1209" s="9"/>
    </row>
    <row r="1210" spans="7:7" x14ac:dyDescent="0.2">
      <c r="G1210" s="9"/>
    </row>
    <row r="1211" spans="7:7" x14ac:dyDescent="0.2">
      <c r="G1211" s="9"/>
    </row>
    <row r="1212" spans="7:7" x14ac:dyDescent="0.2">
      <c r="G1212" s="9"/>
    </row>
    <row r="1213" spans="7:7" x14ac:dyDescent="0.2">
      <c r="G1213" s="9"/>
    </row>
    <row r="1214" spans="7:7" x14ac:dyDescent="0.2">
      <c r="G1214" s="9"/>
    </row>
    <row r="1215" spans="7:7" x14ac:dyDescent="0.2">
      <c r="G1215" s="9"/>
    </row>
    <row r="1216" spans="7:7" x14ac:dyDescent="0.2">
      <c r="G1216" s="9"/>
    </row>
    <row r="1217" spans="7:7" x14ac:dyDescent="0.2">
      <c r="G1217" s="9"/>
    </row>
    <row r="1218" spans="7:7" x14ac:dyDescent="0.2">
      <c r="G1218" s="9"/>
    </row>
    <row r="1219" spans="7:7" x14ac:dyDescent="0.2">
      <c r="G1219" s="9"/>
    </row>
    <row r="1220" spans="7:7" x14ac:dyDescent="0.2">
      <c r="G1220" s="9"/>
    </row>
    <row r="1221" spans="7:7" x14ac:dyDescent="0.2">
      <c r="G1221" s="9"/>
    </row>
    <row r="1222" spans="7:7" x14ac:dyDescent="0.2">
      <c r="G1222" s="9"/>
    </row>
    <row r="1223" spans="7:7" x14ac:dyDescent="0.2">
      <c r="G1223" s="9"/>
    </row>
    <row r="1224" spans="7:7" x14ac:dyDescent="0.2">
      <c r="G1224" s="9"/>
    </row>
    <row r="1225" spans="7:7" x14ac:dyDescent="0.2">
      <c r="G1225" s="9"/>
    </row>
    <row r="1226" spans="7:7" x14ac:dyDescent="0.2">
      <c r="G1226" s="9"/>
    </row>
    <row r="1227" spans="7:7" x14ac:dyDescent="0.2">
      <c r="G1227" s="9"/>
    </row>
    <row r="1228" spans="7:7" x14ac:dyDescent="0.2">
      <c r="G1228" s="9"/>
    </row>
    <row r="1229" spans="7:7" x14ac:dyDescent="0.2">
      <c r="G1229" s="9"/>
    </row>
    <row r="1230" spans="7:7" x14ac:dyDescent="0.2">
      <c r="G1230" s="9"/>
    </row>
    <row r="1231" spans="7:7" x14ac:dyDescent="0.2">
      <c r="G1231" s="9"/>
    </row>
    <row r="1232" spans="7:7" x14ac:dyDescent="0.2">
      <c r="G1232" s="9"/>
    </row>
    <row r="1233" spans="7:7" x14ac:dyDescent="0.2">
      <c r="G1233" s="9"/>
    </row>
    <row r="1234" spans="7:7" x14ac:dyDescent="0.2">
      <c r="G1234" s="9"/>
    </row>
    <row r="1235" spans="7:7" x14ac:dyDescent="0.2">
      <c r="G1235" s="9"/>
    </row>
    <row r="1236" spans="7:7" x14ac:dyDescent="0.2">
      <c r="G1236" s="9"/>
    </row>
    <row r="1237" spans="7:7" x14ac:dyDescent="0.2">
      <c r="G1237" s="9"/>
    </row>
    <row r="1238" spans="7:7" x14ac:dyDescent="0.2">
      <c r="G1238" s="9"/>
    </row>
    <row r="1239" spans="7:7" x14ac:dyDescent="0.2">
      <c r="G1239" s="9"/>
    </row>
    <row r="1240" spans="7:7" x14ac:dyDescent="0.2">
      <c r="G1240" s="9"/>
    </row>
    <row r="1241" spans="7:7" x14ac:dyDescent="0.2">
      <c r="G1241" s="9"/>
    </row>
    <row r="1242" spans="7:7" x14ac:dyDescent="0.2">
      <c r="G1242" s="9"/>
    </row>
    <row r="1243" spans="7:7" x14ac:dyDescent="0.2">
      <c r="G1243" s="9"/>
    </row>
    <row r="1244" spans="7:7" x14ac:dyDescent="0.2">
      <c r="G1244" s="9"/>
    </row>
    <row r="1245" spans="7:7" x14ac:dyDescent="0.2">
      <c r="G1245" s="9"/>
    </row>
    <row r="1246" spans="7:7" x14ac:dyDescent="0.2">
      <c r="G1246" s="9"/>
    </row>
    <row r="1247" spans="7:7" x14ac:dyDescent="0.2">
      <c r="G1247" s="9"/>
    </row>
    <row r="1248" spans="7:7" x14ac:dyDescent="0.2">
      <c r="G1248" s="9"/>
    </row>
    <row r="1249" spans="7:7" x14ac:dyDescent="0.2">
      <c r="G1249" s="9"/>
    </row>
    <row r="1250" spans="7:7" x14ac:dyDescent="0.2">
      <c r="G1250" s="9"/>
    </row>
    <row r="1251" spans="7:7" x14ac:dyDescent="0.2">
      <c r="G1251" s="9"/>
    </row>
    <row r="1252" spans="7:7" x14ac:dyDescent="0.2">
      <c r="G1252" s="9"/>
    </row>
    <row r="1253" spans="7:7" x14ac:dyDescent="0.2">
      <c r="G1253" s="9"/>
    </row>
    <row r="1254" spans="7:7" x14ac:dyDescent="0.2">
      <c r="G1254" s="9"/>
    </row>
    <row r="1255" spans="7:7" x14ac:dyDescent="0.2">
      <c r="G1255" s="9"/>
    </row>
    <row r="1256" spans="7:7" x14ac:dyDescent="0.2">
      <c r="G1256" s="9"/>
    </row>
    <row r="1257" spans="7:7" x14ac:dyDescent="0.2">
      <c r="G1257" s="9"/>
    </row>
    <row r="1258" spans="7:7" x14ac:dyDescent="0.2">
      <c r="G1258" s="9"/>
    </row>
    <row r="1259" spans="7:7" x14ac:dyDescent="0.2">
      <c r="G1259" s="9"/>
    </row>
    <row r="1260" spans="7:7" x14ac:dyDescent="0.2">
      <c r="G1260" s="9"/>
    </row>
    <row r="1261" spans="7:7" x14ac:dyDescent="0.2">
      <c r="G1261" s="9"/>
    </row>
    <row r="1262" spans="7:7" x14ac:dyDescent="0.2">
      <c r="G1262" s="9"/>
    </row>
    <row r="1263" spans="7:7" x14ac:dyDescent="0.2">
      <c r="G1263" s="9"/>
    </row>
    <row r="1264" spans="7:7" x14ac:dyDescent="0.2">
      <c r="G1264" s="9"/>
    </row>
    <row r="1265" spans="7:7" x14ac:dyDescent="0.2">
      <c r="G1265" s="9"/>
    </row>
    <row r="1266" spans="7:7" x14ac:dyDescent="0.2">
      <c r="G1266" s="9"/>
    </row>
    <row r="1267" spans="7:7" x14ac:dyDescent="0.2">
      <c r="G1267" s="9"/>
    </row>
    <row r="1268" spans="7:7" x14ac:dyDescent="0.2">
      <c r="G1268" s="9"/>
    </row>
    <row r="1269" spans="7:7" x14ac:dyDescent="0.2">
      <c r="G1269" s="9"/>
    </row>
    <row r="1270" spans="7:7" x14ac:dyDescent="0.2">
      <c r="G1270" s="9"/>
    </row>
    <row r="1271" spans="7:7" x14ac:dyDescent="0.2">
      <c r="G1271" s="9"/>
    </row>
    <row r="1272" spans="7:7" x14ac:dyDescent="0.2">
      <c r="G1272" s="9"/>
    </row>
    <row r="1273" spans="7:7" x14ac:dyDescent="0.2">
      <c r="G1273" s="9"/>
    </row>
    <row r="1274" spans="7:7" x14ac:dyDescent="0.2">
      <c r="G1274" s="9"/>
    </row>
    <row r="1275" spans="7:7" x14ac:dyDescent="0.2">
      <c r="G1275" s="9"/>
    </row>
    <row r="1276" spans="7:7" x14ac:dyDescent="0.2">
      <c r="G1276" s="9"/>
    </row>
    <row r="1277" spans="7:7" x14ac:dyDescent="0.2">
      <c r="G1277" s="9"/>
    </row>
    <row r="1278" spans="7:7" x14ac:dyDescent="0.2">
      <c r="G1278" s="9"/>
    </row>
    <row r="1279" spans="7:7" x14ac:dyDescent="0.2">
      <c r="G1279" s="9"/>
    </row>
    <row r="1280" spans="7:7" x14ac:dyDescent="0.2">
      <c r="G1280" s="9"/>
    </row>
    <row r="1281" spans="7:7" x14ac:dyDescent="0.2">
      <c r="G1281" s="9"/>
    </row>
    <row r="1282" spans="7:7" x14ac:dyDescent="0.2">
      <c r="G1282" s="9"/>
    </row>
    <row r="1283" spans="7:7" x14ac:dyDescent="0.2">
      <c r="G1283" s="9"/>
    </row>
    <row r="1284" spans="7:7" x14ac:dyDescent="0.2">
      <c r="G1284" s="9"/>
    </row>
    <row r="1285" spans="7:7" x14ac:dyDescent="0.2">
      <c r="G1285" s="9"/>
    </row>
    <row r="1286" spans="7:7" x14ac:dyDescent="0.2">
      <c r="G1286" s="9"/>
    </row>
    <row r="1287" spans="7:7" x14ac:dyDescent="0.2">
      <c r="G1287" s="9"/>
    </row>
    <row r="1288" spans="7:7" x14ac:dyDescent="0.2">
      <c r="G1288" s="9"/>
    </row>
    <row r="1289" spans="7:7" x14ac:dyDescent="0.2">
      <c r="G1289" s="9"/>
    </row>
    <row r="1290" spans="7:7" x14ac:dyDescent="0.2">
      <c r="G1290" s="9"/>
    </row>
    <row r="1291" spans="7:7" x14ac:dyDescent="0.2">
      <c r="G1291" s="9"/>
    </row>
    <row r="1292" spans="7:7" x14ac:dyDescent="0.2">
      <c r="G1292" s="9"/>
    </row>
    <row r="1293" spans="7:7" x14ac:dyDescent="0.2">
      <c r="G1293" s="9"/>
    </row>
    <row r="1294" spans="7:7" x14ac:dyDescent="0.2">
      <c r="G1294" s="9"/>
    </row>
    <row r="1295" spans="7:7" x14ac:dyDescent="0.2">
      <c r="G1295" s="9"/>
    </row>
    <row r="1296" spans="7:7" x14ac:dyDescent="0.2">
      <c r="G1296" s="9"/>
    </row>
    <row r="1297" spans="7:7" x14ac:dyDescent="0.2">
      <c r="G1297" s="9"/>
    </row>
    <row r="1298" spans="7:7" x14ac:dyDescent="0.2">
      <c r="G1298" s="9"/>
    </row>
    <row r="1299" spans="7:7" x14ac:dyDescent="0.2">
      <c r="G1299" s="9"/>
    </row>
    <row r="1300" spans="7:7" x14ac:dyDescent="0.2">
      <c r="G1300" s="9"/>
    </row>
    <row r="1301" spans="7:7" x14ac:dyDescent="0.2">
      <c r="G1301" s="9"/>
    </row>
    <row r="1302" spans="7:7" x14ac:dyDescent="0.2">
      <c r="G1302" s="9"/>
    </row>
    <row r="1303" spans="7:7" x14ac:dyDescent="0.2">
      <c r="G1303" s="9"/>
    </row>
    <row r="1304" spans="7:7" x14ac:dyDescent="0.2">
      <c r="G1304" s="9"/>
    </row>
    <row r="1305" spans="7:7" x14ac:dyDescent="0.2">
      <c r="G1305" s="9"/>
    </row>
    <row r="1306" spans="7:7" x14ac:dyDescent="0.2">
      <c r="G1306" s="9"/>
    </row>
    <row r="1307" spans="7:7" x14ac:dyDescent="0.2">
      <c r="G1307" s="9"/>
    </row>
    <row r="1308" spans="7:7" x14ac:dyDescent="0.2">
      <c r="G1308" s="9"/>
    </row>
    <row r="1309" spans="7:7" x14ac:dyDescent="0.2">
      <c r="G1309" s="9"/>
    </row>
    <row r="1310" spans="7:7" x14ac:dyDescent="0.2">
      <c r="G1310" s="9"/>
    </row>
    <row r="1311" spans="7:7" x14ac:dyDescent="0.2">
      <c r="G1311" s="9"/>
    </row>
    <row r="1312" spans="7:7" x14ac:dyDescent="0.2">
      <c r="G1312" s="9"/>
    </row>
    <row r="1313" spans="7:7" x14ac:dyDescent="0.2">
      <c r="G1313" s="9"/>
    </row>
    <row r="1314" spans="7:7" x14ac:dyDescent="0.2">
      <c r="G1314" s="9"/>
    </row>
    <row r="1315" spans="7:7" x14ac:dyDescent="0.2">
      <c r="G1315" s="9"/>
    </row>
    <row r="1316" spans="7:7" x14ac:dyDescent="0.2">
      <c r="G1316" s="9"/>
    </row>
    <row r="1317" spans="7:7" x14ac:dyDescent="0.2">
      <c r="G1317" s="9"/>
    </row>
    <row r="1318" spans="7:7" x14ac:dyDescent="0.2">
      <c r="G1318" s="9"/>
    </row>
    <row r="1319" spans="7:7" x14ac:dyDescent="0.2">
      <c r="G1319" s="9"/>
    </row>
    <row r="1320" spans="7:7" x14ac:dyDescent="0.2">
      <c r="G1320" s="9"/>
    </row>
    <row r="1321" spans="7:7" x14ac:dyDescent="0.2">
      <c r="G1321" s="9"/>
    </row>
    <row r="1322" spans="7:7" x14ac:dyDescent="0.2">
      <c r="G1322" s="9"/>
    </row>
    <row r="1323" spans="7:7" x14ac:dyDescent="0.2">
      <c r="G1323" s="9"/>
    </row>
    <row r="1324" spans="7:7" x14ac:dyDescent="0.2">
      <c r="G1324" s="9"/>
    </row>
    <row r="1325" spans="7:7" x14ac:dyDescent="0.2">
      <c r="G1325" s="9"/>
    </row>
    <row r="1326" spans="7:7" x14ac:dyDescent="0.2">
      <c r="G1326" s="9"/>
    </row>
    <row r="1327" spans="7:7" x14ac:dyDescent="0.2">
      <c r="G1327" s="9"/>
    </row>
    <row r="1328" spans="7:7" x14ac:dyDescent="0.2">
      <c r="G1328" s="9"/>
    </row>
    <row r="1329" spans="7:7" x14ac:dyDescent="0.2">
      <c r="G1329" s="9"/>
    </row>
    <row r="1330" spans="7:7" x14ac:dyDescent="0.2">
      <c r="G1330" s="9"/>
    </row>
    <row r="1331" spans="7:7" x14ac:dyDescent="0.2">
      <c r="G1331" s="9"/>
    </row>
    <row r="1332" spans="7:7" x14ac:dyDescent="0.2">
      <c r="G1332" s="9"/>
    </row>
    <row r="1333" spans="7:7" x14ac:dyDescent="0.2">
      <c r="G1333" s="9"/>
    </row>
    <row r="1334" spans="7:7" x14ac:dyDescent="0.2">
      <c r="G1334" s="9"/>
    </row>
    <row r="1335" spans="7:7" x14ac:dyDescent="0.2">
      <c r="G1335" s="9"/>
    </row>
    <row r="1336" spans="7:7" x14ac:dyDescent="0.2">
      <c r="G1336" s="9"/>
    </row>
    <row r="1337" spans="7:7" x14ac:dyDescent="0.2">
      <c r="G1337" s="9"/>
    </row>
    <row r="1338" spans="7:7" x14ac:dyDescent="0.2">
      <c r="G1338" s="9"/>
    </row>
    <row r="1339" spans="7:7" x14ac:dyDescent="0.2">
      <c r="G1339" s="9"/>
    </row>
    <row r="1340" spans="7:7" x14ac:dyDescent="0.2">
      <c r="G1340" s="9"/>
    </row>
    <row r="1341" spans="7:7" x14ac:dyDescent="0.2">
      <c r="G1341" s="9"/>
    </row>
    <row r="1342" spans="7:7" x14ac:dyDescent="0.2">
      <c r="G1342" s="9"/>
    </row>
    <row r="1343" spans="7:7" x14ac:dyDescent="0.2">
      <c r="G1343" s="9"/>
    </row>
    <row r="1344" spans="7:7" x14ac:dyDescent="0.2">
      <c r="G1344" s="9"/>
    </row>
    <row r="1345" spans="7:7" x14ac:dyDescent="0.2">
      <c r="G1345" s="9"/>
    </row>
    <row r="1346" spans="7:7" x14ac:dyDescent="0.2">
      <c r="G1346" s="9"/>
    </row>
    <row r="1347" spans="7:7" x14ac:dyDescent="0.2">
      <c r="G1347" s="9"/>
    </row>
    <row r="1348" spans="7:7" x14ac:dyDescent="0.2">
      <c r="G1348" s="9"/>
    </row>
    <row r="1349" spans="7:7" x14ac:dyDescent="0.2">
      <c r="G1349" s="9"/>
    </row>
    <row r="1350" spans="7:7" x14ac:dyDescent="0.2">
      <c r="G1350" s="9"/>
    </row>
    <row r="1351" spans="7:7" x14ac:dyDescent="0.2">
      <c r="G1351" s="9"/>
    </row>
    <row r="1352" spans="7:7" x14ac:dyDescent="0.2">
      <c r="G1352" s="9"/>
    </row>
    <row r="1353" spans="7:7" x14ac:dyDescent="0.2">
      <c r="G1353" s="9"/>
    </row>
    <row r="1354" spans="7:7" x14ac:dyDescent="0.2">
      <c r="G1354" s="9"/>
    </row>
    <row r="1355" spans="7:7" x14ac:dyDescent="0.2">
      <c r="G1355" s="9"/>
    </row>
    <row r="1356" spans="7:7" x14ac:dyDescent="0.2">
      <c r="G1356" s="9"/>
    </row>
    <row r="1357" spans="7:7" x14ac:dyDescent="0.2">
      <c r="G1357" s="9"/>
    </row>
    <row r="1358" spans="7:7" x14ac:dyDescent="0.2">
      <c r="G1358" s="9"/>
    </row>
    <row r="1359" spans="7:7" x14ac:dyDescent="0.2">
      <c r="G1359" s="9"/>
    </row>
    <row r="1360" spans="7:7" x14ac:dyDescent="0.2">
      <c r="G1360" s="9"/>
    </row>
    <row r="1361" spans="7:7" x14ac:dyDescent="0.2">
      <c r="G1361" s="9"/>
    </row>
    <row r="1362" spans="7:7" x14ac:dyDescent="0.2">
      <c r="G1362" s="9"/>
    </row>
    <row r="1363" spans="7:7" x14ac:dyDescent="0.2">
      <c r="G1363" s="9"/>
    </row>
    <row r="1364" spans="7:7" x14ac:dyDescent="0.2">
      <c r="G1364" s="9"/>
    </row>
    <row r="1365" spans="7:7" x14ac:dyDescent="0.2">
      <c r="G1365" s="9"/>
    </row>
    <row r="1366" spans="7:7" x14ac:dyDescent="0.2">
      <c r="G1366" s="9"/>
    </row>
    <row r="1367" spans="7:7" x14ac:dyDescent="0.2">
      <c r="G1367" s="9"/>
    </row>
    <row r="1368" spans="7:7" x14ac:dyDescent="0.2">
      <c r="G1368" s="9"/>
    </row>
    <row r="1369" spans="7:7" x14ac:dyDescent="0.2">
      <c r="G1369" s="9"/>
    </row>
    <row r="1370" spans="7:7" x14ac:dyDescent="0.2">
      <c r="G1370" s="9"/>
    </row>
    <row r="1371" spans="7:7" x14ac:dyDescent="0.2">
      <c r="G1371" s="9"/>
    </row>
    <row r="1372" spans="7:7" x14ac:dyDescent="0.2">
      <c r="G1372" s="9"/>
    </row>
    <row r="1373" spans="7:7" x14ac:dyDescent="0.2">
      <c r="G1373" s="9"/>
    </row>
    <row r="1374" spans="7:7" x14ac:dyDescent="0.2">
      <c r="G1374" s="9"/>
    </row>
    <row r="1375" spans="7:7" x14ac:dyDescent="0.2">
      <c r="G1375" s="9"/>
    </row>
    <row r="1376" spans="7:7" x14ac:dyDescent="0.2">
      <c r="G1376" s="9"/>
    </row>
    <row r="1377" spans="7:7" x14ac:dyDescent="0.2">
      <c r="G1377" s="9"/>
    </row>
    <row r="1378" spans="7:7" x14ac:dyDescent="0.2">
      <c r="G1378" s="9"/>
    </row>
    <row r="1379" spans="7:7" x14ac:dyDescent="0.2">
      <c r="G1379" s="9"/>
    </row>
    <row r="1380" spans="7:7" x14ac:dyDescent="0.2">
      <c r="G1380" s="9"/>
    </row>
    <row r="1381" spans="7:7" x14ac:dyDescent="0.2">
      <c r="G1381" s="9"/>
    </row>
    <row r="1382" spans="7:7" x14ac:dyDescent="0.2">
      <c r="G1382" s="9"/>
    </row>
    <row r="1383" spans="7:7" x14ac:dyDescent="0.2">
      <c r="G1383" s="9"/>
    </row>
    <row r="1384" spans="7:7" x14ac:dyDescent="0.2">
      <c r="G1384" s="9"/>
    </row>
    <row r="1385" spans="7:7" x14ac:dyDescent="0.2">
      <c r="G1385" s="9"/>
    </row>
    <row r="1386" spans="7:7" x14ac:dyDescent="0.2">
      <c r="G1386" s="9"/>
    </row>
    <row r="1387" spans="7:7" x14ac:dyDescent="0.2">
      <c r="G1387" s="9"/>
    </row>
    <row r="1388" spans="7:7" x14ac:dyDescent="0.2">
      <c r="G1388" s="9"/>
    </row>
    <row r="1389" spans="7:7" x14ac:dyDescent="0.2">
      <c r="G1389" s="9"/>
    </row>
    <row r="1390" spans="7:7" x14ac:dyDescent="0.2">
      <c r="G1390" s="9"/>
    </row>
    <row r="1391" spans="7:7" x14ac:dyDescent="0.2">
      <c r="G1391" s="9"/>
    </row>
    <row r="1392" spans="7:7" x14ac:dyDescent="0.2">
      <c r="G1392" s="9"/>
    </row>
    <row r="1393" spans="7:7" x14ac:dyDescent="0.2">
      <c r="G1393" s="9"/>
    </row>
    <row r="1394" spans="7:7" x14ac:dyDescent="0.2">
      <c r="G1394" s="9"/>
    </row>
    <row r="1395" spans="7:7" x14ac:dyDescent="0.2">
      <c r="G1395" s="9"/>
    </row>
    <row r="1396" spans="7:7" x14ac:dyDescent="0.2">
      <c r="G1396" s="9"/>
    </row>
    <row r="1397" spans="7:7" x14ac:dyDescent="0.2">
      <c r="G1397" s="9"/>
    </row>
    <row r="1398" spans="7:7" x14ac:dyDescent="0.2">
      <c r="G1398" s="9"/>
    </row>
    <row r="1399" spans="7:7" x14ac:dyDescent="0.2">
      <c r="G1399" s="9"/>
    </row>
    <row r="1400" spans="7:7" x14ac:dyDescent="0.2">
      <c r="G1400" s="9"/>
    </row>
    <row r="1401" spans="7:7" x14ac:dyDescent="0.2">
      <c r="G1401" s="9"/>
    </row>
    <row r="1402" spans="7:7" x14ac:dyDescent="0.2">
      <c r="G1402" s="9"/>
    </row>
    <row r="1403" spans="7:7" x14ac:dyDescent="0.2">
      <c r="G1403" s="9"/>
    </row>
    <row r="1404" spans="7:7" x14ac:dyDescent="0.2">
      <c r="G1404" s="9"/>
    </row>
    <row r="1405" spans="7:7" x14ac:dyDescent="0.2">
      <c r="G1405" s="9"/>
    </row>
    <row r="1406" spans="7:7" x14ac:dyDescent="0.2">
      <c r="G1406" s="9"/>
    </row>
    <row r="1407" spans="7:7" x14ac:dyDescent="0.2">
      <c r="G1407" s="9"/>
    </row>
    <row r="1408" spans="7:7" x14ac:dyDescent="0.2">
      <c r="G1408" s="9"/>
    </row>
    <row r="1409" spans="7:7" x14ac:dyDescent="0.2">
      <c r="G1409" s="9"/>
    </row>
    <row r="1410" spans="7:7" x14ac:dyDescent="0.2">
      <c r="G1410" s="9"/>
    </row>
    <row r="1411" spans="7:7" x14ac:dyDescent="0.2">
      <c r="G1411" s="9"/>
    </row>
    <row r="1412" spans="7:7" x14ac:dyDescent="0.2">
      <c r="G1412" s="9"/>
    </row>
    <row r="1413" spans="7:7" x14ac:dyDescent="0.2">
      <c r="G1413" s="9"/>
    </row>
    <row r="1414" spans="7:7" x14ac:dyDescent="0.2">
      <c r="G1414" s="9"/>
    </row>
    <row r="1415" spans="7:7" x14ac:dyDescent="0.2">
      <c r="G1415" s="9"/>
    </row>
    <row r="1416" spans="7:7" x14ac:dyDescent="0.2">
      <c r="G1416" s="9"/>
    </row>
    <row r="1417" spans="7:7" x14ac:dyDescent="0.2">
      <c r="G1417" s="9"/>
    </row>
    <row r="1418" spans="7:7" x14ac:dyDescent="0.2">
      <c r="G1418" s="9"/>
    </row>
    <row r="1419" spans="7:7" x14ac:dyDescent="0.2">
      <c r="G1419" s="9"/>
    </row>
    <row r="1420" spans="7:7" x14ac:dyDescent="0.2">
      <c r="G1420" s="9"/>
    </row>
    <row r="1421" spans="7:7" x14ac:dyDescent="0.2">
      <c r="G1421" s="9"/>
    </row>
    <row r="1422" spans="7:7" x14ac:dyDescent="0.2">
      <c r="G1422" s="9"/>
    </row>
    <row r="1423" spans="7:7" x14ac:dyDescent="0.2">
      <c r="G1423" s="9"/>
    </row>
    <row r="1424" spans="7:7" x14ac:dyDescent="0.2">
      <c r="G1424" s="9"/>
    </row>
    <row r="1425" spans="7:7" x14ac:dyDescent="0.2">
      <c r="G1425" s="9"/>
    </row>
    <row r="1426" spans="7:7" x14ac:dyDescent="0.2">
      <c r="G1426" s="9"/>
    </row>
    <row r="1427" spans="7:7" x14ac:dyDescent="0.2">
      <c r="G1427" s="9"/>
    </row>
    <row r="1428" spans="7:7" x14ac:dyDescent="0.2">
      <c r="G1428" s="9"/>
    </row>
    <row r="1429" spans="7:7" x14ac:dyDescent="0.2">
      <c r="G1429" s="9"/>
    </row>
    <row r="1430" spans="7:7" x14ac:dyDescent="0.2">
      <c r="G1430" s="9"/>
    </row>
    <row r="1431" spans="7:7" x14ac:dyDescent="0.2">
      <c r="G1431" s="9"/>
    </row>
    <row r="1432" spans="7:7" x14ac:dyDescent="0.2">
      <c r="G1432" s="9"/>
    </row>
    <row r="1433" spans="7:7" x14ac:dyDescent="0.2">
      <c r="G1433" s="9"/>
    </row>
    <row r="1434" spans="7:7" x14ac:dyDescent="0.2">
      <c r="G1434" s="9"/>
    </row>
    <row r="1435" spans="7:7" x14ac:dyDescent="0.2">
      <c r="G1435" s="9"/>
    </row>
    <row r="1436" spans="7:7" x14ac:dyDescent="0.2">
      <c r="G1436" s="9"/>
    </row>
    <row r="1437" spans="7:7" x14ac:dyDescent="0.2">
      <c r="G1437" s="9"/>
    </row>
    <row r="1438" spans="7:7" x14ac:dyDescent="0.2">
      <c r="G1438" s="9"/>
    </row>
    <row r="1439" spans="7:7" x14ac:dyDescent="0.2">
      <c r="G1439" s="9"/>
    </row>
    <row r="1440" spans="7:7" x14ac:dyDescent="0.2">
      <c r="G1440" s="9"/>
    </row>
    <row r="1441" spans="7:7" x14ac:dyDescent="0.2">
      <c r="G1441" s="9"/>
    </row>
    <row r="1442" spans="7:7" x14ac:dyDescent="0.2">
      <c r="G1442" s="9"/>
    </row>
    <row r="1443" spans="7:7" x14ac:dyDescent="0.2">
      <c r="G1443" s="9"/>
    </row>
    <row r="1444" spans="7:7" x14ac:dyDescent="0.2">
      <c r="G1444" s="9"/>
    </row>
    <row r="1445" spans="7:7" x14ac:dyDescent="0.2">
      <c r="G1445" s="9"/>
    </row>
    <row r="1446" spans="7:7" x14ac:dyDescent="0.2">
      <c r="G1446" s="9"/>
    </row>
    <row r="1447" spans="7:7" x14ac:dyDescent="0.2">
      <c r="G1447" s="9"/>
    </row>
    <row r="1448" spans="7:7" x14ac:dyDescent="0.2">
      <c r="G1448" s="9"/>
    </row>
    <row r="1449" spans="7:7" x14ac:dyDescent="0.2">
      <c r="G1449" s="9"/>
    </row>
    <row r="1450" spans="7:7" x14ac:dyDescent="0.2">
      <c r="G1450" s="9"/>
    </row>
    <row r="1451" spans="7:7" x14ac:dyDescent="0.2">
      <c r="G1451" s="9"/>
    </row>
    <row r="1452" spans="7:7" x14ac:dyDescent="0.2">
      <c r="G1452" s="9"/>
    </row>
    <row r="1453" spans="7:7" x14ac:dyDescent="0.2">
      <c r="G1453" s="9"/>
    </row>
    <row r="1454" spans="7:7" x14ac:dyDescent="0.2">
      <c r="G1454" s="9"/>
    </row>
    <row r="1455" spans="7:7" x14ac:dyDescent="0.2">
      <c r="G1455" s="9"/>
    </row>
    <row r="1456" spans="7:7" x14ac:dyDescent="0.2">
      <c r="G1456" s="9"/>
    </row>
    <row r="1457" spans="7:7" x14ac:dyDescent="0.2">
      <c r="G1457" s="9"/>
    </row>
    <row r="1458" spans="7:7" x14ac:dyDescent="0.2">
      <c r="G1458" s="9"/>
    </row>
    <row r="1459" spans="7:7" x14ac:dyDescent="0.2">
      <c r="G1459" s="9"/>
    </row>
    <row r="1460" spans="7:7" x14ac:dyDescent="0.2">
      <c r="G1460" s="9"/>
    </row>
    <row r="1461" spans="7:7" x14ac:dyDescent="0.2">
      <c r="G1461" s="9"/>
    </row>
    <row r="1462" spans="7:7" x14ac:dyDescent="0.2">
      <c r="G1462" s="9"/>
    </row>
    <row r="1463" spans="7:7" x14ac:dyDescent="0.2">
      <c r="G1463" s="9"/>
    </row>
    <row r="1464" spans="7:7" x14ac:dyDescent="0.2">
      <c r="G1464" s="9"/>
    </row>
    <row r="1465" spans="7:7" x14ac:dyDescent="0.2">
      <c r="G1465" s="9"/>
    </row>
    <row r="1466" spans="7:7" x14ac:dyDescent="0.2">
      <c r="G1466" s="9"/>
    </row>
    <row r="1467" spans="7:7" x14ac:dyDescent="0.2">
      <c r="G1467" s="9"/>
    </row>
    <row r="1468" spans="7:7" x14ac:dyDescent="0.2">
      <c r="G1468" s="9"/>
    </row>
    <row r="1469" spans="7:7" x14ac:dyDescent="0.2">
      <c r="G1469" s="9"/>
    </row>
    <row r="1470" spans="7:7" x14ac:dyDescent="0.2">
      <c r="G1470" s="9"/>
    </row>
    <row r="1471" spans="7:7" x14ac:dyDescent="0.2">
      <c r="G1471" s="9"/>
    </row>
    <row r="1472" spans="7:7" x14ac:dyDescent="0.2">
      <c r="G1472" s="9"/>
    </row>
    <row r="1473" spans="7:7" x14ac:dyDescent="0.2">
      <c r="G1473" s="9"/>
    </row>
    <row r="1474" spans="7:7" x14ac:dyDescent="0.2">
      <c r="G1474" s="9"/>
    </row>
    <row r="1475" spans="7:7" x14ac:dyDescent="0.2">
      <c r="G1475" s="9"/>
    </row>
    <row r="1476" spans="7:7" x14ac:dyDescent="0.2">
      <c r="G1476" s="9"/>
    </row>
    <row r="1477" spans="7:7" x14ac:dyDescent="0.2">
      <c r="G1477" s="9"/>
    </row>
    <row r="1478" spans="7:7" x14ac:dyDescent="0.2">
      <c r="G1478" s="9"/>
    </row>
    <row r="1479" spans="7:7" x14ac:dyDescent="0.2">
      <c r="G1479" s="9"/>
    </row>
    <row r="1480" spans="7:7" x14ac:dyDescent="0.2">
      <c r="G1480" s="9"/>
    </row>
    <row r="1481" spans="7:7" x14ac:dyDescent="0.2">
      <c r="G1481" s="9"/>
    </row>
    <row r="1482" spans="7:7" x14ac:dyDescent="0.2">
      <c r="G1482" s="9"/>
    </row>
    <row r="1483" spans="7:7" x14ac:dyDescent="0.2">
      <c r="G1483" s="9"/>
    </row>
    <row r="1484" spans="7:7" x14ac:dyDescent="0.2">
      <c r="G1484" s="9"/>
    </row>
    <row r="1485" spans="7:7" x14ac:dyDescent="0.2">
      <c r="G1485" s="9"/>
    </row>
    <row r="1486" spans="7:7" x14ac:dyDescent="0.2">
      <c r="G1486" s="9"/>
    </row>
    <row r="1487" spans="7:7" x14ac:dyDescent="0.2">
      <c r="G1487" s="9"/>
    </row>
    <row r="1488" spans="7:7" x14ac:dyDescent="0.2">
      <c r="G1488" s="9"/>
    </row>
    <row r="1489" spans="7:7" x14ac:dyDescent="0.2">
      <c r="G1489" s="9"/>
    </row>
    <row r="1490" spans="7:7" x14ac:dyDescent="0.2">
      <c r="G1490" s="9"/>
    </row>
    <row r="1491" spans="7:7" x14ac:dyDescent="0.2">
      <c r="G1491" s="9"/>
    </row>
    <row r="1492" spans="7:7" x14ac:dyDescent="0.2">
      <c r="G1492" s="9"/>
    </row>
    <row r="1493" spans="7:7" x14ac:dyDescent="0.2">
      <c r="G1493" s="9"/>
    </row>
    <row r="1494" spans="7:7" x14ac:dyDescent="0.2">
      <c r="G1494" s="9"/>
    </row>
    <row r="1495" spans="7:7" x14ac:dyDescent="0.2">
      <c r="G1495" s="9"/>
    </row>
    <row r="1496" spans="7:7" x14ac:dyDescent="0.2">
      <c r="G1496" s="9"/>
    </row>
    <row r="1497" spans="7:7" x14ac:dyDescent="0.2">
      <c r="G1497" s="9"/>
    </row>
    <row r="1498" spans="7:7" x14ac:dyDescent="0.2">
      <c r="G1498" s="9"/>
    </row>
    <row r="1499" spans="7:7" x14ac:dyDescent="0.2">
      <c r="G1499" s="9"/>
    </row>
    <row r="1500" spans="7:7" x14ac:dyDescent="0.2">
      <c r="G1500" s="9"/>
    </row>
    <row r="1501" spans="7:7" x14ac:dyDescent="0.2">
      <c r="G1501" s="9"/>
    </row>
    <row r="1502" spans="7:7" x14ac:dyDescent="0.2">
      <c r="G1502" s="9"/>
    </row>
    <row r="1503" spans="7:7" x14ac:dyDescent="0.2">
      <c r="G1503" s="9"/>
    </row>
    <row r="1504" spans="7:7" x14ac:dyDescent="0.2">
      <c r="G1504" s="9"/>
    </row>
    <row r="1505" spans="7:7" x14ac:dyDescent="0.2">
      <c r="G1505" s="9"/>
    </row>
    <row r="1506" spans="7:7" x14ac:dyDescent="0.2">
      <c r="G1506" s="9"/>
    </row>
    <row r="1507" spans="7:7" x14ac:dyDescent="0.2">
      <c r="G1507" s="9"/>
    </row>
    <row r="1508" spans="7:7" x14ac:dyDescent="0.2">
      <c r="G1508" s="9"/>
    </row>
    <row r="1509" spans="7:7" x14ac:dyDescent="0.2">
      <c r="G1509" s="9"/>
    </row>
    <row r="1510" spans="7:7" x14ac:dyDescent="0.2">
      <c r="G1510" s="9"/>
    </row>
    <row r="1511" spans="7:7" x14ac:dyDescent="0.2">
      <c r="G1511" s="9"/>
    </row>
    <row r="1512" spans="7:7" x14ac:dyDescent="0.2">
      <c r="G1512" s="9"/>
    </row>
    <row r="1513" spans="7:7" x14ac:dyDescent="0.2">
      <c r="G1513" s="9"/>
    </row>
    <row r="1514" spans="7:7" x14ac:dyDescent="0.2">
      <c r="G1514" s="9"/>
    </row>
    <row r="1515" spans="7:7" x14ac:dyDescent="0.2">
      <c r="G1515" s="9"/>
    </row>
    <row r="1516" spans="7:7" x14ac:dyDescent="0.2">
      <c r="G1516" s="9"/>
    </row>
    <row r="1517" spans="7:7" x14ac:dyDescent="0.2">
      <c r="G1517" s="9"/>
    </row>
    <row r="1518" spans="7:7" x14ac:dyDescent="0.2">
      <c r="G1518" s="9"/>
    </row>
    <row r="1519" spans="7:7" x14ac:dyDescent="0.2">
      <c r="G1519" s="9"/>
    </row>
    <row r="1520" spans="7:7" x14ac:dyDescent="0.2">
      <c r="G1520" s="9"/>
    </row>
    <row r="1521" spans="7:7" x14ac:dyDescent="0.2">
      <c r="G1521" s="9"/>
    </row>
    <row r="1522" spans="7:7" x14ac:dyDescent="0.2">
      <c r="G1522" s="9"/>
    </row>
    <row r="1523" spans="7:7" x14ac:dyDescent="0.2">
      <c r="G1523" s="9"/>
    </row>
    <row r="1524" spans="7:7" x14ac:dyDescent="0.2">
      <c r="G1524" s="9"/>
    </row>
    <row r="1525" spans="7:7" x14ac:dyDescent="0.2">
      <c r="G1525" s="9"/>
    </row>
    <row r="1526" spans="7:7" x14ac:dyDescent="0.2">
      <c r="G1526" s="9"/>
    </row>
    <row r="1527" spans="7:7" x14ac:dyDescent="0.2">
      <c r="G1527" s="9"/>
    </row>
    <row r="1528" spans="7:7" x14ac:dyDescent="0.2">
      <c r="G1528" s="9"/>
    </row>
    <row r="1529" spans="7:7" x14ac:dyDescent="0.2">
      <c r="G1529" s="9"/>
    </row>
    <row r="1530" spans="7:7" x14ac:dyDescent="0.2">
      <c r="G1530" s="9"/>
    </row>
    <row r="1531" spans="7:7" x14ac:dyDescent="0.2">
      <c r="G1531" s="9"/>
    </row>
    <row r="1532" spans="7:7" x14ac:dyDescent="0.2">
      <c r="G1532" s="9"/>
    </row>
    <row r="1533" spans="7:7" x14ac:dyDescent="0.2">
      <c r="G1533" s="9"/>
    </row>
    <row r="1534" spans="7:7" x14ac:dyDescent="0.2">
      <c r="G1534" s="9"/>
    </row>
    <row r="1535" spans="7:7" x14ac:dyDescent="0.2">
      <c r="G1535" s="9"/>
    </row>
    <row r="1536" spans="7:7" x14ac:dyDescent="0.2">
      <c r="G1536" s="9"/>
    </row>
    <row r="1537" spans="7:7" x14ac:dyDescent="0.2">
      <c r="G1537" s="9"/>
    </row>
    <row r="1538" spans="7:7" x14ac:dyDescent="0.2">
      <c r="G1538" s="9"/>
    </row>
    <row r="1539" spans="7:7" x14ac:dyDescent="0.2">
      <c r="G1539" s="9"/>
    </row>
    <row r="1540" spans="7:7" x14ac:dyDescent="0.2">
      <c r="G1540" s="9"/>
    </row>
    <row r="1541" spans="7:7" x14ac:dyDescent="0.2">
      <c r="G1541" s="9"/>
    </row>
    <row r="1542" spans="7:7" x14ac:dyDescent="0.2">
      <c r="G1542" s="9"/>
    </row>
    <row r="1543" spans="7:7" x14ac:dyDescent="0.2">
      <c r="G1543" s="9"/>
    </row>
    <row r="1544" spans="7:7" x14ac:dyDescent="0.2">
      <c r="G1544" s="9"/>
    </row>
    <row r="1545" spans="7:7" x14ac:dyDescent="0.2">
      <c r="G1545" s="9"/>
    </row>
    <row r="1546" spans="7:7" x14ac:dyDescent="0.2">
      <c r="G1546" s="9"/>
    </row>
    <row r="1547" spans="7:7" x14ac:dyDescent="0.2">
      <c r="G1547" s="9"/>
    </row>
    <row r="1548" spans="7:7" x14ac:dyDescent="0.2">
      <c r="G1548" s="9"/>
    </row>
    <row r="1549" spans="7:7" x14ac:dyDescent="0.2">
      <c r="G1549" s="9"/>
    </row>
    <row r="1550" spans="7:7" x14ac:dyDescent="0.2">
      <c r="G1550" s="9"/>
    </row>
    <row r="1551" spans="7:7" x14ac:dyDescent="0.2">
      <c r="G1551" s="9"/>
    </row>
    <row r="1552" spans="7:7" x14ac:dyDescent="0.2">
      <c r="G1552" s="9"/>
    </row>
    <row r="1553" spans="7:7" x14ac:dyDescent="0.2">
      <c r="G1553" s="9"/>
    </row>
    <row r="1554" spans="7:7" x14ac:dyDescent="0.2">
      <c r="G1554" s="9"/>
    </row>
    <row r="1555" spans="7:7" x14ac:dyDescent="0.2">
      <c r="G1555" s="9"/>
    </row>
    <row r="1556" spans="7:7" x14ac:dyDescent="0.2">
      <c r="G1556" s="9"/>
    </row>
    <row r="1557" spans="7:7" x14ac:dyDescent="0.2">
      <c r="G1557" s="9"/>
    </row>
    <row r="1558" spans="7:7" x14ac:dyDescent="0.2">
      <c r="G1558" s="9"/>
    </row>
    <row r="1559" spans="7:7" x14ac:dyDescent="0.2">
      <c r="G1559" s="9"/>
    </row>
    <row r="1560" spans="7:7" x14ac:dyDescent="0.2">
      <c r="G1560" s="9"/>
    </row>
    <row r="1561" spans="7:7" x14ac:dyDescent="0.2">
      <c r="G1561" s="9"/>
    </row>
    <row r="1562" spans="7:7" x14ac:dyDescent="0.2">
      <c r="G1562" s="9"/>
    </row>
    <row r="1563" spans="7:7" x14ac:dyDescent="0.2">
      <c r="G1563" s="9"/>
    </row>
    <row r="1564" spans="7:7" x14ac:dyDescent="0.2">
      <c r="G1564" s="9"/>
    </row>
    <row r="1565" spans="7:7" x14ac:dyDescent="0.2">
      <c r="G1565" s="9"/>
    </row>
    <row r="1566" spans="7:7" x14ac:dyDescent="0.2">
      <c r="G1566" s="9"/>
    </row>
    <row r="1567" spans="7:7" x14ac:dyDescent="0.2">
      <c r="G1567" s="9"/>
    </row>
    <row r="1568" spans="7:7" x14ac:dyDescent="0.2">
      <c r="G1568" s="9"/>
    </row>
    <row r="1569" spans="7:7" x14ac:dyDescent="0.2">
      <c r="G1569" s="9"/>
    </row>
    <row r="1570" spans="7:7" x14ac:dyDescent="0.2">
      <c r="G1570" s="9"/>
    </row>
    <row r="1571" spans="7:7" x14ac:dyDescent="0.2">
      <c r="G1571" s="9"/>
    </row>
    <row r="1572" spans="7:7" x14ac:dyDescent="0.2">
      <c r="G1572" s="9"/>
    </row>
    <row r="1573" spans="7:7" x14ac:dyDescent="0.2">
      <c r="G1573" s="9"/>
    </row>
    <row r="1574" spans="7:7" x14ac:dyDescent="0.2">
      <c r="G1574" s="9"/>
    </row>
    <row r="1575" spans="7:7" x14ac:dyDescent="0.2">
      <c r="G1575" s="9"/>
    </row>
    <row r="1576" spans="7:7" x14ac:dyDescent="0.2">
      <c r="G1576" s="9"/>
    </row>
    <row r="1577" spans="7:7" x14ac:dyDescent="0.2">
      <c r="G1577" s="9"/>
    </row>
    <row r="1578" spans="7:7" x14ac:dyDescent="0.2">
      <c r="G1578" s="9"/>
    </row>
    <row r="1579" spans="7:7" x14ac:dyDescent="0.2">
      <c r="G1579" s="9"/>
    </row>
    <row r="1580" spans="7:7" x14ac:dyDescent="0.2">
      <c r="G1580" s="9"/>
    </row>
    <row r="1581" spans="7:7" x14ac:dyDescent="0.2">
      <c r="G1581" s="9"/>
    </row>
    <row r="1582" spans="7:7" x14ac:dyDescent="0.2">
      <c r="G1582" s="9"/>
    </row>
    <row r="1583" spans="7:7" x14ac:dyDescent="0.2">
      <c r="G1583" s="9"/>
    </row>
    <row r="1584" spans="7:7" x14ac:dyDescent="0.2">
      <c r="G1584" s="9"/>
    </row>
    <row r="1585" spans="7:7" x14ac:dyDescent="0.2">
      <c r="G1585" s="9"/>
    </row>
    <row r="1586" spans="7:7" x14ac:dyDescent="0.2">
      <c r="G1586" s="9"/>
    </row>
    <row r="1587" spans="7:7" x14ac:dyDescent="0.2">
      <c r="G1587" s="9"/>
    </row>
    <row r="1588" spans="7:7" x14ac:dyDescent="0.2">
      <c r="G1588" s="9"/>
    </row>
    <row r="1589" spans="7:7" x14ac:dyDescent="0.2">
      <c r="G1589" s="9"/>
    </row>
    <row r="1590" spans="7:7" x14ac:dyDescent="0.2">
      <c r="G1590" s="9"/>
    </row>
    <row r="1591" spans="7:7" x14ac:dyDescent="0.2">
      <c r="G1591" s="9"/>
    </row>
    <row r="1592" spans="7:7" x14ac:dyDescent="0.2">
      <c r="G1592" s="9"/>
    </row>
    <row r="1593" spans="7:7" x14ac:dyDescent="0.2">
      <c r="G1593" s="9"/>
    </row>
    <row r="1594" spans="7:7" x14ac:dyDescent="0.2">
      <c r="G1594" s="9"/>
    </row>
    <row r="1595" spans="7:7" x14ac:dyDescent="0.2">
      <c r="G1595" s="9"/>
    </row>
    <row r="1596" spans="7:7" x14ac:dyDescent="0.2">
      <c r="G1596" s="9"/>
    </row>
    <row r="1597" spans="7:7" x14ac:dyDescent="0.2">
      <c r="G1597" s="9"/>
    </row>
    <row r="1598" spans="7:7" x14ac:dyDescent="0.2">
      <c r="G1598" s="9"/>
    </row>
    <row r="1599" spans="7:7" x14ac:dyDescent="0.2">
      <c r="G1599" s="9"/>
    </row>
    <row r="1600" spans="7:7" x14ac:dyDescent="0.2">
      <c r="G1600" s="9"/>
    </row>
    <row r="1601" spans="7:7" x14ac:dyDescent="0.2">
      <c r="G1601" s="9"/>
    </row>
    <row r="1602" spans="7:7" x14ac:dyDescent="0.2">
      <c r="G1602" s="9"/>
    </row>
    <row r="1603" spans="7:7" x14ac:dyDescent="0.2">
      <c r="G1603" s="9"/>
    </row>
    <row r="1604" spans="7:7" x14ac:dyDescent="0.2">
      <c r="G1604" s="9"/>
    </row>
    <row r="1605" spans="7:7" x14ac:dyDescent="0.2">
      <c r="G1605" s="9"/>
    </row>
    <row r="1606" spans="7:7" x14ac:dyDescent="0.2">
      <c r="G1606" s="9"/>
    </row>
    <row r="1607" spans="7:7" x14ac:dyDescent="0.2">
      <c r="G1607" s="9"/>
    </row>
    <row r="1608" spans="7:7" x14ac:dyDescent="0.2">
      <c r="G1608" s="9"/>
    </row>
    <row r="1609" spans="7:7" x14ac:dyDescent="0.2">
      <c r="G1609" s="9"/>
    </row>
    <row r="1610" spans="7:7" x14ac:dyDescent="0.2">
      <c r="G1610" s="9"/>
    </row>
    <row r="1611" spans="7:7" x14ac:dyDescent="0.2">
      <c r="G1611" s="9"/>
    </row>
    <row r="1612" spans="7:7" x14ac:dyDescent="0.2">
      <c r="G1612" s="9"/>
    </row>
    <row r="1613" spans="7:7" x14ac:dyDescent="0.2">
      <c r="G1613" s="9"/>
    </row>
    <row r="1614" spans="7:7" x14ac:dyDescent="0.2">
      <c r="G1614" s="9"/>
    </row>
    <row r="1615" spans="7:7" x14ac:dyDescent="0.2">
      <c r="G1615" s="9"/>
    </row>
    <row r="1616" spans="7:7" x14ac:dyDescent="0.2">
      <c r="G1616" s="9"/>
    </row>
    <row r="1617" spans="7:7" x14ac:dyDescent="0.2">
      <c r="G1617" s="9"/>
    </row>
    <row r="1618" spans="7:7" x14ac:dyDescent="0.2">
      <c r="G1618" s="9"/>
    </row>
    <row r="1619" spans="7:7" x14ac:dyDescent="0.2">
      <c r="G1619" s="9"/>
    </row>
    <row r="1620" spans="7:7" x14ac:dyDescent="0.2">
      <c r="G1620" s="9"/>
    </row>
    <row r="1621" spans="7:7" x14ac:dyDescent="0.2">
      <c r="G1621" s="9"/>
    </row>
    <row r="1622" spans="7:7" x14ac:dyDescent="0.2">
      <c r="G1622" s="9"/>
    </row>
    <row r="1623" spans="7:7" x14ac:dyDescent="0.2">
      <c r="G1623" s="9"/>
    </row>
    <row r="1624" spans="7:7" x14ac:dyDescent="0.2">
      <c r="G1624" s="9"/>
    </row>
    <row r="1625" spans="7:7" x14ac:dyDescent="0.2">
      <c r="G1625" s="9"/>
    </row>
    <row r="1626" spans="7:7" x14ac:dyDescent="0.2">
      <c r="G1626" s="9"/>
    </row>
    <row r="1627" spans="7:7" x14ac:dyDescent="0.2">
      <c r="G1627" s="9"/>
    </row>
    <row r="1628" spans="7:7" x14ac:dyDescent="0.2">
      <c r="G1628" s="9"/>
    </row>
    <row r="1629" spans="7:7" x14ac:dyDescent="0.2">
      <c r="G1629" s="9"/>
    </row>
    <row r="1630" spans="7:7" x14ac:dyDescent="0.2">
      <c r="G1630" s="9"/>
    </row>
    <row r="1631" spans="7:7" x14ac:dyDescent="0.2">
      <c r="G1631" s="9"/>
    </row>
    <row r="1632" spans="7:7" x14ac:dyDescent="0.2">
      <c r="G1632" s="9"/>
    </row>
    <row r="1633" spans="7:7" x14ac:dyDescent="0.2">
      <c r="G1633" s="9"/>
    </row>
    <row r="1634" spans="7:7" x14ac:dyDescent="0.2">
      <c r="G1634" s="9"/>
    </row>
    <row r="1635" spans="7:7" x14ac:dyDescent="0.2">
      <c r="G1635" s="9"/>
    </row>
    <row r="1636" spans="7:7" x14ac:dyDescent="0.2">
      <c r="G1636" s="9"/>
    </row>
    <row r="1637" spans="7:7" x14ac:dyDescent="0.2">
      <c r="G1637" s="9"/>
    </row>
    <row r="1638" spans="7:7" x14ac:dyDescent="0.2">
      <c r="G1638" s="9"/>
    </row>
    <row r="1639" spans="7:7" x14ac:dyDescent="0.2">
      <c r="G1639" s="9"/>
    </row>
    <row r="1640" spans="7:7" x14ac:dyDescent="0.2">
      <c r="G1640" s="9"/>
    </row>
    <row r="1641" spans="7:7" x14ac:dyDescent="0.2">
      <c r="G1641" s="9"/>
    </row>
    <row r="1642" spans="7:7" x14ac:dyDescent="0.2">
      <c r="G1642" s="9"/>
    </row>
    <row r="1643" spans="7:7" x14ac:dyDescent="0.2">
      <c r="G1643" s="9"/>
    </row>
    <row r="1644" spans="7:7" x14ac:dyDescent="0.2">
      <c r="G1644" s="9"/>
    </row>
    <row r="1645" spans="7:7" x14ac:dyDescent="0.2">
      <c r="G1645" s="9"/>
    </row>
    <row r="1646" spans="7:7" x14ac:dyDescent="0.2">
      <c r="G1646" s="9"/>
    </row>
    <row r="1647" spans="7:7" x14ac:dyDescent="0.2">
      <c r="G1647" s="9"/>
    </row>
    <row r="1648" spans="7:7" x14ac:dyDescent="0.2">
      <c r="G1648" s="9"/>
    </row>
    <row r="1649" spans="7:7" x14ac:dyDescent="0.2">
      <c r="G1649" s="9"/>
    </row>
    <row r="1650" spans="7:7" x14ac:dyDescent="0.2">
      <c r="G1650" s="9"/>
    </row>
    <row r="1651" spans="7:7" x14ac:dyDescent="0.2">
      <c r="G1651" s="9"/>
    </row>
    <row r="1652" spans="7:7" x14ac:dyDescent="0.2">
      <c r="G1652" s="9"/>
    </row>
    <row r="1653" spans="7:7" x14ac:dyDescent="0.2">
      <c r="G1653" s="9"/>
    </row>
    <row r="1654" spans="7:7" x14ac:dyDescent="0.2">
      <c r="G1654" s="9"/>
    </row>
    <row r="1655" spans="7:7" x14ac:dyDescent="0.2">
      <c r="G1655" s="9"/>
    </row>
    <row r="1656" spans="7:7" x14ac:dyDescent="0.2">
      <c r="G1656" s="9"/>
    </row>
    <row r="1657" spans="7:7" x14ac:dyDescent="0.2">
      <c r="G1657" s="9"/>
    </row>
    <row r="1658" spans="7:7" x14ac:dyDescent="0.2">
      <c r="G1658" s="9"/>
    </row>
    <row r="1659" spans="7:7" x14ac:dyDescent="0.2">
      <c r="G1659" s="9"/>
    </row>
    <row r="1660" spans="7:7" x14ac:dyDescent="0.2">
      <c r="G1660" s="9"/>
    </row>
    <row r="1661" spans="7:7" x14ac:dyDescent="0.2">
      <c r="G1661" s="9"/>
    </row>
    <row r="1662" spans="7:7" x14ac:dyDescent="0.2">
      <c r="G1662" s="9"/>
    </row>
    <row r="1663" spans="7:7" x14ac:dyDescent="0.2">
      <c r="G1663" s="9"/>
    </row>
    <row r="1664" spans="7:7" x14ac:dyDescent="0.2">
      <c r="G1664" s="9"/>
    </row>
    <row r="1665" spans="7:7" x14ac:dyDescent="0.2">
      <c r="G1665" s="9"/>
    </row>
    <row r="1666" spans="7:7" x14ac:dyDescent="0.2">
      <c r="G1666" s="9"/>
    </row>
    <row r="1667" spans="7:7" x14ac:dyDescent="0.2">
      <c r="G1667" s="9"/>
    </row>
    <row r="1668" spans="7:7" x14ac:dyDescent="0.2">
      <c r="G1668" s="9"/>
    </row>
    <row r="1669" spans="7:7" x14ac:dyDescent="0.2">
      <c r="G1669" s="9"/>
    </row>
    <row r="1670" spans="7:7" x14ac:dyDescent="0.2">
      <c r="G1670" s="9"/>
    </row>
    <row r="1671" spans="7:7" x14ac:dyDescent="0.2">
      <c r="G1671" s="9"/>
    </row>
    <row r="1672" spans="7:7" x14ac:dyDescent="0.2">
      <c r="G1672" s="9"/>
    </row>
    <row r="1673" spans="7:7" x14ac:dyDescent="0.2">
      <c r="G1673" s="9"/>
    </row>
    <row r="1674" spans="7:7" x14ac:dyDescent="0.2">
      <c r="G1674" s="9"/>
    </row>
    <row r="1675" spans="7:7" x14ac:dyDescent="0.2">
      <c r="G1675" s="9"/>
    </row>
    <row r="1676" spans="7:7" x14ac:dyDescent="0.2">
      <c r="G1676" s="9"/>
    </row>
    <row r="1677" spans="7:7" x14ac:dyDescent="0.2">
      <c r="G1677" s="9"/>
    </row>
    <row r="1678" spans="7:7" x14ac:dyDescent="0.2">
      <c r="G1678" s="9"/>
    </row>
    <row r="1679" spans="7:7" x14ac:dyDescent="0.2">
      <c r="G1679" s="9"/>
    </row>
    <row r="1680" spans="7:7" x14ac:dyDescent="0.2">
      <c r="G1680" s="9"/>
    </row>
    <row r="1681" spans="7:7" x14ac:dyDescent="0.2">
      <c r="G1681" s="9"/>
    </row>
    <row r="1682" spans="7:7" x14ac:dyDescent="0.2">
      <c r="G1682" s="9"/>
    </row>
    <row r="1683" spans="7:7" x14ac:dyDescent="0.2">
      <c r="G1683" s="9"/>
    </row>
    <row r="1684" spans="7:7" x14ac:dyDescent="0.2">
      <c r="G1684" s="9"/>
    </row>
    <row r="1685" spans="7:7" x14ac:dyDescent="0.2">
      <c r="G1685" s="9"/>
    </row>
    <row r="1686" spans="7:7" x14ac:dyDescent="0.2">
      <c r="G1686" s="9"/>
    </row>
    <row r="1687" spans="7:7" x14ac:dyDescent="0.2">
      <c r="G1687" s="9"/>
    </row>
    <row r="1688" spans="7:7" x14ac:dyDescent="0.2">
      <c r="G1688" s="9"/>
    </row>
    <row r="1689" spans="7:7" x14ac:dyDescent="0.2">
      <c r="G1689" s="9"/>
    </row>
    <row r="1690" spans="7:7" x14ac:dyDescent="0.2">
      <c r="G1690" s="9"/>
    </row>
    <row r="1691" spans="7:7" x14ac:dyDescent="0.2">
      <c r="G1691" s="9"/>
    </row>
    <row r="1692" spans="7:7" x14ac:dyDescent="0.2">
      <c r="G1692" s="9"/>
    </row>
    <row r="1693" spans="7:7" x14ac:dyDescent="0.2">
      <c r="G1693" s="9"/>
    </row>
    <row r="1694" spans="7:7" x14ac:dyDescent="0.2">
      <c r="G1694" s="9"/>
    </row>
    <row r="1695" spans="7:7" x14ac:dyDescent="0.2">
      <c r="G1695" s="9"/>
    </row>
    <row r="1696" spans="7:7" x14ac:dyDescent="0.2">
      <c r="G1696" s="9"/>
    </row>
    <row r="1697" spans="7:7" x14ac:dyDescent="0.2">
      <c r="G1697" s="9"/>
    </row>
    <row r="1698" spans="7:7" x14ac:dyDescent="0.2">
      <c r="G1698" s="9"/>
    </row>
    <row r="1699" spans="7:7" x14ac:dyDescent="0.2">
      <c r="G1699" s="9"/>
    </row>
    <row r="1700" spans="7:7" x14ac:dyDescent="0.2">
      <c r="G1700" s="9"/>
    </row>
    <row r="1701" spans="7:7" x14ac:dyDescent="0.2">
      <c r="G1701" s="9"/>
    </row>
    <row r="1702" spans="7:7" x14ac:dyDescent="0.2">
      <c r="G1702" s="9"/>
    </row>
    <row r="1703" spans="7:7" x14ac:dyDescent="0.2">
      <c r="G1703" s="9"/>
    </row>
    <row r="1704" spans="7:7" x14ac:dyDescent="0.2">
      <c r="G1704" s="9"/>
    </row>
    <row r="1705" spans="7:7" x14ac:dyDescent="0.2">
      <c r="G1705" s="9"/>
    </row>
    <row r="1706" spans="7:7" x14ac:dyDescent="0.2">
      <c r="G1706" s="9"/>
    </row>
    <row r="1707" spans="7:7" x14ac:dyDescent="0.2">
      <c r="G1707" s="9"/>
    </row>
    <row r="1708" spans="7:7" x14ac:dyDescent="0.2">
      <c r="G1708" s="9"/>
    </row>
    <row r="1709" spans="7:7" x14ac:dyDescent="0.2">
      <c r="G1709" s="9"/>
    </row>
    <row r="1710" spans="7:7" x14ac:dyDescent="0.2">
      <c r="G1710" s="9"/>
    </row>
    <row r="1711" spans="7:7" x14ac:dyDescent="0.2">
      <c r="G1711" s="9"/>
    </row>
    <row r="1712" spans="7:7" x14ac:dyDescent="0.2">
      <c r="G1712" s="9"/>
    </row>
    <row r="1713" spans="7:7" x14ac:dyDescent="0.2">
      <c r="G1713" s="9"/>
    </row>
    <row r="1714" spans="7:7" x14ac:dyDescent="0.2">
      <c r="G1714" s="9"/>
    </row>
    <row r="1715" spans="7:7" x14ac:dyDescent="0.2">
      <c r="G1715" s="9"/>
    </row>
    <row r="1716" spans="7:7" x14ac:dyDescent="0.2">
      <c r="G1716" s="9"/>
    </row>
    <row r="1717" spans="7:7" x14ac:dyDescent="0.2">
      <c r="G1717" s="9"/>
    </row>
    <row r="1718" spans="7:7" x14ac:dyDescent="0.2">
      <c r="G1718" s="9"/>
    </row>
    <row r="1719" spans="7:7" x14ac:dyDescent="0.2">
      <c r="G1719" s="9"/>
    </row>
    <row r="1720" spans="7:7" x14ac:dyDescent="0.2">
      <c r="G1720" s="9"/>
    </row>
    <row r="1721" spans="7:7" x14ac:dyDescent="0.2">
      <c r="G1721" s="9"/>
    </row>
    <row r="1722" spans="7:7" x14ac:dyDescent="0.2">
      <c r="G1722" s="9"/>
    </row>
    <row r="1723" spans="7:7" x14ac:dyDescent="0.2">
      <c r="G1723" s="9"/>
    </row>
    <row r="1724" spans="7:7" x14ac:dyDescent="0.2">
      <c r="G1724" s="9"/>
    </row>
    <row r="1725" spans="7:7" x14ac:dyDescent="0.2">
      <c r="G1725" s="9"/>
    </row>
    <row r="1726" spans="7:7" x14ac:dyDescent="0.2">
      <c r="G1726" s="9"/>
    </row>
    <row r="1727" spans="7:7" x14ac:dyDescent="0.2">
      <c r="G1727" s="9"/>
    </row>
    <row r="1728" spans="7:7" x14ac:dyDescent="0.2">
      <c r="G1728" s="9"/>
    </row>
    <row r="1729" spans="7:7" x14ac:dyDescent="0.2">
      <c r="G1729" s="9"/>
    </row>
    <row r="1730" spans="7:7" x14ac:dyDescent="0.2">
      <c r="G1730" s="9"/>
    </row>
    <row r="1731" spans="7:7" x14ac:dyDescent="0.2">
      <c r="G1731" s="9"/>
    </row>
    <row r="1732" spans="7:7" x14ac:dyDescent="0.2">
      <c r="G1732" s="9"/>
    </row>
    <row r="1733" spans="7:7" x14ac:dyDescent="0.2">
      <c r="G1733" s="9"/>
    </row>
    <row r="1734" spans="7:7" x14ac:dyDescent="0.2">
      <c r="G1734" s="9"/>
    </row>
    <row r="1735" spans="7:7" x14ac:dyDescent="0.2">
      <c r="G1735" s="9"/>
    </row>
    <row r="1736" spans="7:7" x14ac:dyDescent="0.2">
      <c r="G1736" s="9"/>
    </row>
    <row r="1737" spans="7:7" x14ac:dyDescent="0.2">
      <c r="G1737" s="9"/>
    </row>
    <row r="1738" spans="7:7" x14ac:dyDescent="0.2">
      <c r="G1738" s="9"/>
    </row>
    <row r="1739" spans="7:7" x14ac:dyDescent="0.2">
      <c r="G1739" s="9"/>
    </row>
    <row r="1740" spans="7:7" x14ac:dyDescent="0.2">
      <c r="G1740" s="9"/>
    </row>
    <row r="1741" spans="7:7" x14ac:dyDescent="0.2">
      <c r="G1741" s="9"/>
    </row>
    <row r="1742" spans="7:7" x14ac:dyDescent="0.2">
      <c r="G1742" s="9"/>
    </row>
    <row r="1743" spans="7:7" x14ac:dyDescent="0.2">
      <c r="G1743" s="9"/>
    </row>
    <row r="1744" spans="7:7" x14ac:dyDescent="0.2">
      <c r="G1744" s="9"/>
    </row>
    <row r="1745" spans="7:7" x14ac:dyDescent="0.2">
      <c r="G1745" s="9"/>
    </row>
    <row r="1746" spans="7:7" x14ac:dyDescent="0.2">
      <c r="G1746" s="9"/>
    </row>
    <row r="1747" spans="7:7" x14ac:dyDescent="0.2">
      <c r="G1747" s="9"/>
    </row>
    <row r="1748" spans="7:7" x14ac:dyDescent="0.2">
      <c r="G1748" s="9"/>
    </row>
    <row r="1749" spans="7:7" x14ac:dyDescent="0.2">
      <c r="G1749" s="9"/>
    </row>
    <row r="1750" spans="7:7" x14ac:dyDescent="0.2">
      <c r="G1750" s="9"/>
    </row>
    <row r="1751" spans="7:7" x14ac:dyDescent="0.2">
      <c r="G1751" s="9"/>
    </row>
    <row r="1752" spans="7:7" x14ac:dyDescent="0.2">
      <c r="G1752" s="9"/>
    </row>
    <row r="1753" spans="7:7" x14ac:dyDescent="0.2">
      <c r="G1753" s="9"/>
    </row>
    <row r="1754" spans="7:7" x14ac:dyDescent="0.2">
      <c r="G1754" s="9"/>
    </row>
    <row r="1755" spans="7:7" x14ac:dyDescent="0.2">
      <c r="G1755" s="9"/>
    </row>
    <row r="1756" spans="7:7" x14ac:dyDescent="0.2">
      <c r="G1756" s="9"/>
    </row>
    <row r="1757" spans="7:7" x14ac:dyDescent="0.2">
      <c r="G1757" s="9"/>
    </row>
    <row r="1758" spans="7:7" x14ac:dyDescent="0.2">
      <c r="G1758" s="9"/>
    </row>
    <row r="1759" spans="7:7" x14ac:dyDescent="0.2">
      <c r="G1759" s="9"/>
    </row>
    <row r="1760" spans="7:7" x14ac:dyDescent="0.2">
      <c r="G1760" s="9"/>
    </row>
    <row r="1761" spans="7:7" x14ac:dyDescent="0.2">
      <c r="G1761" s="9"/>
    </row>
    <row r="1762" spans="7:7" x14ac:dyDescent="0.2">
      <c r="G1762" s="9"/>
    </row>
    <row r="1763" spans="7:7" x14ac:dyDescent="0.2">
      <c r="G1763" s="9"/>
    </row>
    <row r="1764" spans="7:7" x14ac:dyDescent="0.2">
      <c r="G1764" s="9"/>
    </row>
    <row r="1765" spans="7:7" x14ac:dyDescent="0.2">
      <c r="G1765" s="9"/>
    </row>
    <row r="1766" spans="7:7" x14ac:dyDescent="0.2">
      <c r="G1766" s="9"/>
    </row>
    <row r="1767" spans="7:7" x14ac:dyDescent="0.2">
      <c r="G1767" s="9"/>
    </row>
    <row r="1768" spans="7:7" x14ac:dyDescent="0.2">
      <c r="G1768" s="9"/>
    </row>
    <row r="1769" spans="7:7" x14ac:dyDescent="0.2">
      <c r="G1769" s="9"/>
    </row>
    <row r="1770" spans="7:7" x14ac:dyDescent="0.2">
      <c r="G1770" s="9"/>
    </row>
    <row r="1771" spans="7:7" x14ac:dyDescent="0.2">
      <c r="G1771" s="9"/>
    </row>
    <row r="1772" spans="7:7" x14ac:dyDescent="0.2">
      <c r="G1772" s="9"/>
    </row>
    <row r="1773" spans="7:7" x14ac:dyDescent="0.2">
      <c r="G1773" s="9"/>
    </row>
    <row r="1774" spans="7:7" x14ac:dyDescent="0.2">
      <c r="G1774" s="9"/>
    </row>
    <row r="1775" spans="7:7" x14ac:dyDescent="0.2">
      <c r="G1775" s="9"/>
    </row>
    <row r="1776" spans="7:7" x14ac:dyDescent="0.2">
      <c r="G1776" s="9"/>
    </row>
    <row r="1777" spans="7:7" x14ac:dyDescent="0.2">
      <c r="G1777" s="9"/>
    </row>
    <row r="1778" spans="7:7" x14ac:dyDescent="0.2">
      <c r="G1778" s="9"/>
    </row>
    <row r="1779" spans="7:7" x14ac:dyDescent="0.2">
      <c r="G1779" s="9"/>
    </row>
    <row r="1780" spans="7:7" x14ac:dyDescent="0.2">
      <c r="G1780" s="9"/>
    </row>
    <row r="1781" spans="7:7" x14ac:dyDescent="0.2">
      <c r="G1781" s="9"/>
    </row>
    <row r="1782" spans="7:7" x14ac:dyDescent="0.2">
      <c r="G1782" s="9"/>
    </row>
    <row r="1783" spans="7:7" x14ac:dyDescent="0.2">
      <c r="G1783" s="9"/>
    </row>
    <row r="1784" spans="7:7" x14ac:dyDescent="0.2">
      <c r="G1784" s="9"/>
    </row>
    <row r="1785" spans="7:7" x14ac:dyDescent="0.2">
      <c r="G1785" s="9"/>
    </row>
    <row r="1786" spans="7:7" x14ac:dyDescent="0.2">
      <c r="G1786" s="9"/>
    </row>
    <row r="1787" spans="7:7" x14ac:dyDescent="0.2">
      <c r="G1787" s="9"/>
    </row>
    <row r="1788" spans="7:7" x14ac:dyDescent="0.2">
      <c r="G1788" s="9"/>
    </row>
    <row r="1789" spans="7:7" x14ac:dyDescent="0.2">
      <c r="G1789" s="9"/>
    </row>
    <row r="1790" spans="7:7" x14ac:dyDescent="0.2">
      <c r="G1790" s="9"/>
    </row>
    <row r="1791" spans="7:7" x14ac:dyDescent="0.2">
      <c r="G1791" s="9"/>
    </row>
    <row r="1792" spans="7:7" x14ac:dyDescent="0.2">
      <c r="G1792" s="9"/>
    </row>
    <row r="1793" spans="7:7" x14ac:dyDescent="0.2">
      <c r="G1793" s="9"/>
    </row>
    <row r="1794" spans="7:7" x14ac:dyDescent="0.2">
      <c r="G1794" s="9"/>
    </row>
    <row r="1795" spans="7:7" x14ac:dyDescent="0.2">
      <c r="G1795" s="9"/>
    </row>
    <row r="1796" spans="7:7" x14ac:dyDescent="0.2">
      <c r="G1796" s="9"/>
    </row>
    <row r="1797" spans="7:7" x14ac:dyDescent="0.2">
      <c r="G1797" s="9"/>
    </row>
    <row r="1798" spans="7:7" x14ac:dyDescent="0.2">
      <c r="G1798" s="9"/>
    </row>
    <row r="1799" spans="7:7" x14ac:dyDescent="0.2">
      <c r="G1799" s="9"/>
    </row>
    <row r="1800" spans="7:7" x14ac:dyDescent="0.2">
      <c r="G1800" s="9"/>
    </row>
    <row r="1801" spans="7:7" x14ac:dyDescent="0.2">
      <c r="G1801" s="9"/>
    </row>
    <row r="1802" spans="7:7" x14ac:dyDescent="0.2">
      <c r="G1802" s="9"/>
    </row>
    <row r="1803" spans="7:7" x14ac:dyDescent="0.2">
      <c r="G1803" s="9"/>
    </row>
    <row r="1804" spans="7:7" x14ac:dyDescent="0.2">
      <c r="G1804" s="9"/>
    </row>
    <row r="1805" spans="7:7" x14ac:dyDescent="0.2">
      <c r="G1805" s="9"/>
    </row>
    <row r="1806" spans="7:7" x14ac:dyDescent="0.2">
      <c r="G1806" s="9"/>
    </row>
    <row r="1807" spans="7:7" x14ac:dyDescent="0.2">
      <c r="G1807" s="9"/>
    </row>
    <row r="1808" spans="7:7" x14ac:dyDescent="0.2">
      <c r="G1808" s="9"/>
    </row>
    <row r="1809" spans="7:7" x14ac:dyDescent="0.2">
      <c r="G1809" s="9"/>
    </row>
    <row r="1810" spans="7:7" x14ac:dyDescent="0.2">
      <c r="G1810" s="9"/>
    </row>
    <row r="1811" spans="7:7" x14ac:dyDescent="0.2">
      <c r="G1811" s="9"/>
    </row>
    <row r="1812" spans="7:7" x14ac:dyDescent="0.2">
      <c r="G1812" s="9"/>
    </row>
    <row r="1813" spans="7:7" x14ac:dyDescent="0.2">
      <c r="G1813" s="9"/>
    </row>
    <row r="1814" spans="7:7" x14ac:dyDescent="0.2">
      <c r="G1814" s="9"/>
    </row>
    <row r="1815" spans="7:7" x14ac:dyDescent="0.2">
      <c r="G1815" s="9"/>
    </row>
    <row r="1816" spans="7:7" x14ac:dyDescent="0.2">
      <c r="G1816" s="9"/>
    </row>
    <row r="1817" spans="7:7" x14ac:dyDescent="0.2">
      <c r="G1817" s="9"/>
    </row>
    <row r="1818" spans="7:7" x14ac:dyDescent="0.2">
      <c r="G1818" s="9"/>
    </row>
    <row r="1819" spans="7:7" x14ac:dyDescent="0.2">
      <c r="G1819" s="9"/>
    </row>
    <row r="1820" spans="7:7" x14ac:dyDescent="0.2">
      <c r="G1820" s="9"/>
    </row>
    <row r="1821" spans="7:7" x14ac:dyDescent="0.2">
      <c r="G1821" s="9"/>
    </row>
    <row r="1822" spans="7:7" x14ac:dyDescent="0.2">
      <c r="G1822" s="9"/>
    </row>
    <row r="1823" spans="7:7" x14ac:dyDescent="0.2">
      <c r="G1823" s="9"/>
    </row>
    <row r="1824" spans="7:7" x14ac:dyDescent="0.2">
      <c r="G1824" s="9"/>
    </row>
    <row r="1825" spans="7:7" x14ac:dyDescent="0.2">
      <c r="G1825" s="9"/>
    </row>
    <row r="1826" spans="7:7" x14ac:dyDescent="0.2">
      <c r="G1826" s="9"/>
    </row>
    <row r="1827" spans="7:7" x14ac:dyDescent="0.2">
      <c r="G1827" s="9"/>
    </row>
    <row r="1828" spans="7:7" x14ac:dyDescent="0.2">
      <c r="G1828" s="9"/>
    </row>
    <row r="1829" spans="7:7" x14ac:dyDescent="0.2">
      <c r="G1829" s="9"/>
    </row>
    <row r="1830" spans="7:7" x14ac:dyDescent="0.2">
      <c r="G1830" s="9"/>
    </row>
    <row r="1831" spans="7:7" x14ac:dyDescent="0.2">
      <c r="G1831" s="9"/>
    </row>
    <row r="1832" spans="7:7" x14ac:dyDescent="0.2">
      <c r="G1832" s="9"/>
    </row>
    <row r="1833" spans="7:7" x14ac:dyDescent="0.2">
      <c r="G1833" s="9"/>
    </row>
    <row r="1834" spans="7:7" x14ac:dyDescent="0.2">
      <c r="G1834" s="9"/>
    </row>
    <row r="1835" spans="7:7" x14ac:dyDescent="0.2">
      <c r="G1835" s="9"/>
    </row>
    <row r="1836" spans="7:7" x14ac:dyDescent="0.2">
      <c r="G1836" s="9"/>
    </row>
    <row r="1837" spans="7:7" x14ac:dyDescent="0.2">
      <c r="G1837" s="9"/>
    </row>
    <row r="1838" spans="7:7" x14ac:dyDescent="0.2">
      <c r="G1838" s="9"/>
    </row>
    <row r="1839" spans="7:7" x14ac:dyDescent="0.2">
      <c r="G1839" s="9"/>
    </row>
    <row r="1840" spans="7:7" x14ac:dyDescent="0.2">
      <c r="G1840" s="9"/>
    </row>
    <row r="1841" spans="7:7" x14ac:dyDescent="0.2">
      <c r="G1841" s="9"/>
    </row>
    <row r="1842" spans="7:7" x14ac:dyDescent="0.2">
      <c r="G1842" s="9"/>
    </row>
    <row r="1843" spans="7:7" x14ac:dyDescent="0.2">
      <c r="G1843" s="9"/>
    </row>
    <row r="1844" spans="7:7" x14ac:dyDescent="0.2">
      <c r="G1844" s="9"/>
    </row>
    <row r="1845" spans="7:7" x14ac:dyDescent="0.2">
      <c r="G1845" s="9"/>
    </row>
    <row r="1846" spans="7:7" x14ac:dyDescent="0.2">
      <c r="G1846" s="9"/>
    </row>
    <row r="1847" spans="7:7" x14ac:dyDescent="0.2">
      <c r="G1847" s="9"/>
    </row>
    <row r="1848" spans="7:7" x14ac:dyDescent="0.2">
      <c r="G1848" s="9"/>
    </row>
    <row r="1849" spans="7:7" x14ac:dyDescent="0.2">
      <c r="G1849" s="9"/>
    </row>
    <row r="1850" spans="7:7" x14ac:dyDescent="0.2">
      <c r="G1850" s="9"/>
    </row>
    <row r="1851" spans="7:7" x14ac:dyDescent="0.2">
      <c r="G1851" s="9"/>
    </row>
    <row r="1852" spans="7:7" x14ac:dyDescent="0.2">
      <c r="G1852" s="9"/>
    </row>
    <row r="1853" spans="7:7" x14ac:dyDescent="0.2">
      <c r="G1853" s="9"/>
    </row>
    <row r="1854" spans="7:7" x14ac:dyDescent="0.2">
      <c r="G1854" s="9"/>
    </row>
    <row r="1855" spans="7:7" x14ac:dyDescent="0.2">
      <c r="G1855" s="9"/>
    </row>
    <row r="1856" spans="7:7" x14ac:dyDescent="0.2">
      <c r="G1856" s="9"/>
    </row>
    <row r="1857" spans="7:7" x14ac:dyDescent="0.2">
      <c r="G1857" s="9"/>
    </row>
    <row r="1858" spans="7:7" x14ac:dyDescent="0.2">
      <c r="G1858" s="9"/>
    </row>
    <row r="1859" spans="7:7" x14ac:dyDescent="0.2">
      <c r="G1859" s="9"/>
    </row>
    <row r="1860" spans="7:7" x14ac:dyDescent="0.2">
      <c r="G1860" s="9"/>
    </row>
    <row r="1861" spans="7:7" x14ac:dyDescent="0.2">
      <c r="G1861" s="9"/>
    </row>
    <row r="1862" spans="7:7" x14ac:dyDescent="0.2">
      <c r="G1862" s="9"/>
    </row>
    <row r="1863" spans="7:7" x14ac:dyDescent="0.2">
      <c r="G1863" s="9"/>
    </row>
    <row r="1864" spans="7:7" x14ac:dyDescent="0.2">
      <c r="G1864" s="9"/>
    </row>
    <row r="1865" spans="7:7" x14ac:dyDescent="0.2">
      <c r="G1865" s="9"/>
    </row>
    <row r="1866" spans="7:7" x14ac:dyDescent="0.2">
      <c r="G1866" s="9"/>
    </row>
    <row r="1867" spans="7:7" x14ac:dyDescent="0.2">
      <c r="G1867" s="9"/>
    </row>
    <row r="1868" spans="7:7" x14ac:dyDescent="0.2">
      <c r="G1868" s="9"/>
    </row>
    <row r="1869" spans="7:7" x14ac:dyDescent="0.2">
      <c r="G1869" s="9"/>
    </row>
    <row r="1870" spans="7:7" x14ac:dyDescent="0.2">
      <c r="G1870" s="9"/>
    </row>
    <row r="1871" spans="7:7" x14ac:dyDescent="0.2">
      <c r="G1871" s="9"/>
    </row>
    <row r="1872" spans="7:7" x14ac:dyDescent="0.2">
      <c r="G1872" s="9"/>
    </row>
    <row r="1873" spans="7:7" x14ac:dyDescent="0.2">
      <c r="G1873" s="9"/>
    </row>
    <row r="1874" spans="7:7" x14ac:dyDescent="0.2">
      <c r="G1874" s="9"/>
    </row>
    <row r="1875" spans="7:7" x14ac:dyDescent="0.2">
      <c r="G1875" s="9"/>
    </row>
    <row r="1876" spans="7:7" x14ac:dyDescent="0.2">
      <c r="G1876" s="9"/>
    </row>
    <row r="1877" spans="7:7" x14ac:dyDescent="0.2">
      <c r="G1877" s="9"/>
    </row>
    <row r="1878" spans="7:7" x14ac:dyDescent="0.2">
      <c r="G1878" s="9"/>
    </row>
    <row r="1879" spans="7:7" x14ac:dyDescent="0.2">
      <c r="G1879" s="9"/>
    </row>
    <row r="1880" spans="7:7" x14ac:dyDescent="0.2">
      <c r="G1880" s="9"/>
    </row>
    <row r="1881" spans="7:7" x14ac:dyDescent="0.2">
      <c r="G1881" s="9"/>
    </row>
    <row r="1882" spans="7:7" x14ac:dyDescent="0.2">
      <c r="G1882" s="9"/>
    </row>
    <row r="1883" spans="7:7" x14ac:dyDescent="0.2">
      <c r="G1883" s="9"/>
    </row>
    <row r="1884" spans="7:7" x14ac:dyDescent="0.2">
      <c r="G1884" s="9"/>
    </row>
    <row r="1885" spans="7:7" x14ac:dyDescent="0.2">
      <c r="G1885" s="9"/>
    </row>
    <row r="1886" spans="7:7" x14ac:dyDescent="0.2">
      <c r="G1886" s="9"/>
    </row>
    <row r="1887" spans="7:7" x14ac:dyDescent="0.2">
      <c r="G1887" s="9"/>
    </row>
    <row r="1888" spans="7:7" x14ac:dyDescent="0.2">
      <c r="G1888" s="9"/>
    </row>
    <row r="1889" spans="7:7" x14ac:dyDescent="0.2">
      <c r="G1889" s="9"/>
    </row>
    <row r="1890" spans="7:7" x14ac:dyDescent="0.2">
      <c r="G1890" s="9"/>
    </row>
    <row r="1891" spans="7:7" x14ac:dyDescent="0.2">
      <c r="G1891" s="9"/>
    </row>
    <row r="1892" spans="7:7" x14ac:dyDescent="0.2">
      <c r="G1892" s="9"/>
    </row>
    <row r="1893" spans="7:7" x14ac:dyDescent="0.2">
      <c r="G1893" s="9"/>
    </row>
    <row r="1894" spans="7:7" x14ac:dyDescent="0.2">
      <c r="G1894" s="9"/>
    </row>
    <row r="1895" spans="7:7" x14ac:dyDescent="0.2">
      <c r="G1895" s="9"/>
    </row>
    <row r="1896" spans="7:7" x14ac:dyDescent="0.2">
      <c r="G1896" s="9"/>
    </row>
    <row r="1897" spans="7:7" x14ac:dyDescent="0.2">
      <c r="G1897" s="9"/>
    </row>
    <row r="1898" spans="7:7" x14ac:dyDescent="0.2">
      <c r="G1898" s="9"/>
    </row>
    <row r="1899" spans="7:7" x14ac:dyDescent="0.2">
      <c r="G1899" s="9"/>
    </row>
    <row r="1900" spans="7:7" x14ac:dyDescent="0.2">
      <c r="G1900" s="9"/>
    </row>
    <row r="1901" spans="7:7" x14ac:dyDescent="0.2">
      <c r="G1901" s="9"/>
    </row>
    <row r="1902" spans="7:7" x14ac:dyDescent="0.2">
      <c r="G1902" s="9"/>
    </row>
    <row r="1903" spans="7:7" x14ac:dyDescent="0.2">
      <c r="G1903" s="9"/>
    </row>
    <row r="1904" spans="7:7" x14ac:dyDescent="0.2">
      <c r="G1904" s="9"/>
    </row>
    <row r="1905" spans="7:7" x14ac:dyDescent="0.2">
      <c r="G1905" s="9"/>
    </row>
    <row r="1906" spans="7:7" x14ac:dyDescent="0.2">
      <c r="G1906" s="9"/>
    </row>
    <row r="1907" spans="7:7" x14ac:dyDescent="0.2">
      <c r="G1907" s="9"/>
    </row>
    <row r="1908" spans="7:7" x14ac:dyDescent="0.2">
      <c r="G1908" s="9"/>
    </row>
    <row r="1909" spans="7:7" x14ac:dyDescent="0.2">
      <c r="G1909" s="9"/>
    </row>
    <row r="1910" spans="7:7" x14ac:dyDescent="0.2">
      <c r="G1910" s="9"/>
    </row>
    <row r="1911" spans="7:7" x14ac:dyDescent="0.2">
      <c r="G1911" s="9"/>
    </row>
    <row r="1912" spans="7:7" x14ac:dyDescent="0.2">
      <c r="G1912" s="9"/>
    </row>
    <row r="1913" spans="7:7" x14ac:dyDescent="0.2">
      <c r="G1913" s="9"/>
    </row>
    <row r="1914" spans="7:7" x14ac:dyDescent="0.2">
      <c r="G1914" s="9"/>
    </row>
    <row r="1915" spans="7:7" x14ac:dyDescent="0.2">
      <c r="G1915" s="9"/>
    </row>
    <row r="1916" spans="7:7" x14ac:dyDescent="0.2">
      <c r="G1916" s="9"/>
    </row>
    <row r="1917" spans="7:7" x14ac:dyDescent="0.2">
      <c r="G1917" s="9"/>
    </row>
    <row r="1918" spans="7:7" x14ac:dyDescent="0.2">
      <c r="G1918" s="9"/>
    </row>
    <row r="1919" spans="7:7" x14ac:dyDescent="0.2">
      <c r="G1919" s="9"/>
    </row>
    <row r="1920" spans="7:7" x14ac:dyDescent="0.2">
      <c r="G1920" s="9"/>
    </row>
    <row r="1921" spans="7:7" x14ac:dyDescent="0.2">
      <c r="G1921" s="9"/>
    </row>
    <row r="1922" spans="7:7" x14ac:dyDescent="0.2">
      <c r="G1922" s="9"/>
    </row>
    <row r="1923" spans="7:7" x14ac:dyDescent="0.2">
      <c r="G1923" s="9"/>
    </row>
    <row r="1924" spans="7:7" x14ac:dyDescent="0.2">
      <c r="G1924" s="9"/>
    </row>
    <row r="1925" spans="7:7" x14ac:dyDescent="0.2">
      <c r="G1925" s="9"/>
    </row>
    <row r="1926" spans="7:7" x14ac:dyDescent="0.2">
      <c r="G1926" s="9"/>
    </row>
    <row r="1927" spans="7:7" x14ac:dyDescent="0.2">
      <c r="G1927" s="9"/>
    </row>
    <row r="1928" spans="7:7" x14ac:dyDescent="0.2">
      <c r="G1928" s="9"/>
    </row>
    <row r="1929" spans="7:7" x14ac:dyDescent="0.2">
      <c r="G1929" s="9"/>
    </row>
    <row r="1930" spans="7:7" x14ac:dyDescent="0.2">
      <c r="G1930" s="9"/>
    </row>
    <row r="1931" spans="7:7" x14ac:dyDescent="0.2">
      <c r="G1931" s="9"/>
    </row>
    <row r="1932" spans="7:7" x14ac:dyDescent="0.2">
      <c r="G1932" s="9"/>
    </row>
    <row r="1933" spans="7:7" x14ac:dyDescent="0.2">
      <c r="G1933" s="9"/>
    </row>
    <row r="1934" spans="7:7" x14ac:dyDescent="0.2">
      <c r="G1934" s="9"/>
    </row>
    <row r="1935" spans="7:7" x14ac:dyDescent="0.2">
      <c r="G1935" s="9"/>
    </row>
    <row r="1936" spans="7:7" x14ac:dyDescent="0.2">
      <c r="G1936" s="9"/>
    </row>
    <row r="1937" spans="7:7" x14ac:dyDescent="0.2">
      <c r="G1937" s="9"/>
    </row>
    <row r="1938" spans="7:7" x14ac:dyDescent="0.2">
      <c r="G1938" s="9"/>
    </row>
    <row r="1939" spans="7:7" x14ac:dyDescent="0.2">
      <c r="G1939" s="9"/>
    </row>
    <row r="1940" spans="7:7" x14ac:dyDescent="0.2">
      <c r="G1940" s="9"/>
    </row>
    <row r="1941" spans="7:7" x14ac:dyDescent="0.2">
      <c r="G1941" s="9"/>
    </row>
    <row r="1942" spans="7:7" x14ac:dyDescent="0.2">
      <c r="G1942" s="9"/>
    </row>
    <row r="1943" spans="7:7" x14ac:dyDescent="0.2">
      <c r="G1943" s="9"/>
    </row>
    <row r="1944" spans="7:7" x14ac:dyDescent="0.2">
      <c r="G1944" s="9"/>
    </row>
    <row r="1945" spans="7:7" x14ac:dyDescent="0.2">
      <c r="G1945" s="9"/>
    </row>
    <row r="1946" spans="7:7" x14ac:dyDescent="0.2">
      <c r="G1946" s="9"/>
    </row>
    <row r="1947" spans="7:7" x14ac:dyDescent="0.2">
      <c r="G1947" s="9"/>
    </row>
    <row r="1948" spans="7:7" x14ac:dyDescent="0.2">
      <c r="G1948" s="9"/>
    </row>
    <row r="1949" spans="7:7" x14ac:dyDescent="0.2">
      <c r="G1949" s="9"/>
    </row>
    <row r="1950" spans="7:7" x14ac:dyDescent="0.2">
      <c r="G1950" s="9"/>
    </row>
    <row r="1951" spans="7:7" x14ac:dyDescent="0.2">
      <c r="G1951" s="9"/>
    </row>
    <row r="1952" spans="7:7" x14ac:dyDescent="0.2">
      <c r="G1952" s="9"/>
    </row>
    <row r="1953" spans="7:7" x14ac:dyDescent="0.2">
      <c r="G1953" s="9"/>
    </row>
    <row r="1954" spans="7:7" x14ac:dyDescent="0.2">
      <c r="G1954" s="9"/>
    </row>
    <row r="1955" spans="7:7" x14ac:dyDescent="0.2">
      <c r="G1955" s="9"/>
    </row>
    <row r="1956" spans="7:7" x14ac:dyDescent="0.2">
      <c r="G1956" s="9"/>
    </row>
    <row r="1957" spans="7:7" x14ac:dyDescent="0.2">
      <c r="G1957" s="9"/>
    </row>
    <row r="1958" spans="7:7" x14ac:dyDescent="0.2">
      <c r="G1958" s="9"/>
    </row>
    <row r="1959" spans="7:7" x14ac:dyDescent="0.2">
      <c r="G1959" s="9"/>
    </row>
    <row r="1960" spans="7:7" x14ac:dyDescent="0.2">
      <c r="G1960" s="9"/>
    </row>
    <row r="1961" spans="7:7" x14ac:dyDescent="0.2">
      <c r="G1961" s="9"/>
    </row>
    <row r="1962" spans="7:7" x14ac:dyDescent="0.2">
      <c r="G1962" s="9"/>
    </row>
    <row r="1963" spans="7:7" x14ac:dyDescent="0.2">
      <c r="G1963" s="9"/>
    </row>
    <row r="1964" spans="7:7" x14ac:dyDescent="0.2">
      <c r="G1964" s="9"/>
    </row>
    <row r="1965" spans="7:7" x14ac:dyDescent="0.2">
      <c r="G1965" s="9"/>
    </row>
    <row r="1966" spans="7:7" x14ac:dyDescent="0.2">
      <c r="G1966" s="9"/>
    </row>
    <row r="1967" spans="7:7" x14ac:dyDescent="0.2">
      <c r="G1967" s="9"/>
    </row>
    <row r="1968" spans="7:7" x14ac:dyDescent="0.2">
      <c r="G1968" s="9"/>
    </row>
    <row r="1969" spans="7:7" x14ac:dyDescent="0.2">
      <c r="G1969" s="9"/>
    </row>
    <row r="1970" spans="7:7" x14ac:dyDescent="0.2">
      <c r="G1970" s="9"/>
    </row>
    <row r="1971" spans="7:7" x14ac:dyDescent="0.2">
      <c r="G1971" s="9"/>
    </row>
    <row r="1972" spans="7:7" x14ac:dyDescent="0.2">
      <c r="G1972" s="9"/>
    </row>
    <row r="1973" spans="7:7" x14ac:dyDescent="0.2">
      <c r="G1973" s="9"/>
    </row>
    <row r="1974" spans="7:7" x14ac:dyDescent="0.2">
      <c r="G1974" s="9"/>
    </row>
    <row r="1975" spans="7:7" x14ac:dyDescent="0.2">
      <c r="G1975" s="9"/>
    </row>
    <row r="1976" spans="7:7" x14ac:dyDescent="0.2">
      <c r="G1976" s="9"/>
    </row>
    <row r="1977" spans="7:7" x14ac:dyDescent="0.2">
      <c r="G1977" s="9"/>
    </row>
    <row r="1978" spans="7:7" x14ac:dyDescent="0.2">
      <c r="G1978" s="9"/>
    </row>
    <row r="1979" spans="7:7" x14ac:dyDescent="0.2">
      <c r="G1979" s="9"/>
    </row>
    <row r="1980" spans="7:7" x14ac:dyDescent="0.2">
      <c r="G1980" s="9"/>
    </row>
    <row r="1981" spans="7:7" x14ac:dyDescent="0.2">
      <c r="G1981" s="9"/>
    </row>
    <row r="1982" spans="7:7" x14ac:dyDescent="0.2">
      <c r="G1982" s="9"/>
    </row>
    <row r="1983" spans="7:7" x14ac:dyDescent="0.2">
      <c r="G1983" s="9"/>
    </row>
    <row r="1984" spans="7:7" x14ac:dyDescent="0.2">
      <c r="G1984" s="9"/>
    </row>
    <row r="1985" spans="7:7" x14ac:dyDescent="0.2">
      <c r="G1985" s="9"/>
    </row>
    <row r="1986" spans="7:7" x14ac:dyDescent="0.2">
      <c r="G1986" s="9"/>
    </row>
    <row r="1987" spans="7:7" x14ac:dyDescent="0.2">
      <c r="G1987" s="9"/>
    </row>
    <row r="1988" spans="7:7" x14ac:dyDescent="0.2">
      <c r="G1988" s="9"/>
    </row>
    <row r="1989" spans="7:7" x14ac:dyDescent="0.2">
      <c r="G1989" s="9"/>
    </row>
    <row r="1990" spans="7:7" x14ac:dyDescent="0.2">
      <c r="G1990" s="9"/>
    </row>
    <row r="1991" spans="7:7" x14ac:dyDescent="0.2">
      <c r="G1991" s="9"/>
    </row>
    <row r="1992" spans="7:7" x14ac:dyDescent="0.2">
      <c r="G1992" s="9"/>
    </row>
    <row r="1993" spans="7:7" x14ac:dyDescent="0.2">
      <c r="G1993" s="9"/>
    </row>
    <row r="1994" spans="7:7" x14ac:dyDescent="0.2">
      <c r="G1994" s="9"/>
    </row>
    <row r="1995" spans="7:7" x14ac:dyDescent="0.2">
      <c r="G1995" s="9"/>
    </row>
    <row r="1996" spans="7:7" x14ac:dyDescent="0.2">
      <c r="G1996" s="9"/>
    </row>
    <row r="1997" spans="7:7" x14ac:dyDescent="0.2">
      <c r="G1997" s="9"/>
    </row>
    <row r="1998" spans="7:7" x14ac:dyDescent="0.2">
      <c r="G1998" s="9"/>
    </row>
    <row r="1999" spans="7:7" x14ac:dyDescent="0.2">
      <c r="G1999" s="9"/>
    </row>
    <row r="2000" spans="7:7" x14ac:dyDescent="0.2">
      <c r="G2000" s="9"/>
    </row>
    <row r="2001" spans="7:7" x14ac:dyDescent="0.2">
      <c r="G2001" s="9"/>
    </row>
    <row r="2002" spans="7:7" x14ac:dyDescent="0.2">
      <c r="G2002" s="9"/>
    </row>
    <row r="2003" spans="7:7" x14ac:dyDescent="0.2">
      <c r="G2003" s="9"/>
    </row>
    <row r="2004" spans="7:7" x14ac:dyDescent="0.2">
      <c r="G2004" s="9"/>
    </row>
    <row r="2005" spans="7:7" x14ac:dyDescent="0.2">
      <c r="G2005" s="9"/>
    </row>
    <row r="2006" spans="7:7" x14ac:dyDescent="0.2">
      <c r="G2006" s="9"/>
    </row>
    <row r="2007" spans="7:7" x14ac:dyDescent="0.2">
      <c r="G2007" s="9"/>
    </row>
    <row r="2008" spans="7:7" x14ac:dyDescent="0.2">
      <c r="G2008" s="9"/>
    </row>
    <row r="2009" spans="7:7" x14ac:dyDescent="0.2">
      <c r="G2009" s="9"/>
    </row>
    <row r="2010" spans="7:7" x14ac:dyDescent="0.2">
      <c r="G2010" s="9"/>
    </row>
    <row r="2011" spans="7:7" x14ac:dyDescent="0.2">
      <c r="G2011" s="9"/>
    </row>
    <row r="2012" spans="7:7" x14ac:dyDescent="0.2">
      <c r="G2012" s="9"/>
    </row>
    <row r="2013" spans="7:7" x14ac:dyDescent="0.2">
      <c r="G2013" s="9"/>
    </row>
    <row r="2014" spans="7:7" x14ac:dyDescent="0.2">
      <c r="G2014" s="9"/>
    </row>
    <row r="2015" spans="7:7" x14ac:dyDescent="0.2">
      <c r="G2015" s="9"/>
    </row>
    <row r="2016" spans="7:7" x14ac:dyDescent="0.2">
      <c r="G2016" s="9"/>
    </row>
    <row r="2017" spans="7:7" x14ac:dyDescent="0.2">
      <c r="G2017" s="9"/>
    </row>
    <row r="2018" spans="7:7" x14ac:dyDescent="0.2">
      <c r="G2018" s="9"/>
    </row>
    <row r="2019" spans="7:7" x14ac:dyDescent="0.2">
      <c r="G2019" s="9"/>
    </row>
    <row r="2020" spans="7:7" x14ac:dyDescent="0.2">
      <c r="G2020" s="9"/>
    </row>
    <row r="2021" spans="7:7" x14ac:dyDescent="0.2">
      <c r="G2021" s="9"/>
    </row>
    <row r="2022" spans="7:7" x14ac:dyDescent="0.2">
      <c r="G2022" s="9"/>
    </row>
    <row r="2023" spans="7:7" x14ac:dyDescent="0.2">
      <c r="G2023" s="9"/>
    </row>
    <row r="2024" spans="7:7" x14ac:dyDescent="0.2">
      <c r="G2024" s="9"/>
    </row>
    <row r="2025" spans="7:7" x14ac:dyDescent="0.2">
      <c r="G2025" s="9"/>
    </row>
    <row r="2026" spans="7:7" x14ac:dyDescent="0.2">
      <c r="G2026" s="9"/>
    </row>
    <row r="2027" spans="7:7" x14ac:dyDescent="0.2">
      <c r="G2027" s="9"/>
    </row>
    <row r="2028" spans="7:7" x14ac:dyDescent="0.2">
      <c r="G2028" s="9"/>
    </row>
    <row r="2029" spans="7:7" x14ac:dyDescent="0.2">
      <c r="G2029" s="9"/>
    </row>
    <row r="2030" spans="7:7" x14ac:dyDescent="0.2">
      <c r="G2030" s="9"/>
    </row>
    <row r="2031" spans="7:7" x14ac:dyDescent="0.2">
      <c r="G2031" s="9"/>
    </row>
    <row r="2032" spans="7:7" x14ac:dyDescent="0.2">
      <c r="G2032" s="9"/>
    </row>
    <row r="2033" spans="7:7" x14ac:dyDescent="0.2">
      <c r="G2033" s="9"/>
    </row>
    <row r="2034" spans="7:7" x14ac:dyDescent="0.2">
      <c r="G2034" s="9"/>
    </row>
    <row r="2035" spans="7:7" x14ac:dyDescent="0.2">
      <c r="G2035" s="9"/>
    </row>
    <row r="2036" spans="7:7" x14ac:dyDescent="0.2">
      <c r="G2036" s="9"/>
    </row>
    <row r="2037" spans="7:7" x14ac:dyDescent="0.2">
      <c r="G2037" s="9"/>
    </row>
    <row r="2038" spans="7:7" x14ac:dyDescent="0.2">
      <c r="G2038" s="9"/>
    </row>
    <row r="2039" spans="7:7" x14ac:dyDescent="0.2">
      <c r="G2039" s="9"/>
    </row>
    <row r="2040" spans="7:7" x14ac:dyDescent="0.2">
      <c r="G2040" s="9"/>
    </row>
    <row r="2041" spans="7:7" x14ac:dyDescent="0.2">
      <c r="G2041" s="9"/>
    </row>
    <row r="2042" spans="7:7" x14ac:dyDescent="0.2">
      <c r="G2042" s="9"/>
    </row>
    <row r="2043" spans="7:7" x14ac:dyDescent="0.2">
      <c r="G2043" s="9"/>
    </row>
    <row r="2044" spans="7:7" x14ac:dyDescent="0.2">
      <c r="G2044" s="9"/>
    </row>
    <row r="2045" spans="7:7" x14ac:dyDescent="0.2">
      <c r="G2045" s="9"/>
    </row>
    <row r="2046" spans="7:7" x14ac:dyDescent="0.2">
      <c r="G2046" s="9"/>
    </row>
    <row r="2047" spans="7:7" x14ac:dyDescent="0.2">
      <c r="G2047" s="9"/>
    </row>
    <row r="2048" spans="7:7" x14ac:dyDescent="0.2">
      <c r="G2048" s="9"/>
    </row>
    <row r="2049" spans="7:7" x14ac:dyDescent="0.2">
      <c r="G2049" s="9"/>
    </row>
    <row r="2050" spans="7:7" x14ac:dyDescent="0.2">
      <c r="G2050" s="9"/>
    </row>
    <row r="2051" spans="7:7" x14ac:dyDescent="0.2">
      <c r="G2051" s="9"/>
    </row>
    <row r="2052" spans="7:7" x14ac:dyDescent="0.2">
      <c r="G2052" s="9"/>
    </row>
    <row r="2053" spans="7:7" x14ac:dyDescent="0.2">
      <c r="G2053" s="9"/>
    </row>
    <row r="2054" spans="7:7" x14ac:dyDescent="0.2">
      <c r="G2054" s="9"/>
    </row>
    <row r="2055" spans="7:7" x14ac:dyDescent="0.2">
      <c r="G2055" s="9"/>
    </row>
    <row r="2056" spans="7:7" x14ac:dyDescent="0.2">
      <c r="G2056" s="9"/>
    </row>
    <row r="2057" spans="7:7" x14ac:dyDescent="0.2">
      <c r="G2057" s="9"/>
    </row>
    <row r="2058" spans="7:7" x14ac:dyDescent="0.2">
      <c r="G2058" s="9"/>
    </row>
    <row r="2059" spans="7:7" x14ac:dyDescent="0.2">
      <c r="G2059" s="9"/>
    </row>
    <row r="2060" spans="7:7" x14ac:dyDescent="0.2">
      <c r="G2060" s="9"/>
    </row>
    <row r="2061" spans="7:7" x14ac:dyDescent="0.2">
      <c r="G2061" s="9"/>
    </row>
    <row r="2062" spans="7:7" x14ac:dyDescent="0.2">
      <c r="G2062" s="9"/>
    </row>
    <row r="2063" spans="7:7" x14ac:dyDescent="0.2">
      <c r="G2063" s="9"/>
    </row>
    <row r="2064" spans="7:7" x14ac:dyDescent="0.2">
      <c r="G2064" s="9"/>
    </row>
    <row r="2065" spans="7:7" x14ac:dyDescent="0.2">
      <c r="G2065" s="9"/>
    </row>
    <row r="2066" spans="7:7" x14ac:dyDescent="0.2">
      <c r="G2066" s="9"/>
    </row>
    <row r="2067" spans="7:7" x14ac:dyDescent="0.2">
      <c r="G2067" s="9"/>
    </row>
    <row r="2068" spans="7:7" x14ac:dyDescent="0.2">
      <c r="G2068" s="9"/>
    </row>
    <row r="2069" spans="7:7" x14ac:dyDescent="0.2">
      <c r="G2069" s="9"/>
    </row>
    <row r="2070" spans="7:7" x14ac:dyDescent="0.2">
      <c r="G2070" s="9"/>
    </row>
    <row r="2071" spans="7:7" x14ac:dyDescent="0.2">
      <c r="G2071" s="9"/>
    </row>
    <row r="2072" spans="7:7" x14ac:dyDescent="0.2">
      <c r="G2072" s="9"/>
    </row>
    <row r="2073" spans="7:7" x14ac:dyDescent="0.2">
      <c r="G2073" s="9"/>
    </row>
    <row r="2074" spans="7:7" x14ac:dyDescent="0.2">
      <c r="G2074" s="9"/>
    </row>
    <row r="2075" spans="7:7" x14ac:dyDescent="0.2">
      <c r="G2075" s="9"/>
    </row>
    <row r="2076" spans="7:7" x14ac:dyDescent="0.2">
      <c r="G2076" s="9"/>
    </row>
    <row r="2077" spans="7:7" x14ac:dyDescent="0.2">
      <c r="G2077" s="9"/>
    </row>
    <row r="2078" spans="7:7" x14ac:dyDescent="0.2">
      <c r="G2078" s="9"/>
    </row>
    <row r="2079" spans="7:7" x14ac:dyDescent="0.2">
      <c r="G2079" s="9"/>
    </row>
    <row r="2080" spans="7:7" x14ac:dyDescent="0.2">
      <c r="G2080" s="9"/>
    </row>
    <row r="2081" spans="7:7" x14ac:dyDescent="0.2">
      <c r="G2081" s="9"/>
    </row>
    <row r="2082" spans="7:7" x14ac:dyDescent="0.2">
      <c r="G2082" s="9"/>
    </row>
    <row r="2083" spans="7:7" x14ac:dyDescent="0.2">
      <c r="G2083" s="9"/>
    </row>
    <row r="2084" spans="7:7" x14ac:dyDescent="0.2">
      <c r="G2084" s="9"/>
    </row>
    <row r="2085" spans="7:7" x14ac:dyDescent="0.2">
      <c r="G2085" s="9"/>
    </row>
    <row r="2086" spans="7:7" x14ac:dyDescent="0.2">
      <c r="G2086" s="9"/>
    </row>
    <row r="2087" spans="7:7" x14ac:dyDescent="0.2">
      <c r="G2087" s="9"/>
    </row>
    <row r="2088" spans="7:7" x14ac:dyDescent="0.2">
      <c r="G2088" s="9"/>
    </row>
    <row r="2089" spans="7:7" x14ac:dyDescent="0.2">
      <c r="G2089" s="9"/>
    </row>
    <row r="2090" spans="7:7" x14ac:dyDescent="0.2">
      <c r="G2090" s="9"/>
    </row>
    <row r="2091" spans="7:7" x14ac:dyDescent="0.2">
      <c r="G2091" s="9"/>
    </row>
    <row r="2092" spans="7:7" x14ac:dyDescent="0.2">
      <c r="G2092" s="9"/>
    </row>
    <row r="2093" spans="7:7" x14ac:dyDescent="0.2">
      <c r="G2093" s="9"/>
    </row>
    <row r="2094" spans="7:7" x14ac:dyDescent="0.2">
      <c r="G2094" s="9"/>
    </row>
    <row r="2095" spans="7:7" x14ac:dyDescent="0.2">
      <c r="G2095" s="9"/>
    </row>
    <row r="2096" spans="7:7" x14ac:dyDescent="0.2">
      <c r="G2096" s="9"/>
    </row>
    <row r="2097" spans="7:7" x14ac:dyDescent="0.2">
      <c r="G2097" s="9"/>
    </row>
    <row r="2098" spans="7:7" x14ac:dyDescent="0.2">
      <c r="G2098" s="9"/>
    </row>
    <row r="2099" spans="7:7" x14ac:dyDescent="0.2">
      <c r="G2099" s="9"/>
    </row>
    <row r="2100" spans="7:7" x14ac:dyDescent="0.2">
      <c r="G2100" s="9"/>
    </row>
    <row r="2101" spans="7:7" x14ac:dyDescent="0.2">
      <c r="G2101" s="9"/>
    </row>
    <row r="2102" spans="7:7" x14ac:dyDescent="0.2">
      <c r="G2102" s="9"/>
    </row>
    <row r="2103" spans="7:7" x14ac:dyDescent="0.2">
      <c r="G2103" s="9"/>
    </row>
    <row r="2104" spans="7:7" x14ac:dyDescent="0.2">
      <c r="G2104" s="9"/>
    </row>
    <row r="2105" spans="7:7" x14ac:dyDescent="0.2">
      <c r="G2105" s="9"/>
    </row>
    <row r="2106" spans="7:7" x14ac:dyDescent="0.2">
      <c r="G2106" s="9"/>
    </row>
    <row r="2107" spans="7:7" x14ac:dyDescent="0.2">
      <c r="G2107" s="9"/>
    </row>
    <row r="2108" spans="7:7" x14ac:dyDescent="0.2">
      <c r="G2108" s="9"/>
    </row>
    <row r="2109" spans="7:7" x14ac:dyDescent="0.2">
      <c r="G2109" s="9"/>
    </row>
    <row r="2110" spans="7:7" x14ac:dyDescent="0.2">
      <c r="G2110" s="9"/>
    </row>
    <row r="2111" spans="7:7" x14ac:dyDescent="0.2">
      <c r="G2111" s="9"/>
    </row>
    <row r="2112" spans="7:7" x14ac:dyDescent="0.2">
      <c r="G2112" s="9"/>
    </row>
    <row r="2113" spans="7:7" x14ac:dyDescent="0.2">
      <c r="G2113" s="9"/>
    </row>
    <row r="2114" spans="7:7" x14ac:dyDescent="0.2">
      <c r="G2114" s="9"/>
    </row>
    <row r="2115" spans="7:7" x14ac:dyDescent="0.2">
      <c r="G2115" s="9"/>
    </row>
    <row r="2116" spans="7:7" x14ac:dyDescent="0.2">
      <c r="G2116" s="9"/>
    </row>
    <row r="2117" spans="7:7" x14ac:dyDescent="0.2">
      <c r="G2117" s="9"/>
    </row>
    <row r="2118" spans="7:7" x14ac:dyDescent="0.2">
      <c r="G2118" s="9"/>
    </row>
    <row r="2119" spans="7:7" x14ac:dyDescent="0.2">
      <c r="G2119" s="9"/>
    </row>
    <row r="2120" spans="7:7" x14ac:dyDescent="0.2">
      <c r="G2120" s="9"/>
    </row>
    <row r="2121" spans="7:7" x14ac:dyDescent="0.2">
      <c r="G2121" s="9"/>
    </row>
    <row r="2122" spans="7:7" x14ac:dyDescent="0.2">
      <c r="G2122" s="9"/>
    </row>
    <row r="2123" spans="7:7" x14ac:dyDescent="0.2">
      <c r="G2123" s="9"/>
    </row>
    <row r="2124" spans="7:7" x14ac:dyDescent="0.2">
      <c r="G2124" s="9"/>
    </row>
    <row r="2125" spans="7:7" x14ac:dyDescent="0.2">
      <c r="G2125" s="9"/>
    </row>
    <row r="2126" spans="7:7" x14ac:dyDescent="0.2">
      <c r="G2126" s="9"/>
    </row>
    <row r="2127" spans="7:7" x14ac:dyDescent="0.2">
      <c r="G2127" s="9"/>
    </row>
    <row r="2128" spans="7:7" x14ac:dyDescent="0.2">
      <c r="G2128" s="9"/>
    </row>
    <row r="2129" spans="7:7" x14ac:dyDescent="0.2">
      <c r="G2129" s="9"/>
    </row>
    <row r="2130" spans="7:7" x14ac:dyDescent="0.2">
      <c r="G2130" s="9"/>
    </row>
    <row r="2131" spans="7:7" x14ac:dyDescent="0.2">
      <c r="G2131" s="9"/>
    </row>
    <row r="2132" spans="7:7" x14ac:dyDescent="0.2">
      <c r="G2132" s="9"/>
    </row>
    <row r="2133" spans="7:7" x14ac:dyDescent="0.2">
      <c r="G2133" s="9"/>
    </row>
    <row r="2134" spans="7:7" x14ac:dyDescent="0.2">
      <c r="G2134" s="9"/>
    </row>
    <row r="2135" spans="7:7" x14ac:dyDescent="0.2">
      <c r="G2135" s="9"/>
    </row>
    <row r="2136" spans="7:7" x14ac:dyDescent="0.2">
      <c r="G2136" s="9"/>
    </row>
    <row r="2137" spans="7:7" x14ac:dyDescent="0.2">
      <c r="G2137" s="9"/>
    </row>
    <row r="2138" spans="7:7" x14ac:dyDescent="0.2">
      <c r="G2138" s="9"/>
    </row>
    <row r="2139" spans="7:7" x14ac:dyDescent="0.2">
      <c r="G2139" s="9"/>
    </row>
    <row r="2140" spans="7:7" x14ac:dyDescent="0.2">
      <c r="G2140" s="9"/>
    </row>
    <row r="2141" spans="7:7" x14ac:dyDescent="0.2">
      <c r="G2141" s="9"/>
    </row>
    <row r="2142" spans="7:7" x14ac:dyDescent="0.2">
      <c r="G2142" s="9"/>
    </row>
    <row r="2143" spans="7:7" x14ac:dyDescent="0.2">
      <c r="G2143" s="9"/>
    </row>
    <row r="2144" spans="7:7" x14ac:dyDescent="0.2">
      <c r="G2144" s="9"/>
    </row>
    <row r="2145" spans="7:7" x14ac:dyDescent="0.2">
      <c r="G2145" s="9"/>
    </row>
    <row r="2146" spans="7:7" x14ac:dyDescent="0.2">
      <c r="G2146" s="9"/>
    </row>
    <row r="2147" spans="7:7" x14ac:dyDescent="0.2">
      <c r="G2147" s="9"/>
    </row>
    <row r="2148" spans="7:7" x14ac:dyDescent="0.2">
      <c r="G2148" s="9"/>
    </row>
    <row r="2149" spans="7:7" x14ac:dyDescent="0.2">
      <c r="G2149" s="9"/>
    </row>
    <row r="2150" spans="7:7" x14ac:dyDescent="0.2">
      <c r="G2150" s="9"/>
    </row>
    <row r="2151" spans="7:7" x14ac:dyDescent="0.2">
      <c r="G2151" s="9"/>
    </row>
    <row r="2152" spans="7:7" x14ac:dyDescent="0.2">
      <c r="G2152" s="9"/>
    </row>
    <row r="2153" spans="7:7" x14ac:dyDescent="0.2">
      <c r="G2153" s="9"/>
    </row>
    <row r="2154" spans="7:7" x14ac:dyDescent="0.2">
      <c r="G2154" s="9"/>
    </row>
    <row r="2155" spans="7:7" x14ac:dyDescent="0.2">
      <c r="G2155" s="9"/>
    </row>
    <row r="2156" spans="7:7" x14ac:dyDescent="0.2">
      <c r="G2156" s="9"/>
    </row>
    <row r="2157" spans="7:7" x14ac:dyDescent="0.2">
      <c r="G2157" s="9"/>
    </row>
    <row r="2158" spans="7:7" x14ac:dyDescent="0.2">
      <c r="G2158" s="9"/>
    </row>
    <row r="2159" spans="7:7" x14ac:dyDescent="0.2">
      <c r="G2159" s="9"/>
    </row>
    <row r="2160" spans="7:7" x14ac:dyDescent="0.2">
      <c r="G2160" s="9"/>
    </row>
    <row r="2161" spans="7:7" x14ac:dyDescent="0.2">
      <c r="G2161" s="9"/>
    </row>
    <row r="2162" spans="7:7" x14ac:dyDescent="0.2">
      <c r="G2162" s="9"/>
    </row>
    <row r="2163" spans="7:7" x14ac:dyDescent="0.2">
      <c r="G2163" s="9"/>
    </row>
    <row r="2164" spans="7:7" x14ac:dyDescent="0.2">
      <c r="G2164" s="9"/>
    </row>
    <row r="2165" spans="7:7" x14ac:dyDescent="0.2">
      <c r="G2165" s="9"/>
    </row>
    <row r="2166" spans="7:7" x14ac:dyDescent="0.2">
      <c r="G2166" s="9"/>
    </row>
    <row r="2167" spans="7:7" x14ac:dyDescent="0.2">
      <c r="G2167" s="9"/>
    </row>
    <row r="2168" spans="7:7" x14ac:dyDescent="0.2">
      <c r="G2168" s="9"/>
    </row>
    <row r="2169" spans="7:7" x14ac:dyDescent="0.2">
      <c r="G2169" s="9"/>
    </row>
    <row r="2170" spans="7:7" x14ac:dyDescent="0.2">
      <c r="G2170" s="9"/>
    </row>
    <row r="2171" spans="7:7" x14ac:dyDescent="0.2">
      <c r="G2171" s="9"/>
    </row>
    <row r="2172" spans="7:7" x14ac:dyDescent="0.2">
      <c r="G2172" s="9"/>
    </row>
    <row r="2173" spans="7:7" x14ac:dyDescent="0.2">
      <c r="G2173" s="9"/>
    </row>
    <row r="2174" spans="7:7" x14ac:dyDescent="0.2">
      <c r="G2174" s="9"/>
    </row>
    <row r="2175" spans="7:7" x14ac:dyDescent="0.2">
      <c r="G2175" s="9"/>
    </row>
    <row r="2176" spans="7:7" x14ac:dyDescent="0.2">
      <c r="G2176" s="9"/>
    </row>
    <row r="2177" spans="7:7" x14ac:dyDescent="0.2">
      <c r="G2177" s="9"/>
    </row>
    <row r="2178" spans="7:7" x14ac:dyDescent="0.2">
      <c r="G2178" s="9"/>
    </row>
    <row r="2179" spans="7:7" x14ac:dyDescent="0.2">
      <c r="G2179" s="9"/>
    </row>
    <row r="2180" spans="7:7" x14ac:dyDescent="0.2">
      <c r="G2180" s="9"/>
    </row>
    <row r="2181" spans="7:7" x14ac:dyDescent="0.2">
      <c r="G2181" s="9"/>
    </row>
    <row r="2182" spans="7:7" x14ac:dyDescent="0.2">
      <c r="G2182" s="9"/>
    </row>
    <row r="2183" spans="7:7" x14ac:dyDescent="0.2">
      <c r="G2183" s="9"/>
    </row>
    <row r="2184" spans="7:7" x14ac:dyDescent="0.2">
      <c r="G2184" s="9"/>
    </row>
    <row r="2185" spans="7:7" x14ac:dyDescent="0.2">
      <c r="G2185" s="9"/>
    </row>
    <row r="2186" spans="7:7" x14ac:dyDescent="0.2">
      <c r="G2186" s="9"/>
    </row>
    <row r="2187" spans="7:7" x14ac:dyDescent="0.2">
      <c r="G2187" s="9"/>
    </row>
    <row r="2188" spans="7:7" x14ac:dyDescent="0.2">
      <c r="G2188" s="9"/>
    </row>
    <row r="2189" spans="7:7" x14ac:dyDescent="0.2">
      <c r="G2189" s="9"/>
    </row>
    <row r="2190" spans="7:7" x14ac:dyDescent="0.2">
      <c r="G2190" s="9"/>
    </row>
    <row r="2191" spans="7:7" x14ac:dyDescent="0.2">
      <c r="G2191" s="9"/>
    </row>
    <row r="2192" spans="7:7" x14ac:dyDescent="0.2">
      <c r="G2192" s="9"/>
    </row>
    <row r="2193" spans="7:7" x14ac:dyDescent="0.2">
      <c r="G2193" s="9"/>
    </row>
    <row r="2194" spans="7:7" x14ac:dyDescent="0.2">
      <c r="G2194" s="9"/>
    </row>
    <row r="2195" spans="7:7" x14ac:dyDescent="0.2">
      <c r="G2195" s="9"/>
    </row>
    <row r="2196" spans="7:7" x14ac:dyDescent="0.2">
      <c r="G2196" s="9"/>
    </row>
    <row r="2197" spans="7:7" x14ac:dyDescent="0.2">
      <c r="G2197" s="9"/>
    </row>
    <row r="2198" spans="7:7" x14ac:dyDescent="0.2">
      <c r="G2198" s="9"/>
    </row>
    <row r="2199" spans="7:7" x14ac:dyDescent="0.2">
      <c r="G2199" s="9"/>
    </row>
    <row r="2200" spans="7:7" x14ac:dyDescent="0.2">
      <c r="G2200" s="9"/>
    </row>
    <row r="2201" spans="7:7" x14ac:dyDescent="0.2">
      <c r="G2201" s="9"/>
    </row>
    <row r="2202" spans="7:7" x14ac:dyDescent="0.2">
      <c r="G2202" s="9"/>
    </row>
    <row r="2203" spans="7:7" x14ac:dyDescent="0.2">
      <c r="G2203" s="9"/>
    </row>
    <row r="2204" spans="7:7" x14ac:dyDescent="0.2">
      <c r="G2204" s="9"/>
    </row>
    <row r="2205" spans="7:7" x14ac:dyDescent="0.2">
      <c r="G2205" s="9"/>
    </row>
    <row r="2206" spans="7:7" x14ac:dyDescent="0.2">
      <c r="G2206" s="9"/>
    </row>
    <row r="2207" spans="7:7" x14ac:dyDescent="0.2">
      <c r="G2207" s="9"/>
    </row>
    <row r="2208" spans="7:7" x14ac:dyDescent="0.2">
      <c r="G2208" s="9"/>
    </row>
    <row r="2209" spans="7:7" x14ac:dyDescent="0.2">
      <c r="G2209" s="9"/>
    </row>
    <row r="2210" spans="7:7" x14ac:dyDescent="0.2">
      <c r="G2210" s="9"/>
    </row>
    <row r="2211" spans="7:7" x14ac:dyDescent="0.2">
      <c r="G2211" s="9"/>
    </row>
    <row r="2212" spans="7:7" x14ac:dyDescent="0.2">
      <c r="G2212" s="9"/>
    </row>
    <row r="2213" spans="7:7" x14ac:dyDescent="0.2">
      <c r="G2213" s="9"/>
    </row>
    <row r="2214" spans="7:7" x14ac:dyDescent="0.2">
      <c r="G2214" s="9"/>
    </row>
    <row r="2215" spans="7:7" x14ac:dyDescent="0.2">
      <c r="G2215" s="9"/>
    </row>
    <row r="2216" spans="7:7" x14ac:dyDescent="0.2">
      <c r="G2216" s="9"/>
    </row>
    <row r="2217" spans="7:7" x14ac:dyDescent="0.2">
      <c r="G2217" s="9"/>
    </row>
    <row r="2218" spans="7:7" x14ac:dyDescent="0.2">
      <c r="G2218" s="9"/>
    </row>
    <row r="2219" spans="7:7" x14ac:dyDescent="0.2">
      <c r="G2219" s="9"/>
    </row>
    <row r="2220" spans="7:7" x14ac:dyDescent="0.2">
      <c r="G2220" s="9"/>
    </row>
    <row r="2221" spans="7:7" x14ac:dyDescent="0.2">
      <c r="G2221" s="9"/>
    </row>
    <row r="2222" spans="7:7" x14ac:dyDescent="0.2">
      <c r="G2222" s="9"/>
    </row>
    <row r="2223" spans="7:7" x14ac:dyDescent="0.2">
      <c r="G2223" s="9"/>
    </row>
    <row r="2224" spans="7:7" x14ac:dyDescent="0.2">
      <c r="G2224" s="9"/>
    </row>
    <row r="2225" spans="7:7" x14ac:dyDescent="0.2">
      <c r="G2225" s="9"/>
    </row>
    <row r="2226" spans="7:7" x14ac:dyDescent="0.2">
      <c r="G2226" s="9"/>
    </row>
    <row r="2227" spans="7:7" x14ac:dyDescent="0.2">
      <c r="G2227" s="9"/>
    </row>
    <row r="2228" spans="7:7" x14ac:dyDescent="0.2">
      <c r="G2228" s="9"/>
    </row>
    <row r="2229" spans="7:7" x14ac:dyDescent="0.2">
      <c r="G2229" s="9"/>
    </row>
    <row r="2230" spans="7:7" x14ac:dyDescent="0.2">
      <c r="G2230" s="9"/>
    </row>
    <row r="2231" spans="7:7" x14ac:dyDescent="0.2">
      <c r="G2231" s="9"/>
    </row>
    <row r="2232" spans="7:7" x14ac:dyDescent="0.2">
      <c r="G2232" s="9"/>
    </row>
    <row r="2233" spans="7:7" x14ac:dyDescent="0.2">
      <c r="G2233" s="9"/>
    </row>
    <row r="2234" spans="7:7" x14ac:dyDescent="0.2">
      <c r="G2234" s="9"/>
    </row>
    <row r="2235" spans="7:7" x14ac:dyDescent="0.2">
      <c r="G2235" s="9"/>
    </row>
    <row r="2236" spans="7:7" x14ac:dyDescent="0.2">
      <c r="G2236" s="9"/>
    </row>
    <row r="2237" spans="7:7" x14ac:dyDescent="0.2">
      <c r="G2237" s="9"/>
    </row>
    <row r="2238" spans="7:7" x14ac:dyDescent="0.2">
      <c r="G2238" s="9"/>
    </row>
    <row r="2239" spans="7:7" x14ac:dyDescent="0.2">
      <c r="G2239" s="9"/>
    </row>
    <row r="2240" spans="7:7" x14ac:dyDescent="0.2">
      <c r="G2240" s="9"/>
    </row>
    <row r="2241" spans="7:7" x14ac:dyDescent="0.2">
      <c r="G2241" s="9"/>
    </row>
    <row r="2242" spans="7:7" x14ac:dyDescent="0.2">
      <c r="G2242" s="9"/>
    </row>
    <row r="2243" spans="7:7" x14ac:dyDescent="0.2">
      <c r="G2243" s="9"/>
    </row>
    <row r="2244" spans="7:7" x14ac:dyDescent="0.2">
      <c r="G2244" s="9"/>
    </row>
    <row r="2245" spans="7:7" x14ac:dyDescent="0.2">
      <c r="G2245" s="9"/>
    </row>
    <row r="2246" spans="7:7" x14ac:dyDescent="0.2">
      <c r="G2246" s="9"/>
    </row>
    <row r="2247" spans="7:7" x14ac:dyDescent="0.2">
      <c r="G2247" s="9"/>
    </row>
    <row r="2248" spans="7:7" x14ac:dyDescent="0.2">
      <c r="G2248" s="9"/>
    </row>
    <row r="2249" spans="7:7" x14ac:dyDescent="0.2">
      <c r="G2249" s="9"/>
    </row>
    <row r="2250" spans="7:7" x14ac:dyDescent="0.2">
      <c r="G2250" s="9"/>
    </row>
    <row r="2251" spans="7:7" x14ac:dyDescent="0.2">
      <c r="G2251" s="9"/>
    </row>
    <row r="2252" spans="7:7" x14ac:dyDescent="0.2">
      <c r="G2252" s="9"/>
    </row>
    <row r="2253" spans="7:7" x14ac:dyDescent="0.2">
      <c r="G2253" s="9"/>
    </row>
    <row r="2254" spans="7:7" x14ac:dyDescent="0.2">
      <c r="G2254" s="9"/>
    </row>
    <row r="2255" spans="7:7" x14ac:dyDescent="0.2">
      <c r="G2255" s="9"/>
    </row>
    <row r="2256" spans="7:7" x14ac:dyDescent="0.2">
      <c r="G2256" s="9"/>
    </row>
    <row r="2257" spans="7:7" x14ac:dyDescent="0.2">
      <c r="G2257" s="9"/>
    </row>
    <row r="2258" spans="7:7" x14ac:dyDescent="0.2">
      <c r="G2258" s="9"/>
    </row>
    <row r="2259" spans="7:7" x14ac:dyDescent="0.2">
      <c r="G2259" s="9"/>
    </row>
    <row r="2260" spans="7:7" x14ac:dyDescent="0.2">
      <c r="G2260" s="9"/>
    </row>
    <row r="2261" spans="7:7" x14ac:dyDescent="0.2">
      <c r="G2261" s="9"/>
    </row>
    <row r="2262" spans="7:7" x14ac:dyDescent="0.2">
      <c r="G2262" s="9"/>
    </row>
    <row r="2263" spans="7:7" x14ac:dyDescent="0.2">
      <c r="G2263" s="9"/>
    </row>
    <row r="2264" spans="7:7" x14ac:dyDescent="0.2">
      <c r="G2264" s="9"/>
    </row>
    <row r="2265" spans="7:7" x14ac:dyDescent="0.2">
      <c r="G2265" s="9"/>
    </row>
    <row r="2266" spans="7:7" x14ac:dyDescent="0.2">
      <c r="G2266" s="9"/>
    </row>
    <row r="2267" spans="7:7" x14ac:dyDescent="0.2">
      <c r="G2267" s="9"/>
    </row>
    <row r="2268" spans="7:7" x14ac:dyDescent="0.2">
      <c r="G2268" s="9"/>
    </row>
    <row r="2269" spans="7:7" x14ac:dyDescent="0.2">
      <c r="G2269" s="9"/>
    </row>
    <row r="2270" spans="7:7" x14ac:dyDescent="0.2">
      <c r="G2270" s="9"/>
    </row>
    <row r="2271" spans="7:7" x14ac:dyDescent="0.2">
      <c r="G2271" s="9"/>
    </row>
    <row r="2272" spans="7:7" x14ac:dyDescent="0.2">
      <c r="G2272" s="9"/>
    </row>
    <row r="2273" spans="7:7" x14ac:dyDescent="0.2">
      <c r="G2273" s="9"/>
    </row>
    <row r="2274" spans="7:7" x14ac:dyDescent="0.2">
      <c r="G2274" s="9"/>
    </row>
    <row r="2275" spans="7:7" x14ac:dyDescent="0.2">
      <c r="G2275" s="9"/>
    </row>
    <row r="2276" spans="7:7" x14ac:dyDescent="0.2">
      <c r="G2276" s="9"/>
    </row>
    <row r="2277" spans="7:7" x14ac:dyDescent="0.2">
      <c r="G2277" s="9"/>
    </row>
    <row r="2278" spans="7:7" x14ac:dyDescent="0.2">
      <c r="G2278" s="9"/>
    </row>
    <row r="2279" spans="7:7" x14ac:dyDescent="0.2">
      <c r="G2279" s="9"/>
    </row>
    <row r="2280" spans="7:7" x14ac:dyDescent="0.2">
      <c r="G2280" s="9"/>
    </row>
    <row r="2281" spans="7:7" x14ac:dyDescent="0.2">
      <c r="G2281" s="9"/>
    </row>
    <row r="2282" spans="7:7" x14ac:dyDescent="0.2">
      <c r="G2282" s="9"/>
    </row>
    <row r="2283" spans="7:7" x14ac:dyDescent="0.2">
      <c r="G2283" s="9"/>
    </row>
    <row r="2284" spans="7:7" x14ac:dyDescent="0.2">
      <c r="G2284" s="9"/>
    </row>
    <row r="2285" spans="7:7" x14ac:dyDescent="0.2">
      <c r="G2285" s="9"/>
    </row>
    <row r="2286" spans="7:7" x14ac:dyDescent="0.2">
      <c r="G2286" s="9"/>
    </row>
    <row r="2287" spans="7:7" x14ac:dyDescent="0.2">
      <c r="G2287" s="9"/>
    </row>
    <row r="2288" spans="7:7" x14ac:dyDescent="0.2">
      <c r="G2288" s="9"/>
    </row>
    <row r="2289" spans="7:7" x14ac:dyDescent="0.2">
      <c r="G2289" s="9"/>
    </row>
    <row r="2290" spans="7:7" x14ac:dyDescent="0.2">
      <c r="G2290" s="9"/>
    </row>
    <row r="2291" spans="7:7" x14ac:dyDescent="0.2">
      <c r="G2291" s="9"/>
    </row>
    <row r="2292" spans="7:7" x14ac:dyDescent="0.2">
      <c r="G2292" s="9"/>
    </row>
    <row r="2293" spans="7:7" x14ac:dyDescent="0.2">
      <c r="G2293" s="9"/>
    </row>
    <row r="2294" spans="7:7" x14ac:dyDescent="0.2">
      <c r="G2294" s="9"/>
    </row>
    <row r="2295" spans="7:7" x14ac:dyDescent="0.2">
      <c r="G2295" s="9"/>
    </row>
    <row r="2296" spans="7:7" x14ac:dyDescent="0.2">
      <c r="G2296" s="9"/>
    </row>
    <row r="2297" spans="7:7" x14ac:dyDescent="0.2">
      <c r="G2297" s="9"/>
    </row>
    <row r="2298" spans="7:7" x14ac:dyDescent="0.2">
      <c r="G2298" s="9"/>
    </row>
    <row r="2299" spans="7:7" x14ac:dyDescent="0.2">
      <c r="G2299" s="9"/>
    </row>
    <row r="2300" spans="7:7" x14ac:dyDescent="0.2">
      <c r="G2300" s="9"/>
    </row>
    <row r="2301" spans="7:7" x14ac:dyDescent="0.2">
      <c r="G2301" s="9"/>
    </row>
    <row r="2302" spans="7:7" x14ac:dyDescent="0.2">
      <c r="G2302" s="9"/>
    </row>
    <row r="2303" spans="7:7" x14ac:dyDescent="0.2">
      <c r="G2303" s="9"/>
    </row>
    <row r="2304" spans="7:7" x14ac:dyDescent="0.2">
      <c r="G2304" s="9"/>
    </row>
    <row r="2305" spans="7:7" x14ac:dyDescent="0.2">
      <c r="G2305" s="9"/>
    </row>
    <row r="2306" spans="7:7" x14ac:dyDescent="0.2">
      <c r="G2306" s="9"/>
    </row>
    <row r="2307" spans="7:7" x14ac:dyDescent="0.2">
      <c r="G2307" s="9"/>
    </row>
    <row r="2308" spans="7:7" x14ac:dyDescent="0.2">
      <c r="G2308" s="9"/>
    </row>
    <row r="2309" spans="7:7" x14ac:dyDescent="0.2">
      <c r="G2309" s="9"/>
    </row>
    <row r="2310" spans="7:7" x14ac:dyDescent="0.2">
      <c r="G2310" s="9"/>
    </row>
    <row r="2311" spans="7:7" x14ac:dyDescent="0.2">
      <c r="G2311" s="9"/>
    </row>
    <row r="2312" spans="7:7" x14ac:dyDescent="0.2">
      <c r="G2312" s="9"/>
    </row>
    <row r="2313" spans="7:7" x14ac:dyDescent="0.2">
      <c r="G2313" s="9"/>
    </row>
    <row r="2314" spans="7:7" x14ac:dyDescent="0.2">
      <c r="G2314" s="9"/>
    </row>
    <row r="2315" spans="7:7" x14ac:dyDescent="0.2">
      <c r="G2315" s="9"/>
    </row>
    <row r="2316" spans="7:7" x14ac:dyDescent="0.2">
      <c r="G2316" s="9"/>
    </row>
    <row r="2317" spans="7:7" x14ac:dyDescent="0.2">
      <c r="G2317" s="9"/>
    </row>
    <row r="2318" spans="7:7" x14ac:dyDescent="0.2">
      <c r="G2318" s="9"/>
    </row>
    <row r="2319" spans="7:7" x14ac:dyDescent="0.2">
      <c r="G2319" s="9"/>
    </row>
    <row r="2320" spans="7:7" x14ac:dyDescent="0.2">
      <c r="G2320" s="9"/>
    </row>
    <row r="2321" spans="7:7" x14ac:dyDescent="0.2">
      <c r="G2321" s="9"/>
    </row>
    <row r="2322" spans="7:7" x14ac:dyDescent="0.2">
      <c r="G2322" s="9"/>
    </row>
    <row r="2323" spans="7:7" x14ac:dyDescent="0.2">
      <c r="G2323" s="9"/>
    </row>
    <row r="2324" spans="7:7" x14ac:dyDescent="0.2">
      <c r="G2324" s="9"/>
    </row>
    <row r="2325" spans="7:7" x14ac:dyDescent="0.2">
      <c r="G2325" s="9"/>
    </row>
    <row r="2326" spans="7:7" x14ac:dyDescent="0.2">
      <c r="G2326" s="9"/>
    </row>
    <row r="2327" spans="7:7" x14ac:dyDescent="0.2">
      <c r="G2327" s="9"/>
    </row>
    <row r="2328" spans="7:7" x14ac:dyDescent="0.2">
      <c r="G2328" s="9"/>
    </row>
    <row r="2329" spans="7:7" x14ac:dyDescent="0.2">
      <c r="G2329" s="9"/>
    </row>
    <row r="2330" spans="7:7" x14ac:dyDescent="0.2">
      <c r="G2330" s="9"/>
    </row>
    <row r="2331" spans="7:7" x14ac:dyDescent="0.2">
      <c r="G2331" s="9"/>
    </row>
    <row r="2332" spans="7:7" x14ac:dyDescent="0.2">
      <c r="G2332" s="9"/>
    </row>
    <row r="2333" spans="7:7" x14ac:dyDescent="0.2">
      <c r="G2333" s="9"/>
    </row>
    <row r="2334" spans="7:7" x14ac:dyDescent="0.2">
      <c r="G2334" s="9"/>
    </row>
    <row r="2335" spans="7:7" x14ac:dyDescent="0.2">
      <c r="G2335" s="9"/>
    </row>
    <row r="2336" spans="7:7" x14ac:dyDescent="0.2">
      <c r="G2336" s="9"/>
    </row>
    <row r="2337" spans="7:7" x14ac:dyDescent="0.2">
      <c r="G2337" s="9"/>
    </row>
    <row r="2338" spans="7:7" x14ac:dyDescent="0.2">
      <c r="G2338" s="9"/>
    </row>
    <row r="2339" spans="7:7" x14ac:dyDescent="0.2">
      <c r="G2339" s="9"/>
    </row>
    <row r="2340" spans="7:7" x14ac:dyDescent="0.2">
      <c r="G2340" s="9"/>
    </row>
    <row r="2341" spans="7:7" x14ac:dyDescent="0.2">
      <c r="G2341" s="9"/>
    </row>
    <row r="2342" spans="7:7" x14ac:dyDescent="0.2">
      <c r="G2342" s="9"/>
    </row>
    <row r="2343" spans="7:7" x14ac:dyDescent="0.2">
      <c r="G2343" s="9"/>
    </row>
    <row r="2344" spans="7:7" x14ac:dyDescent="0.2">
      <c r="G2344" s="9"/>
    </row>
    <row r="2345" spans="7:7" x14ac:dyDescent="0.2">
      <c r="G2345" s="9"/>
    </row>
    <row r="2346" spans="7:7" x14ac:dyDescent="0.2">
      <c r="G2346" s="9"/>
    </row>
    <row r="2347" spans="7:7" x14ac:dyDescent="0.2">
      <c r="G2347" s="9"/>
    </row>
    <row r="2348" spans="7:7" x14ac:dyDescent="0.2">
      <c r="G2348" s="9"/>
    </row>
    <row r="2349" spans="7:7" x14ac:dyDescent="0.2">
      <c r="G2349" s="9"/>
    </row>
    <row r="2350" spans="7:7" x14ac:dyDescent="0.2">
      <c r="G2350" s="9"/>
    </row>
    <row r="2351" spans="7:7" x14ac:dyDescent="0.2">
      <c r="G2351" s="9"/>
    </row>
    <row r="2352" spans="7:7" x14ac:dyDescent="0.2">
      <c r="G2352" s="9"/>
    </row>
    <row r="2353" spans="7:7" x14ac:dyDescent="0.2">
      <c r="G2353" s="9"/>
    </row>
    <row r="2354" spans="7:7" x14ac:dyDescent="0.2">
      <c r="G2354" s="9"/>
    </row>
    <row r="2355" spans="7:7" x14ac:dyDescent="0.2">
      <c r="G2355" s="9"/>
    </row>
    <row r="2356" spans="7:7" x14ac:dyDescent="0.2">
      <c r="G2356" s="9"/>
    </row>
    <row r="2357" spans="7:7" x14ac:dyDescent="0.2">
      <c r="G2357" s="9"/>
    </row>
    <row r="2358" spans="7:7" x14ac:dyDescent="0.2">
      <c r="G2358" s="9"/>
    </row>
    <row r="2359" spans="7:7" x14ac:dyDescent="0.2">
      <c r="G2359" s="9"/>
    </row>
    <row r="2360" spans="7:7" x14ac:dyDescent="0.2">
      <c r="G2360" s="9"/>
    </row>
    <row r="2361" spans="7:7" x14ac:dyDescent="0.2">
      <c r="G2361" s="9"/>
    </row>
    <row r="2362" spans="7:7" x14ac:dyDescent="0.2">
      <c r="G2362" s="9"/>
    </row>
    <row r="2363" spans="7:7" x14ac:dyDescent="0.2">
      <c r="G2363" s="9"/>
    </row>
    <row r="2364" spans="7:7" x14ac:dyDescent="0.2">
      <c r="G2364" s="9"/>
    </row>
    <row r="2365" spans="7:7" x14ac:dyDescent="0.2">
      <c r="G2365" s="9"/>
    </row>
    <row r="2366" spans="7:7" x14ac:dyDescent="0.2">
      <c r="G2366" s="9"/>
    </row>
    <row r="2367" spans="7:7" x14ac:dyDescent="0.2">
      <c r="G2367" s="9"/>
    </row>
    <row r="2368" spans="7:7" x14ac:dyDescent="0.2">
      <c r="G2368" s="9"/>
    </row>
    <row r="2369" spans="7:7" x14ac:dyDescent="0.2">
      <c r="G2369" s="9"/>
    </row>
    <row r="2370" spans="7:7" x14ac:dyDescent="0.2">
      <c r="G2370" s="9"/>
    </row>
    <row r="2371" spans="7:7" x14ac:dyDescent="0.2">
      <c r="G2371" s="9"/>
    </row>
    <row r="2372" spans="7:7" x14ac:dyDescent="0.2">
      <c r="G2372" s="9"/>
    </row>
    <row r="2373" spans="7:7" x14ac:dyDescent="0.2">
      <c r="G2373" s="9"/>
    </row>
    <row r="2374" spans="7:7" x14ac:dyDescent="0.2">
      <c r="G2374" s="9"/>
    </row>
    <row r="2375" spans="7:7" x14ac:dyDescent="0.2">
      <c r="G2375" s="9"/>
    </row>
    <row r="2376" spans="7:7" x14ac:dyDescent="0.2">
      <c r="G2376" s="9"/>
    </row>
    <row r="2377" spans="7:7" x14ac:dyDescent="0.2">
      <c r="G2377" s="9"/>
    </row>
    <row r="2378" spans="7:7" x14ac:dyDescent="0.2">
      <c r="G2378" s="9"/>
    </row>
    <row r="2379" spans="7:7" x14ac:dyDescent="0.2">
      <c r="G2379" s="9"/>
    </row>
    <row r="2380" spans="7:7" x14ac:dyDescent="0.2">
      <c r="G2380" s="9"/>
    </row>
    <row r="2381" spans="7:7" x14ac:dyDescent="0.2">
      <c r="G2381" s="9"/>
    </row>
    <row r="2382" spans="7:7" x14ac:dyDescent="0.2">
      <c r="G2382" s="9"/>
    </row>
    <row r="2383" spans="7:7" x14ac:dyDescent="0.2">
      <c r="G2383" s="9"/>
    </row>
    <row r="2384" spans="7:7" x14ac:dyDescent="0.2">
      <c r="G2384" s="9"/>
    </row>
    <row r="2385" spans="7:7" x14ac:dyDescent="0.2">
      <c r="G2385" s="9"/>
    </row>
    <row r="2386" spans="7:7" x14ac:dyDescent="0.2">
      <c r="G2386" s="9"/>
    </row>
    <row r="2387" spans="7:7" x14ac:dyDescent="0.2">
      <c r="G2387" s="9"/>
    </row>
    <row r="2388" spans="7:7" x14ac:dyDescent="0.2">
      <c r="G2388" s="9"/>
    </row>
    <row r="2389" spans="7:7" x14ac:dyDescent="0.2">
      <c r="G2389" s="9"/>
    </row>
    <row r="2390" spans="7:7" x14ac:dyDescent="0.2">
      <c r="G2390" s="9"/>
    </row>
    <row r="2391" spans="7:7" x14ac:dyDescent="0.2">
      <c r="G2391" s="9"/>
    </row>
    <row r="2392" spans="7:7" x14ac:dyDescent="0.2">
      <c r="G2392" s="9"/>
    </row>
    <row r="2393" spans="7:7" x14ac:dyDescent="0.2">
      <c r="G2393" s="9"/>
    </row>
    <row r="2394" spans="7:7" x14ac:dyDescent="0.2">
      <c r="G2394" s="9"/>
    </row>
    <row r="2395" spans="7:7" x14ac:dyDescent="0.2">
      <c r="G2395" s="9"/>
    </row>
    <row r="2396" spans="7:7" x14ac:dyDescent="0.2">
      <c r="G2396" s="9"/>
    </row>
    <row r="2397" spans="7:7" x14ac:dyDescent="0.2">
      <c r="G2397" s="9"/>
    </row>
    <row r="2398" spans="7:7" x14ac:dyDescent="0.2">
      <c r="G2398" s="9"/>
    </row>
    <row r="2399" spans="7:7" x14ac:dyDescent="0.2">
      <c r="G2399" s="9"/>
    </row>
    <row r="2400" spans="7:7" x14ac:dyDescent="0.2">
      <c r="G2400" s="9"/>
    </row>
    <row r="2401" spans="7:7" x14ac:dyDescent="0.2">
      <c r="G2401" s="9"/>
    </row>
    <row r="2402" spans="7:7" x14ac:dyDescent="0.2">
      <c r="G2402" s="9"/>
    </row>
    <row r="2403" spans="7:7" x14ac:dyDescent="0.2">
      <c r="G2403" s="9"/>
    </row>
    <row r="2404" spans="7:7" x14ac:dyDescent="0.2">
      <c r="G2404" s="9"/>
    </row>
    <row r="2405" spans="7:7" x14ac:dyDescent="0.2">
      <c r="G2405" s="9"/>
    </row>
    <row r="2406" spans="7:7" x14ac:dyDescent="0.2">
      <c r="G2406" s="9"/>
    </row>
    <row r="2407" spans="7:7" x14ac:dyDescent="0.2">
      <c r="G2407" s="9"/>
    </row>
    <row r="2408" spans="7:7" x14ac:dyDescent="0.2">
      <c r="G2408" s="9"/>
    </row>
    <row r="2409" spans="7:7" x14ac:dyDescent="0.2">
      <c r="G2409" s="9"/>
    </row>
    <row r="2410" spans="7:7" x14ac:dyDescent="0.2">
      <c r="G2410" s="9"/>
    </row>
    <row r="2411" spans="7:7" x14ac:dyDescent="0.2">
      <c r="G2411" s="9"/>
    </row>
    <row r="2412" spans="7:7" x14ac:dyDescent="0.2">
      <c r="G2412" s="9"/>
    </row>
    <row r="2413" spans="7:7" x14ac:dyDescent="0.2">
      <c r="G2413" s="9"/>
    </row>
    <row r="2414" spans="7:7" x14ac:dyDescent="0.2">
      <c r="G2414" s="9"/>
    </row>
    <row r="2415" spans="7:7" x14ac:dyDescent="0.2">
      <c r="G2415" s="9"/>
    </row>
    <row r="2416" spans="7:7" x14ac:dyDescent="0.2">
      <c r="G2416" s="9"/>
    </row>
    <row r="2417" spans="7:7" x14ac:dyDescent="0.2">
      <c r="G2417" s="9"/>
    </row>
    <row r="2418" spans="7:7" x14ac:dyDescent="0.2">
      <c r="G2418" s="9"/>
    </row>
    <row r="2419" spans="7:7" x14ac:dyDescent="0.2">
      <c r="G2419" s="9"/>
    </row>
    <row r="2420" spans="7:7" x14ac:dyDescent="0.2">
      <c r="G2420" s="9"/>
    </row>
    <row r="2421" spans="7:7" x14ac:dyDescent="0.2">
      <c r="G2421" s="9"/>
    </row>
    <row r="2422" spans="7:7" x14ac:dyDescent="0.2">
      <c r="G2422" s="9"/>
    </row>
    <row r="2423" spans="7:7" x14ac:dyDescent="0.2">
      <c r="G2423" s="9"/>
    </row>
    <row r="2424" spans="7:7" x14ac:dyDescent="0.2">
      <c r="G2424" s="9"/>
    </row>
    <row r="2425" spans="7:7" x14ac:dyDescent="0.2">
      <c r="G2425" s="9"/>
    </row>
    <row r="2426" spans="7:7" x14ac:dyDescent="0.2">
      <c r="G2426" s="9"/>
    </row>
    <row r="2427" spans="7:7" x14ac:dyDescent="0.2">
      <c r="G2427" s="9"/>
    </row>
    <row r="2428" spans="7:7" x14ac:dyDescent="0.2">
      <c r="G2428" s="9"/>
    </row>
    <row r="2429" spans="7:7" x14ac:dyDescent="0.2">
      <c r="G2429" s="9"/>
    </row>
    <row r="2430" spans="7:7" x14ac:dyDescent="0.2">
      <c r="G2430" s="9"/>
    </row>
    <row r="2431" spans="7:7" x14ac:dyDescent="0.2">
      <c r="G2431" s="9"/>
    </row>
    <row r="2432" spans="7:7" x14ac:dyDescent="0.2">
      <c r="G2432" s="9"/>
    </row>
    <row r="2433" spans="7:7" x14ac:dyDescent="0.2">
      <c r="G2433" s="9"/>
    </row>
    <row r="2434" spans="7:7" x14ac:dyDescent="0.2">
      <c r="G2434" s="9"/>
    </row>
    <row r="2435" spans="7:7" x14ac:dyDescent="0.2">
      <c r="G2435" s="9"/>
    </row>
    <row r="2436" spans="7:7" x14ac:dyDescent="0.2">
      <c r="G2436" s="9"/>
    </row>
    <row r="2437" spans="7:7" x14ac:dyDescent="0.2">
      <c r="G2437" s="9"/>
    </row>
    <row r="2438" spans="7:7" x14ac:dyDescent="0.2">
      <c r="G2438" s="9"/>
    </row>
    <row r="2439" spans="7:7" x14ac:dyDescent="0.2">
      <c r="G2439" s="9"/>
    </row>
    <row r="2440" spans="7:7" x14ac:dyDescent="0.2">
      <c r="G2440" s="9"/>
    </row>
    <row r="2441" spans="7:7" x14ac:dyDescent="0.2">
      <c r="G2441" s="9"/>
    </row>
    <row r="2442" spans="7:7" x14ac:dyDescent="0.2">
      <c r="G2442" s="9"/>
    </row>
    <row r="2443" spans="7:7" x14ac:dyDescent="0.2">
      <c r="G2443" s="9"/>
    </row>
    <row r="2444" spans="7:7" x14ac:dyDescent="0.2">
      <c r="G2444" s="9"/>
    </row>
    <row r="2445" spans="7:7" x14ac:dyDescent="0.2">
      <c r="G2445" s="9"/>
    </row>
    <row r="2446" spans="7:7" x14ac:dyDescent="0.2">
      <c r="G2446" s="9"/>
    </row>
    <row r="2447" spans="7:7" x14ac:dyDescent="0.2">
      <c r="G2447" s="9"/>
    </row>
    <row r="2448" spans="7:7" x14ac:dyDescent="0.2">
      <c r="G2448" s="9"/>
    </row>
    <row r="2449" spans="7:7" x14ac:dyDescent="0.2">
      <c r="G2449" s="9"/>
    </row>
    <row r="2450" spans="7:7" x14ac:dyDescent="0.2">
      <c r="G2450" s="9"/>
    </row>
    <row r="2451" spans="7:7" x14ac:dyDescent="0.2">
      <c r="G2451" s="9"/>
    </row>
    <row r="2452" spans="7:7" x14ac:dyDescent="0.2">
      <c r="G2452" s="9"/>
    </row>
    <row r="2453" spans="7:7" x14ac:dyDescent="0.2">
      <c r="G2453" s="9"/>
    </row>
    <row r="2454" spans="7:7" x14ac:dyDescent="0.2">
      <c r="G2454" s="9"/>
    </row>
    <row r="2455" spans="7:7" x14ac:dyDescent="0.2">
      <c r="G2455" s="9"/>
    </row>
    <row r="2456" spans="7:7" x14ac:dyDescent="0.2">
      <c r="G2456" s="9"/>
    </row>
    <row r="2457" spans="7:7" x14ac:dyDescent="0.2">
      <c r="G2457" s="9"/>
    </row>
    <row r="2458" spans="7:7" x14ac:dyDescent="0.2">
      <c r="G2458" s="9"/>
    </row>
    <row r="2459" spans="7:7" x14ac:dyDescent="0.2">
      <c r="G2459" s="9"/>
    </row>
    <row r="2460" spans="7:7" x14ac:dyDescent="0.2">
      <c r="G2460" s="9"/>
    </row>
    <row r="2461" spans="7:7" x14ac:dyDescent="0.2">
      <c r="G2461" s="9"/>
    </row>
    <row r="2462" spans="7:7" x14ac:dyDescent="0.2">
      <c r="G2462" s="9"/>
    </row>
    <row r="2463" spans="7:7" x14ac:dyDescent="0.2">
      <c r="G2463" s="9"/>
    </row>
    <row r="2464" spans="7:7" x14ac:dyDescent="0.2">
      <c r="G2464" s="9"/>
    </row>
    <row r="2465" spans="7:7" x14ac:dyDescent="0.2">
      <c r="G2465" s="9"/>
    </row>
    <row r="2466" spans="7:7" x14ac:dyDescent="0.2">
      <c r="G2466" s="9"/>
    </row>
    <row r="2467" spans="7:7" x14ac:dyDescent="0.2">
      <c r="G2467" s="9"/>
    </row>
    <row r="2468" spans="7:7" x14ac:dyDescent="0.2">
      <c r="G2468" s="9"/>
    </row>
    <row r="2469" spans="7:7" x14ac:dyDescent="0.2">
      <c r="G2469" s="9"/>
    </row>
    <row r="2470" spans="7:7" x14ac:dyDescent="0.2">
      <c r="G2470" s="9"/>
    </row>
    <row r="2471" spans="7:7" x14ac:dyDescent="0.2">
      <c r="G2471" s="9"/>
    </row>
    <row r="2472" spans="7:7" x14ac:dyDescent="0.2">
      <c r="G2472" s="9"/>
    </row>
    <row r="2473" spans="7:7" x14ac:dyDescent="0.2">
      <c r="G2473" s="9"/>
    </row>
    <row r="2474" spans="7:7" x14ac:dyDescent="0.2">
      <c r="G2474" s="9"/>
    </row>
    <row r="2475" spans="7:7" x14ac:dyDescent="0.2">
      <c r="G2475" s="9"/>
    </row>
    <row r="2476" spans="7:7" x14ac:dyDescent="0.2">
      <c r="G2476" s="9"/>
    </row>
    <row r="2477" spans="7:7" x14ac:dyDescent="0.2">
      <c r="G2477" s="9"/>
    </row>
    <row r="2478" spans="7:7" x14ac:dyDescent="0.2">
      <c r="G2478" s="9"/>
    </row>
    <row r="2479" spans="7:7" x14ac:dyDescent="0.2">
      <c r="G2479" s="9"/>
    </row>
    <row r="2480" spans="7:7" x14ac:dyDescent="0.2">
      <c r="G2480" s="9"/>
    </row>
    <row r="2481" spans="7:7" x14ac:dyDescent="0.2">
      <c r="G2481" s="9"/>
    </row>
    <row r="2482" spans="7:7" x14ac:dyDescent="0.2">
      <c r="G2482" s="9"/>
    </row>
    <row r="2483" spans="7:7" x14ac:dyDescent="0.2">
      <c r="G2483" s="9"/>
    </row>
    <row r="2484" spans="7:7" x14ac:dyDescent="0.2">
      <c r="G2484" s="9"/>
    </row>
    <row r="2485" spans="7:7" x14ac:dyDescent="0.2">
      <c r="G2485" s="9"/>
    </row>
    <row r="2486" spans="7:7" x14ac:dyDescent="0.2">
      <c r="G2486" s="9"/>
    </row>
    <row r="2487" spans="7:7" x14ac:dyDescent="0.2">
      <c r="G2487" s="9"/>
    </row>
    <row r="2488" spans="7:7" x14ac:dyDescent="0.2">
      <c r="G2488" s="9"/>
    </row>
    <row r="2489" spans="7:7" x14ac:dyDescent="0.2">
      <c r="G2489" s="9"/>
    </row>
    <row r="2490" spans="7:7" x14ac:dyDescent="0.2">
      <c r="G2490" s="9"/>
    </row>
    <row r="2491" spans="7:7" x14ac:dyDescent="0.2">
      <c r="G2491" s="9"/>
    </row>
    <row r="2492" spans="7:7" x14ac:dyDescent="0.2">
      <c r="G2492" s="9"/>
    </row>
    <row r="2493" spans="7:7" x14ac:dyDescent="0.2">
      <c r="G2493" s="9"/>
    </row>
    <row r="2494" spans="7:7" x14ac:dyDescent="0.2">
      <c r="G2494" s="9"/>
    </row>
    <row r="2495" spans="7:7" x14ac:dyDescent="0.2">
      <c r="G2495" s="9"/>
    </row>
    <row r="2496" spans="7:7" x14ac:dyDescent="0.2">
      <c r="G2496" s="9"/>
    </row>
    <row r="2497" spans="7:7" x14ac:dyDescent="0.2">
      <c r="G2497" s="9"/>
    </row>
    <row r="2498" spans="7:7" x14ac:dyDescent="0.2">
      <c r="G2498" s="9"/>
    </row>
    <row r="2499" spans="7:7" x14ac:dyDescent="0.2">
      <c r="G2499" s="9"/>
    </row>
    <row r="2500" spans="7:7" x14ac:dyDescent="0.2">
      <c r="G2500" s="9"/>
    </row>
    <row r="2501" spans="7:7" x14ac:dyDescent="0.2">
      <c r="G2501" s="9"/>
    </row>
    <row r="2502" spans="7:7" x14ac:dyDescent="0.2">
      <c r="G2502" s="9"/>
    </row>
    <row r="2503" spans="7:7" x14ac:dyDescent="0.2">
      <c r="G2503" s="9"/>
    </row>
    <row r="2504" spans="7:7" x14ac:dyDescent="0.2">
      <c r="G2504" s="9"/>
    </row>
    <row r="2505" spans="7:7" x14ac:dyDescent="0.2">
      <c r="G2505" s="9"/>
    </row>
    <row r="2506" spans="7:7" x14ac:dyDescent="0.2">
      <c r="G2506" s="9"/>
    </row>
    <row r="2507" spans="7:7" x14ac:dyDescent="0.2">
      <c r="G2507" s="9"/>
    </row>
    <row r="2508" spans="7:7" x14ac:dyDescent="0.2">
      <c r="G2508" s="9"/>
    </row>
    <row r="2509" spans="7:7" x14ac:dyDescent="0.2">
      <c r="G2509" s="9"/>
    </row>
    <row r="2510" spans="7:7" x14ac:dyDescent="0.2">
      <c r="G2510" s="9"/>
    </row>
    <row r="2511" spans="7:7" x14ac:dyDescent="0.2">
      <c r="G2511" s="9"/>
    </row>
    <row r="2512" spans="7:7" x14ac:dyDescent="0.2">
      <c r="G2512" s="9"/>
    </row>
    <row r="2513" spans="7:7" x14ac:dyDescent="0.2">
      <c r="G2513" s="9"/>
    </row>
    <row r="2514" spans="7:7" x14ac:dyDescent="0.2">
      <c r="G2514" s="9"/>
    </row>
    <row r="2515" spans="7:7" x14ac:dyDescent="0.2">
      <c r="G2515" s="9"/>
    </row>
    <row r="2516" spans="7:7" x14ac:dyDescent="0.2">
      <c r="G2516" s="9"/>
    </row>
    <row r="2517" spans="7:7" x14ac:dyDescent="0.2">
      <c r="G2517" s="9"/>
    </row>
    <row r="2518" spans="7:7" x14ac:dyDescent="0.2">
      <c r="G2518" s="9"/>
    </row>
    <row r="2519" spans="7:7" x14ac:dyDescent="0.2">
      <c r="G2519" s="9"/>
    </row>
    <row r="2520" spans="7:7" x14ac:dyDescent="0.2">
      <c r="G2520" s="9"/>
    </row>
    <row r="2521" spans="7:7" x14ac:dyDescent="0.2">
      <c r="G2521" s="9"/>
    </row>
    <row r="2522" spans="7:7" x14ac:dyDescent="0.2">
      <c r="G2522" s="9"/>
    </row>
    <row r="2523" spans="7:7" x14ac:dyDescent="0.2">
      <c r="G2523" s="9"/>
    </row>
    <row r="2524" spans="7:7" x14ac:dyDescent="0.2">
      <c r="G2524" s="9"/>
    </row>
    <row r="2525" spans="7:7" x14ac:dyDescent="0.2">
      <c r="G2525" s="9"/>
    </row>
    <row r="2526" spans="7:7" x14ac:dyDescent="0.2">
      <c r="G2526" s="9"/>
    </row>
    <row r="2527" spans="7:7" x14ac:dyDescent="0.2">
      <c r="G2527" s="9"/>
    </row>
    <row r="2528" spans="7:7" x14ac:dyDescent="0.2">
      <c r="G2528" s="9"/>
    </row>
    <row r="2529" spans="7:7" x14ac:dyDescent="0.2">
      <c r="G2529" s="9"/>
    </row>
    <row r="2530" spans="7:7" x14ac:dyDescent="0.2">
      <c r="G2530" s="9"/>
    </row>
    <row r="2531" spans="7:7" x14ac:dyDescent="0.2">
      <c r="G2531" s="9"/>
    </row>
    <row r="2532" spans="7:7" x14ac:dyDescent="0.2">
      <c r="G2532" s="9"/>
    </row>
    <row r="2533" spans="7:7" x14ac:dyDescent="0.2">
      <c r="G2533" s="9"/>
    </row>
    <row r="2534" spans="7:7" x14ac:dyDescent="0.2">
      <c r="G2534" s="9"/>
    </row>
    <row r="2535" spans="7:7" x14ac:dyDescent="0.2">
      <c r="G2535" s="9"/>
    </row>
    <row r="2536" spans="7:7" x14ac:dyDescent="0.2">
      <c r="G2536" s="9"/>
    </row>
    <row r="2537" spans="7:7" x14ac:dyDescent="0.2">
      <c r="G2537" s="9"/>
    </row>
    <row r="2538" spans="7:7" x14ac:dyDescent="0.2">
      <c r="G2538" s="9"/>
    </row>
    <row r="2539" spans="7:7" x14ac:dyDescent="0.2">
      <c r="G2539" s="9"/>
    </row>
    <row r="2540" spans="7:7" x14ac:dyDescent="0.2">
      <c r="G2540" s="9"/>
    </row>
    <row r="2541" spans="7:7" x14ac:dyDescent="0.2">
      <c r="G2541" s="9"/>
    </row>
    <row r="2542" spans="7:7" x14ac:dyDescent="0.2">
      <c r="G2542" s="9"/>
    </row>
    <row r="2543" spans="7:7" x14ac:dyDescent="0.2">
      <c r="G2543" s="9"/>
    </row>
    <row r="2544" spans="7:7" x14ac:dyDescent="0.2">
      <c r="G2544" s="9"/>
    </row>
    <row r="2545" spans="7:7" x14ac:dyDescent="0.2">
      <c r="G2545" s="9"/>
    </row>
    <row r="2546" spans="7:7" x14ac:dyDescent="0.2">
      <c r="G2546" s="9"/>
    </row>
    <row r="2547" spans="7:7" x14ac:dyDescent="0.2">
      <c r="G2547" s="9"/>
    </row>
    <row r="2548" spans="7:7" x14ac:dyDescent="0.2">
      <c r="G2548" s="9"/>
    </row>
    <row r="2549" spans="7:7" x14ac:dyDescent="0.2">
      <c r="G2549" s="9"/>
    </row>
    <row r="2550" spans="7:7" x14ac:dyDescent="0.2">
      <c r="G2550" s="9"/>
    </row>
    <row r="2551" spans="7:7" x14ac:dyDescent="0.2">
      <c r="G2551" s="9"/>
    </row>
    <row r="2552" spans="7:7" x14ac:dyDescent="0.2">
      <c r="G2552" s="9"/>
    </row>
    <row r="2553" spans="7:7" x14ac:dyDescent="0.2">
      <c r="G2553" s="9"/>
    </row>
    <row r="2554" spans="7:7" x14ac:dyDescent="0.2">
      <c r="G2554" s="9"/>
    </row>
    <row r="2555" spans="7:7" x14ac:dyDescent="0.2">
      <c r="G2555" s="9"/>
    </row>
    <row r="2556" spans="7:7" x14ac:dyDescent="0.2">
      <c r="G2556" s="9"/>
    </row>
    <row r="2557" spans="7:7" x14ac:dyDescent="0.2">
      <c r="G2557" s="9"/>
    </row>
    <row r="2558" spans="7:7" x14ac:dyDescent="0.2">
      <c r="G2558" s="9"/>
    </row>
    <row r="2559" spans="7:7" x14ac:dyDescent="0.2">
      <c r="G2559" s="9"/>
    </row>
    <row r="2560" spans="7:7" x14ac:dyDescent="0.2">
      <c r="G2560" s="9"/>
    </row>
    <row r="2561" spans="7:7" x14ac:dyDescent="0.2">
      <c r="G2561" s="9"/>
    </row>
    <row r="2562" spans="7:7" x14ac:dyDescent="0.2">
      <c r="G2562" s="9"/>
    </row>
    <row r="2563" spans="7:7" x14ac:dyDescent="0.2">
      <c r="G2563" s="9"/>
    </row>
    <row r="2564" spans="7:7" x14ac:dyDescent="0.2">
      <c r="G2564" s="9"/>
    </row>
    <row r="2565" spans="7:7" x14ac:dyDescent="0.2">
      <c r="G2565" s="9"/>
    </row>
    <row r="2566" spans="7:7" x14ac:dyDescent="0.2">
      <c r="G2566" s="9"/>
    </row>
    <row r="2567" spans="7:7" x14ac:dyDescent="0.2">
      <c r="G2567" s="9"/>
    </row>
    <row r="2568" spans="7:7" x14ac:dyDescent="0.2">
      <c r="G2568" s="9"/>
    </row>
    <row r="2569" spans="7:7" x14ac:dyDescent="0.2">
      <c r="G2569" s="9"/>
    </row>
    <row r="2570" spans="7:7" x14ac:dyDescent="0.2">
      <c r="G2570" s="9"/>
    </row>
    <row r="2571" spans="7:7" x14ac:dyDescent="0.2">
      <c r="G2571" s="9"/>
    </row>
    <row r="2572" spans="7:7" x14ac:dyDescent="0.2">
      <c r="G2572" s="9"/>
    </row>
    <row r="2573" spans="7:7" x14ac:dyDescent="0.2">
      <c r="G2573" s="9"/>
    </row>
    <row r="2574" spans="7:7" x14ac:dyDescent="0.2">
      <c r="G2574" s="9"/>
    </row>
    <row r="2575" spans="7:7" x14ac:dyDescent="0.2">
      <c r="G2575" s="9"/>
    </row>
    <row r="2576" spans="7:7" x14ac:dyDescent="0.2">
      <c r="G2576" s="9"/>
    </row>
    <row r="2577" spans="7:7" x14ac:dyDescent="0.2">
      <c r="G2577" s="9"/>
    </row>
    <row r="2578" spans="7:7" x14ac:dyDescent="0.2">
      <c r="G2578" s="9"/>
    </row>
    <row r="2579" spans="7:7" x14ac:dyDescent="0.2">
      <c r="G2579" s="9"/>
    </row>
    <row r="2580" spans="7:7" x14ac:dyDescent="0.2">
      <c r="G2580" s="9"/>
    </row>
    <row r="2581" spans="7:7" x14ac:dyDescent="0.2">
      <c r="G2581" s="9"/>
    </row>
    <row r="2582" spans="7:7" x14ac:dyDescent="0.2">
      <c r="G2582" s="9"/>
    </row>
    <row r="2583" spans="7:7" x14ac:dyDescent="0.2">
      <c r="G2583" s="9"/>
    </row>
    <row r="2584" spans="7:7" x14ac:dyDescent="0.2">
      <c r="G2584" s="9"/>
    </row>
    <row r="2585" spans="7:7" x14ac:dyDescent="0.2">
      <c r="G2585" s="9"/>
    </row>
    <row r="2586" spans="7:7" x14ac:dyDescent="0.2">
      <c r="G2586" s="9"/>
    </row>
    <row r="2587" spans="7:7" x14ac:dyDescent="0.2">
      <c r="G2587" s="9"/>
    </row>
    <row r="2588" spans="7:7" x14ac:dyDescent="0.2">
      <c r="G2588" s="9"/>
    </row>
    <row r="2589" spans="7:7" x14ac:dyDescent="0.2">
      <c r="G2589" s="9"/>
    </row>
    <row r="2590" spans="7:7" x14ac:dyDescent="0.2">
      <c r="G2590" s="9"/>
    </row>
    <row r="2591" spans="7:7" x14ac:dyDescent="0.2">
      <c r="G2591" s="9"/>
    </row>
    <row r="2592" spans="7:7" x14ac:dyDescent="0.2">
      <c r="G2592" s="9"/>
    </row>
    <row r="2593" spans="7:7" x14ac:dyDescent="0.2">
      <c r="G2593" s="9"/>
    </row>
    <row r="2594" spans="7:7" x14ac:dyDescent="0.2">
      <c r="G2594" s="9"/>
    </row>
    <row r="2595" spans="7:7" x14ac:dyDescent="0.2">
      <c r="G2595" s="9"/>
    </row>
    <row r="2596" spans="7:7" x14ac:dyDescent="0.2">
      <c r="G2596" s="9"/>
    </row>
    <row r="2597" spans="7:7" x14ac:dyDescent="0.2">
      <c r="G2597" s="9"/>
    </row>
    <row r="2598" spans="7:7" x14ac:dyDescent="0.2">
      <c r="G2598" s="9"/>
    </row>
    <row r="2599" spans="7:7" x14ac:dyDescent="0.2">
      <c r="G2599" s="9"/>
    </row>
    <row r="2600" spans="7:7" x14ac:dyDescent="0.2">
      <c r="G2600" s="9"/>
    </row>
    <row r="2601" spans="7:7" x14ac:dyDescent="0.2">
      <c r="G2601" s="9"/>
    </row>
    <row r="2602" spans="7:7" x14ac:dyDescent="0.2">
      <c r="G2602" s="9"/>
    </row>
    <row r="2603" spans="7:7" x14ac:dyDescent="0.2">
      <c r="G2603" s="9"/>
    </row>
    <row r="2604" spans="7:7" x14ac:dyDescent="0.2">
      <c r="G2604" s="9"/>
    </row>
    <row r="2605" spans="7:7" x14ac:dyDescent="0.2">
      <c r="G2605" s="9"/>
    </row>
    <row r="2606" spans="7:7" x14ac:dyDescent="0.2">
      <c r="G2606" s="9"/>
    </row>
    <row r="2607" spans="7:7" x14ac:dyDescent="0.2">
      <c r="G2607" s="9"/>
    </row>
    <row r="2608" spans="7:7" x14ac:dyDescent="0.2">
      <c r="G2608" s="9"/>
    </row>
    <row r="2609" spans="7:7" x14ac:dyDescent="0.2">
      <c r="G2609" s="9"/>
    </row>
    <row r="2610" spans="7:7" x14ac:dyDescent="0.2">
      <c r="G2610" s="9"/>
    </row>
    <row r="2611" spans="7:7" x14ac:dyDescent="0.2">
      <c r="G2611" s="9"/>
    </row>
    <row r="2612" spans="7:7" x14ac:dyDescent="0.2">
      <c r="G2612" s="9"/>
    </row>
    <row r="2613" spans="7:7" x14ac:dyDescent="0.2">
      <c r="G2613" s="9"/>
    </row>
    <row r="2614" spans="7:7" x14ac:dyDescent="0.2">
      <c r="G2614" s="9"/>
    </row>
    <row r="2615" spans="7:7" x14ac:dyDescent="0.2">
      <c r="G2615" s="9"/>
    </row>
    <row r="2616" spans="7:7" x14ac:dyDescent="0.2">
      <c r="G2616" s="9"/>
    </row>
    <row r="2617" spans="7:7" x14ac:dyDescent="0.2">
      <c r="G2617" s="9"/>
    </row>
    <row r="2618" spans="7:7" x14ac:dyDescent="0.2">
      <c r="G2618" s="9"/>
    </row>
    <row r="2619" spans="7:7" x14ac:dyDescent="0.2">
      <c r="G2619" s="9"/>
    </row>
    <row r="2620" spans="7:7" x14ac:dyDescent="0.2">
      <c r="G2620" s="9"/>
    </row>
    <row r="2621" spans="7:7" x14ac:dyDescent="0.2">
      <c r="G2621" s="9"/>
    </row>
    <row r="2622" spans="7:7" x14ac:dyDescent="0.2">
      <c r="G2622" s="9"/>
    </row>
    <row r="2623" spans="7:7" x14ac:dyDescent="0.2">
      <c r="G2623" s="9"/>
    </row>
    <row r="2624" spans="7:7" x14ac:dyDescent="0.2">
      <c r="G2624" s="9"/>
    </row>
    <row r="2625" spans="7:7" x14ac:dyDescent="0.2">
      <c r="G2625" s="9"/>
    </row>
    <row r="2626" spans="7:7" x14ac:dyDescent="0.2">
      <c r="G2626" s="9"/>
    </row>
    <row r="2627" spans="7:7" x14ac:dyDescent="0.2">
      <c r="G2627" s="9"/>
    </row>
    <row r="2628" spans="7:7" x14ac:dyDescent="0.2">
      <c r="G2628" s="9"/>
    </row>
    <row r="2629" spans="7:7" x14ac:dyDescent="0.2">
      <c r="G2629" s="9"/>
    </row>
    <row r="2630" spans="7:7" x14ac:dyDescent="0.2">
      <c r="G2630" s="9"/>
    </row>
    <row r="2631" spans="7:7" x14ac:dyDescent="0.2">
      <c r="G2631" s="9"/>
    </row>
    <row r="2632" spans="7:7" x14ac:dyDescent="0.2">
      <c r="G2632" s="9"/>
    </row>
    <row r="2633" spans="7:7" x14ac:dyDescent="0.2">
      <c r="G2633" s="9"/>
    </row>
    <row r="2634" spans="7:7" x14ac:dyDescent="0.2">
      <c r="G2634" s="9"/>
    </row>
    <row r="2635" spans="7:7" x14ac:dyDescent="0.2">
      <c r="G2635" s="9"/>
    </row>
    <row r="2636" spans="7:7" x14ac:dyDescent="0.2">
      <c r="G2636" s="9"/>
    </row>
    <row r="2637" spans="7:7" x14ac:dyDescent="0.2">
      <c r="G2637" s="9"/>
    </row>
    <row r="2638" spans="7:7" x14ac:dyDescent="0.2">
      <c r="G2638" s="9"/>
    </row>
    <row r="2639" spans="7:7" x14ac:dyDescent="0.2">
      <c r="G2639" s="9"/>
    </row>
    <row r="2640" spans="7:7" x14ac:dyDescent="0.2">
      <c r="G2640" s="9"/>
    </row>
    <row r="2641" spans="7:7" x14ac:dyDescent="0.2">
      <c r="G2641" s="9"/>
    </row>
    <row r="2642" spans="7:7" x14ac:dyDescent="0.2">
      <c r="G2642" s="9"/>
    </row>
    <row r="2643" spans="7:7" x14ac:dyDescent="0.2">
      <c r="G2643" s="9"/>
    </row>
    <row r="2644" spans="7:7" x14ac:dyDescent="0.2">
      <c r="G2644" s="9"/>
    </row>
    <row r="2645" spans="7:7" x14ac:dyDescent="0.2">
      <c r="G2645" s="9"/>
    </row>
    <row r="2646" spans="7:7" x14ac:dyDescent="0.2">
      <c r="G2646" s="9"/>
    </row>
    <row r="2647" spans="7:7" x14ac:dyDescent="0.2">
      <c r="G2647" s="9"/>
    </row>
    <row r="2648" spans="7:7" x14ac:dyDescent="0.2">
      <c r="G2648" s="9"/>
    </row>
    <row r="2649" spans="7:7" x14ac:dyDescent="0.2">
      <c r="G2649" s="9"/>
    </row>
    <row r="2650" spans="7:7" x14ac:dyDescent="0.2">
      <c r="G2650" s="9"/>
    </row>
    <row r="2651" spans="7:7" x14ac:dyDescent="0.2">
      <c r="G2651" s="9"/>
    </row>
    <row r="2652" spans="7:7" x14ac:dyDescent="0.2">
      <c r="G2652" s="9"/>
    </row>
    <row r="2653" spans="7:7" x14ac:dyDescent="0.2">
      <c r="G2653" s="9"/>
    </row>
    <row r="2654" spans="7:7" x14ac:dyDescent="0.2">
      <c r="G2654" s="9"/>
    </row>
    <row r="2655" spans="7:7" x14ac:dyDescent="0.2">
      <c r="G2655" s="9"/>
    </row>
    <row r="2656" spans="7:7" x14ac:dyDescent="0.2">
      <c r="G2656" s="9"/>
    </row>
    <row r="2657" spans="7:7" x14ac:dyDescent="0.2">
      <c r="G2657" s="9"/>
    </row>
    <row r="2658" spans="7:7" x14ac:dyDescent="0.2">
      <c r="G2658" s="9"/>
    </row>
    <row r="2659" spans="7:7" x14ac:dyDescent="0.2">
      <c r="G2659" s="9"/>
    </row>
    <row r="2660" spans="7:7" x14ac:dyDescent="0.2">
      <c r="G2660" s="9"/>
    </row>
    <row r="2661" spans="7:7" x14ac:dyDescent="0.2">
      <c r="G2661" s="9"/>
    </row>
    <row r="2662" spans="7:7" x14ac:dyDescent="0.2">
      <c r="G2662" s="9"/>
    </row>
    <row r="2663" spans="7:7" x14ac:dyDescent="0.2">
      <c r="G2663" s="9"/>
    </row>
    <row r="2664" spans="7:7" x14ac:dyDescent="0.2">
      <c r="G2664" s="9"/>
    </row>
    <row r="2665" spans="7:7" x14ac:dyDescent="0.2">
      <c r="G2665" s="9"/>
    </row>
    <row r="2666" spans="7:7" x14ac:dyDescent="0.2">
      <c r="G2666" s="9"/>
    </row>
    <row r="2667" spans="7:7" x14ac:dyDescent="0.2">
      <c r="G2667" s="9"/>
    </row>
    <row r="2668" spans="7:7" x14ac:dyDescent="0.2">
      <c r="G2668" s="9"/>
    </row>
    <row r="2669" spans="7:7" x14ac:dyDescent="0.2">
      <c r="G2669" s="9"/>
    </row>
    <row r="2670" spans="7:7" x14ac:dyDescent="0.2">
      <c r="G2670" s="9"/>
    </row>
    <row r="2671" spans="7:7" x14ac:dyDescent="0.2">
      <c r="G2671" s="9"/>
    </row>
    <row r="2672" spans="7:7" x14ac:dyDescent="0.2">
      <c r="G2672" s="9"/>
    </row>
    <row r="2673" spans="7:7" x14ac:dyDescent="0.2">
      <c r="G2673" s="9"/>
    </row>
    <row r="2674" spans="7:7" x14ac:dyDescent="0.2">
      <c r="G2674" s="9"/>
    </row>
    <row r="2675" spans="7:7" x14ac:dyDescent="0.2">
      <c r="G2675" s="9"/>
    </row>
    <row r="2676" spans="7:7" x14ac:dyDescent="0.2">
      <c r="G2676" s="9"/>
    </row>
    <row r="2677" spans="7:7" x14ac:dyDescent="0.2">
      <c r="G2677" s="9"/>
    </row>
    <row r="2678" spans="7:7" x14ac:dyDescent="0.2">
      <c r="G2678" s="9"/>
    </row>
    <row r="2679" spans="7:7" x14ac:dyDescent="0.2">
      <c r="G2679" s="9"/>
    </row>
    <row r="2680" spans="7:7" x14ac:dyDescent="0.2">
      <c r="G2680" s="9"/>
    </row>
    <row r="2681" spans="7:7" x14ac:dyDescent="0.2">
      <c r="G2681" s="9"/>
    </row>
    <row r="2682" spans="7:7" x14ac:dyDescent="0.2">
      <c r="G2682" s="9"/>
    </row>
    <row r="2683" spans="7:7" x14ac:dyDescent="0.2">
      <c r="G2683" s="9"/>
    </row>
    <row r="2684" spans="7:7" x14ac:dyDescent="0.2">
      <c r="G2684" s="9"/>
    </row>
    <row r="2685" spans="7:7" x14ac:dyDescent="0.2">
      <c r="G2685" s="9"/>
    </row>
    <row r="2686" spans="7:7" x14ac:dyDescent="0.2">
      <c r="G2686" s="9"/>
    </row>
    <row r="2687" spans="7:7" x14ac:dyDescent="0.2">
      <c r="G2687" s="9"/>
    </row>
    <row r="2688" spans="7:7" x14ac:dyDescent="0.2">
      <c r="G2688" s="9"/>
    </row>
    <row r="2689" spans="7:7" x14ac:dyDescent="0.2">
      <c r="G2689" s="9"/>
    </row>
    <row r="2690" spans="7:7" x14ac:dyDescent="0.2">
      <c r="G2690" s="9"/>
    </row>
    <row r="2691" spans="7:7" x14ac:dyDescent="0.2">
      <c r="G2691" s="9"/>
    </row>
    <row r="2692" spans="7:7" x14ac:dyDescent="0.2">
      <c r="G2692" s="9"/>
    </row>
    <row r="2693" spans="7:7" x14ac:dyDescent="0.2">
      <c r="G2693" s="9"/>
    </row>
    <row r="2694" spans="7:7" x14ac:dyDescent="0.2">
      <c r="G2694" s="9"/>
    </row>
    <row r="2695" spans="7:7" x14ac:dyDescent="0.2">
      <c r="G2695" s="9"/>
    </row>
    <row r="2696" spans="7:7" x14ac:dyDescent="0.2">
      <c r="G2696" s="9"/>
    </row>
    <row r="2697" spans="7:7" x14ac:dyDescent="0.2">
      <c r="G2697" s="9"/>
    </row>
    <row r="2698" spans="7:7" x14ac:dyDescent="0.2">
      <c r="G2698" s="9"/>
    </row>
    <row r="2699" spans="7:7" x14ac:dyDescent="0.2">
      <c r="G2699" s="9"/>
    </row>
    <row r="2700" spans="7:7" x14ac:dyDescent="0.2">
      <c r="G2700" s="9"/>
    </row>
    <row r="2701" spans="7:7" x14ac:dyDescent="0.2">
      <c r="G2701" s="9"/>
    </row>
    <row r="2702" spans="7:7" x14ac:dyDescent="0.2">
      <c r="G2702" s="9"/>
    </row>
    <row r="2703" spans="7:7" x14ac:dyDescent="0.2">
      <c r="G2703" s="9"/>
    </row>
    <row r="2704" spans="7:7" x14ac:dyDescent="0.2">
      <c r="G2704" s="9"/>
    </row>
    <row r="2705" spans="7:7" x14ac:dyDescent="0.2">
      <c r="G2705" s="9"/>
    </row>
    <row r="2706" spans="7:7" x14ac:dyDescent="0.2">
      <c r="G2706" s="9"/>
    </row>
    <row r="2707" spans="7:7" x14ac:dyDescent="0.2">
      <c r="G2707" s="9"/>
    </row>
    <row r="2708" spans="7:7" x14ac:dyDescent="0.2">
      <c r="G2708" s="9"/>
    </row>
    <row r="2709" spans="7:7" x14ac:dyDescent="0.2">
      <c r="G2709" s="9"/>
    </row>
    <row r="2710" spans="7:7" x14ac:dyDescent="0.2">
      <c r="G2710" s="9"/>
    </row>
    <row r="2711" spans="7:7" x14ac:dyDescent="0.2">
      <c r="G2711" s="9"/>
    </row>
    <row r="2712" spans="7:7" x14ac:dyDescent="0.2">
      <c r="G2712" s="9"/>
    </row>
    <row r="2713" spans="7:7" x14ac:dyDescent="0.2">
      <c r="G2713" s="9"/>
    </row>
    <row r="2714" spans="7:7" x14ac:dyDescent="0.2">
      <c r="G2714" s="9"/>
    </row>
    <row r="2715" spans="7:7" x14ac:dyDescent="0.2">
      <c r="G2715" s="9"/>
    </row>
    <row r="2716" spans="7:7" x14ac:dyDescent="0.2">
      <c r="G2716" s="9"/>
    </row>
    <row r="2717" spans="7:7" x14ac:dyDescent="0.2">
      <c r="G2717" s="9"/>
    </row>
    <row r="2718" spans="7:7" x14ac:dyDescent="0.2">
      <c r="G2718" s="9"/>
    </row>
    <row r="2719" spans="7:7" x14ac:dyDescent="0.2">
      <c r="G2719" s="9"/>
    </row>
    <row r="2720" spans="7:7" x14ac:dyDescent="0.2">
      <c r="G2720" s="9"/>
    </row>
    <row r="2721" spans="7:7" x14ac:dyDescent="0.2">
      <c r="G2721" s="9"/>
    </row>
    <row r="2722" spans="7:7" x14ac:dyDescent="0.2">
      <c r="G2722" s="9"/>
    </row>
    <row r="2723" spans="7:7" x14ac:dyDescent="0.2">
      <c r="G2723" s="9"/>
    </row>
    <row r="2724" spans="7:7" x14ac:dyDescent="0.2">
      <c r="G2724" s="9"/>
    </row>
    <row r="2725" spans="7:7" x14ac:dyDescent="0.2">
      <c r="G2725" s="9"/>
    </row>
    <row r="2726" spans="7:7" x14ac:dyDescent="0.2">
      <c r="G2726" s="9"/>
    </row>
    <row r="2727" spans="7:7" x14ac:dyDescent="0.2">
      <c r="G2727" s="9"/>
    </row>
    <row r="2728" spans="7:7" x14ac:dyDescent="0.2">
      <c r="G2728" s="9"/>
    </row>
    <row r="2729" spans="7:7" x14ac:dyDescent="0.2">
      <c r="G2729" s="9"/>
    </row>
    <row r="2730" spans="7:7" x14ac:dyDescent="0.2">
      <c r="G2730" s="9"/>
    </row>
    <row r="2731" spans="7:7" x14ac:dyDescent="0.2">
      <c r="G2731" s="9"/>
    </row>
    <row r="2732" spans="7:7" x14ac:dyDescent="0.2">
      <c r="G2732" s="9"/>
    </row>
    <row r="2733" spans="7:7" x14ac:dyDescent="0.2">
      <c r="G2733" s="9"/>
    </row>
    <row r="2734" spans="7:7" x14ac:dyDescent="0.2">
      <c r="G2734" s="9"/>
    </row>
    <row r="2735" spans="7:7" x14ac:dyDescent="0.2">
      <c r="G2735" s="9"/>
    </row>
    <row r="2736" spans="7:7" x14ac:dyDescent="0.2">
      <c r="G2736" s="9"/>
    </row>
    <row r="2737" spans="7:7" x14ac:dyDescent="0.2">
      <c r="G2737" s="9"/>
    </row>
    <row r="2738" spans="7:7" x14ac:dyDescent="0.2">
      <c r="G2738" s="9"/>
    </row>
    <row r="2739" spans="7:7" x14ac:dyDescent="0.2">
      <c r="G2739" s="9"/>
    </row>
    <row r="2740" spans="7:7" x14ac:dyDescent="0.2">
      <c r="G2740" s="9"/>
    </row>
    <row r="2741" spans="7:7" x14ac:dyDescent="0.2">
      <c r="G2741" s="9"/>
    </row>
    <row r="2742" spans="7:7" x14ac:dyDescent="0.2">
      <c r="G2742" s="9"/>
    </row>
    <row r="2743" spans="7:7" x14ac:dyDescent="0.2">
      <c r="G2743" s="9"/>
    </row>
    <row r="2744" spans="7:7" x14ac:dyDescent="0.2">
      <c r="G2744" s="9"/>
    </row>
    <row r="2745" spans="7:7" x14ac:dyDescent="0.2">
      <c r="G2745" s="9"/>
    </row>
    <row r="2746" spans="7:7" x14ac:dyDescent="0.2">
      <c r="G2746" s="9"/>
    </row>
    <row r="2747" spans="7:7" x14ac:dyDescent="0.2">
      <c r="G2747" s="9"/>
    </row>
    <row r="2748" spans="7:7" x14ac:dyDescent="0.2">
      <c r="G2748" s="9"/>
    </row>
    <row r="2749" spans="7:7" x14ac:dyDescent="0.2">
      <c r="G2749" s="9"/>
    </row>
    <row r="2750" spans="7:7" x14ac:dyDescent="0.2">
      <c r="G2750" s="9"/>
    </row>
    <row r="2751" spans="7:7" x14ac:dyDescent="0.2">
      <c r="G2751" s="9"/>
    </row>
    <row r="2752" spans="7:7" x14ac:dyDescent="0.2">
      <c r="G2752" s="9"/>
    </row>
    <row r="2753" spans="7:7" x14ac:dyDescent="0.2">
      <c r="G2753" s="9"/>
    </row>
    <row r="2754" spans="7:7" x14ac:dyDescent="0.2">
      <c r="G2754" s="9"/>
    </row>
    <row r="2755" spans="7:7" x14ac:dyDescent="0.2">
      <c r="G2755" s="9"/>
    </row>
    <row r="2756" spans="7:7" x14ac:dyDescent="0.2">
      <c r="G2756" s="9"/>
    </row>
    <row r="2757" spans="7:7" x14ac:dyDescent="0.2">
      <c r="G2757" s="9"/>
    </row>
    <row r="2758" spans="7:7" x14ac:dyDescent="0.2">
      <c r="G2758" s="9"/>
    </row>
    <row r="2759" spans="7:7" x14ac:dyDescent="0.2">
      <c r="G2759" s="9"/>
    </row>
    <row r="2760" spans="7:7" x14ac:dyDescent="0.2">
      <c r="G2760" s="9"/>
    </row>
    <row r="2761" spans="7:7" x14ac:dyDescent="0.2">
      <c r="G2761" s="9"/>
    </row>
    <row r="2762" spans="7:7" x14ac:dyDescent="0.2">
      <c r="G2762" s="9"/>
    </row>
    <row r="2763" spans="7:7" x14ac:dyDescent="0.2">
      <c r="G2763" s="9"/>
    </row>
    <row r="2764" spans="7:7" x14ac:dyDescent="0.2">
      <c r="G2764" s="9"/>
    </row>
    <row r="2765" spans="7:7" x14ac:dyDescent="0.2">
      <c r="G2765" s="9"/>
    </row>
    <row r="2766" spans="7:7" x14ac:dyDescent="0.2">
      <c r="G2766" s="9"/>
    </row>
    <row r="2767" spans="7:7" x14ac:dyDescent="0.2">
      <c r="G2767" s="9"/>
    </row>
    <row r="2768" spans="7:7" x14ac:dyDescent="0.2">
      <c r="G2768" s="9"/>
    </row>
    <row r="2769" spans="7:7" x14ac:dyDescent="0.2">
      <c r="G2769" s="9"/>
    </row>
    <row r="2770" spans="7:7" x14ac:dyDescent="0.2">
      <c r="G2770" s="9"/>
    </row>
    <row r="2771" spans="7:7" x14ac:dyDescent="0.2">
      <c r="G2771" s="9"/>
    </row>
    <row r="2772" spans="7:7" x14ac:dyDescent="0.2">
      <c r="G2772" s="9"/>
    </row>
    <row r="2773" spans="7:7" x14ac:dyDescent="0.2">
      <c r="G2773" s="9"/>
    </row>
    <row r="2774" spans="7:7" x14ac:dyDescent="0.2">
      <c r="G2774" s="9"/>
    </row>
    <row r="2775" spans="7:7" x14ac:dyDescent="0.2">
      <c r="G2775" s="9"/>
    </row>
    <row r="2776" spans="7:7" x14ac:dyDescent="0.2">
      <c r="G2776" s="9"/>
    </row>
    <row r="2777" spans="7:7" x14ac:dyDescent="0.2">
      <c r="G2777" s="9"/>
    </row>
    <row r="2778" spans="7:7" x14ac:dyDescent="0.2">
      <c r="G2778" s="9"/>
    </row>
    <row r="2779" spans="7:7" x14ac:dyDescent="0.2">
      <c r="G2779" s="9"/>
    </row>
    <row r="2780" spans="7:7" x14ac:dyDescent="0.2">
      <c r="G2780" s="9"/>
    </row>
    <row r="2781" spans="7:7" x14ac:dyDescent="0.2">
      <c r="G2781" s="9"/>
    </row>
    <row r="2782" spans="7:7" x14ac:dyDescent="0.2">
      <c r="G2782" s="9"/>
    </row>
    <row r="2783" spans="7:7" x14ac:dyDescent="0.2">
      <c r="G2783" s="9"/>
    </row>
    <row r="2784" spans="7:7" x14ac:dyDescent="0.2">
      <c r="G2784" s="9"/>
    </row>
    <row r="2785" spans="7:7" x14ac:dyDescent="0.2">
      <c r="G2785" s="9"/>
    </row>
    <row r="2786" spans="7:7" x14ac:dyDescent="0.2">
      <c r="G2786" s="9"/>
    </row>
    <row r="2787" spans="7:7" x14ac:dyDescent="0.2">
      <c r="G2787" s="9"/>
    </row>
    <row r="2788" spans="7:7" x14ac:dyDescent="0.2">
      <c r="G2788" s="9"/>
    </row>
    <row r="2789" spans="7:7" x14ac:dyDescent="0.2">
      <c r="G2789" s="9"/>
    </row>
    <row r="2790" spans="7:7" x14ac:dyDescent="0.2">
      <c r="G2790" s="9"/>
    </row>
    <row r="2791" spans="7:7" x14ac:dyDescent="0.2">
      <c r="G2791" s="9"/>
    </row>
    <row r="2792" spans="7:7" x14ac:dyDescent="0.2">
      <c r="G2792" s="9"/>
    </row>
    <row r="2793" spans="7:7" x14ac:dyDescent="0.2">
      <c r="G2793" s="9"/>
    </row>
    <row r="2794" spans="7:7" x14ac:dyDescent="0.2">
      <c r="G2794" s="9"/>
    </row>
    <row r="2795" spans="7:7" x14ac:dyDescent="0.2">
      <c r="G2795" s="9"/>
    </row>
    <row r="2796" spans="7:7" x14ac:dyDescent="0.2">
      <c r="G2796" s="9"/>
    </row>
    <row r="2797" spans="7:7" x14ac:dyDescent="0.2">
      <c r="G2797" s="9"/>
    </row>
    <row r="2798" spans="7:7" x14ac:dyDescent="0.2">
      <c r="G2798" s="9"/>
    </row>
    <row r="2799" spans="7:7" x14ac:dyDescent="0.2">
      <c r="G2799" s="9"/>
    </row>
    <row r="2800" spans="7:7" x14ac:dyDescent="0.2">
      <c r="G2800" s="9"/>
    </row>
    <row r="2801" spans="7:7" x14ac:dyDescent="0.2">
      <c r="G2801" s="9"/>
    </row>
    <row r="2802" spans="7:7" x14ac:dyDescent="0.2">
      <c r="G2802" s="9"/>
    </row>
    <row r="2803" spans="7:7" x14ac:dyDescent="0.2">
      <c r="G2803" s="9"/>
    </row>
    <row r="2804" spans="7:7" x14ac:dyDescent="0.2">
      <c r="G2804" s="9"/>
    </row>
    <row r="2805" spans="7:7" x14ac:dyDescent="0.2">
      <c r="G2805" s="9"/>
    </row>
    <row r="2806" spans="7:7" x14ac:dyDescent="0.2">
      <c r="G2806" s="9"/>
    </row>
    <row r="2807" spans="7:7" x14ac:dyDescent="0.2">
      <c r="G2807" s="9"/>
    </row>
    <row r="2808" spans="7:7" x14ac:dyDescent="0.2">
      <c r="G2808" s="9"/>
    </row>
    <row r="2809" spans="7:7" x14ac:dyDescent="0.2">
      <c r="G2809" s="9"/>
    </row>
    <row r="2810" spans="7:7" x14ac:dyDescent="0.2">
      <c r="G2810" s="9"/>
    </row>
    <row r="2811" spans="7:7" x14ac:dyDescent="0.2">
      <c r="G2811" s="9"/>
    </row>
    <row r="2812" spans="7:7" x14ac:dyDescent="0.2">
      <c r="G2812" s="9"/>
    </row>
    <row r="2813" spans="7:7" x14ac:dyDescent="0.2">
      <c r="G2813" s="9"/>
    </row>
    <row r="2814" spans="7:7" x14ac:dyDescent="0.2">
      <c r="G2814" s="9"/>
    </row>
    <row r="2815" spans="7:7" x14ac:dyDescent="0.2">
      <c r="G2815" s="9"/>
    </row>
    <row r="2816" spans="7:7" x14ac:dyDescent="0.2">
      <c r="G2816" s="9"/>
    </row>
    <row r="2817" spans="7:7" x14ac:dyDescent="0.2">
      <c r="G2817" s="9"/>
    </row>
    <row r="2818" spans="7:7" x14ac:dyDescent="0.2">
      <c r="G2818" s="9"/>
    </row>
    <row r="2819" spans="7:7" x14ac:dyDescent="0.2">
      <c r="G2819" s="9"/>
    </row>
    <row r="2820" spans="7:7" x14ac:dyDescent="0.2">
      <c r="G2820" s="9"/>
    </row>
    <row r="2821" spans="7:7" x14ac:dyDescent="0.2">
      <c r="G2821" s="9"/>
    </row>
    <row r="2822" spans="7:7" x14ac:dyDescent="0.2">
      <c r="G2822" s="9"/>
    </row>
    <row r="2823" spans="7:7" x14ac:dyDescent="0.2">
      <c r="G2823" s="9"/>
    </row>
    <row r="2824" spans="7:7" x14ac:dyDescent="0.2">
      <c r="G2824" s="9"/>
    </row>
    <row r="2825" spans="7:7" x14ac:dyDescent="0.2">
      <c r="G2825" s="9"/>
    </row>
    <row r="2826" spans="7:7" x14ac:dyDescent="0.2">
      <c r="G2826" s="9"/>
    </row>
    <row r="2827" spans="7:7" x14ac:dyDescent="0.2">
      <c r="G2827" s="9"/>
    </row>
    <row r="2828" spans="7:7" x14ac:dyDescent="0.2">
      <c r="G2828" s="9"/>
    </row>
    <row r="2829" spans="7:7" x14ac:dyDescent="0.2">
      <c r="G2829" s="9"/>
    </row>
    <row r="2830" spans="7:7" x14ac:dyDescent="0.2">
      <c r="G2830" s="9"/>
    </row>
    <row r="2831" spans="7:7" x14ac:dyDescent="0.2">
      <c r="G2831" s="9"/>
    </row>
    <row r="2832" spans="7:7" x14ac:dyDescent="0.2">
      <c r="G2832" s="9"/>
    </row>
    <row r="2833" spans="7:7" x14ac:dyDescent="0.2">
      <c r="G2833" s="9"/>
    </row>
    <row r="2834" spans="7:7" x14ac:dyDescent="0.2">
      <c r="G2834" s="9"/>
    </row>
    <row r="2835" spans="7:7" x14ac:dyDescent="0.2">
      <c r="G2835" s="9"/>
    </row>
    <row r="2836" spans="7:7" x14ac:dyDescent="0.2">
      <c r="G2836" s="9"/>
    </row>
    <row r="2837" spans="7:7" x14ac:dyDescent="0.2">
      <c r="G2837" s="9"/>
    </row>
    <row r="2838" spans="7:7" x14ac:dyDescent="0.2">
      <c r="G2838" s="9"/>
    </row>
    <row r="2839" spans="7:7" x14ac:dyDescent="0.2">
      <c r="G2839" s="9"/>
    </row>
    <row r="2840" spans="7:7" x14ac:dyDescent="0.2">
      <c r="G2840" s="9"/>
    </row>
    <row r="2841" spans="7:7" x14ac:dyDescent="0.2">
      <c r="G2841" s="9"/>
    </row>
    <row r="2842" spans="7:7" x14ac:dyDescent="0.2">
      <c r="G2842" s="9"/>
    </row>
    <row r="2843" spans="7:7" x14ac:dyDescent="0.2">
      <c r="G2843" s="9"/>
    </row>
    <row r="2844" spans="7:7" x14ac:dyDescent="0.2">
      <c r="G2844" s="9"/>
    </row>
    <row r="2845" spans="7:7" x14ac:dyDescent="0.2">
      <c r="G2845" s="9"/>
    </row>
    <row r="2846" spans="7:7" x14ac:dyDescent="0.2">
      <c r="G2846" s="9"/>
    </row>
    <row r="2847" spans="7:7" x14ac:dyDescent="0.2">
      <c r="G2847" s="9"/>
    </row>
    <row r="2848" spans="7:7" x14ac:dyDescent="0.2">
      <c r="G2848" s="9"/>
    </row>
    <row r="2849" spans="7:7" x14ac:dyDescent="0.2">
      <c r="G2849" s="9"/>
    </row>
    <row r="2850" spans="7:7" x14ac:dyDescent="0.2">
      <c r="G2850" s="9"/>
    </row>
    <row r="2851" spans="7:7" x14ac:dyDescent="0.2">
      <c r="G2851" s="9"/>
    </row>
    <row r="2852" spans="7:7" x14ac:dyDescent="0.2">
      <c r="G2852" s="9"/>
    </row>
    <row r="2853" spans="7:7" x14ac:dyDescent="0.2">
      <c r="G2853" s="9"/>
    </row>
    <row r="2854" spans="7:7" x14ac:dyDescent="0.2">
      <c r="G2854" s="9"/>
    </row>
    <row r="2855" spans="7:7" x14ac:dyDescent="0.2">
      <c r="G2855" s="9"/>
    </row>
    <row r="2856" spans="7:7" x14ac:dyDescent="0.2">
      <c r="G2856" s="9"/>
    </row>
    <row r="2857" spans="7:7" x14ac:dyDescent="0.2">
      <c r="G2857" s="9"/>
    </row>
    <row r="2858" spans="7:7" x14ac:dyDescent="0.2">
      <c r="G2858" s="9"/>
    </row>
    <row r="2859" spans="7:7" x14ac:dyDescent="0.2">
      <c r="G2859" s="9"/>
    </row>
    <row r="2860" spans="7:7" x14ac:dyDescent="0.2">
      <c r="G2860" s="9"/>
    </row>
    <row r="2861" spans="7:7" x14ac:dyDescent="0.2">
      <c r="G2861" s="9"/>
    </row>
    <row r="2862" spans="7:7" x14ac:dyDescent="0.2">
      <c r="G2862" s="9"/>
    </row>
    <row r="2863" spans="7:7" x14ac:dyDescent="0.2">
      <c r="G2863" s="9"/>
    </row>
    <row r="2864" spans="7:7" x14ac:dyDescent="0.2">
      <c r="G2864" s="9"/>
    </row>
    <row r="2865" spans="7:7" x14ac:dyDescent="0.2">
      <c r="G2865" s="9"/>
    </row>
    <row r="2866" spans="7:7" x14ac:dyDescent="0.2">
      <c r="G2866" s="9"/>
    </row>
    <row r="2867" spans="7:7" x14ac:dyDescent="0.2">
      <c r="G2867" s="9"/>
    </row>
    <row r="2868" spans="7:7" x14ac:dyDescent="0.2">
      <c r="G2868" s="9"/>
    </row>
    <row r="2869" spans="7:7" x14ac:dyDescent="0.2">
      <c r="G2869" s="9"/>
    </row>
    <row r="2870" spans="7:7" x14ac:dyDescent="0.2">
      <c r="G2870" s="9"/>
    </row>
    <row r="2871" spans="7:7" x14ac:dyDescent="0.2">
      <c r="G2871" s="9"/>
    </row>
    <row r="2872" spans="7:7" x14ac:dyDescent="0.2">
      <c r="G2872" s="9"/>
    </row>
    <row r="2873" spans="7:7" x14ac:dyDescent="0.2">
      <c r="G2873" s="9"/>
    </row>
    <row r="2874" spans="7:7" x14ac:dyDescent="0.2">
      <c r="G2874" s="9"/>
    </row>
    <row r="2875" spans="7:7" x14ac:dyDescent="0.2">
      <c r="G2875" s="9"/>
    </row>
    <row r="2876" spans="7:7" x14ac:dyDescent="0.2">
      <c r="G2876" s="9"/>
    </row>
    <row r="2877" spans="7:7" x14ac:dyDescent="0.2">
      <c r="G2877" s="9"/>
    </row>
    <row r="2878" spans="7:7" x14ac:dyDescent="0.2">
      <c r="G2878" s="9"/>
    </row>
    <row r="2879" spans="7:7" x14ac:dyDescent="0.2">
      <c r="G2879" s="9"/>
    </row>
    <row r="2880" spans="7:7" x14ac:dyDescent="0.2">
      <c r="G2880" s="9"/>
    </row>
    <row r="2881" spans="7:7" x14ac:dyDescent="0.2">
      <c r="G2881" s="9"/>
    </row>
    <row r="2882" spans="7:7" x14ac:dyDescent="0.2">
      <c r="G2882" s="9"/>
    </row>
    <row r="2883" spans="7:7" x14ac:dyDescent="0.2">
      <c r="G2883" s="9"/>
    </row>
    <row r="2884" spans="7:7" x14ac:dyDescent="0.2">
      <c r="G2884" s="9"/>
    </row>
    <row r="2885" spans="7:7" x14ac:dyDescent="0.2">
      <c r="G2885" s="9"/>
    </row>
    <row r="2886" spans="7:7" x14ac:dyDescent="0.2">
      <c r="G2886" s="9"/>
    </row>
    <row r="2887" spans="7:7" x14ac:dyDescent="0.2">
      <c r="G2887" s="9"/>
    </row>
    <row r="2888" spans="7:7" x14ac:dyDescent="0.2">
      <c r="G2888" s="9"/>
    </row>
    <row r="2889" spans="7:7" x14ac:dyDescent="0.2">
      <c r="G2889" s="9"/>
    </row>
    <row r="2890" spans="7:7" x14ac:dyDescent="0.2">
      <c r="G2890" s="9"/>
    </row>
    <row r="2891" spans="7:7" x14ac:dyDescent="0.2">
      <c r="G2891" s="9"/>
    </row>
    <row r="2892" spans="7:7" x14ac:dyDescent="0.2">
      <c r="G2892" s="9"/>
    </row>
    <row r="2893" spans="7:7" x14ac:dyDescent="0.2">
      <c r="G2893" s="9"/>
    </row>
    <row r="2894" spans="7:7" x14ac:dyDescent="0.2">
      <c r="G2894" s="9"/>
    </row>
    <row r="2895" spans="7:7" x14ac:dyDescent="0.2">
      <c r="G2895" s="9"/>
    </row>
    <row r="2896" spans="7:7" x14ac:dyDescent="0.2">
      <c r="G2896" s="9"/>
    </row>
    <row r="2897" spans="7:7" x14ac:dyDescent="0.2">
      <c r="G2897" s="9"/>
    </row>
    <row r="2898" spans="7:7" x14ac:dyDescent="0.2">
      <c r="G2898" s="9"/>
    </row>
    <row r="2899" spans="7:7" x14ac:dyDescent="0.2">
      <c r="G2899" s="9"/>
    </row>
    <row r="2900" spans="7:7" x14ac:dyDescent="0.2">
      <c r="G2900" s="9"/>
    </row>
    <row r="2901" spans="7:7" x14ac:dyDescent="0.2">
      <c r="G2901" s="9"/>
    </row>
    <row r="2902" spans="7:7" x14ac:dyDescent="0.2">
      <c r="G2902" s="9"/>
    </row>
    <row r="2903" spans="7:7" x14ac:dyDescent="0.2">
      <c r="G2903" s="9"/>
    </row>
    <row r="2904" spans="7:7" x14ac:dyDescent="0.2">
      <c r="G2904" s="9"/>
    </row>
    <row r="2905" spans="7:7" x14ac:dyDescent="0.2">
      <c r="G2905" s="9"/>
    </row>
    <row r="2906" spans="7:7" x14ac:dyDescent="0.2">
      <c r="G2906" s="9"/>
    </row>
    <row r="2907" spans="7:7" x14ac:dyDescent="0.2">
      <c r="G2907" s="9"/>
    </row>
    <row r="2908" spans="7:7" x14ac:dyDescent="0.2">
      <c r="G2908" s="9"/>
    </row>
    <row r="2909" spans="7:7" x14ac:dyDescent="0.2">
      <c r="G2909" s="9"/>
    </row>
    <row r="2910" spans="7:7" x14ac:dyDescent="0.2">
      <c r="G2910" s="9"/>
    </row>
    <row r="2911" spans="7:7" x14ac:dyDescent="0.2">
      <c r="G2911" s="9"/>
    </row>
    <row r="2912" spans="7:7" x14ac:dyDescent="0.2">
      <c r="G2912" s="9"/>
    </row>
    <row r="2913" spans="7:7" x14ac:dyDescent="0.2">
      <c r="G2913" s="9"/>
    </row>
    <row r="2914" spans="7:7" x14ac:dyDescent="0.2">
      <c r="G2914" s="9"/>
    </row>
    <row r="2915" spans="7:7" x14ac:dyDescent="0.2">
      <c r="G2915" s="9"/>
    </row>
    <row r="2916" spans="7:7" x14ac:dyDescent="0.2">
      <c r="G2916" s="9"/>
    </row>
    <row r="2917" spans="7:7" x14ac:dyDescent="0.2">
      <c r="G2917" s="9"/>
    </row>
    <row r="2918" spans="7:7" x14ac:dyDescent="0.2">
      <c r="G2918" s="9"/>
    </row>
    <row r="2919" spans="7:7" x14ac:dyDescent="0.2">
      <c r="G2919" s="9"/>
    </row>
    <row r="2920" spans="7:7" x14ac:dyDescent="0.2">
      <c r="G2920" s="9"/>
    </row>
    <row r="2921" spans="7:7" x14ac:dyDescent="0.2">
      <c r="G2921" s="9"/>
    </row>
    <row r="2922" spans="7:7" x14ac:dyDescent="0.2">
      <c r="G2922" s="9"/>
    </row>
    <row r="2923" spans="7:7" x14ac:dyDescent="0.2">
      <c r="G2923" s="9"/>
    </row>
    <row r="2924" spans="7:7" x14ac:dyDescent="0.2">
      <c r="G2924" s="9"/>
    </row>
    <row r="2925" spans="7:7" x14ac:dyDescent="0.2">
      <c r="G2925" s="9"/>
    </row>
    <row r="2926" spans="7:7" x14ac:dyDescent="0.2">
      <c r="G2926" s="9"/>
    </row>
    <row r="2927" spans="7:7" x14ac:dyDescent="0.2">
      <c r="G2927" s="9"/>
    </row>
    <row r="2928" spans="7:7" x14ac:dyDescent="0.2">
      <c r="G2928" s="9"/>
    </row>
    <row r="2929" spans="7:7" x14ac:dyDescent="0.2">
      <c r="G2929" s="9"/>
    </row>
    <row r="2930" spans="7:7" x14ac:dyDescent="0.2">
      <c r="G2930" s="9"/>
    </row>
    <row r="2931" spans="7:7" x14ac:dyDescent="0.2">
      <c r="G2931" s="9"/>
    </row>
    <row r="2932" spans="7:7" x14ac:dyDescent="0.2">
      <c r="G2932" s="9"/>
    </row>
    <row r="2933" spans="7:7" x14ac:dyDescent="0.2">
      <c r="G2933" s="9"/>
    </row>
    <row r="2934" spans="7:7" x14ac:dyDescent="0.2">
      <c r="G2934" s="9"/>
    </row>
    <row r="2935" spans="7:7" x14ac:dyDescent="0.2">
      <c r="G2935" s="9"/>
    </row>
    <row r="2936" spans="7:7" x14ac:dyDescent="0.2">
      <c r="G2936" s="9"/>
    </row>
    <row r="2937" spans="7:7" x14ac:dyDescent="0.2">
      <c r="G2937" s="9"/>
    </row>
    <row r="2938" spans="7:7" x14ac:dyDescent="0.2">
      <c r="G2938" s="9"/>
    </row>
    <row r="2939" spans="7:7" x14ac:dyDescent="0.2">
      <c r="G2939" s="9"/>
    </row>
    <row r="2940" spans="7:7" x14ac:dyDescent="0.2">
      <c r="G2940" s="9"/>
    </row>
    <row r="2941" spans="7:7" x14ac:dyDescent="0.2">
      <c r="G2941" s="9"/>
    </row>
    <row r="2942" spans="7:7" x14ac:dyDescent="0.2">
      <c r="G2942" s="9"/>
    </row>
    <row r="2943" spans="7:7" x14ac:dyDescent="0.2">
      <c r="G2943" s="9"/>
    </row>
    <row r="2944" spans="7:7" x14ac:dyDescent="0.2">
      <c r="G2944" s="9"/>
    </row>
    <row r="2945" spans="7:7" x14ac:dyDescent="0.2">
      <c r="G2945" s="9"/>
    </row>
    <row r="2946" spans="7:7" x14ac:dyDescent="0.2">
      <c r="G2946" s="9"/>
    </row>
    <row r="2947" spans="7:7" x14ac:dyDescent="0.2">
      <c r="G2947" s="9"/>
    </row>
    <row r="2948" spans="7:7" x14ac:dyDescent="0.2">
      <c r="G2948" s="9"/>
    </row>
    <row r="2949" spans="7:7" x14ac:dyDescent="0.2">
      <c r="G2949" s="9"/>
    </row>
    <row r="2950" spans="7:7" x14ac:dyDescent="0.2">
      <c r="G2950" s="9"/>
    </row>
    <row r="2951" spans="7:7" x14ac:dyDescent="0.2">
      <c r="G2951" s="9"/>
    </row>
    <row r="2952" spans="7:7" x14ac:dyDescent="0.2">
      <c r="G2952" s="9"/>
    </row>
    <row r="2953" spans="7:7" x14ac:dyDescent="0.2">
      <c r="G2953" s="9"/>
    </row>
    <row r="2954" spans="7:7" x14ac:dyDescent="0.2">
      <c r="G2954" s="9"/>
    </row>
    <row r="2955" spans="7:7" x14ac:dyDescent="0.2">
      <c r="G2955" s="9"/>
    </row>
    <row r="2956" spans="7:7" x14ac:dyDescent="0.2">
      <c r="G2956" s="9"/>
    </row>
    <row r="2957" spans="7:7" x14ac:dyDescent="0.2">
      <c r="G2957" s="9"/>
    </row>
    <row r="2958" spans="7:7" x14ac:dyDescent="0.2">
      <c r="G2958" s="9"/>
    </row>
    <row r="2959" spans="7:7" x14ac:dyDescent="0.2">
      <c r="G2959" s="9"/>
    </row>
    <row r="2960" spans="7:7" x14ac:dyDescent="0.2">
      <c r="G2960" s="9"/>
    </row>
    <row r="2961" spans="7:7" x14ac:dyDescent="0.2">
      <c r="G2961" s="9"/>
    </row>
    <row r="2962" spans="7:7" x14ac:dyDescent="0.2">
      <c r="G2962" s="9"/>
    </row>
    <row r="2963" spans="7:7" x14ac:dyDescent="0.2">
      <c r="G2963" s="9"/>
    </row>
    <row r="2964" spans="7:7" x14ac:dyDescent="0.2">
      <c r="G2964" s="9"/>
    </row>
    <row r="2965" spans="7:7" x14ac:dyDescent="0.2">
      <c r="G2965" s="9"/>
    </row>
    <row r="2966" spans="7:7" x14ac:dyDescent="0.2">
      <c r="G2966" s="9"/>
    </row>
    <row r="2967" spans="7:7" x14ac:dyDescent="0.2">
      <c r="G2967" s="9"/>
    </row>
    <row r="2968" spans="7:7" x14ac:dyDescent="0.2">
      <c r="G2968" s="9"/>
    </row>
    <row r="2969" spans="7:7" x14ac:dyDescent="0.2">
      <c r="G2969" s="9"/>
    </row>
    <row r="2970" spans="7:7" x14ac:dyDescent="0.2">
      <c r="G2970" s="9"/>
    </row>
    <row r="2971" spans="7:7" x14ac:dyDescent="0.2">
      <c r="G2971" s="9"/>
    </row>
    <row r="2972" spans="7:7" x14ac:dyDescent="0.2">
      <c r="G2972" s="9"/>
    </row>
    <row r="2973" spans="7:7" x14ac:dyDescent="0.2">
      <c r="G2973" s="9"/>
    </row>
    <row r="2974" spans="7:7" x14ac:dyDescent="0.2">
      <c r="G2974" s="9"/>
    </row>
    <row r="2975" spans="7:7" x14ac:dyDescent="0.2">
      <c r="G2975" s="9"/>
    </row>
    <row r="2976" spans="7:7" x14ac:dyDescent="0.2">
      <c r="G2976" s="9"/>
    </row>
    <row r="2977" spans="7:7" x14ac:dyDescent="0.2">
      <c r="G2977" s="9"/>
    </row>
    <row r="2978" spans="7:7" x14ac:dyDescent="0.2">
      <c r="G2978" s="9"/>
    </row>
    <row r="2979" spans="7:7" x14ac:dyDescent="0.2">
      <c r="G2979" s="9"/>
    </row>
    <row r="2980" spans="7:7" x14ac:dyDescent="0.2">
      <c r="G2980" s="9"/>
    </row>
    <row r="2981" spans="7:7" x14ac:dyDescent="0.2">
      <c r="G2981" s="9"/>
    </row>
    <row r="2982" spans="7:7" x14ac:dyDescent="0.2">
      <c r="G2982" s="9"/>
    </row>
    <row r="2983" spans="7:7" x14ac:dyDescent="0.2">
      <c r="G2983" s="9"/>
    </row>
    <row r="2984" spans="7:7" x14ac:dyDescent="0.2">
      <c r="G2984" s="9"/>
    </row>
    <row r="2985" spans="7:7" x14ac:dyDescent="0.2">
      <c r="G2985" s="9"/>
    </row>
    <row r="2986" spans="7:7" x14ac:dyDescent="0.2">
      <c r="G2986" s="9"/>
    </row>
    <row r="2987" spans="7:7" x14ac:dyDescent="0.2">
      <c r="G2987" s="9"/>
    </row>
    <row r="2988" spans="7:7" x14ac:dyDescent="0.2">
      <c r="G2988" s="9"/>
    </row>
    <row r="2989" spans="7:7" x14ac:dyDescent="0.2">
      <c r="G2989" s="9"/>
    </row>
    <row r="2990" spans="7:7" x14ac:dyDescent="0.2">
      <c r="G2990" s="9"/>
    </row>
    <row r="2991" spans="7:7" x14ac:dyDescent="0.2">
      <c r="G2991" s="9"/>
    </row>
    <row r="2992" spans="7:7" x14ac:dyDescent="0.2">
      <c r="G2992" s="9"/>
    </row>
    <row r="2993" spans="7:7" x14ac:dyDescent="0.2">
      <c r="G2993" s="9"/>
    </row>
    <row r="2994" spans="7:7" x14ac:dyDescent="0.2">
      <c r="G2994" s="9"/>
    </row>
    <row r="2995" spans="7:7" x14ac:dyDescent="0.2">
      <c r="G2995" s="9"/>
    </row>
    <row r="2996" spans="7:7" x14ac:dyDescent="0.2">
      <c r="G2996" s="9"/>
    </row>
    <row r="2997" spans="7:7" x14ac:dyDescent="0.2">
      <c r="G2997" s="9"/>
    </row>
    <row r="2998" spans="7:7" x14ac:dyDescent="0.2">
      <c r="G2998" s="9"/>
    </row>
    <row r="2999" spans="7:7" x14ac:dyDescent="0.2">
      <c r="G2999" s="9"/>
    </row>
    <row r="3000" spans="7:7" x14ac:dyDescent="0.2">
      <c r="G3000" s="9"/>
    </row>
    <row r="3001" spans="7:7" x14ac:dyDescent="0.2">
      <c r="G3001" s="9"/>
    </row>
    <row r="3002" spans="7:7" x14ac:dyDescent="0.2">
      <c r="G3002" s="9"/>
    </row>
    <row r="3003" spans="7:7" x14ac:dyDescent="0.2">
      <c r="G3003" s="9"/>
    </row>
    <row r="3004" spans="7:7" x14ac:dyDescent="0.2">
      <c r="G3004" s="9"/>
    </row>
    <row r="3005" spans="7:7" x14ac:dyDescent="0.2">
      <c r="G3005" s="9"/>
    </row>
    <row r="3006" spans="7:7" x14ac:dyDescent="0.2">
      <c r="G3006" s="9"/>
    </row>
    <row r="3007" spans="7:7" x14ac:dyDescent="0.2">
      <c r="G3007" s="9"/>
    </row>
    <row r="3008" spans="7:7" x14ac:dyDescent="0.2">
      <c r="G3008" s="9"/>
    </row>
    <row r="3009" spans="7:7" x14ac:dyDescent="0.2">
      <c r="G3009" s="9"/>
    </row>
    <row r="3010" spans="7:7" x14ac:dyDescent="0.2">
      <c r="G3010" s="9"/>
    </row>
    <row r="3011" spans="7:7" x14ac:dyDescent="0.2">
      <c r="G3011" s="9"/>
    </row>
    <row r="3012" spans="7:7" x14ac:dyDescent="0.2">
      <c r="G3012" s="9"/>
    </row>
    <row r="3013" spans="7:7" x14ac:dyDescent="0.2">
      <c r="G3013" s="9"/>
    </row>
    <row r="3014" spans="7:7" x14ac:dyDescent="0.2">
      <c r="G3014" s="9"/>
    </row>
    <row r="3015" spans="7:7" x14ac:dyDescent="0.2">
      <c r="G3015" s="9"/>
    </row>
    <row r="3016" spans="7:7" x14ac:dyDescent="0.2">
      <c r="G3016" s="9"/>
    </row>
    <row r="3017" spans="7:7" x14ac:dyDescent="0.2">
      <c r="G3017" s="9"/>
    </row>
    <row r="3018" spans="7:7" x14ac:dyDescent="0.2">
      <c r="G3018" s="9"/>
    </row>
    <row r="3019" spans="7:7" x14ac:dyDescent="0.2">
      <c r="G3019" s="9"/>
    </row>
    <row r="3020" spans="7:7" x14ac:dyDescent="0.2">
      <c r="G3020" s="9"/>
    </row>
    <row r="3021" spans="7:7" x14ac:dyDescent="0.2">
      <c r="G3021" s="9"/>
    </row>
    <row r="3022" spans="7:7" x14ac:dyDescent="0.2">
      <c r="G3022" s="9"/>
    </row>
    <row r="3023" spans="7:7" x14ac:dyDescent="0.2">
      <c r="G3023" s="9"/>
    </row>
    <row r="3024" spans="7:7" x14ac:dyDescent="0.2">
      <c r="G3024" s="9"/>
    </row>
    <row r="3025" spans="7:7" x14ac:dyDescent="0.2">
      <c r="G3025" s="9"/>
    </row>
    <row r="3026" spans="7:7" x14ac:dyDescent="0.2">
      <c r="G3026" s="9"/>
    </row>
    <row r="3027" spans="7:7" x14ac:dyDescent="0.2">
      <c r="G3027" s="9"/>
    </row>
    <row r="3028" spans="7:7" x14ac:dyDescent="0.2">
      <c r="G3028" s="9"/>
    </row>
    <row r="3029" spans="7:7" x14ac:dyDescent="0.2">
      <c r="G3029" s="9"/>
    </row>
    <row r="3030" spans="7:7" x14ac:dyDescent="0.2">
      <c r="G3030" s="9"/>
    </row>
    <row r="3031" spans="7:7" x14ac:dyDescent="0.2">
      <c r="G3031" s="9"/>
    </row>
    <row r="3032" spans="7:7" x14ac:dyDescent="0.2">
      <c r="G3032" s="9"/>
    </row>
    <row r="3033" spans="7:7" x14ac:dyDescent="0.2">
      <c r="G3033" s="9"/>
    </row>
    <row r="3034" spans="7:7" x14ac:dyDescent="0.2">
      <c r="G3034" s="9"/>
    </row>
    <row r="3035" spans="7:7" x14ac:dyDescent="0.2">
      <c r="G3035" s="9"/>
    </row>
    <row r="3036" spans="7:7" x14ac:dyDescent="0.2">
      <c r="G3036" s="9"/>
    </row>
    <row r="3037" spans="7:7" x14ac:dyDescent="0.2">
      <c r="G3037" s="9"/>
    </row>
    <row r="3038" spans="7:7" x14ac:dyDescent="0.2">
      <c r="G3038" s="9"/>
    </row>
    <row r="3039" spans="7:7" x14ac:dyDescent="0.2">
      <c r="G3039" s="9"/>
    </row>
    <row r="3040" spans="7:7" x14ac:dyDescent="0.2">
      <c r="G3040" s="9"/>
    </row>
    <row r="3041" spans="7:7" x14ac:dyDescent="0.2">
      <c r="G3041" s="9"/>
    </row>
    <row r="3042" spans="7:7" x14ac:dyDescent="0.2">
      <c r="G3042" s="9"/>
    </row>
    <row r="3043" spans="7:7" x14ac:dyDescent="0.2">
      <c r="G3043" s="9"/>
    </row>
    <row r="3044" spans="7:7" x14ac:dyDescent="0.2">
      <c r="G3044" s="9"/>
    </row>
    <row r="3045" spans="7:7" x14ac:dyDescent="0.2">
      <c r="G3045" s="9"/>
    </row>
    <row r="3046" spans="7:7" x14ac:dyDescent="0.2">
      <c r="G3046" s="9"/>
    </row>
    <row r="3047" spans="7:7" x14ac:dyDescent="0.2">
      <c r="G3047" s="9"/>
    </row>
    <row r="3048" spans="7:7" x14ac:dyDescent="0.2">
      <c r="G3048" s="9"/>
    </row>
    <row r="3049" spans="7:7" x14ac:dyDescent="0.2">
      <c r="G3049" s="9"/>
    </row>
    <row r="3050" spans="7:7" x14ac:dyDescent="0.2">
      <c r="G3050" s="9"/>
    </row>
    <row r="3051" spans="7:7" x14ac:dyDescent="0.2">
      <c r="G3051" s="9"/>
    </row>
    <row r="3052" spans="7:7" x14ac:dyDescent="0.2">
      <c r="G3052" s="9"/>
    </row>
    <row r="3053" spans="7:7" x14ac:dyDescent="0.2">
      <c r="G3053" s="9"/>
    </row>
    <row r="3054" spans="7:7" x14ac:dyDescent="0.2">
      <c r="G3054" s="9"/>
    </row>
    <row r="3055" spans="7:7" x14ac:dyDescent="0.2">
      <c r="G3055" s="9"/>
    </row>
    <row r="3056" spans="7:7" x14ac:dyDescent="0.2">
      <c r="G3056" s="9"/>
    </row>
    <row r="3057" spans="7:7" x14ac:dyDescent="0.2">
      <c r="G3057" s="9"/>
    </row>
    <row r="3058" spans="7:7" x14ac:dyDescent="0.2">
      <c r="G3058" s="9"/>
    </row>
    <row r="3059" spans="7:7" x14ac:dyDescent="0.2">
      <c r="G3059" s="9"/>
    </row>
    <row r="3060" spans="7:7" x14ac:dyDescent="0.2">
      <c r="G3060" s="9"/>
    </row>
    <row r="3061" spans="7:7" x14ac:dyDescent="0.2">
      <c r="G3061" s="9"/>
    </row>
    <row r="3062" spans="7:7" x14ac:dyDescent="0.2">
      <c r="G3062" s="9"/>
    </row>
    <row r="3063" spans="7:7" x14ac:dyDescent="0.2">
      <c r="G3063" s="9"/>
    </row>
    <row r="3064" spans="7:7" x14ac:dyDescent="0.2">
      <c r="G3064" s="9"/>
    </row>
    <row r="3065" spans="7:7" x14ac:dyDescent="0.2">
      <c r="G3065" s="9"/>
    </row>
    <row r="3066" spans="7:7" x14ac:dyDescent="0.2">
      <c r="G3066" s="9"/>
    </row>
    <row r="3067" spans="7:7" x14ac:dyDescent="0.2">
      <c r="G3067" s="9"/>
    </row>
    <row r="3068" spans="7:7" x14ac:dyDescent="0.2">
      <c r="G3068" s="9"/>
    </row>
    <row r="3069" spans="7:7" x14ac:dyDescent="0.2">
      <c r="G3069" s="9"/>
    </row>
    <row r="3070" spans="7:7" x14ac:dyDescent="0.2">
      <c r="G3070" s="9"/>
    </row>
    <row r="3071" spans="7:7" x14ac:dyDescent="0.2">
      <c r="G3071" s="9"/>
    </row>
    <row r="3072" spans="7:7" x14ac:dyDescent="0.2">
      <c r="G3072" s="9"/>
    </row>
    <row r="3073" spans="7:7" x14ac:dyDescent="0.2">
      <c r="G3073" s="9"/>
    </row>
    <row r="3074" spans="7:7" x14ac:dyDescent="0.2">
      <c r="G3074" s="9"/>
    </row>
    <row r="3075" spans="7:7" x14ac:dyDescent="0.2">
      <c r="G3075" s="9"/>
    </row>
    <row r="3076" spans="7:7" x14ac:dyDescent="0.2">
      <c r="G3076" s="9"/>
    </row>
    <row r="3077" spans="7:7" x14ac:dyDescent="0.2">
      <c r="G3077" s="9"/>
    </row>
    <row r="3078" spans="7:7" x14ac:dyDescent="0.2">
      <c r="G3078" s="9"/>
    </row>
    <row r="3079" spans="7:7" x14ac:dyDescent="0.2">
      <c r="G3079" s="9"/>
    </row>
    <row r="3080" spans="7:7" x14ac:dyDescent="0.2">
      <c r="G3080" s="9"/>
    </row>
    <row r="3081" spans="7:7" x14ac:dyDescent="0.2">
      <c r="G3081" s="9"/>
    </row>
    <row r="3082" spans="7:7" x14ac:dyDescent="0.2">
      <c r="G3082" s="9"/>
    </row>
    <row r="3083" spans="7:7" x14ac:dyDescent="0.2">
      <c r="G3083" s="9"/>
    </row>
    <row r="3084" spans="7:7" x14ac:dyDescent="0.2">
      <c r="G3084" s="9"/>
    </row>
    <row r="3085" spans="7:7" x14ac:dyDescent="0.2">
      <c r="G3085" s="9"/>
    </row>
    <row r="3086" spans="7:7" x14ac:dyDescent="0.2">
      <c r="G3086" s="9"/>
    </row>
    <row r="3087" spans="7:7" x14ac:dyDescent="0.2">
      <c r="G3087" s="9"/>
    </row>
    <row r="3088" spans="7:7" x14ac:dyDescent="0.2">
      <c r="G3088" s="9"/>
    </row>
    <row r="3089" spans="7:7" x14ac:dyDescent="0.2">
      <c r="G3089" s="9"/>
    </row>
    <row r="3090" spans="7:7" x14ac:dyDescent="0.2">
      <c r="G3090" s="9"/>
    </row>
    <row r="3091" spans="7:7" x14ac:dyDescent="0.2">
      <c r="G3091" s="9"/>
    </row>
    <row r="3092" spans="7:7" x14ac:dyDescent="0.2">
      <c r="G3092" s="9"/>
    </row>
    <row r="3093" spans="7:7" x14ac:dyDescent="0.2">
      <c r="G3093" s="9"/>
    </row>
    <row r="3094" spans="7:7" x14ac:dyDescent="0.2">
      <c r="G3094" s="9"/>
    </row>
    <row r="3095" spans="7:7" x14ac:dyDescent="0.2">
      <c r="G3095" s="9"/>
    </row>
    <row r="3096" spans="7:7" x14ac:dyDescent="0.2">
      <c r="G3096" s="9"/>
    </row>
    <row r="3097" spans="7:7" x14ac:dyDescent="0.2">
      <c r="G3097" s="9"/>
    </row>
    <row r="3098" spans="7:7" x14ac:dyDescent="0.2">
      <c r="G3098" s="9"/>
    </row>
    <row r="3099" spans="7:7" x14ac:dyDescent="0.2">
      <c r="G3099" s="9"/>
    </row>
    <row r="3100" spans="7:7" x14ac:dyDescent="0.2">
      <c r="G3100" s="9"/>
    </row>
    <row r="3101" spans="7:7" x14ac:dyDescent="0.2">
      <c r="G3101" s="9"/>
    </row>
    <row r="3102" spans="7:7" x14ac:dyDescent="0.2">
      <c r="G3102" s="9"/>
    </row>
    <row r="3103" spans="7:7" x14ac:dyDescent="0.2">
      <c r="G3103" s="9"/>
    </row>
    <row r="3104" spans="7:7" x14ac:dyDescent="0.2">
      <c r="G3104" s="9"/>
    </row>
    <row r="3105" spans="7:7" x14ac:dyDescent="0.2">
      <c r="G3105" s="9"/>
    </row>
    <row r="3106" spans="7:7" x14ac:dyDescent="0.2">
      <c r="G3106" s="9"/>
    </row>
    <row r="3107" spans="7:7" x14ac:dyDescent="0.2">
      <c r="G3107" s="9"/>
    </row>
    <row r="3108" spans="7:7" x14ac:dyDescent="0.2">
      <c r="G3108" s="9"/>
    </row>
    <row r="3109" spans="7:7" x14ac:dyDescent="0.2">
      <c r="G3109" s="9"/>
    </row>
    <row r="3110" spans="7:7" x14ac:dyDescent="0.2">
      <c r="G3110" s="9"/>
    </row>
    <row r="3111" spans="7:7" x14ac:dyDescent="0.2">
      <c r="G3111" s="9"/>
    </row>
    <row r="3112" spans="7:7" x14ac:dyDescent="0.2">
      <c r="G3112" s="9"/>
    </row>
    <row r="3113" spans="7:7" x14ac:dyDescent="0.2">
      <c r="G3113" s="9"/>
    </row>
    <row r="3114" spans="7:7" x14ac:dyDescent="0.2">
      <c r="G3114" s="9"/>
    </row>
    <row r="3115" spans="7:7" x14ac:dyDescent="0.2">
      <c r="G3115" s="9"/>
    </row>
    <row r="3116" spans="7:7" x14ac:dyDescent="0.2">
      <c r="G3116" s="9"/>
    </row>
    <row r="3117" spans="7:7" x14ac:dyDescent="0.2">
      <c r="G3117" s="9"/>
    </row>
    <row r="3118" spans="7:7" x14ac:dyDescent="0.2">
      <c r="G3118" s="9"/>
    </row>
    <row r="3119" spans="7:7" x14ac:dyDescent="0.2">
      <c r="G3119" s="9"/>
    </row>
    <row r="3120" spans="7:7" x14ac:dyDescent="0.2">
      <c r="G3120" s="9"/>
    </row>
    <row r="3121" spans="7:7" x14ac:dyDescent="0.2">
      <c r="G3121" s="9"/>
    </row>
    <row r="3122" spans="7:7" x14ac:dyDescent="0.2">
      <c r="G3122" s="9"/>
    </row>
    <row r="3123" spans="7:7" x14ac:dyDescent="0.2">
      <c r="G3123" s="9"/>
    </row>
    <row r="3124" spans="7:7" x14ac:dyDescent="0.2">
      <c r="G3124" s="9"/>
    </row>
    <row r="3125" spans="7:7" x14ac:dyDescent="0.2">
      <c r="G3125" s="9"/>
    </row>
    <row r="3126" spans="7:7" x14ac:dyDescent="0.2">
      <c r="G3126" s="9"/>
    </row>
    <row r="3127" spans="7:7" x14ac:dyDescent="0.2">
      <c r="G3127" s="9"/>
    </row>
    <row r="3128" spans="7:7" x14ac:dyDescent="0.2">
      <c r="G3128" s="9"/>
    </row>
    <row r="3129" spans="7:7" x14ac:dyDescent="0.2">
      <c r="G3129" s="9"/>
    </row>
    <row r="3130" spans="7:7" x14ac:dyDescent="0.2">
      <c r="G3130" s="9"/>
    </row>
    <row r="3131" spans="7:7" x14ac:dyDescent="0.2">
      <c r="G3131" s="9"/>
    </row>
    <row r="3132" spans="7:7" x14ac:dyDescent="0.2">
      <c r="G3132" s="9"/>
    </row>
    <row r="3133" spans="7:7" x14ac:dyDescent="0.2">
      <c r="G3133" s="9"/>
    </row>
    <row r="3134" spans="7:7" x14ac:dyDescent="0.2">
      <c r="G3134" s="9"/>
    </row>
    <row r="3135" spans="7:7" x14ac:dyDescent="0.2">
      <c r="G3135" s="9"/>
    </row>
    <row r="3136" spans="7:7" x14ac:dyDescent="0.2">
      <c r="G3136" s="9"/>
    </row>
    <row r="3137" spans="7:7" x14ac:dyDescent="0.2">
      <c r="G3137" s="9"/>
    </row>
    <row r="3138" spans="7:7" x14ac:dyDescent="0.2">
      <c r="G3138" s="9"/>
    </row>
    <row r="3139" spans="7:7" x14ac:dyDescent="0.2">
      <c r="G3139" s="9"/>
    </row>
    <row r="3140" spans="7:7" x14ac:dyDescent="0.2">
      <c r="G3140" s="9"/>
    </row>
    <row r="3141" spans="7:7" x14ac:dyDescent="0.2">
      <c r="G3141" s="9"/>
    </row>
    <row r="3142" spans="7:7" x14ac:dyDescent="0.2">
      <c r="G3142" s="9"/>
    </row>
    <row r="3143" spans="7:7" x14ac:dyDescent="0.2">
      <c r="G3143" s="9"/>
    </row>
    <row r="3144" spans="7:7" x14ac:dyDescent="0.2">
      <c r="G3144" s="9"/>
    </row>
    <row r="3145" spans="7:7" x14ac:dyDescent="0.2">
      <c r="G3145" s="9"/>
    </row>
    <row r="3146" spans="7:7" x14ac:dyDescent="0.2">
      <c r="G3146" s="9"/>
    </row>
    <row r="3147" spans="7:7" x14ac:dyDescent="0.2">
      <c r="G3147" s="9"/>
    </row>
    <row r="3148" spans="7:7" x14ac:dyDescent="0.2">
      <c r="G3148" s="9"/>
    </row>
    <row r="3149" spans="7:7" x14ac:dyDescent="0.2">
      <c r="G3149" s="9"/>
    </row>
    <row r="3150" spans="7:7" x14ac:dyDescent="0.2">
      <c r="G3150" s="9"/>
    </row>
    <row r="3151" spans="7:7" x14ac:dyDescent="0.2">
      <c r="G3151" s="9"/>
    </row>
    <row r="3152" spans="7:7" x14ac:dyDescent="0.2">
      <c r="G3152" s="9"/>
    </row>
    <row r="3153" spans="7:7" x14ac:dyDescent="0.2">
      <c r="G3153" s="9"/>
    </row>
    <row r="3154" spans="7:7" x14ac:dyDescent="0.2">
      <c r="G3154" s="9"/>
    </row>
    <row r="3155" spans="7:7" x14ac:dyDescent="0.2">
      <c r="G3155" s="9"/>
    </row>
    <row r="3156" spans="7:7" x14ac:dyDescent="0.2">
      <c r="G3156" s="9"/>
    </row>
    <row r="3157" spans="7:7" x14ac:dyDescent="0.2">
      <c r="G3157" s="9"/>
    </row>
    <row r="3158" spans="7:7" x14ac:dyDescent="0.2">
      <c r="G3158" s="9"/>
    </row>
    <row r="3159" spans="7:7" x14ac:dyDescent="0.2">
      <c r="G3159" s="9"/>
    </row>
    <row r="3160" spans="7:7" x14ac:dyDescent="0.2">
      <c r="G3160" s="9"/>
    </row>
    <row r="3161" spans="7:7" x14ac:dyDescent="0.2">
      <c r="G3161" s="9"/>
    </row>
    <row r="3162" spans="7:7" x14ac:dyDescent="0.2">
      <c r="G3162" s="9"/>
    </row>
    <row r="3163" spans="7:7" x14ac:dyDescent="0.2">
      <c r="G3163" s="9"/>
    </row>
    <row r="3164" spans="7:7" x14ac:dyDescent="0.2">
      <c r="G3164" s="9"/>
    </row>
    <row r="3165" spans="7:7" x14ac:dyDescent="0.2">
      <c r="G3165" s="9"/>
    </row>
    <row r="3166" spans="7:7" x14ac:dyDescent="0.2">
      <c r="G3166" s="9"/>
    </row>
    <row r="3167" spans="7:7" x14ac:dyDescent="0.2">
      <c r="G3167" s="9"/>
    </row>
    <row r="3168" spans="7:7" x14ac:dyDescent="0.2">
      <c r="G3168" s="9"/>
    </row>
    <row r="3169" spans="7:7" x14ac:dyDescent="0.2">
      <c r="G3169" s="9"/>
    </row>
    <row r="3170" spans="7:7" x14ac:dyDescent="0.2">
      <c r="G3170" s="9"/>
    </row>
    <row r="3171" spans="7:7" x14ac:dyDescent="0.2">
      <c r="G3171" s="9"/>
    </row>
    <row r="3172" spans="7:7" x14ac:dyDescent="0.2">
      <c r="G3172" s="9"/>
    </row>
    <row r="3173" spans="7:7" x14ac:dyDescent="0.2">
      <c r="G3173" s="9"/>
    </row>
    <row r="3174" spans="7:7" x14ac:dyDescent="0.2">
      <c r="G3174" s="9"/>
    </row>
    <row r="3175" spans="7:7" x14ac:dyDescent="0.2">
      <c r="G3175" s="9"/>
    </row>
    <row r="3176" spans="7:7" x14ac:dyDescent="0.2">
      <c r="G3176" s="9"/>
    </row>
    <row r="3177" spans="7:7" x14ac:dyDescent="0.2">
      <c r="G3177" s="9"/>
    </row>
    <row r="3178" spans="7:7" x14ac:dyDescent="0.2">
      <c r="G3178" s="9"/>
    </row>
    <row r="3179" spans="7:7" x14ac:dyDescent="0.2">
      <c r="G3179" s="9"/>
    </row>
    <row r="3180" spans="7:7" x14ac:dyDescent="0.2">
      <c r="G3180" s="9"/>
    </row>
    <row r="3181" spans="7:7" x14ac:dyDescent="0.2">
      <c r="G3181" s="9"/>
    </row>
    <row r="3182" spans="7:7" x14ac:dyDescent="0.2">
      <c r="G3182" s="9"/>
    </row>
    <row r="3183" spans="7:7" x14ac:dyDescent="0.2">
      <c r="G3183" s="9"/>
    </row>
    <row r="3184" spans="7:7" x14ac:dyDescent="0.2">
      <c r="G3184" s="9"/>
    </row>
    <row r="3185" spans="7:7" x14ac:dyDescent="0.2">
      <c r="G3185" s="9"/>
    </row>
    <row r="3186" spans="7:7" x14ac:dyDescent="0.2">
      <c r="G3186" s="9"/>
    </row>
    <row r="3187" spans="7:7" x14ac:dyDescent="0.2">
      <c r="G3187" s="9"/>
    </row>
    <row r="3188" spans="7:7" x14ac:dyDescent="0.2">
      <c r="G3188" s="9"/>
    </row>
    <row r="3189" spans="7:7" x14ac:dyDescent="0.2">
      <c r="G3189" s="9"/>
    </row>
    <row r="3190" spans="7:7" x14ac:dyDescent="0.2">
      <c r="G3190" s="9"/>
    </row>
    <row r="3191" spans="7:7" x14ac:dyDescent="0.2">
      <c r="G3191" s="9"/>
    </row>
    <row r="3192" spans="7:7" x14ac:dyDescent="0.2">
      <c r="G3192" s="9"/>
    </row>
    <row r="3193" spans="7:7" x14ac:dyDescent="0.2">
      <c r="G3193" s="9"/>
    </row>
    <row r="3194" spans="7:7" x14ac:dyDescent="0.2">
      <c r="G3194" s="9"/>
    </row>
    <row r="3195" spans="7:7" x14ac:dyDescent="0.2">
      <c r="G3195" s="9"/>
    </row>
    <row r="3196" spans="7:7" x14ac:dyDescent="0.2">
      <c r="G3196" s="9"/>
    </row>
    <row r="3197" spans="7:7" x14ac:dyDescent="0.2">
      <c r="G3197" s="9"/>
    </row>
    <row r="3198" spans="7:7" x14ac:dyDescent="0.2">
      <c r="G3198" s="9"/>
    </row>
    <row r="3199" spans="7:7" x14ac:dyDescent="0.2">
      <c r="G3199" s="9"/>
    </row>
    <row r="3200" spans="7:7" x14ac:dyDescent="0.2">
      <c r="G3200" s="9"/>
    </row>
    <row r="3201" spans="7:7" x14ac:dyDescent="0.2">
      <c r="G3201" s="9"/>
    </row>
    <row r="3202" spans="7:7" x14ac:dyDescent="0.2">
      <c r="G3202" s="9"/>
    </row>
    <row r="3203" spans="7:7" x14ac:dyDescent="0.2">
      <c r="G3203" s="9"/>
    </row>
    <row r="3204" spans="7:7" x14ac:dyDescent="0.2">
      <c r="G3204" s="9"/>
    </row>
    <row r="3205" spans="7:7" x14ac:dyDescent="0.2">
      <c r="G3205" s="9"/>
    </row>
    <row r="3206" spans="7:7" x14ac:dyDescent="0.2">
      <c r="G3206" s="9"/>
    </row>
    <row r="3207" spans="7:7" x14ac:dyDescent="0.2">
      <c r="G3207" s="9"/>
    </row>
    <row r="3208" spans="7:7" x14ac:dyDescent="0.2">
      <c r="G3208" s="9"/>
    </row>
    <row r="3209" spans="7:7" x14ac:dyDescent="0.2">
      <c r="G3209" s="9"/>
    </row>
    <row r="3210" spans="7:7" x14ac:dyDescent="0.2">
      <c r="G3210" s="9"/>
    </row>
    <row r="3211" spans="7:7" x14ac:dyDescent="0.2">
      <c r="G3211" s="9"/>
    </row>
    <row r="3212" spans="7:7" x14ac:dyDescent="0.2">
      <c r="G3212" s="9"/>
    </row>
    <row r="3213" spans="7:7" x14ac:dyDescent="0.2">
      <c r="G3213" s="9"/>
    </row>
    <row r="3214" spans="7:7" x14ac:dyDescent="0.2">
      <c r="G3214" s="9"/>
    </row>
    <row r="3215" spans="7:7" x14ac:dyDescent="0.2">
      <c r="G3215" s="9"/>
    </row>
    <row r="3216" spans="7:7" x14ac:dyDescent="0.2">
      <c r="G3216" s="9"/>
    </row>
    <row r="3217" spans="7:7" x14ac:dyDescent="0.2">
      <c r="G3217" s="9"/>
    </row>
    <row r="3218" spans="7:7" x14ac:dyDescent="0.2">
      <c r="G3218" s="9"/>
    </row>
    <row r="3219" spans="7:7" x14ac:dyDescent="0.2">
      <c r="G3219" s="9"/>
    </row>
    <row r="3220" spans="7:7" x14ac:dyDescent="0.2">
      <c r="G3220" s="9"/>
    </row>
    <row r="3221" spans="7:7" x14ac:dyDescent="0.2">
      <c r="G3221" s="9"/>
    </row>
    <row r="3222" spans="7:7" x14ac:dyDescent="0.2">
      <c r="G3222" s="9"/>
    </row>
    <row r="3223" spans="7:7" x14ac:dyDescent="0.2">
      <c r="G3223" s="9"/>
    </row>
    <row r="3224" spans="7:7" x14ac:dyDescent="0.2">
      <c r="G3224" s="9"/>
    </row>
    <row r="3225" spans="7:7" x14ac:dyDescent="0.2">
      <c r="G3225" s="9"/>
    </row>
    <row r="3226" spans="7:7" x14ac:dyDescent="0.2">
      <c r="G3226" s="9"/>
    </row>
    <row r="3227" spans="7:7" x14ac:dyDescent="0.2">
      <c r="G3227" s="9"/>
    </row>
    <row r="3228" spans="7:7" x14ac:dyDescent="0.2">
      <c r="G3228" s="9"/>
    </row>
    <row r="3229" spans="7:7" x14ac:dyDescent="0.2">
      <c r="G3229" s="9"/>
    </row>
    <row r="3230" spans="7:7" x14ac:dyDescent="0.2">
      <c r="G3230" s="9"/>
    </row>
    <row r="3231" spans="7:7" x14ac:dyDescent="0.2">
      <c r="G3231" s="9"/>
    </row>
    <row r="3232" spans="7:7" x14ac:dyDescent="0.2">
      <c r="G3232" s="9"/>
    </row>
    <row r="3233" spans="7:7" x14ac:dyDescent="0.2">
      <c r="G3233" s="9"/>
    </row>
    <row r="3234" spans="7:7" x14ac:dyDescent="0.2">
      <c r="G3234" s="9"/>
    </row>
    <row r="3235" spans="7:7" x14ac:dyDescent="0.2">
      <c r="G3235" s="9"/>
    </row>
    <row r="3236" spans="7:7" x14ac:dyDescent="0.2">
      <c r="G3236" s="9"/>
    </row>
    <row r="3237" spans="7:7" x14ac:dyDescent="0.2">
      <c r="G3237" s="9"/>
    </row>
    <row r="3238" spans="7:7" x14ac:dyDescent="0.2">
      <c r="G3238" s="9"/>
    </row>
    <row r="3239" spans="7:7" x14ac:dyDescent="0.2">
      <c r="G3239" s="9"/>
    </row>
    <row r="3240" spans="7:7" x14ac:dyDescent="0.2">
      <c r="G3240" s="9"/>
    </row>
    <row r="3241" spans="7:7" x14ac:dyDescent="0.2">
      <c r="G3241" s="9"/>
    </row>
    <row r="3242" spans="7:7" x14ac:dyDescent="0.2">
      <c r="G3242" s="9"/>
    </row>
    <row r="3243" spans="7:7" x14ac:dyDescent="0.2">
      <c r="G3243" s="9"/>
    </row>
    <row r="3244" spans="7:7" x14ac:dyDescent="0.2">
      <c r="G3244" s="9"/>
    </row>
    <row r="3245" spans="7:7" x14ac:dyDescent="0.2">
      <c r="G3245" s="9"/>
    </row>
    <row r="3246" spans="7:7" x14ac:dyDescent="0.2">
      <c r="G3246" s="9"/>
    </row>
    <row r="3247" spans="7:7" x14ac:dyDescent="0.2">
      <c r="G3247" s="9"/>
    </row>
    <row r="3248" spans="7:7" x14ac:dyDescent="0.2">
      <c r="G3248" s="9"/>
    </row>
    <row r="3249" spans="7:7" x14ac:dyDescent="0.2">
      <c r="G3249" s="9"/>
    </row>
    <row r="3250" spans="7:7" x14ac:dyDescent="0.2">
      <c r="G3250" s="9"/>
    </row>
    <row r="3251" spans="7:7" x14ac:dyDescent="0.2">
      <c r="G3251" s="9"/>
    </row>
    <row r="3252" spans="7:7" x14ac:dyDescent="0.2">
      <c r="G3252" s="9"/>
    </row>
    <row r="3253" spans="7:7" x14ac:dyDescent="0.2">
      <c r="G3253" s="9"/>
    </row>
    <row r="3254" spans="7:7" x14ac:dyDescent="0.2">
      <c r="G3254" s="9"/>
    </row>
    <row r="3255" spans="7:7" x14ac:dyDescent="0.2">
      <c r="G3255" s="9"/>
    </row>
    <row r="3256" spans="7:7" x14ac:dyDescent="0.2">
      <c r="G3256" s="9"/>
    </row>
    <row r="3257" spans="7:7" x14ac:dyDescent="0.2">
      <c r="G3257" s="9"/>
    </row>
    <row r="3258" spans="7:7" x14ac:dyDescent="0.2">
      <c r="G3258" s="9"/>
    </row>
    <row r="3259" spans="7:7" x14ac:dyDescent="0.2">
      <c r="G3259" s="9"/>
    </row>
    <row r="3260" spans="7:7" x14ac:dyDescent="0.2">
      <c r="G3260" s="9"/>
    </row>
    <row r="3261" spans="7:7" x14ac:dyDescent="0.2">
      <c r="G3261" s="9"/>
    </row>
    <row r="3262" spans="7:7" x14ac:dyDescent="0.2">
      <c r="G3262" s="9"/>
    </row>
    <row r="3263" spans="7:7" x14ac:dyDescent="0.2">
      <c r="G3263" s="9"/>
    </row>
    <row r="3264" spans="7:7" x14ac:dyDescent="0.2">
      <c r="G3264" s="9"/>
    </row>
    <row r="3265" spans="7:7" x14ac:dyDescent="0.2">
      <c r="G3265" s="9"/>
    </row>
    <row r="3266" spans="7:7" x14ac:dyDescent="0.2">
      <c r="G3266" s="9"/>
    </row>
    <row r="3267" spans="7:7" x14ac:dyDescent="0.2">
      <c r="G3267" s="9"/>
    </row>
    <row r="3268" spans="7:7" x14ac:dyDescent="0.2">
      <c r="G3268" s="9"/>
    </row>
    <row r="3269" spans="7:7" x14ac:dyDescent="0.2">
      <c r="G3269" s="9"/>
    </row>
    <row r="3270" spans="7:7" x14ac:dyDescent="0.2">
      <c r="G3270" s="9"/>
    </row>
    <row r="3271" spans="7:7" x14ac:dyDescent="0.2">
      <c r="G3271" s="9"/>
    </row>
    <row r="3272" spans="7:7" x14ac:dyDescent="0.2">
      <c r="G3272" s="9"/>
    </row>
    <row r="3273" spans="7:7" x14ac:dyDescent="0.2">
      <c r="G3273" s="9"/>
    </row>
    <row r="3274" spans="7:7" x14ac:dyDescent="0.2">
      <c r="G3274" s="9"/>
    </row>
    <row r="3275" spans="7:7" x14ac:dyDescent="0.2">
      <c r="G3275" s="9"/>
    </row>
    <row r="3276" spans="7:7" x14ac:dyDescent="0.2">
      <c r="G3276" s="9"/>
    </row>
    <row r="3277" spans="7:7" x14ac:dyDescent="0.2">
      <c r="G3277" s="9"/>
    </row>
    <row r="3278" spans="7:7" x14ac:dyDescent="0.2">
      <c r="G3278" s="9"/>
    </row>
    <row r="3279" spans="7:7" x14ac:dyDescent="0.2">
      <c r="G3279" s="9"/>
    </row>
    <row r="3280" spans="7:7" x14ac:dyDescent="0.2">
      <c r="G3280" s="9"/>
    </row>
    <row r="3281" spans="7:7" x14ac:dyDescent="0.2">
      <c r="G3281" s="9"/>
    </row>
    <row r="3282" spans="7:7" x14ac:dyDescent="0.2">
      <c r="G3282" s="9"/>
    </row>
    <row r="3283" spans="7:7" x14ac:dyDescent="0.2">
      <c r="G3283" s="9"/>
    </row>
    <row r="3284" spans="7:7" x14ac:dyDescent="0.2">
      <c r="G3284" s="9"/>
    </row>
    <row r="3285" spans="7:7" x14ac:dyDescent="0.2">
      <c r="G3285" s="9"/>
    </row>
    <row r="3286" spans="7:7" x14ac:dyDescent="0.2">
      <c r="G3286" s="9"/>
    </row>
    <row r="3287" spans="7:7" x14ac:dyDescent="0.2">
      <c r="G3287" s="9"/>
    </row>
    <row r="3288" spans="7:7" x14ac:dyDescent="0.2">
      <c r="G3288" s="9"/>
    </row>
    <row r="3289" spans="7:7" x14ac:dyDescent="0.2">
      <c r="G3289" s="9"/>
    </row>
    <row r="3290" spans="7:7" x14ac:dyDescent="0.2">
      <c r="G3290" s="9"/>
    </row>
    <row r="3291" spans="7:7" x14ac:dyDescent="0.2">
      <c r="G3291" s="9"/>
    </row>
    <row r="3292" spans="7:7" x14ac:dyDescent="0.2">
      <c r="G3292" s="9"/>
    </row>
    <row r="3293" spans="7:7" x14ac:dyDescent="0.2">
      <c r="G3293" s="9"/>
    </row>
    <row r="3294" spans="7:7" x14ac:dyDescent="0.2">
      <c r="G3294" s="9"/>
    </row>
    <row r="3295" spans="7:7" x14ac:dyDescent="0.2">
      <c r="G3295" s="9"/>
    </row>
    <row r="3296" spans="7:7" x14ac:dyDescent="0.2">
      <c r="G3296" s="9"/>
    </row>
    <row r="3297" spans="7:7" x14ac:dyDescent="0.2">
      <c r="G3297" s="9"/>
    </row>
    <row r="3298" spans="7:7" x14ac:dyDescent="0.2">
      <c r="G3298" s="9"/>
    </row>
    <row r="3299" spans="7:7" x14ac:dyDescent="0.2">
      <c r="G3299" s="9"/>
    </row>
    <row r="3300" spans="7:7" x14ac:dyDescent="0.2">
      <c r="G3300" s="9"/>
    </row>
    <row r="3301" spans="7:7" x14ac:dyDescent="0.2">
      <c r="G3301" s="9"/>
    </row>
    <row r="3302" spans="7:7" x14ac:dyDescent="0.2">
      <c r="G3302" s="9"/>
    </row>
    <row r="3303" spans="7:7" x14ac:dyDescent="0.2">
      <c r="G3303" s="9"/>
    </row>
    <row r="3304" spans="7:7" x14ac:dyDescent="0.2">
      <c r="G3304" s="9"/>
    </row>
    <row r="3305" spans="7:7" x14ac:dyDescent="0.2">
      <c r="G3305" s="9"/>
    </row>
    <row r="3306" spans="7:7" x14ac:dyDescent="0.2">
      <c r="G3306" s="9"/>
    </row>
    <row r="3307" spans="7:7" x14ac:dyDescent="0.2">
      <c r="G3307" s="9"/>
    </row>
    <row r="3308" spans="7:7" x14ac:dyDescent="0.2">
      <c r="G3308" s="9"/>
    </row>
    <row r="3309" spans="7:7" x14ac:dyDescent="0.2">
      <c r="G3309" s="9"/>
    </row>
    <row r="3310" spans="7:7" x14ac:dyDescent="0.2">
      <c r="G3310" s="9"/>
    </row>
    <row r="3311" spans="7:7" x14ac:dyDescent="0.2">
      <c r="G3311" s="9"/>
    </row>
    <row r="3312" spans="7:7" x14ac:dyDescent="0.2">
      <c r="G3312" s="9"/>
    </row>
    <row r="3313" spans="7:7" x14ac:dyDescent="0.2">
      <c r="G3313" s="9"/>
    </row>
    <row r="3314" spans="7:7" x14ac:dyDescent="0.2">
      <c r="G3314" s="9"/>
    </row>
    <row r="3315" spans="7:7" x14ac:dyDescent="0.2">
      <c r="G3315" s="9"/>
    </row>
    <row r="3316" spans="7:7" x14ac:dyDescent="0.2">
      <c r="G3316" s="9"/>
    </row>
    <row r="3317" spans="7:7" x14ac:dyDescent="0.2">
      <c r="G3317" s="9"/>
    </row>
    <row r="3318" spans="7:7" x14ac:dyDescent="0.2">
      <c r="G3318" s="9"/>
    </row>
    <row r="3319" spans="7:7" x14ac:dyDescent="0.2">
      <c r="G3319" s="9"/>
    </row>
    <row r="3320" spans="7:7" x14ac:dyDescent="0.2">
      <c r="G3320" s="9"/>
    </row>
    <row r="3321" spans="7:7" x14ac:dyDescent="0.2">
      <c r="G3321" s="9"/>
    </row>
    <row r="3322" spans="7:7" x14ac:dyDescent="0.2">
      <c r="G3322" s="9"/>
    </row>
    <row r="3323" spans="7:7" x14ac:dyDescent="0.2">
      <c r="G3323" s="9"/>
    </row>
    <row r="3324" spans="7:7" x14ac:dyDescent="0.2">
      <c r="G3324" s="9"/>
    </row>
    <row r="3325" spans="7:7" x14ac:dyDescent="0.2">
      <c r="G3325" s="9"/>
    </row>
    <row r="3326" spans="7:7" x14ac:dyDescent="0.2">
      <c r="G3326" s="9"/>
    </row>
    <row r="3327" spans="7:7" x14ac:dyDescent="0.2">
      <c r="G3327" s="9"/>
    </row>
    <row r="3328" spans="7:7" x14ac:dyDescent="0.2">
      <c r="G3328" s="9"/>
    </row>
    <row r="3329" spans="7:7" x14ac:dyDescent="0.2">
      <c r="G3329" s="9"/>
    </row>
    <row r="3330" spans="7:7" x14ac:dyDescent="0.2">
      <c r="G3330" s="9"/>
    </row>
    <row r="3331" spans="7:7" x14ac:dyDescent="0.2">
      <c r="G3331" s="9"/>
    </row>
    <row r="3332" spans="7:7" x14ac:dyDescent="0.2">
      <c r="G3332" s="9"/>
    </row>
    <row r="3333" spans="7:7" x14ac:dyDescent="0.2">
      <c r="G3333" s="9"/>
    </row>
    <row r="3334" spans="7:7" x14ac:dyDescent="0.2">
      <c r="G3334" s="9"/>
    </row>
    <row r="3335" spans="7:7" x14ac:dyDescent="0.2">
      <c r="G3335" s="9"/>
    </row>
    <row r="3336" spans="7:7" x14ac:dyDescent="0.2">
      <c r="G3336" s="9"/>
    </row>
    <row r="3337" spans="7:7" x14ac:dyDescent="0.2">
      <c r="G3337" s="9"/>
    </row>
    <row r="3338" spans="7:7" x14ac:dyDescent="0.2">
      <c r="G3338" s="9"/>
    </row>
    <row r="3339" spans="7:7" x14ac:dyDescent="0.2">
      <c r="G3339" s="9"/>
    </row>
    <row r="3340" spans="7:7" x14ac:dyDescent="0.2">
      <c r="G3340" s="9"/>
    </row>
    <row r="3341" spans="7:7" x14ac:dyDescent="0.2">
      <c r="G3341" s="9"/>
    </row>
    <row r="3342" spans="7:7" x14ac:dyDescent="0.2">
      <c r="G3342" s="9"/>
    </row>
    <row r="3343" spans="7:7" x14ac:dyDescent="0.2">
      <c r="G3343" s="9"/>
    </row>
    <row r="3344" spans="7:7" x14ac:dyDescent="0.2">
      <c r="G3344" s="9"/>
    </row>
    <row r="3345" spans="7:7" x14ac:dyDescent="0.2">
      <c r="G3345" s="9"/>
    </row>
    <row r="3346" spans="7:7" x14ac:dyDescent="0.2">
      <c r="G3346" s="9"/>
    </row>
    <row r="3347" spans="7:7" x14ac:dyDescent="0.2">
      <c r="G3347" s="9"/>
    </row>
    <row r="3348" spans="7:7" x14ac:dyDescent="0.2">
      <c r="G3348" s="9"/>
    </row>
    <row r="3349" spans="7:7" x14ac:dyDescent="0.2">
      <c r="G3349" s="9"/>
    </row>
    <row r="3350" spans="7:7" x14ac:dyDescent="0.2">
      <c r="G3350" s="9"/>
    </row>
    <row r="3351" spans="7:7" x14ac:dyDescent="0.2">
      <c r="G3351" s="9"/>
    </row>
    <row r="3352" spans="7:7" x14ac:dyDescent="0.2">
      <c r="G3352" s="9"/>
    </row>
    <row r="3353" spans="7:7" x14ac:dyDescent="0.2">
      <c r="G3353" s="9"/>
    </row>
    <row r="3354" spans="7:7" x14ac:dyDescent="0.2">
      <c r="G3354" s="9"/>
    </row>
    <row r="3355" spans="7:7" x14ac:dyDescent="0.2">
      <c r="G3355" s="9"/>
    </row>
    <row r="3356" spans="7:7" x14ac:dyDescent="0.2">
      <c r="G3356" s="9"/>
    </row>
    <row r="3357" spans="7:7" x14ac:dyDescent="0.2">
      <c r="G3357" s="9"/>
    </row>
    <row r="3358" spans="7:7" x14ac:dyDescent="0.2">
      <c r="G3358" s="9"/>
    </row>
    <row r="3359" spans="7:7" x14ac:dyDescent="0.2">
      <c r="G3359" s="9"/>
    </row>
    <row r="3360" spans="7:7" x14ac:dyDescent="0.2">
      <c r="G3360" s="9"/>
    </row>
    <row r="3361" spans="7:7" x14ac:dyDescent="0.2">
      <c r="G3361" s="9"/>
    </row>
    <row r="3362" spans="7:7" x14ac:dyDescent="0.2">
      <c r="G3362" s="9"/>
    </row>
    <row r="3363" spans="7:7" x14ac:dyDescent="0.2">
      <c r="G3363" s="9"/>
    </row>
    <row r="3364" spans="7:7" x14ac:dyDescent="0.2">
      <c r="G3364" s="9"/>
    </row>
    <row r="3365" spans="7:7" x14ac:dyDescent="0.2">
      <c r="G3365" s="9"/>
    </row>
    <row r="3366" spans="7:7" x14ac:dyDescent="0.2">
      <c r="G3366" s="9"/>
    </row>
    <row r="3367" spans="7:7" x14ac:dyDescent="0.2">
      <c r="G3367" s="9"/>
    </row>
    <row r="3368" spans="7:7" x14ac:dyDescent="0.2">
      <c r="G3368" s="9"/>
    </row>
    <row r="3369" spans="7:7" x14ac:dyDescent="0.2">
      <c r="G3369" s="9"/>
    </row>
    <row r="3370" spans="7:7" x14ac:dyDescent="0.2">
      <c r="G3370" s="9"/>
    </row>
    <row r="3371" spans="7:7" x14ac:dyDescent="0.2">
      <c r="G3371" s="9"/>
    </row>
    <row r="3372" spans="7:7" x14ac:dyDescent="0.2">
      <c r="G3372" s="9"/>
    </row>
    <row r="3373" spans="7:7" x14ac:dyDescent="0.2">
      <c r="G3373" s="9"/>
    </row>
    <row r="3374" spans="7:7" x14ac:dyDescent="0.2">
      <c r="G3374" s="9"/>
    </row>
    <row r="3375" spans="7:7" x14ac:dyDescent="0.2">
      <c r="G3375" s="9"/>
    </row>
    <row r="3376" spans="7:7" x14ac:dyDescent="0.2">
      <c r="G3376" s="9"/>
    </row>
    <row r="3377" spans="7:7" x14ac:dyDescent="0.2">
      <c r="G3377" s="9"/>
    </row>
    <row r="3378" spans="7:7" x14ac:dyDescent="0.2">
      <c r="G3378" s="9"/>
    </row>
    <row r="3379" spans="7:7" x14ac:dyDescent="0.2">
      <c r="G3379" s="9"/>
    </row>
    <row r="3380" spans="7:7" x14ac:dyDescent="0.2">
      <c r="G3380" s="9"/>
    </row>
    <row r="3381" spans="7:7" x14ac:dyDescent="0.2">
      <c r="G3381" s="9"/>
    </row>
    <row r="3382" spans="7:7" x14ac:dyDescent="0.2">
      <c r="G3382" s="9"/>
    </row>
    <row r="3383" spans="7:7" x14ac:dyDescent="0.2">
      <c r="G3383" s="9"/>
    </row>
    <row r="3384" spans="7:7" x14ac:dyDescent="0.2">
      <c r="G3384" s="9"/>
    </row>
    <row r="3385" spans="7:7" x14ac:dyDescent="0.2">
      <c r="G3385" s="9"/>
    </row>
    <row r="3386" spans="7:7" x14ac:dyDescent="0.2">
      <c r="G3386" s="9"/>
    </row>
    <row r="3387" spans="7:7" x14ac:dyDescent="0.2">
      <c r="G3387" s="9"/>
    </row>
    <row r="3388" spans="7:7" x14ac:dyDescent="0.2">
      <c r="G3388" s="9"/>
    </row>
    <row r="3389" spans="7:7" x14ac:dyDescent="0.2">
      <c r="G3389" s="9"/>
    </row>
    <row r="3390" spans="7:7" x14ac:dyDescent="0.2">
      <c r="G3390" s="9"/>
    </row>
    <row r="3391" spans="7:7" x14ac:dyDescent="0.2">
      <c r="G3391" s="9"/>
    </row>
    <row r="3392" spans="7:7" x14ac:dyDescent="0.2">
      <c r="G3392" s="9"/>
    </row>
    <row r="3393" spans="7:7" x14ac:dyDescent="0.2">
      <c r="G3393" s="9"/>
    </row>
    <row r="3394" spans="7:7" x14ac:dyDescent="0.2">
      <c r="G3394" s="9"/>
    </row>
    <row r="3395" spans="7:7" x14ac:dyDescent="0.2">
      <c r="G3395" s="9"/>
    </row>
    <row r="3396" spans="7:7" x14ac:dyDescent="0.2">
      <c r="G3396" s="9"/>
    </row>
    <row r="3397" spans="7:7" x14ac:dyDescent="0.2">
      <c r="G3397" s="9"/>
    </row>
    <row r="3398" spans="7:7" x14ac:dyDescent="0.2">
      <c r="G3398" s="9"/>
    </row>
    <row r="3399" spans="7:7" x14ac:dyDescent="0.2">
      <c r="G3399" s="9"/>
    </row>
    <row r="3400" spans="7:7" x14ac:dyDescent="0.2">
      <c r="G3400" s="9"/>
    </row>
    <row r="3401" spans="7:7" x14ac:dyDescent="0.2">
      <c r="G3401" s="9"/>
    </row>
    <row r="3402" spans="7:7" x14ac:dyDescent="0.2">
      <c r="G3402" s="9"/>
    </row>
    <row r="3403" spans="7:7" x14ac:dyDescent="0.2">
      <c r="G3403" s="9"/>
    </row>
    <row r="3404" spans="7:7" x14ac:dyDescent="0.2">
      <c r="G3404" s="9"/>
    </row>
    <row r="3405" spans="7:7" x14ac:dyDescent="0.2">
      <c r="G3405" s="9"/>
    </row>
    <row r="3406" spans="7:7" x14ac:dyDescent="0.2">
      <c r="G3406" s="9"/>
    </row>
    <row r="3407" spans="7:7" x14ac:dyDescent="0.2">
      <c r="G3407" s="9"/>
    </row>
    <row r="3408" spans="7:7" x14ac:dyDescent="0.2">
      <c r="G3408" s="9"/>
    </row>
    <row r="3409" spans="7:7" x14ac:dyDescent="0.2">
      <c r="G3409" s="9"/>
    </row>
    <row r="3410" spans="7:7" x14ac:dyDescent="0.2">
      <c r="G3410" s="9"/>
    </row>
    <row r="3411" spans="7:7" x14ac:dyDescent="0.2">
      <c r="G3411" s="9"/>
    </row>
    <row r="3412" spans="7:7" x14ac:dyDescent="0.2">
      <c r="G3412" s="9"/>
    </row>
    <row r="3413" spans="7:7" x14ac:dyDescent="0.2">
      <c r="G3413" s="9"/>
    </row>
    <row r="3414" spans="7:7" x14ac:dyDescent="0.2">
      <c r="G3414" s="9"/>
    </row>
    <row r="3415" spans="7:7" x14ac:dyDescent="0.2">
      <c r="G3415" s="9"/>
    </row>
    <row r="3416" spans="7:7" x14ac:dyDescent="0.2">
      <c r="G3416" s="9"/>
    </row>
    <row r="3417" spans="7:7" x14ac:dyDescent="0.2">
      <c r="G3417" s="9"/>
    </row>
    <row r="3418" spans="7:7" x14ac:dyDescent="0.2">
      <c r="G3418" s="9"/>
    </row>
    <row r="3419" spans="7:7" x14ac:dyDescent="0.2">
      <c r="G3419" s="9"/>
    </row>
    <row r="3420" spans="7:7" x14ac:dyDescent="0.2">
      <c r="G3420" s="9"/>
    </row>
    <row r="3421" spans="7:7" x14ac:dyDescent="0.2">
      <c r="G3421" s="9"/>
    </row>
    <row r="3422" spans="7:7" x14ac:dyDescent="0.2">
      <c r="G3422" s="9"/>
    </row>
    <row r="3423" spans="7:7" x14ac:dyDescent="0.2">
      <c r="G3423" s="9"/>
    </row>
    <row r="3424" spans="7:7" x14ac:dyDescent="0.2">
      <c r="G3424" s="9"/>
    </row>
    <row r="3425" spans="7:7" x14ac:dyDescent="0.2">
      <c r="G3425" s="9"/>
    </row>
    <row r="3426" spans="7:7" x14ac:dyDescent="0.2">
      <c r="G3426" s="9"/>
    </row>
    <row r="3427" spans="7:7" x14ac:dyDescent="0.2">
      <c r="G3427" s="9"/>
    </row>
    <row r="3428" spans="7:7" x14ac:dyDescent="0.2">
      <c r="G3428" s="9"/>
    </row>
    <row r="3429" spans="7:7" x14ac:dyDescent="0.2">
      <c r="G3429" s="9"/>
    </row>
    <row r="3430" spans="7:7" x14ac:dyDescent="0.2">
      <c r="G3430" s="9"/>
    </row>
    <row r="3431" spans="7:7" x14ac:dyDescent="0.2">
      <c r="G3431" s="9"/>
    </row>
    <row r="3432" spans="7:7" x14ac:dyDescent="0.2">
      <c r="G3432" s="9"/>
    </row>
    <row r="3433" spans="7:7" x14ac:dyDescent="0.2">
      <c r="G3433" s="9"/>
    </row>
    <row r="3434" spans="7:7" x14ac:dyDescent="0.2">
      <c r="G3434" s="9"/>
    </row>
    <row r="3435" spans="7:7" x14ac:dyDescent="0.2">
      <c r="G3435" s="9"/>
    </row>
    <row r="3436" spans="7:7" x14ac:dyDescent="0.2">
      <c r="G3436" s="9"/>
    </row>
    <row r="3437" spans="7:7" x14ac:dyDescent="0.2">
      <c r="G3437" s="9"/>
    </row>
    <row r="3438" spans="7:7" x14ac:dyDescent="0.2">
      <c r="G3438" s="9"/>
    </row>
    <row r="3439" spans="7:7" x14ac:dyDescent="0.2">
      <c r="G3439" s="9"/>
    </row>
    <row r="3440" spans="7:7" x14ac:dyDescent="0.2">
      <c r="G3440" s="9"/>
    </row>
    <row r="3441" spans="7:7" x14ac:dyDescent="0.2">
      <c r="G3441" s="9"/>
    </row>
    <row r="3442" spans="7:7" x14ac:dyDescent="0.2">
      <c r="G3442" s="9"/>
    </row>
    <row r="3443" spans="7:7" x14ac:dyDescent="0.2">
      <c r="G3443" s="9"/>
    </row>
    <row r="3444" spans="7:7" x14ac:dyDescent="0.2">
      <c r="G3444" s="9"/>
    </row>
    <row r="3445" spans="7:7" x14ac:dyDescent="0.2">
      <c r="G3445" s="9"/>
    </row>
    <row r="3446" spans="7:7" x14ac:dyDescent="0.2">
      <c r="G3446" s="9"/>
    </row>
    <row r="3447" spans="7:7" x14ac:dyDescent="0.2">
      <c r="G3447" s="9"/>
    </row>
    <row r="3448" spans="7:7" x14ac:dyDescent="0.2">
      <c r="G3448" s="9"/>
    </row>
    <row r="3449" spans="7:7" x14ac:dyDescent="0.2">
      <c r="G3449" s="9"/>
    </row>
    <row r="3450" spans="7:7" x14ac:dyDescent="0.2">
      <c r="G3450" s="9"/>
    </row>
    <row r="3451" spans="7:7" x14ac:dyDescent="0.2">
      <c r="G3451" s="9"/>
    </row>
    <row r="3452" spans="7:7" x14ac:dyDescent="0.2">
      <c r="G3452" s="9"/>
    </row>
    <row r="3453" spans="7:7" x14ac:dyDescent="0.2">
      <c r="G3453" s="9"/>
    </row>
    <row r="3454" spans="7:7" x14ac:dyDescent="0.2">
      <c r="G3454" s="9"/>
    </row>
    <row r="3455" spans="7:7" x14ac:dyDescent="0.2">
      <c r="G3455" s="9"/>
    </row>
    <row r="3456" spans="7:7" x14ac:dyDescent="0.2">
      <c r="G3456" s="9"/>
    </row>
    <row r="3457" spans="7:7" x14ac:dyDescent="0.2">
      <c r="G3457" s="9"/>
    </row>
    <row r="3458" spans="7:7" x14ac:dyDescent="0.2">
      <c r="G3458" s="9"/>
    </row>
    <row r="3459" spans="7:7" x14ac:dyDescent="0.2">
      <c r="G3459" s="9"/>
    </row>
    <row r="3460" spans="7:7" x14ac:dyDescent="0.2">
      <c r="G3460" s="9"/>
    </row>
    <row r="3461" spans="7:7" x14ac:dyDescent="0.2">
      <c r="G3461" s="9"/>
    </row>
    <row r="3462" spans="7:7" x14ac:dyDescent="0.2">
      <c r="G3462" s="9"/>
    </row>
    <row r="3463" spans="7:7" x14ac:dyDescent="0.2">
      <c r="G3463" s="9"/>
    </row>
    <row r="3464" spans="7:7" x14ac:dyDescent="0.2">
      <c r="G3464" s="9"/>
    </row>
    <row r="3465" spans="7:7" x14ac:dyDescent="0.2">
      <c r="G3465" s="9"/>
    </row>
    <row r="3466" spans="7:7" x14ac:dyDescent="0.2">
      <c r="G3466" s="9"/>
    </row>
    <row r="3467" spans="7:7" x14ac:dyDescent="0.2">
      <c r="G3467" s="9"/>
    </row>
    <row r="3468" spans="7:7" x14ac:dyDescent="0.2">
      <c r="G3468" s="9"/>
    </row>
    <row r="3469" spans="7:7" x14ac:dyDescent="0.2">
      <c r="G3469" s="9"/>
    </row>
    <row r="3470" spans="7:7" x14ac:dyDescent="0.2">
      <c r="G3470" s="9"/>
    </row>
    <row r="3471" spans="7:7" x14ac:dyDescent="0.2">
      <c r="G3471" s="9"/>
    </row>
    <row r="3472" spans="7:7" x14ac:dyDescent="0.2">
      <c r="G3472" s="9"/>
    </row>
    <row r="3473" spans="7:7" x14ac:dyDescent="0.2">
      <c r="G3473" s="9"/>
    </row>
    <row r="3474" spans="7:7" x14ac:dyDescent="0.2">
      <c r="G3474" s="9"/>
    </row>
    <row r="3475" spans="7:7" x14ac:dyDescent="0.2">
      <c r="G3475" s="9"/>
    </row>
    <row r="3476" spans="7:7" x14ac:dyDescent="0.2">
      <c r="G3476" s="9"/>
    </row>
    <row r="3477" spans="7:7" x14ac:dyDescent="0.2">
      <c r="G3477" s="9"/>
    </row>
    <row r="3478" spans="7:7" x14ac:dyDescent="0.2">
      <c r="G3478" s="9"/>
    </row>
    <row r="3479" spans="7:7" x14ac:dyDescent="0.2">
      <c r="G3479" s="9"/>
    </row>
    <row r="3480" spans="7:7" x14ac:dyDescent="0.2">
      <c r="G3480" s="9"/>
    </row>
    <row r="3481" spans="7:7" x14ac:dyDescent="0.2">
      <c r="G3481" s="9"/>
    </row>
    <row r="3482" spans="7:7" x14ac:dyDescent="0.2">
      <c r="G3482" s="9"/>
    </row>
    <row r="3483" spans="7:7" x14ac:dyDescent="0.2">
      <c r="G3483" s="9"/>
    </row>
    <row r="3484" spans="7:7" x14ac:dyDescent="0.2">
      <c r="G3484" s="9"/>
    </row>
    <row r="3485" spans="7:7" x14ac:dyDescent="0.2">
      <c r="G3485" s="9"/>
    </row>
    <row r="3486" spans="7:7" x14ac:dyDescent="0.2">
      <c r="G3486" s="9"/>
    </row>
    <row r="3487" spans="7:7" x14ac:dyDescent="0.2">
      <c r="G3487" s="9"/>
    </row>
    <row r="3488" spans="7:7" x14ac:dyDescent="0.2">
      <c r="G3488" s="9"/>
    </row>
    <row r="3489" spans="7:7" x14ac:dyDescent="0.2">
      <c r="G3489" s="9"/>
    </row>
    <row r="3490" spans="7:7" x14ac:dyDescent="0.2">
      <c r="G3490" s="9"/>
    </row>
    <row r="3491" spans="7:7" x14ac:dyDescent="0.2">
      <c r="G3491" s="9"/>
    </row>
    <row r="3492" spans="7:7" x14ac:dyDescent="0.2">
      <c r="G3492" s="9"/>
    </row>
    <row r="3493" spans="7:7" x14ac:dyDescent="0.2">
      <c r="G3493" s="9"/>
    </row>
    <row r="3494" spans="7:7" x14ac:dyDescent="0.2">
      <c r="G3494" s="9"/>
    </row>
    <row r="3495" spans="7:7" x14ac:dyDescent="0.2">
      <c r="G3495" s="9"/>
    </row>
    <row r="3496" spans="7:7" x14ac:dyDescent="0.2">
      <c r="G3496" s="9"/>
    </row>
    <row r="3497" spans="7:7" x14ac:dyDescent="0.2">
      <c r="G3497" s="9"/>
    </row>
    <row r="3498" spans="7:7" x14ac:dyDescent="0.2">
      <c r="G3498" s="9"/>
    </row>
    <row r="3499" spans="7:7" x14ac:dyDescent="0.2">
      <c r="G3499" s="9"/>
    </row>
    <row r="3500" spans="7:7" x14ac:dyDescent="0.2">
      <c r="G3500" s="9"/>
    </row>
    <row r="3501" spans="7:7" x14ac:dyDescent="0.2">
      <c r="G3501" s="9"/>
    </row>
    <row r="3502" spans="7:7" x14ac:dyDescent="0.2">
      <c r="G3502" s="9"/>
    </row>
    <row r="3503" spans="7:7" x14ac:dyDescent="0.2">
      <c r="G3503" s="9"/>
    </row>
    <row r="3504" spans="7:7" x14ac:dyDescent="0.2">
      <c r="G3504" s="9"/>
    </row>
    <row r="3505" spans="7:7" x14ac:dyDescent="0.2">
      <c r="G3505" s="9"/>
    </row>
    <row r="3506" spans="7:7" x14ac:dyDescent="0.2">
      <c r="G3506" s="9"/>
    </row>
    <row r="3507" spans="7:7" x14ac:dyDescent="0.2">
      <c r="G3507" s="9"/>
    </row>
    <row r="3508" spans="7:7" x14ac:dyDescent="0.2">
      <c r="G3508" s="9"/>
    </row>
    <row r="3509" spans="7:7" x14ac:dyDescent="0.2">
      <c r="G3509" s="9"/>
    </row>
    <row r="3510" spans="7:7" x14ac:dyDescent="0.2">
      <c r="G3510" s="9"/>
    </row>
    <row r="3511" spans="7:7" x14ac:dyDescent="0.2">
      <c r="G3511" s="9"/>
    </row>
    <row r="3512" spans="7:7" x14ac:dyDescent="0.2">
      <c r="G3512" s="9"/>
    </row>
    <row r="3513" spans="7:7" x14ac:dyDescent="0.2">
      <c r="G3513" s="9"/>
    </row>
    <row r="3514" spans="7:7" x14ac:dyDescent="0.2">
      <c r="G3514" s="9"/>
    </row>
    <row r="3515" spans="7:7" x14ac:dyDescent="0.2">
      <c r="G3515" s="9"/>
    </row>
    <row r="3516" spans="7:7" x14ac:dyDescent="0.2">
      <c r="G3516" s="9"/>
    </row>
    <row r="3517" spans="7:7" x14ac:dyDescent="0.2">
      <c r="G3517" s="9"/>
    </row>
    <row r="3518" spans="7:7" x14ac:dyDescent="0.2">
      <c r="G3518" s="9"/>
    </row>
    <row r="3519" spans="7:7" x14ac:dyDescent="0.2">
      <c r="G3519" s="9"/>
    </row>
    <row r="3520" spans="7:7" x14ac:dyDescent="0.2">
      <c r="G3520" s="9"/>
    </row>
    <row r="3521" spans="7:7" x14ac:dyDescent="0.2">
      <c r="G3521" s="9"/>
    </row>
    <row r="3522" spans="7:7" x14ac:dyDescent="0.2">
      <c r="G3522" s="9"/>
    </row>
    <row r="3523" spans="7:7" x14ac:dyDescent="0.2">
      <c r="G3523" s="9"/>
    </row>
    <row r="3524" spans="7:7" x14ac:dyDescent="0.2">
      <c r="G3524" s="9"/>
    </row>
    <row r="3525" spans="7:7" x14ac:dyDescent="0.2">
      <c r="G3525" s="9"/>
    </row>
    <row r="3526" spans="7:7" x14ac:dyDescent="0.2">
      <c r="G3526" s="9"/>
    </row>
    <row r="3527" spans="7:7" x14ac:dyDescent="0.2">
      <c r="G3527" s="9"/>
    </row>
    <row r="3528" spans="7:7" x14ac:dyDescent="0.2">
      <c r="G3528" s="9"/>
    </row>
    <row r="3529" spans="7:7" x14ac:dyDescent="0.2">
      <c r="G3529" s="9"/>
    </row>
    <row r="3530" spans="7:7" x14ac:dyDescent="0.2">
      <c r="G3530" s="9"/>
    </row>
    <row r="3531" spans="7:7" x14ac:dyDescent="0.2">
      <c r="G3531" s="9"/>
    </row>
    <row r="3532" spans="7:7" x14ac:dyDescent="0.2">
      <c r="G3532" s="9"/>
    </row>
    <row r="3533" spans="7:7" x14ac:dyDescent="0.2">
      <c r="G3533" s="9"/>
    </row>
    <row r="3534" spans="7:7" x14ac:dyDescent="0.2">
      <c r="G3534" s="9"/>
    </row>
    <row r="3535" spans="7:7" x14ac:dyDescent="0.2">
      <c r="G3535" s="9"/>
    </row>
    <row r="3536" spans="7:7" x14ac:dyDescent="0.2">
      <c r="G3536" s="9"/>
    </row>
    <row r="3537" spans="7:7" x14ac:dyDescent="0.2">
      <c r="G3537" s="9"/>
    </row>
    <row r="3538" spans="7:7" x14ac:dyDescent="0.2">
      <c r="G3538" s="9"/>
    </row>
    <row r="3539" spans="7:7" x14ac:dyDescent="0.2">
      <c r="G3539" s="9"/>
    </row>
    <row r="3540" spans="7:7" x14ac:dyDescent="0.2">
      <c r="G3540" s="9"/>
    </row>
    <row r="3541" spans="7:7" x14ac:dyDescent="0.2">
      <c r="G3541" s="9"/>
    </row>
    <row r="3542" spans="7:7" x14ac:dyDescent="0.2">
      <c r="G3542" s="9"/>
    </row>
    <row r="3543" spans="7:7" x14ac:dyDescent="0.2">
      <c r="G3543" s="9"/>
    </row>
    <row r="3544" spans="7:7" x14ac:dyDescent="0.2">
      <c r="G3544" s="9"/>
    </row>
    <row r="3545" spans="7:7" x14ac:dyDescent="0.2">
      <c r="G3545" s="9"/>
    </row>
    <row r="3546" spans="7:7" x14ac:dyDescent="0.2">
      <c r="G3546" s="9"/>
    </row>
    <row r="3547" spans="7:7" x14ac:dyDescent="0.2">
      <c r="G3547" s="9"/>
    </row>
    <row r="3548" spans="7:7" x14ac:dyDescent="0.2">
      <c r="G3548" s="9"/>
    </row>
    <row r="3549" spans="7:7" x14ac:dyDescent="0.2">
      <c r="G3549" s="9"/>
    </row>
    <row r="3550" spans="7:7" x14ac:dyDescent="0.2">
      <c r="G3550" s="9"/>
    </row>
    <row r="3551" spans="7:7" x14ac:dyDescent="0.2">
      <c r="G3551" s="9"/>
    </row>
    <row r="3552" spans="7:7" x14ac:dyDescent="0.2">
      <c r="G3552" s="9"/>
    </row>
    <row r="3553" spans="7:7" x14ac:dyDescent="0.2">
      <c r="G3553" s="9"/>
    </row>
    <row r="3554" spans="7:7" x14ac:dyDescent="0.2">
      <c r="G3554" s="9"/>
    </row>
    <row r="3555" spans="7:7" x14ac:dyDescent="0.2">
      <c r="G3555" s="9"/>
    </row>
    <row r="3556" spans="7:7" x14ac:dyDescent="0.2">
      <c r="G3556" s="9"/>
    </row>
    <row r="3557" spans="7:7" x14ac:dyDescent="0.2">
      <c r="G3557" s="9"/>
    </row>
    <row r="3558" spans="7:7" x14ac:dyDescent="0.2">
      <c r="G3558" s="9"/>
    </row>
    <row r="3559" spans="7:7" x14ac:dyDescent="0.2">
      <c r="G3559" s="9"/>
    </row>
    <row r="3560" spans="7:7" x14ac:dyDescent="0.2">
      <c r="G3560" s="9"/>
    </row>
    <row r="3561" spans="7:7" x14ac:dyDescent="0.2">
      <c r="G3561" s="9"/>
    </row>
    <row r="3562" spans="7:7" x14ac:dyDescent="0.2">
      <c r="G3562" s="9"/>
    </row>
    <row r="3563" spans="7:7" x14ac:dyDescent="0.2">
      <c r="G3563" s="9"/>
    </row>
    <row r="3564" spans="7:7" x14ac:dyDescent="0.2">
      <c r="G3564" s="9"/>
    </row>
    <row r="3565" spans="7:7" x14ac:dyDescent="0.2">
      <c r="G3565" s="9"/>
    </row>
    <row r="3566" spans="7:7" x14ac:dyDescent="0.2">
      <c r="G3566" s="9"/>
    </row>
    <row r="3567" spans="7:7" x14ac:dyDescent="0.2">
      <c r="G3567" s="9"/>
    </row>
    <row r="3568" spans="7:7" x14ac:dyDescent="0.2">
      <c r="G3568" s="9"/>
    </row>
    <row r="3569" spans="7:7" x14ac:dyDescent="0.2">
      <c r="G3569" s="9"/>
    </row>
    <row r="3570" spans="7:7" x14ac:dyDescent="0.2">
      <c r="G3570" s="9"/>
    </row>
    <row r="3571" spans="7:7" x14ac:dyDescent="0.2">
      <c r="G3571" s="9"/>
    </row>
    <row r="3572" spans="7:7" x14ac:dyDescent="0.2">
      <c r="G3572" s="9"/>
    </row>
    <row r="3573" spans="7:7" x14ac:dyDescent="0.2">
      <c r="G3573" s="9"/>
    </row>
    <row r="3574" spans="7:7" x14ac:dyDescent="0.2">
      <c r="G3574" s="9"/>
    </row>
    <row r="3575" spans="7:7" x14ac:dyDescent="0.2">
      <c r="G3575" s="9"/>
    </row>
    <row r="3576" spans="7:7" x14ac:dyDescent="0.2">
      <c r="G3576" s="9"/>
    </row>
    <row r="3577" spans="7:7" x14ac:dyDescent="0.2">
      <c r="G3577" s="9"/>
    </row>
    <row r="3578" spans="7:7" x14ac:dyDescent="0.2">
      <c r="G3578" s="9"/>
    </row>
    <row r="3579" spans="7:7" x14ac:dyDescent="0.2">
      <c r="G3579" s="9"/>
    </row>
    <row r="3580" spans="7:7" x14ac:dyDescent="0.2">
      <c r="G3580" s="9"/>
    </row>
    <row r="3581" spans="7:7" x14ac:dyDescent="0.2">
      <c r="G3581" s="9"/>
    </row>
    <row r="3582" spans="7:7" x14ac:dyDescent="0.2">
      <c r="G3582" s="9"/>
    </row>
    <row r="3583" spans="7:7" x14ac:dyDescent="0.2">
      <c r="G3583" s="9"/>
    </row>
    <row r="3584" spans="7:7" x14ac:dyDescent="0.2">
      <c r="G3584" s="9"/>
    </row>
    <row r="3585" spans="7:7" x14ac:dyDescent="0.2">
      <c r="G3585" s="9"/>
    </row>
    <row r="3586" spans="7:7" x14ac:dyDescent="0.2">
      <c r="G3586" s="9"/>
    </row>
    <row r="3587" spans="7:7" x14ac:dyDescent="0.2">
      <c r="G3587" s="9"/>
    </row>
    <row r="3588" spans="7:7" x14ac:dyDescent="0.2">
      <c r="G3588" s="9"/>
    </row>
    <row r="3589" spans="7:7" x14ac:dyDescent="0.2">
      <c r="G3589" s="9"/>
    </row>
    <row r="3590" spans="7:7" x14ac:dyDescent="0.2">
      <c r="G3590" s="9"/>
    </row>
    <row r="3591" spans="7:7" x14ac:dyDescent="0.2">
      <c r="G3591" s="9"/>
    </row>
    <row r="3592" spans="7:7" x14ac:dyDescent="0.2">
      <c r="G3592" s="9"/>
    </row>
    <row r="3593" spans="7:7" x14ac:dyDescent="0.2">
      <c r="G3593" s="9"/>
    </row>
    <row r="3594" spans="7:7" x14ac:dyDescent="0.2">
      <c r="G3594" s="9"/>
    </row>
    <row r="3595" spans="7:7" x14ac:dyDescent="0.2">
      <c r="G3595" s="9"/>
    </row>
    <row r="3596" spans="7:7" x14ac:dyDescent="0.2">
      <c r="G3596" s="9"/>
    </row>
    <row r="3597" spans="7:7" x14ac:dyDescent="0.2">
      <c r="G3597" s="9"/>
    </row>
    <row r="3598" spans="7:7" x14ac:dyDescent="0.2">
      <c r="G3598" s="9"/>
    </row>
    <row r="3599" spans="7:7" x14ac:dyDescent="0.2">
      <c r="G3599" s="9"/>
    </row>
    <row r="3600" spans="7:7" x14ac:dyDescent="0.2">
      <c r="G3600" s="9"/>
    </row>
    <row r="3601" spans="7:7" x14ac:dyDescent="0.2">
      <c r="G3601" s="9"/>
    </row>
    <row r="3602" spans="7:7" x14ac:dyDescent="0.2">
      <c r="G3602" s="9"/>
    </row>
    <row r="3603" spans="7:7" x14ac:dyDescent="0.2">
      <c r="G3603" s="9"/>
    </row>
    <row r="3604" spans="7:7" x14ac:dyDescent="0.2">
      <c r="G3604" s="9"/>
    </row>
    <row r="3605" spans="7:7" x14ac:dyDescent="0.2">
      <c r="G3605" s="9"/>
    </row>
    <row r="3606" spans="7:7" x14ac:dyDescent="0.2">
      <c r="G3606" s="9"/>
    </row>
    <row r="3607" spans="7:7" x14ac:dyDescent="0.2">
      <c r="G3607" s="9"/>
    </row>
    <row r="3608" spans="7:7" x14ac:dyDescent="0.2">
      <c r="G3608" s="9"/>
    </row>
    <row r="3609" spans="7:7" x14ac:dyDescent="0.2">
      <c r="G3609" s="9"/>
    </row>
    <row r="3610" spans="7:7" x14ac:dyDescent="0.2">
      <c r="G3610" s="9"/>
    </row>
    <row r="3611" spans="7:7" x14ac:dyDescent="0.2">
      <c r="G3611" s="9"/>
    </row>
    <row r="3612" spans="7:7" x14ac:dyDescent="0.2">
      <c r="G3612" s="9"/>
    </row>
    <row r="3613" spans="7:7" x14ac:dyDescent="0.2">
      <c r="G3613" s="9"/>
    </row>
    <row r="3614" spans="7:7" x14ac:dyDescent="0.2">
      <c r="G3614" s="9"/>
    </row>
    <row r="3615" spans="7:7" x14ac:dyDescent="0.2">
      <c r="G3615" s="9"/>
    </row>
    <row r="3616" spans="7:7" x14ac:dyDescent="0.2">
      <c r="G3616" s="9"/>
    </row>
    <row r="3617" spans="7:7" x14ac:dyDescent="0.2">
      <c r="G3617" s="9"/>
    </row>
    <row r="3618" spans="7:7" x14ac:dyDescent="0.2">
      <c r="G3618" s="9"/>
    </row>
    <row r="3619" spans="7:7" x14ac:dyDescent="0.2">
      <c r="G3619" s="9"/>
    </row>
    <row r="3620" spans="7:7" x14ac:dyDescent="0.2">
      <c r="G3620" s="9"/>
    </row>
    <row r="3621" spans="7:7" x14ac:dyDescent="0.2">
      <c r="G3621" s="9"/>
    </row>
    <row r="3622" spans="7:7" x14ac:dyDescent="0.2">
      <c r="G3622" s="9"/>
    </row>
    <row r="3623" spans="7:7" x14ac:dyDescent="0.2">
      <c r="G3623" s="9"/>
    </row>
    <row r="3624" spans="7:7" x14ac:dyDescent="0.2">
      <c r="G3624" s="9"/>
    </row>
    <row r="3625" spans="7:7" x14ac:dyDescent="0.2">
      <c r="G3625" s="9"/>
    </row>
    <row r="3626" spans="7:7" x14ac:dyDescent="0.2">
      <c r="G3626" s="9"/>
    </row>
    <row r="3627" spans="7:7" x14ac:dyDescent="0.2">
      <c r="G3627" s="9"/>
    </row>
    <row r="3628" spans="7:7" x14ac:dyDescent="0.2">
      <c r="G3628" s="9"/>
    </row>
    <row r="3629" spans="7:7" x14ac:dyDescent="0.2">
      <c r="G3629" s="9"/>
    </row>
    <row r="3630" spans="7:7" x14ac:dyDescent="0.2">
      <c r="G3630" s="9"/>
    </row>
    <row r="3631" spans="7:7" x14ac:dyDescent="0.2">
      <c r="G3631" s="9"/>
    </row>
    <row r="3632" spans="7:7" x14ac:dyDescent="0.2">
      <c r="G3632" s="9"/>
    </row>
    <row r="3633" spans="7:7" x14ac:dyDescent="0.2">
      <c r="G3633" s="9"/>
    </row>
    <row r="3634" spans="7:7" x14ac:dyDescent="0.2">
      <c r="G3634" s="9"/>
    </row>
    <row r="3635" spans="7:7" x14ac:dyDescent="0.2">
      <c r="G3635" s="9"/>
    </row>
    <row r="3636" spans="7:7" x14ac:dyDescent="0.2">
      <c r="G3636" s="9"/>
    </row>
    <row r="3637" spans="7:7" x14ac:dyDescent="0.2">
      <c r="G3637" s="9"/>
    </row>
    <row r="3638" spans="7:7" x14ac:dyDescent="0.2">
      <c r="G3638" s="9"/>
    </row>
    <row r="3639" spans="7:7" x14ac:dyDescent="0.2">
      <c r="G3639" s="9"/>
    </row>
    <row r="3640" spans="7:7" x14ac:dyDescent="0.2">
      <c r="G3640" s="9"/>
    </row>
    <row r="3641" spans="7:7" x14ac:dyDescent="0.2">
      <c r="G3641" s="9"/>
    </row>
    <row r="3642" spans="7:7" x14ac:dyDescent="0.2">
      <c r="G3642" s="9"/>
    </row>
    <row r="3643" spans="7:7" x14ac:dyDescent="0.2">
      <c r="G3643" s="9"/>
    </row>
    <row r="3644" spans="7:7" x14ac:dyDescent="0.2">
      <c r="G3644" s="9"/>
    </row>
    <row r="3645" spans="7:7" x14ac:dyDescent="0.2">
      <c r="G3645" s="9"/>
    </row>
    <row r="3646" spans="7:7" x14ac:dyDescent="0.2">
      <c r="G3646" s="9"/>
    </row>
    <row r="3647" spans="7:7" x14ac:dyDescent="0.2">
      <c r="G3647" s="9"/>
    </row>
    <row r="3648" spans="7:7" x14ac:dyDescent="0.2">
      <c r="G3648" s="9"/>
    </row>
    <row r="3649" spans="7:7" x14ac:dyDescent="0.2">
      <c r="G3649" s="9"/>
    </row>
    <row r="3650" spans="7:7" x14ac:dyDescent="0.2">
      <c r="G3650" s="9"/>
    </row>
    <row r="3651" spans="7:7" x14ac:dyDescent="0.2">
      <c r="G3651" s="9"/>
    </row>
    <row r="3652" spans="7:7" x14ac:dyDescent="0.2">
      <c r="G3652" s="9"/>
    </row>
    <row r="3653" spans="7:7" x14ac:dyDescent="0.2">
      <c r="G3653" s="9"/>
    </row>
    <row r="3654" spans="7:7" x14ac:dyDescent="0.2">
      <c r="G3654" s="9"/>
    </row>
    <row r="3655" spans="7:7" x14ac:dyDescent="0.2">
      <c r="G3655" s="9"/>
    </row>
    <row r="3656" spans="7:7" x14ac:dyDescent="0.2">
      <c r="G3656" s="9"/>
    </row>
    <row r="3657" spans="7:7" x14ac:dyDescent="0.2">
      <c r="G3657" s="9"/>
    </row>
    <row r="3658" spans="7:7" x14ac:dyDescent="0.2">
      <c r="G3658" s="9"/>
    </row>
    <row r="3659" spans="7:7" x14ac:dyDescent="0.2">
      <c r="G3659" s="9"/>
    </row>
    <row r="3660" spans="7:7" x14ac:dyDescent="0.2">
      <c r="G3660" s="9"/>
    </row>
    <row r="3661" spans="7:7" x14ac:dyDescent="0.2">
      <c r="G3661" s="9"/>
    </row>
    <row r="3662" spans="7:7" x14ac:dyDescent="0.2">
      <c r="G3662" s="9"/>
    </row>
    <row r="3663" spans="7:7" x14ac:dyDescent="0.2">
      <c r="G3663" s="9"/>
    </row>
    <row r="3664" spans="7:7" x14ac:dyDescent="0.2">
      <c r="G3664" s="9"/>
    </row>
    <row r="3665" spans="7:7" x14ac:dyDescent="0.2">
      <c r="G3665" s="9"/>
    </row>
    <row r="3666" spans="7:7" x14ac:dyDescent="0.2">
      <c r="G3666" s="9"/>
    </row>
    <row r="3667" spans="7:7" x14ac:dyDescent="0.2">
      <c r="G3667" s="9"/>
    </row>
    <row r="3668" spans="7:7" x14ac:dyDescent="0.2">
      <c r="G3668" s="9"/>
    </row>
    <row r="3669" spans="7:7" x14ac:dyDescent="0.2">
      <c r="G3669" s="9"/>
    </row>
    <row r="3670" spans="7:7" x14ac:dyDescent="0.2">
      <c r="G3670" s="9"/>
    </row>
    <row r="3671" spans="7:7" x14ac:dyDescent="0.2">
      <c r="G3671" s="9"/>
    </row>
    <row r="3672" spans="7:7" x14ac:dyDescent="0.2">
      <c r="G3672" s="9"/>
    </row>
    <row r="3673" spans="7:7" x14ac:dyDescent="0.2">
      <c r="G3673" s="9"/>
    </row>
    <row r="3674" spans="7:7" x14ac:dyDescent="0.2">
      <c r="G3674" s="9"/>
    </row>
    <row r="3675" spans="7:7" x14ac:dyDescent="0.2">
      <c r="G3675" s="9"/>
    </row>
    <row r="3676" spans="7:7" x14ac:dyDescent="0.2">
      <c r="G3676" s="9"/>
    </row>
    <row r="3677" spans="7:7" x14ac:dyDescent="0.2">
      <c r="G3677" s="9"/>
    </row>
    <row r="3678" spans="7:7" x14ac:dyDescent="0.2">
      <c r="G3678" s="9"/>
    </row>
    <row r="3679" spans="7:7" x14ac:dyDescent="0.2">
      <c r="G3679" s="9"/>
    </row>
    <row r="3680" spans="7:7" x14ac:dyDescent="0.2">
      <c r="G3680" s="9"/>
    </row>
    <row r="3681" spans="7:7" x14ac:dyDescent="0.2">
      <c r="G3681" s="9"/>
    </row>
    <row r="3682" spans="7:7" x14ac:dyDescent="0.2">
      <c r="G3682" s="9"/>
    </row>
    <row r="3683" spans="7:7" x14ac:dyDescent="0.2">
      <c r="G3683" s="9"/>
    </row>
    <row r="3684" spans="7:7" x14ac:dyDescent="0.2">
      <c r="G3684" s="9"/>
    </row>
    <row r="3685" spans="7:7" x14ac:dyDescent="0.2">
      <c r="G3685" s="9"/>
    </row>
    <row r="3686" spans="7:7" x14ac:dyDescent="0.2">
      <c r="G3686" s="9"/>
    </row>
    <row r="3687" spans="7:7" x14ac:dyDescent="0.2">
      <c r="G3687" s="9"/>
    </row>
    <row r="3688" spans="7:7" x14ac:dyDescent="0.2">
      <c r="G3688" s="9"/>
    </row>
    <row r="3689" spans="7:7" x14ac:dyDescent="0.2">
      <c r="G3689" s="9"/>
    </row>
    <row r="3690" spans="7:7" x14ac:dyDescent="0.2">
      <c r="G3690" s="9"/>
    </row>
    <row r="3691" spans="7:7" x14ac:dyDescent="0.2">
      <c r="G3691" s="9"/>
    </row>
    <row r="3692" spans="7:7" x14ac:dyDescent="0.2">
      <c r="G3692" s="9"/>
    </row>
    <row r="3693" spans="7:7" x14ac:dyDescent="0.2">
      <c r="G3693" s="9"/>
    </row>
    <row r="3694" spans="7:7" x14ac:dyDescent="0.2">
      <c r="G3694" s="9"/>
    </row>
    <row r="3695" spans="7:7" x14ac:dyDescent="0.2">
      <c r="G3695" s="9"/>
    </row>
    <row r="3696" spans="7:7" x14ac:dyDescent="0.2">
      <c r="G3696" s="9"/>
    </row>
    <row r="3697" spans="7:7" x14ac:dyDescent="0.2">
      <c r="G3697" s="9"/>
    </row>
    <row r="3698" spans="7:7" x14ac:dyDescent="0.2">
      <c r="G3698" s="9"/>
    </row>
    <row r="3699" spans="7:7" x14ac:dyDescent="0.2">
      <c r="G3699" s="9"/>
    </row>
    <row r="3700" spans="7:7" x14ac:dyDescent="0.2">
      <c r="G3700" s="9"/>
    </row>
    <row r="3701" spans="7:7" x14ac:dyDescent="0.2">
      <c r="G3701" s="9"/>
    </row>
    <row r="3702" spans="7:7" x14ac:dyDescent="0.2">
      <c r="G3702" s="9"/>
    </row>
    <row r="3703" spans="7:7" x14ac:dyDescent="0.2">
      <c r="G3703" s="9"/>
    </row>
    <row r="3704" spans="7:7" x14ac:dyDescent="0.2">
      <c r="G3704" s="9"/>
    </row>
    <row r="3705" spans="7:7" x14ac:dyDescent="0.2">
      <c r="G3705" s="9"/>
    </row>
    <row r="3706" spans="7:7" x14ac:dyDescent="0.2">
      <c r="G3706" s="9"/>
    </row>
    <row r="3707" spans="7:7" x14ac:dyDescent="0.2">
      <c r="G3707" s="9"/>
    </row>
    <row r="3708" spans="7:7" x14ac:dyDescent="0.2">
      <c r="G3708" s="9"/>
    </row>
    <row r="3709" spans="7:7" x14ac:dyDescent="0.2">
      <c r="G3709" s="9"/>
    </row>
    <row r="3710" spans="7:7" x14ac:dyDescent="0.2">
      <c r="G3710" s="9"/>
    </row>
    <row r="3711" spans="7:7" x14ac:dyDescent="0.2">
      <c r="G3711" s="9"/>
    </row>
    <row r="3712" spans="7:7" x14ac:dyDescent="0.2">
      <c r="G3712" s="9"/>
    </row>
    <row r="3713" spans="7:7" x14ac:dyDescent="0.2">
      <c r="G3713" s="9"/>
    </row>
    <row r="3714" spans="7:7" x14ac:dyDescent="0.2">
      <c r="G3714" s="9"/>
    </row>
    <row r="3715" spans="7:7" x14ac:dyDescent="0.2">
      <c r="G3715" s="9"/>
    </row>
    <row r="3716" spans="7:7" x14ac:dyDescent="0.2">
      <c r="G3716" s="9"/>
    </row>
    <row r="3717" spans="7:7" x14ac:dyDescent="0.2">
      <c r="G3717" s="9"/>
    </row>
    <row r="3718" spans="7:7" x14ac:dyDescent="0.2">
      <c r="G3718" s="9"/>
    </row>
    <row r="3719" spans="7:7" x14ac:dyDescent="0.2">
      <c r="G3719" s="9"/>
    </row>
    <row r="3720" spans="7:7" x14ac:dyDescent="0.2">
      <c r="G3720" s="9"/>
    </row>
    <row r="3721" spans="7:7" x14ac:dyDescent="0.2">
      <c r="G3721" s="9"/>
    </row>
    <row r="3722" spans="7:7" x14ac:dyDescent="0.2">
      <c r="G3722" s="9"/>
    </row>
    <row r="3723" spans="7:7" x14ac:dyDescent="0.2">
      <c r="G3723" s="9"/>
    </row>
    <row r="3724" spans="7:7" x14ac:dyDescent="0.2">
      <c r="G3724" s="9"/>
    </row>
    <row r="3725" spans="7:7" x14ac:dyDescent="0.2">
      <c r="G3725" s="9"/>
    </row>
    <row r="3726" spans="7:7" x14ac:dyDescent="0.2">
      <c r="G3726" s="9"/>
    </row>
    <row r="3727" spans="7:7" x14ac:dyDescent="0.2">
      <c r="G3727" s="9"/>
    </row>
    <row r="3728" spans="7:7" x14ac:dyDescent="0.2">
      <c r="G3728" s="9"/>
    </row>
    <row r="3729" spans="7:7" x14ac:dyDescent="0.2">
      <c r="G3729" s="9"/>
    </row>
    <row r="3730" spans="7:7" x14ac:dyDescent="0.2">
      <c r="G3730" s="9"/>
    </row>
    <row r="3731" spans="7:7" x14ac:dyDescent="0.2">
      <c r="G3731" s="9"/>
    </row>
    <row r="3732" spans="7:7" x14ac:dyDescent="0.2">
      <c r="G3732" s="9"/>
    </row>
    <row r="3733" spans="7:7" x14ac:dyDescent="0.2">
      <c r="G3733" s="9"/>
    </row>
    <row r="3734" spans="7:7" x14ac:dyDescent="0.2">
      <c r="G3734" s="9"/>
    </row>
    <row r="3735" spans="7:7" x14ac:dyDescent="0.2">
      <c r="G3735" s="9"/>
    </row>
    <row r="3736" spans="7:7" x14ac:dyDescent="0.2">
      <c r="G3736" s="9"/>
    </row>
    <row r="3737" spans="7:7" x14ac:dyDescent="0.2">
      <c r="G3737" s="9"/>
    </row>
    <row r="3738" spans="7:7" x14ac:dyDescent="0.2">
      <c r="G3738" s="9"/>
    </row>
    <row r="3739" spans="7:7" x14ac:dyDescent="0.2">
      <c r="G3739" s="9"/>
    </row>
    <row r="3740" spans="7:7" x14ac:dyDescent="0.2">
      <c r="G3740" s="9"/>
    </row>
    <row r="3741" spans="7:7" x14ac:dyDescent="0.2">
      <c r="G3741" s="9"/>
    </row>
    <row r="3742" spans="7:7" x14ac:dyDescent="0.2">
      <c r="G3742" s="9"/>
    </row>
    <row r="3743" spans="7:7" x14ac:dyDescent="0.2">
      <c r="G3743" s="9"/>
    </row>
    <row r="3744" spans="7:7" x14ac:dyDescent="0.2">
      <c r="G3744" s="9"/>
    </row>
    <row r="3745" spans="7:7" x14ac:dyDescent="0.2">
      <c r="G3745" s="9"/>
    </row>
    <row r="3746" spans="7:7" x14ac:dyDescent="0.2">
      <c r="G3746" s="9"/>
    </row>
    <row r="3747" spans="7:7" x14ac:dyDescent="0.2">
      <c r="G3747" s="9"/>
    </row>
    <row r="3748" spans="7:7" x14ac:dyDescent="0.2">
      <c r="G3748" s="9"/>
    </row>
    <row r="3749" spans="7:7" x14ac:dyDescent="0.2">
      <c r="G3749" s="9"/>
    </row>
    <row r="3750" spans="7:7" x14ac:dyDescent="0.2">
      <c r="G3750" s="9"/>
    </row>
    <row r="3751" spans="7:7" x14ac:dyDescent="0.2">
      <c r="G3751" s="9"/>
    </row>
    <row r="3752" spans="7:7" x14ac:dyDescent="0.2">
      <c r="G3752" s="9"/>
    </row>
    <row r="3753" spans="7:7" x14ac:dyDescent="0.2">
      <c r="G3753" s="9"/>
    </row>
    <row r="3754" spans="7:7" x14ac:dyDescent="0.2">
      <c r="G3754" s="9"/>
    </row>
    <row r="3755" spans="7:7" x14ac:dyDescent="0.2">
      <c r="G3755" s="9"/>
    </row>
    <row r="3756" spans="7:7" x14ac:dyDescent="0.2">
      <c r="G3756" s="9"/>
    </row>
    <row r="3757" spans="7:7" x14ac:dyDescent="0.2">
      <c r="G3757" s="9"/>
    </row>
    <row r="3758" spans="7:7" x14ac:dyDescent="0.2">
      <c r="G3758" s="9"/>
    </row>
    <row r="3759" spans="7:7" x14ac:dyDescent="0.2">
      <c r="G3759" s="9"/>
    </row>
    <row r="3760" spans="7:7" x14ac:dyDescent="0.2">
      <c r="G3760" s="9"/>
    </row>
    <row r="3761" spans="7:7" x14ac:dyDescent="0.2">
      <c r="G3761" s="9"/>
    </row>
    <row r="3762" spans="7:7" x14ac:dyDescent="0.2">
      <c r="G3762" s="9"/>
    </row>
    <row r="3763" spans="7:7" x14ac:dyDescent="0.2">
      <c r="G3763" s="9"/>
    </row>
    <row r="3764" spans="7:7" x14ac:dyDescent="0.2">
      <c r="G3764" s="9"/>
    </row>
    <row r="3765" spans="7:7" x14ac:dyDescent="0.2">
      <c r="G3765" s="9"/>
    </row>
    <row r="3766" spans="7:7" x14ac:dyDescent="0.2">
      <c r="G3766" s="9"/>
    </row>
    <row r="3767" spans="7:7" x14ac:dyDescent="0.2">
      <c r="G3767" s="9"/>
    </row>
    <row r="3768" spans="7:7" x14ac:dyDescent="0.2">
      <c r="G3768" s="9"/>
    </row>
    <row r="3769" spans="7:7" x14ac:dyDescent="0.2">
      <c r="G3769" s="9"/>
    </row>
    <row r="3770" spans="7:7" x14ac:dyDescent="0.2">
      <c r="G3770" s="9"/>
    </row>
    <row r="3771" spans="7:7" x14ac:dyDescent="0.2">
      <c r="G3771" s="9"/>
    </row>
    <row r="3772" spans="7:7" x14ac:dyDescent="0.2">
      <c r="G3772" s="9"/>
    </row>
    <row r="3773" spans="7:7" x14ac:dyDescent="0.2">
      <c r="G3773" s="9"/>
    </row>
    <row r="3774" spans="7:7" x14ac:dyDescent="0.2">
      <c r="G3774" s="9"/>
    </row>
    <row r="3775" spans="7:7" x14ac:dyDescent="0.2">
      <c r="G3775" s="9"/>
    </row>
    <row r="3776" spans="7:7" x14ac:dyDescent="0.2">
      <c r="G3776" s="9"/>
    </row>
    <row r="3777" spans="7:7" x14ac:dyDescent="0.2">
      <c r="G3777" s="9"/>
    </row>
    <row r="3778" spans="7:7" x14ac:dyDescent="0.2">
      <c r="G3778" s="9"/>
    </row>
    <row r="3779" spans="7:7" x14ac:dyDescent="0.2">
      <c r="G3779" s="9"/>
    </row>
    <row r="3780" spans="7:7" x14ac:dyDescent="0.2">
      <c r="G3780" s="9"/>
    </row>
    <row r="3781" spans="7:7" x14ac:dyDescent="0.2">
      <c r="G3781" s="9"/>
    </row>
    <row r="3782" spans="7:7" x14ac:dyDescent="0.2">
      <c r="G3782" s="9"/>
    </row>
    <row r="3783" spans="7:7" x14ac:dyDescent="0.2">
      <c r="G3783" s="9"/>
    </row>
    <row r="3784" spans="7:7" x14ac:dyDescent="0.2">
      <c r="G3784" s="9"/>
    </row>
    <row r="3785" spans="7:7" x14ac:dyDescent="0.2">
      <c r="G3785" s="9"/>
    </row>
    <row r="3786" spans="7:7" x14ac:dyDescent="0.2">
      <c r="G3786" s="9"/>
    </row>
    <row r="3787" spans="7:7" x14ac:dyDescent="0.2">
      <c r="G3787" s="9"/>
    </row>
    <row r="3788" spans="7:7" x14ac:dyDescent="0.2">
      <c r="G3788" s="9"/>
    </row>
    <row r="3789" spans="7:7" x14ac:dyDescent="0.2">
      <c r="G3789" s="9"/>
    </row>
    <row r="3790" spans="7:7" x14ac:dyDescent="0.2">
      <c r="G3790" s="9"/>
    </row>
    <row r="3791" spans="7:7" x14ac:dyDescent="0.2">
      <c r="G3791" s="9"/>
    </row>
    <row r="3792" spans="7:7" x14ac:dyDescent="0.2">
      <c r="G3792" s="9"/>
    </row>
    <row r="3793" spans="7:7" x14ac:dyDescent="0.2">
      <c r="G3793" s="9"/>
    </row>
    <row r="3794" spans="7:7" x14ac:dyDescent="0.2">
      <c r="G3794" s="9"/>
    </row>
    <row r="3795" spans="7:7" x14ac:dyDescent="0.2">
      <c r="G3795" s="9"/>
    </row>
    <row r="3796" spans="7:7" x14ac:dyDescent="0.2">
      <c r="G3796" s="9"/>
    </row>
    <row r="3797" spans="7:7" x14ac:dyDescent="0.2">
      <c r="G3797" s="9"/>
    </row>
    <row r="3798" spans="7:7" x14ac:dyDescent="0.2">
      <c r="G3798" s="9"/>
    </row>
    <row r="3799" spans="7:7" x14ac:dyDescent="0.2">
      <c r="G3799" s="9"/>
    </row>
    <row r="3800" spans="7:7" x14ac:dyDescent="0.2">
      <c r="G3800" s="9"/>
    </row>
    <row r="3801" spans="7:7" x14ac:dyDescent="0.2">
      <c r="G3801" s="9"/>
    </row>
    <row r="3802" spans="7:7" x14ac:dyDescent="0.2">
      <c r="G3802" s="9"/>
    </row>
    <row r="3803" spans="7:7" x14ac:dyDescent="0.2">
      <c r="G3803" s="9"/>
    </row>
    <row r="3804" spans="7:7" x14ac:dyDescent="0.2">
      <c r="G3804" s="9"/>
    </row>
    <row r="3805" spans="7:7" x14ac:dyDescent="0.2">
      <c r="G3805" s="9"/>
    </row>
    <row r="3806" spans="7:7" x14ac:dyDescent="0.2">
      <c r="G3806" s="9"/>
    </row>
    <row r="3807" spans="7:7" x14ac:dyDescent="0.2">
      <c r="G3807" s="9"/>
    </row>
    <row r="3808" spans="7:7" x14ac:dyDescent="0.2">
      <c r="G3808" s="9"/>
    </row>
    <row r="3809" spans="7:7" x14ac:dyDescent="0.2">
      <c r="G3809" s="9"/>
    </row>
    <row r="3810" spans="7:7" x14ac:dyDescent="0.2">
      <c r="G3810" s="9"/>
    </row>
    <row r="3811" spans="7:7" x14ac:dyDescent="0.2">
      <c r="G3811" s="9"/>
    </row>
    <row r="3812" spans="7:7" x14ac:dyDescent="0.2">
      <c r="G3812" s="9"/>
    </row>
    <row r="3813" spans="7:7" x14ac:dyDescent="0.2">
      <c r="G3813" s="9"/>
    </row>
    <row r="3814" spans="7:7" x14ac:dyDescent="0.2">
      <c r="G3814" s="9"/>
    </row>
    <row r="3815" spans="7:7" x14ac:dyDescent="0.2">
      <c r="G3815" s="9"/>
    </row>
    <row r="3816" spans="7:7" x14ac:dyDescent="0.2">
      <c r="G3816" s="9"/>
    </row>
    <row r="3817" spans="7:7" x14ac:dyDescent="0.2">
      <c r="G3817" s="9"/>
    </row>
    <row r="3818" spans="7:7" x14ac:dyDescent="0.2">
      <c r="G3818" s="9"/>
    </row>
    <row r="3819" spans="7:7" x14ac:dyDescent="0.2">
      <c r="G3819" s="9"/>
    </row>
    <row r="3820" spans="7:7" x14ac:dyDescent="0.2">
      <c r="G3820" s="9"/>
    </row>
    <row r="3821" spans="7:7" x14ac:dyDescent="0.2">
      <c r="G3821" s="9"/>
    </row>
    <row r="3822" spans="7:7" x14ac:dyDescent="0.2">
      <c r="G3822" s="9"/>
    </row>
    <row r="3823" spans="7:7" x14ac:dyDescent="0.2">
      <c r="G3823" s="9"/>
    </row>
    <row r="3824" spans="7:7" x14ac:dyDescent="0.2">
      <c r="G3824" s="9"/>
    </row>
    <row r="3825" spans="7:7" x14ac:dyDescent="0.2">
      <c r="G3825" s="9"/>
    </row>
    <row r="3826" spans="7:7" x14ac:dyDescent="0.2">
      <c r="G3826" s="9"/>
    </row>
    <row r="3827" spans="7:7" x14ac:dyDescent="0.2">
      <c r="G3827" s="9"/>
    </row>
    <row r="3828" spans="7:7" x14ac:dyDescent="0.2">
      <c r="G3828" s="9"/>
    </row>
    <row r="3829" spans="7:7" x14ac:dyDescent="0.2">
      <c r="G3829" s="9"/>
    </row>
    <row r="3830" spans="7:7" x14ac:dyDescent="0.2">
      <c r="G3830" s="9"/>
    </row>
    <row r="3831" spans="7:7" x14ac:dyDescent="0.2">
      <c r="G3831" s="9"/>
    </row>
    <row r="3832" spans="7:7" x14ac:dyDescent="0.2">
      <c r="G3832" s="9"/>
    </row>
    <row r="3833" spans="7:7" x14ac:dyDescent="0.2">
      <c r="G3833" s="9"/>
    </row>
    <row r="3834" spans="7:7" x14ac:dyDescent="0.2">
      <c r="G3834" s="9"/>
    </row>
    <row r="3835" spans="7:7" x14ac:dyDescent="0.2">
      <c r="G3835" s="9"/>
    </row>
    <row r="3836" spans="7:7" x14ac:dyDescent="0.2">
      <c r="G3836" s="9"/>
    </row>
    <row r="3837" spans="7:7" x14ac:dyDescent="0.2">
      <c r="G3837" s="9"/>
    </row>
    <row r="3838" spans="7:7" x14ac:dyDescent="0.2">
      <c r="G3838" s="9"/>
    </row>
    <row r="3839" spans="7:7" x14ac:dyDescent="0.2">
      <c r="G3839" s="9"/>
    </row>
    <row r="3840" spans="7:7" x14ac:dyDescent="0.2">
      <c r="G3840" s="9"/>
    </row>
    <row r="3841" spans="7:7" x14ac:dyDescent="0.2">
      <c r="G3841" s="9"/>
    </row>
    <row r="3842" spans="7:7" x14ac:dyDescent="0.2">
      <c r="G3842" s="9"/>
    </row>
    <row r="3843" spans="7:7" x14ac:dyDescent="0.2">
      <c r="G3843" s="9"/>
    </row>
    <row r="3844" spans="7:7" x14ac:dyDescent="0.2">
      <c r="G3844" s="9"/>
    </row>
    <row r="3845" spans="7:7" x14ac:dyDescent="0.2">
      <c r="G3845" s="9"/>
    </row>
    <row r="3846" spans="7:7" x14ac:dyDescent="0.2">
      <c r="G3846" s="9"/>
    </row>
    <row r="3847" spans="7:7" x14ac:dyDescent="0.2">
      <c r="G3847" s="9"/>
    </row>
    <row r="3848" spans="7:7" x14ac:dyDescent="0.2">
      <c r="G3848" s="9"/>
    </row>
    <row r="3849" spans="7:7" x14ac:dyDescent="0.2">
      <c r="G3849" s="9"/>
    </row>
    <row r="3850" spans="7:7" x14ac:dyDescent="0.2">
      <c r="G3850" s="9"/>
    </row>
    <row r="3851" spans="7:7" x14ac:dyDescent="0.2">
      <c r="G3851" s="9"/>
    </row>
    <row r="3852" spans="7:7" x14ac:dyDescent="0.2">
      <c r="G3852" s="9"/>
    </row>
    <row r="3853" spans="7:7" x14ac:dyDescent="0.2">
      <c r="G3853" s="9"/>
    </row>
    <row r="3854" spans="7:7" x14ac:dyDescent="0.2">
      <c r="G3854" s="9"/>
    </row>
    <row r="3855" spans="7:7" x14ac:dyDescent="0.2">
      <c r="G3855" s="9"/>
    </row>
    <row r="3856" spans="7:7" x14ac:dyDescent="0.2">
      <c r="G3856" s="9"/>
    </row>
    <row r="3857" spans="7:7" x14ac:dyDescent="0.2">
      <c r="G3857" s="9"/>
    </row>
    <row r="3858" spans="7:7" x14ac:dyDescent="0.2">
      <c r="G3858" s="9"/>
    </row>
    <row r="3859" spans="7:7" x14ac:dyDescent="0.2">
      <c r="G3859" s="9"/>
    </row>
    <row r="3860" spans="7:7" x14ac:dyDescent="0.2">
      <c r="G3860" s="9"/>
    </row>
    <row r="3861" spans="7:7" x14ac:dyDescent="0.2">
      <c r="G3861" s="9"/>
    </row>
    <row r="3862" spans="7:7" x14ac:dyDescent="0.2">
      <c r="G3862" s="9"/>
    </row>
    <row r="3863" spans="7:7" x14ac:dyDescent="0.2">
      <c r="G3863" s="9"/>
    </row>
    <row r="3864" spans="7:7" x14ac:dyDescent="0.2">
      <c r="G3864" s="9"/>
    </row>
    <row r="3865" spans="7:7" x14ac:dyDescent="0.2">
      <c r="G3865" s="9"/>
    </row>
    <row r="3866" spans="7:7" x14ac:dyDescent="0.2">
      <c r="G3866" s="9"/>
    </row>
    <row r="3867" spans="7:7" x14ac:dyDescent="0.2">
      <c r="G3867" s="9"/>
    </row>
    <row r="3868" spans="7:7" x14ac:dyDescent="0.2">
      <c r="G3868" s="9"/>
    </row>
    <row r="3869" spans="7:7" x14ac:dyDescent="0.2">
      <c r="G3869" s="9"/>
    </row>
    <row r="3870" spans="7:7" x14ac:dyDescent="0.2">
      <c r="G3870" s="9"/>
    </row>
    <row r="3871" spans="7:7" x14ac:dyDescent="0.2">
      <c r="G3871" s="9"/>
    </row>
    <row r="3872" spans="7:7" x14ac:dyDescent="0.2">
      <c r="G3872" s="9"/>
    </row>
    <row r="3873" spans="7:7" x14ac:dyDescent="0.2">
      <c r="G3873" s="9"/>
    </row>
    <row r="3874" spans="7:7" x14ac:dyDescent="0.2">
      <c r="G3874" s="9"/>
    </row>
    <row r="3875" spans="7:7" x14ac:dyDescent="0.2">
      <c r="G3875" s="9"/>
    </row>
    <row r="3876" spans="7:7" x14ac:dyDescent="0.2">
      <c r="G3876" s="9"/>
    </row>
    <row r="3877" spans="7:7" x14ac:dyDescent="0.2">
      <c r="G3877" s="9"/>
    </row>
    <row r="3878" spans="7:7" x14ac:dyDescent="0.2">
      <c r="G3878" s="9"/>
    </row>
    <row r="3879" spans="7:7" x14ac:dyDescent="0.2">
      <c r="G3879" s="9"/>
    </row>
    <row r="3880" spans="7:7" x14ac:dyDescent="0.2">
      <c r="G3880" s="9"/>
    </row>
    <row r="3881" spans="7:7" x14ac:dyDescent="0.2">
      <c r="G3881" s="9"/>
    </row>
    <row r="3882" spans="7:7" x14ac:dyDescent="0.2">
      <c r="G3882" s="9"/>
    </row>
    <row r="3883" spans="7:7" x14ac:dyDescent="0.2">
      <c r="G3883" s="9"/>
    </row>
    <row r="3884" spans="7:7" x14ac:dyDescent="0.2">
      <c r="G3884" s="9"/>
    </row>
    <row r="3885" spans="7:7" x14ac:dyDescent="0.2">
      <c r="G3885" s="9"/>
    </row>
    <row r="3886" spans="7:7" x14ac:dyDescent="0.2">
      <c r="G3886" s="9"/>
    </row>
    <row r="3887" spans="7:7" x14ac:dyDescent="0.2">
      <c r="G3887" s="9"/>
    </row>
    <row r="3888" spans="7:7" x14ac:dyDescent="0.2">
      <c r="G3888" s="9"/>
    </row>
    <row r="3889" spans="7:7" x14ac:dyDescent="0.2">
      <c r="G3889" s="9"/>
    </row>
    <row r="3890" spans="7:7" x14ac:dyDescent="0.2">
      <c r="G3890" s="9"/>
    </row>
    <row r="3891" spans="7:7" x14ac:dyDescent="0.2">
      <c r="G3891" s="9"/>
    </row>
    <row r="3892" spans="7:7" x14ac:dyDescent="0.2">
      <c r="G3892" s="9"/>
    </row>
    <row r="3893" spans="7:7" x14ac:dyDescent="0.2">
      <c r="G3893" s="9"/>
    </row>
    <row r="3894" spans="7:7" x14ac:dyDescent="0.2">
      <c r="G3894" s="9"/>
    </row>
    <row r="3895" spans="7:7" x14ac:dyDescent="0.2">
      <c r="G3895" s="9"/>
    </row>
    <row r="3896" spans="7:7" x14ac:dyDescent="0.2">
      <c r="G3896" s="9"/>
    </row>
    <row r="3897" spans="7:7" x14ac:dyDescent="0.2">
      <c r="G3897" s="9"/>
    </row>
    <row r="3898" spans="7:7" x14ac:dyDescent="0.2">
      <c r="G3898" s="9"/>
    </row>
    <row r="3899" spans="7:7" x14ac:dyDescent="0.2">
      <c r="G3899" s="9"/>
    </row>
    <row r="3900" spans="7:7" x14ac:dyDescent="0.2">
      <c r="G3900" s="9"/>
    </row>
    <row r="3901" spans="7:7" x14ac:dyDescent="0.2">
      <c r="G3901" s="9"/>
    </row>
    <row r="3902" spans="7:7" x14ac:dyDescent="0.2">
      <c r="G3902" s="9"/>
    </row>
    <row r="3903" spans="7:7" x14ac:dyDescent="0.2">
      <c r="G3903" s="9"/>
    </row>
    <row r="3904" spans="7:7" x14ac:dyDescent="0.2">
      <c r="G3904" s="9"/>
    </row>
    <row r="3905" spans="7:7" x14ac:dyDescent="0.2">
      <c r="G3905" s="9"/>
    </row>
    <row r="3906" spans="7:7" x14ac:dyDescent="0.2">
      <c r="G3906" s="9"/>
    </row>
    <row r="3907" spans="7:7" x14ac:dyDescent="0.2">
      <c r="G3907" s="9"/>
    </row>
    <row r="3908" spans="7:7" x14ac:dyDescent="0.2">
      <c r="G3908" s="9"/>
    </row>
    <row r="3909" spans="7:7" x14ac:dyDescent="0.2">
      <c r="G3909" s="9"/>
    </row>
    <row r="3910" spans="7:7" x14ac:dyDescent="0.2">
      <c r="G3910" s="9"/>
    </row>
    <row r="3911" spans="7:7" x14ac:dyDescent="0.2">
      <c r="G3911" s="9"/>
    </row>
    <row r="3912" spans="7:7" x14ac:dyDescent="0.2">
      <c r="G3912" s="9"/>
    </row>
    <row r="3913" spans="7:7" x14ac:dyDescent="0.2">
      <c r="G3913" s="9"/>
    </row>
    <row r="3914" spans="7:7" x14ac:dyDescent="0.2">
      <c r="G3914" s="9"/>
    </row>
    <row r="3915" spans="7:7" x14ac:dyDescent="0.2">
      <c r="G3915" s="9"/>
    </row>
    <row r="3916" spans="7:7" x14ac:dyDescent="0.2">
      <c r="G3916" s="9"/>
    </row>
    <row r="3917" spans="7:7" x14ac:dyDescent="0.2">
      <c r="G3917" s="9"/>
    </row>
    <row r="3918" spans="7:7" x14ac:dyDescent="0.2">
      <c r="G3918" s="9"/>
    </row>
    <row r="3919" spans="7:7" x14ac:dyDescent="0.2">
      <c r="G3919" s="9"/>
    </row>
    <row r="3920" spans="7:7" x14ac:dyDescent="0.2">
      <c r="G3920" s="9"/>
    </row>
    <row r="3921" spans="7:7" x14ac:dyDescent="0.2">
      <c r="G3921" s="9"/>
    </row>
    <row r="3922" spans="7:7" x14ac:dyDescent="0.2">
      <c r="G3922" s="9"/>
    </row>
    <row r="3923" spans="7:7" x14ac:dyDescent="0.2">
      <c r="G3923" s="9"/>
    </row>
    <row r="3924" spans="7:7" x14ac:dyDescent="0.2">
      <c r="G3924" s="9"/>
    </row>
    <row r="3925" spans="7:7" x14ac:dyDescent="0.2">
      <c r="G3925" s="9"/>
    </row>
    <row r="3926" spans="7:7" x14ac:dyDescent="0.2">
      <c r="G3926" s="9"/>
    </row>
    <row r="3927" spans="7:7" x14ac:dyDescent="0.2">
      <c r="G3927" s="9"/>
    </row>
    <row r="3928" spans="7:7" x14ac:dyDescent="0.2">
      <c r="G3928" s="9"/>
    </row>
    <row r="3929" spans="7:7" x14ac:dyDescent="0.2">
      <c r="G3929" s="9"/>
    </row>
    <row r="3930" spans="7:7" x14ac:dyDescent="0.2">
      <c r="G3930" s="9"/>
    </row>
    <row r="3931" spans="7:7" x14ac:dyDescent="0.2">
      <c r="G3931" s="9"/>
    </row>
    <row r="3932" spans="7:7" x14ac:dyDescent="0.2">
      <c r="G3932" s="9"/>
    </row>
    <row r="3933" spans="7:7" x14ac:dyDescent="0.2">
      <c r="G3933" s="9"/>
    </row>
    <row r="3934" spans="7:7" x14ac:dyDescent="0.2">
      <c r="G3934" s="9"/>
    </row>
    <row r="3935" spans="7:7" x14ac:dyDescent="0.2">
      <c r="G3935" s="9"/>
    </row>
    <row r="3936" spans="7:7" x14ac:dyDescent="0.2">
      <c r="G3936" s="9"/>
    </row>
    <row r="3937" spans="7:7" x14ac:dyDescent="0.2">
      <c r="G3937" s="9"/>
    </row>
    <row r="3938" spans="7:7" x14ac:dyDescent="0.2">
      <c r="G3938" s="9"/>
    </row>
    <row r="3939" spans="7:7" x14ac:dyDescent="0.2">
      <c r="G3939" s="9"/>
    </row>
    <row r="3940" spans="7:7" x14ac:dyDescent="0.2">
      <c r="G3940" s="9"/>
    </row>
    <row r="3941" spans="7:7" x14ac:dyDescent="0.2">
      <c r="G3941" s="9"/>
    </row>
    <row r="3942" spans="7:7" x14ac:dyDescent="0.2">
      <c r="G3942" s="9"/>
    </row>
    <row r="3943" spans="7:7" x14ac:dyDescent="0.2">
      <c r="G3943" s="9"/>
    </row>
    <row r="3944" spans="7:7" x14ac:dyDescent="0.2">
      <c r="G3944" s="9"/>
    </row>
    <row r="3945" spans="7:7" x14ac:dyDescent="0.2">
      <c r="G3945" s="9"/>
    </row>
    <row r="3946" spans="7:7" x14ac:dyDescent="0.2">
      <c r="G3946" s="9"/>
    </row>
    <row r="3947" spans="7:7" x14ac:dyDescent="0.2">
      <c r="G3947" s="9"/>
    </row>
    <row r="3948" spans="7:7" x14ac:dyDescent="0.2">
      <c r="G3948" s="9"/>
    </row>
    <row r="3949" spans="7:7" x14ac:dyDescent="0.2">
      <c r="G3949" s="9"/>
    </row>
    <row r="3950" spans="7:7" x14ac:dyDescent="0.2">
      <c r="G3950" s="9"/>
    </row>
    <row r="3951" spans="7:7" x14ac:dyDescent="0.2">
      <c r="G3951" s="9"/>
    </row>
    <row r="3952" spans="7:7" x14ac:dyDescent="0.2">
      <c r="G3952" s="9"/>
    </row>
    <row r="3953" spans="7:7" x14ac:dyDescent="0.2">
      <c r="G3953" s="9"/>
    </row>
    <row r="3954" spans="7:7" x14ac:dyDescent="0.2">
      <c r="G3954" s="9"/>
    </row>
    <row r="3955" spans="7:7" x14ac:dyDescent="0.2">
      <c r="G3955" s="9"/>
    </row>
    <row r="3956" spans="7:7" x14ac:dyDescent="0.2">
      <c r="G3956" s="9"/>
    </row>
    <row r="3957" spans="7:7" x14ac:dyDescent="0.2">
      <c r="G3957" s="9"/>
    </row>
    <row r="3958" spans="7:7" x14ac:dyDescent="0.2">
      <c r="G3958" s="9"/>
    </row>
    <row r="3959" spans="7:7" x14ac:dyDescent="0.2">
      <c r="G3959" s="9"/>
    </row>
    <row r="3960" spans="7:7" x14ac:dyDescent="0.2">
      <c r="G3960" s="9"/>
    </row>
    <row r="3961" spans="7:7" x14ac:dyDescent="0.2">
      <c r="G3961" s="9"/>
    </row>
    <row r="3962" spans="7:7" x14ac:dyDescent="0.2">
      <c r="G3962" s="9"/>
    </row>
    <row r="3963" spans="7:7" x14ac:dyDescent="0.2">
      <c r="G3963" s="9"/>
    </row>
    <row r="3964" spans="7:7" x14ac:dyDescent="0.2">
      <c r="G3964" s="9"/>
    </row>
    <row r="3965" spans="7:7" x14ac:dyDescent="0.2">
      <c r="G3965" s="9"/>
    </row>
    <row r="3966" spans="7:7" x14ac:dyDescent="0.2">
      <c r="G3966" s="9"/>
    </row>
    <row r="3967" spans="7:7" x14ac:dyDescent="0.2">
      <c r="G3967" s="9"/>
    </row>
    <row r="3968" spans="7:7" x14ac:dyDescent="0.2">
      <c r="G3968" s="9"/>
    </row>
    <row r="3969" spans="7:7" x14ac:dyDescent="0.2">
      <c r="G3969" s="9"/>
    </row>
    <row r="3970" spans="7:7" x14ac:dyDescent="0.2">
      <c r="G3970" s="9"/>
    </row>
    <row r="3971" spans="7:7" x14ac:dyDescent="0.2">
      <c r="G3971" s="9"/>
    </row>
    <row r="3972" spans="7:7" x14ac:dyDescent="0.2">
      <c r="G3972" s="9"/>
    </row>
    <row r="3973" spans="7:7" x14ac:dyDescent="0.2">
      <c r="G3973" s="9"/>
    </row>
    <row r="3974" spans="7:7" x14ac:dyDescent="0.2">
      <c r="G3974" s="9"/>
    </row>
    <row r="3975" spans="7:7" x14ac:dyDescent="0.2">
      <c r="G3975" s="9"/>
    </row>
    <row r="3976" spans="7:7" x14ac:dyDescent="0.2">
      <c r="G3976" s="9"/>
    </row>
    <row r="3977" spans="7:7" x14ac:dyDescent="0.2">
      <c r="G3977" s="9"/>
    </row>
    <row r="3978" spans="7:7" x14ac:dyDescent="0.2">
      <c r="G3978" s="9"/>
    </row>
    <row r="3979" spans="7:7" x14ac:dyDescent="0.2">
      <c r="G3979" s="9"/>
    </row>
    <row r="3980" spans="7:7" x14ac:dyDescent="0.2">
      <c r="G3980" s="9"/>
    </row>
    <row r="3981" spans="7:7" x14ac:dyDescent="0.2">
      <c r="G3981" s="9"/>
    </row>
    <row r="3982" spans="7:7" x14ac:dyDescent="0.2">
      <c r="G3982" s="9"/>
    </row>
    <row r="3983" spans="7:7" x14ac:dyDescent="0.2">
      <c r="G3983" s="9"/>
    </row>
    <row r="3984" spans="7:7" x14ac:dyDescent="0.2">
      <c r="G3984" s="9"/>
    </row>
    <row r="3985" spans="7:7" x14ac:dyDescent="0.2">
      <c r="G3985" s="9"/>
    </row>
    <row r="3986" spans="7:7" x14ac:dyDescent="0.2">
      <c r="G3986" s="9"/>
    </row>
    <row r="3987" spans="7:7" x14ac:dyDescent="0.2">
      <c r="G3987" s="9"/>
    </row>
    <row r="3988" spans="7:7" x14ac:dyDescent="0.2">
      <c r="G3988" s="9"/>
    </row>
    <row r="3989" spans="7:7" x14ac:dyDescent="0.2">
      <c r="G3989" s="9"/>
    </row>
    <row r="3990" spans="7:7" x14ac:dyDescent="0.2">
      <c r="G3990" s="9"/>
    </row>
    <row r="3991" spans="7:7" x14ac:dyDescent="0.2">
      <c r="G3991" s="9"/>
    </row>
    <row r="3992" spans="7:7" x14ac:dyDescent="0.2">
      <c r="G3992" s="9"/>
    </row>
    <row r="3993" spans="7:7" x14ac:dyDescent="0.2">
      <c r="G3993" s="9"/>
    </row>
    <row r="3994" spans="7:7" x14ac:dyDescent="0.2">
      <c r="G3994" s="9"/>
    </row>
    <row r="3995" spans="7:7" x14ac:dyDescent="0.2">
      <c r="G3995" s="9"/>
    </row>
    <row r="3996" spans="7:7" x14ac:dyDescent="0.2">
      <c r="G3996" s="9"/>
    </row>
    <row r="3997" spans="7:7" x14ac:dyDescent="0.2">
      <c r="G3997" s="9"/>
    </row>
    <row r="3998" spans="7:7" x14ac:dyDescent="0.2">
      <c r="G3998" s="9"/>
    </row>
    <row r="3999" spans="7:7" x14ac:dyDescent="0.2">
      <c r="G3999" s="9"/>
    </row>
    <row r="4000" spans="7:7" x14ac:dyDescent="0.2">
      <c r="G4000" s="9"/>
    </row>
    <row r="4001" spans="7:7" x14ac:dyDescent="0.2">
      <c r="G4001" s="9"/>
    </row>
    <row r="4002" spans="7:7" x14ac:dyDescent="0.2">
      <c r="G4002" s="9"/>
    </row>
    <row r="4003" spans="7:7" x14ac:dyDescent="0.2">
      <c r="G4003" s="9"/>
    </row>
    <row r="4004" spans="7:7" x14ac:dyDescent="0.2">
      <c r="G4004" s="9"/>
    </row>
    <row r="4005" spans="7:7" x14ac:dyDescent="0.2">
      <c r="G4005" s="9"/>
    </row>
    <row r="4006" spans="7:7" x14ac:dyDescent="0.2">
      <c r="G4006" s="9"/>
    </row>
    <row r="4007" spans="7:7" x14ac:dyDescent="0.2">
      <c r="G4007" s="9"/>
    </row>
    <row r="4008" spans="7:7" x14ac:dyDescent="0.2">
      <c r="G4008" s="9"/>
    </row>
    <row r="4009" spans="7:7" x14ac:dyDescent="0.2">
      <c r="G4009" s="9"/>
    </row>
    <row r="4010" spans="7:7" x14ac:dyDescent="0.2">
      <c r="G4010" s="9"/>
    </row>
    <row r="4011" spans="7:7" x14ac:dyDescent="0.2">
      <c r="G4011" s="9"/>
    </row>
    <row r="4012" spans="7:7" x14ac:dyDescent="0.2">
      <c r="G4012" s="9"/>
    </row>
    <row r="4013" spans="7:7" x14ac:dyDescent="0.2">
      <c r="G4013" s="9"/>
    </row>
    <row r="4014" spans="7:7" x14ac:dyDescent="0.2">
      <c r="G4014" s="9"/>
    </row>
    <row r="4015" spans="7:7" x14ac:dyDescent="0.2">
      <c r="G4015" s="9"/>
    </row>
    <row r="4016" spans="7:7" x14ac:dyDescent="0.2">
      <c r="G4016" s="9"/>
    </row>
    <row r="4017" spans="7:7" x14ac:dyDescent="0.2">
      <c r="G4017" s="9"/>
    </row>
    <row r="4018" spans="7:7" x14ac:dyDescent="0.2">
      <c r="G4018" s="9"/>
    </row>
    <row r="4019" spans="7:7" x14ac:dyDescent="0.2">
      <c r="G4019" s="9"/>
    </row>
    <row r="4020" spans="7:7" x14ac:dyDescent="0.2">
      <c r="G4020" s="9"/>
    </row>
    <row r="4021" spans="7:7" x14ac:dyDescent="0.2">
      <c r="G4021" s="9"/>
    </row>
    <row r="4022" spans="7:7" x14ac:dyDescent="0.2">
      <c r="G4022" s="9"/>
    </row>
    <row r="4023" spans="7:7" x14ac:dyDescent="0.2">
      <c r="G4023" s="9"/>
    </row>
    <row r="4024" spans="7:7" x14ac:dyDescent="0.2">
      <c r="G4024" s="9"/>
    </row>
    <row r="4025" spans="7:7" x14ac:dyDescent="0.2">
      <c r="G4025" s="9"/>
    </row>
    <row r="4026" spans="7:7" x14ac:dyDescent="0.2">
      <c r="G4026" s="9"/>
    </row>
    <row r="4027" spans="7:7" x14ac:dyDescent="0.2">
      <c r="G4027" s="9"/>
    </row>
    <row r="4028" spans="7:7" x14ac:dyDescent="0.2">
      <c r="G4028" s="9"/>
    </row>
    <row r="4029" spans="7:7" x14ac:dyDescent="0.2">
      <c r="G4029" s="9"/>
    </row>
    <row r="4030" spans="7:7" x14ac:dyDescent="0.2">
      <c r="G4030" s="9"/>
    </row>
    <row r="4031" spans="7:7" x14ac:dyDescent="0.2">
      <c r="G4031" s="9"/>
    </row>
    <row r="4032" spans="7:7" x14ac:dyDescent="0.2">
      <c r="G4032" s="9"/>
    </row>
    <row r="4033" spans="7:7" x14ac:dyDescent="0.2">
      <c r="G4033" s="9"/>
    </row>
    <row r="4034" spans="7:7" x14ac:dyDescent="0.2">
      <c r="G4034" s="9"/>
    </row>
    <row r="4035" spans="7:7" x14ac:dyDescent="0.2">
      <c r="G4035" s="9"/>
    </row>
    <row r="4036" spans="7:7" x14ac:dyDescent="0.2">
      <c r="G4036" s="9"/>
    </row>
    <row r="4037" spans="7:7" x14ac:dyDescent="0.2">
      <c r="G4037" s="9"/>
    </row>
    <row r="4038" spans="7:7" x14ac:dyDescent="0.2">
      <c r="G4038" s="9"/>
    </row>
    <row r="4039" spans="7:7" x14ac:dyDescent="0.2">
      <c r="G4039" s="9"/>
    </row>
    <row r="4040" spans="7:7" x14ac:dyDescent="0.2">
      <c r="G4040" s="9"/>
    </row>
    <row r="4041" spans="7:7" x14ac:dyDescent="0.2">
      <c r="G4041" s="9"/>
    </row>
    <row r="4042" spans="7:7" x14ac:dyDescent="0.2">
      <c r="G4042" s="9"/>
    </row>
    <row r="4043" spans="7:7" x14ac:dyDescent="0.2">
      <c r="G4043" s="9"/>
    </row>
    <row r="4044" spans="7:7" x14ac:dyDescent="0.2">
      <c r="G4044" s="9"/>
    </row>
    <row r="4045" spans="7:7" x14ac:dyDescent="0.2">
      <c r="G4045" s="9"/>
    </row>
    <row r="4046" spans="7:7" x14ac:dyDescent="0.2">
      <c r="G4046" s="9"/>
    </row>
    <row r="4047" spans="7:7" x14ac:dyDescent="0.2">
      <c r="G4047" s="9"/>
    </row>
    <row r="4048" spans="7:7" x14ac:dyDescent="0.2">
      <c r="G4048" s="9"/>
    </row>
    <row r="4049" spans="7:7" x14ac:dyDescent="0.2">
      <c r="G4049" s="9"/>
    </row>
    <row r="4050" spans="7:7" x14ac:dyDescent="0.2">
      <c r="G4050" s="9"/>
    </row>
    <row r="4051" spans="7:7" x14ac:dyDescent="0.2">
      <c r="G4051" s="9"/>
    </row>
    <row r="4052" spans="7:7" x14ac:dyDescent="0.2">
      <c r="G4052" s="9"/>
    </row>
    <row r="4053" spans="7:7" x14ac:dyDescent="0.2">
      <c r="G4053" s="9"/>
    </row>
    <row r="4054" spans="7:7" x14ac:dyDescent="0.2">
      <c r="G4054" s="9"/>
    </row>
    <row r="4055" spans="7:7" x14ac:dyDescent="0.2">
      <c r="G4055" s="9"/>
    </row>
    <row r="4056" spans="7:7" x14ac:dyDescent="0.2">
      <c r="G4056" s="9"/>
    </row>
    <row r="4057" spans="7:7" x14ac:dyDescent="0.2">
      <c r="G4057" s="9"/>
    </row>
    <row r="4058" spans="7:7" x14ac:dyDescent="0.2">
      <c r="G4058" s="9"/>
    </row>
    <row r="4059" spans="7:7" x14ac:dyDescent="0.2">
      <c r="G4059" s="9"/>
    </row>
    <row r="4060" spans="7:7" x14ac:dyDescent="0.2">
      <c r="G4060" s="9"/>
    </row>
    <row r="4061" spans="7:7" x14ac:dyDescent="0.2">
      <c r="G4061" s="9"/>
    </row>
    <row r="4062" spans="7:7" x14ac:dyDescent="0.2">
      <c r="G4062" s="9"/>
    </row>
    <row r="4063" spans="7:7" x14ac:dyDescent="0.2">
      <c r="G4063" s="9"/>
    </row>
    <row r="4064" spans="7:7" x14ac:dyDescent="0.2">
      <c r="G4064" s="9"/>
    </row>
    <row r="4065" spans="7:7" x14ac:dyDescent="0.2">
      <c r="G4065" s="9"/>
    </row>
    <row r="4066" spans="7:7" x14ac:dyDescent="0.2">
      <c r="G4066" s="9"/>
    </row>
    <row r="4067" spans="7:7" x14ac:dyDescent="0.2">
      <c r="G4067" s="9"/>
    </row>
    <row r="4068" spans="7:7" x14ac:dyDescent="0.2">
      <c r="G4068" s="9"/>
    </row>
    <row r="4069" spans="7:7" x14ac:dyDescent="0.2">
      <c r="G4069" s="9"/>
    </row>
    <row r="4070" spans="7:7" x14ac:dyDescent="0.2">
      <c r="G4070" s="9"/>
    </row>
    <row r="4071" spans="7:7" x14ac:dyDescent="0.2">
      <c r="G4071" s="9"/>
    </row>
    <row r="4072" spans="7:7" x14ac:dyDescent="0.2">
      <c r="G4072" s="9"/>
    </row>
    <row r="4073" spans="7:7" x14ac:dyDescent="0.2">
      <c r="G4073" s="9"/>
    </row>
    <row r="4074" spans="7:7" x14ac:dyDescent="0.2">
      <c r="G4074" s="9"/>
    </row>
    <row r="4075" spans="7:7" x14ac:dyDescent="0.2">
      <c r="G4075" s="9"/>
    </row>
    <row r="4076" spans="7:7" x14ac:dyDescent="0.2">
      <c r="G4076" s="9"/>
    </row>
    <row r="4077" spans="7:7" x14ac:dyDescent="0.2">
      <c r="G4077" s="9"/>
    </row>
    <row r="4078" spans="7:7" x14ac:dyDescent="0.2">
      <c r="G4078" s="9"/>
    </row>
    <row r="4079" spans="7:7" x14ac:dyDescent="0.2">
      <c r="G4079" s="9"/>
    </row>
    <row r="4080" spans="7:7" x14ac:dyDescent="0.2">
      <c r="G4080" s="9"/>
    </row>
    <row r="4081" spans="7:7" x14ac:dyDescent="0.2">
      <c r="G4081" s="9"/>
    </row>
    <row r="4082" spans="7:7" x14ac:dyDescent="0.2">
      <c r="G4082" s="9"/>
    </row>
    <row r="4083" spans="7:7" x14ac:dyDescent="0.2">
      <c r="G4083" s="9"/>
    </row>
    <row r="4084" spans="7:7" x14ac:dyDescent="0.2">
      <c r="G4084" s="9"/>
    </row>
    <row r="4085" spans="7:7" x14ac:dyDescent="0.2">
      <c r="G4085" s="9"/>
    </row>
    <row r="4086" spans="7:7" x14ac:dyDescent="0.2">
      <c r="G4086" s="9"/>
    </row>
    <row r="4087" spans="7:7" x14ac:dyDescent="0.2">
      <c r="G4087" s="9"/>
    </row>
    <row r="4088" spans="7:7" x14ac:dyDescent="0.2">
      <c r="G4088" s="9"/>
    </row>
    <row r="4089" spans="7:7" x14ac:dyDescent="0.2">
      <c r="G4089" s="9"/>
    </row>
    <row r="4090" spans="7:7" x14ac:dyDescent="0.2">
      <c r="G4090" s="9"/>
    </row>
    <row r="4091" spans="7:7" x14ac:dyDescent="0.2">
      <c r="G4091" s="9"/>
    </row>
    <row r="4092" spans="7:7" x14ac:dyDescent="0.2">
      <c r="G4092" s="9"/>
    </row>
    <row r="4093" spans="7:7" x14ac:dyDescent="0.2">
      <c r="G4093" s="9"/>
    </row>
    <row r="4094" spans="7:7" x14ac:dyDescent="0.2">
      <c r="G4094" s="9"/>
    </row>
    <row r="4095" spans="7:7" x14ac:dyDescent="0.2">
      <c r="G4095" s="9"/>
    </row>
    <row r="4096" spans="7:7" x14ac:dyDescent="0.2">
      <c r="G4096" s="9"/>
    </row>
    <row r="4097" spans="7:7" x14ac:dyDescent="0.2">
      <c r="G4097" s="9"/>
    </row>
    <row r="4098" spans="7:7" x14ac:dyDescent="0.2">
      <c r="G4098" s="9"/>
    </row>
    <row r="4099" spans="7:7" x14ac:dyDescent="0.2">
      <c r="G4099" s="9"/>
    </row>
    <row r="4100" spans="7:7" x14ac:dyDescent="0.2">
      <c r="G4100" s="9"/>
    </row>
    <row r="4101" spans="7:7" x14ac:dyDescent="0.2">
      <c r="G4101" s="9"/>
    </row>
    <row r="4102" spans="7:7" x14ac:dyDescent="0.2">
      <c r="G4102" s="9"/>
    </row>
    <row r="4103" spans="7:7" x14ac:dyDescent="0.2">
      <c r="G4103" s="9"/>
    </row>
    <row r="4104" spans="7:7" x14ac:dyDescent="0.2">
      <c r="G4104" s="9"/>
    </row>
    <row r="4105" spans="7:7" x14ac:dyDescent="0.2">
      <c r="G4105" s="9"/>
    </row>
    <row r="4106" spans="7:7" x14ac:dyDescent="0.2">
      <c r="G4106" s="9"/>
    </row>
    <row r="4107" spans="7:7" x14ac:dyDescent="0.2">
      <c r="G4107" s="9"/>
    </row>
    <row r="4108" spans="7:7" x14ac:dyDescent="0.2">
      <c r="G4108" s="9"/>
    </row>
    <row r="4109" spans="7:7" x14ac:dyDescent="0.2">
      <c r="G4109" s="9"/>
    </row>
    <row r="4110" spans="7:7" x14ac:dyDescent="0.2">
      <c r="G4110" s="9"/>
    </row>
    <row r="4111" spans="7:7" x14ac:dyDescent="0.2">
      <c r="G4111" s="9"/>
    </row>
    <row r="4112" spans="7:7" x14ac:dyDescent="0.2">
      <c r="G4112" s="9"/>
    </row>
    <row r="4113" spans="7:7" x14ac:dyDescent="0.2">
      <c r="G4113" s="9"/>
    </row>
    <row r="4114" spans="7:7" x14ac:dyDescent="0.2">
      <c r="G4114" s="9"/>
    </row>
  </sheetData>
  <sortState ref="A2:F179">
    <sortCondition descending="1" ref="B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500E8-E427-DB4D-BEAA-6FD8165E614C}">
  <dimension ref="A1:P761"/>
  <sheetViews>
    <sheetView workbookViewId="0">
      <selection activeCell="K3" sqref="A1:P761"/>
    </sheetView>
  </sheetViews>
  <sheetFormatPr baseColWidth="10" defaultRowHeight="16" x14ac:dyDescent="0.2"/>
  <cols>
    <col min="1" max="3" width="10.83203125" style="12"/>
    <col min="4" max="4" width="24.83203125" style="12" bestFit="1" customWidth="1"/>
    <col min="5" max="16384" width="10.83203125" style="12"/>
  </cols>
  <sheetData>
    <row r="1" spans="1:16" x14ac:dyDescent="0.2">
      <c r="A1" s="12" t="s">
        <v>20</v>
      </c>
      <c r="B1" s="12" t="s">
        <v>21</v>
      </c>
      <c r="C1" s="12" t="s">
        <v>22</v>
      </c>
      <c r="D1" s="12" t="s">
        <v>23</v>
      </c>
      <c r="E1" s="12" t="s">
        <v>24</v>
      </c>
      <c r="F1" s="12" t="s">
        <v>25</v>
      </c>
      <c r="G1" s="12" t="s">
        <v>26</v>
      </c>
      <c r="H1" s="12" t="s">
        <v>27</v>
      </c>
      <c r="I1" s="12" t="s">
        <v>28</v>
      </c>
      <c r="J1" s="12" t="s">
        <v>29</v>
      </c>
      <c r="K1" s="12" t="s">
        <v>30</v>
      </c>
      <c r="L1" s="12" t="s">
        <v>31</v>
      </c>
      <c r="M1" s="12" t="s">
        <v>32</v>
      </c>
      <c r="N1" s="12" t="s">
        <v>33</v>
      </c>
      <c r="O1" s="12" t="s">
        <v>34</v>
      </c>
      <c r="P1" s="12" t="s">
        <v>35</v>
      </c>
    </row>
    <row r="2" spans="1:16" x14ac:dyDescent="0.2">
      <c r="A2" s="12">
        <v>27820005</v>
      </c>
      <c r="B2" s="12">
        <v>820005</v>
      </c>
      <c r="C2" s="12" t="s">
        <v>159</v>
      </c>
      <c r="D2" s="12" t="s">
        <v>779</v>
      </c>
      <c r="E2" s="12">
        <v>50.29</v>
      </c>
      <c r="F2" s="12">
        <v>43.81</v>
      </c>
      <c r="G2" s="12">
        <v>60</v>
      </c>
      <c r="H2" s="12">
        <v>39.15</v>
      </c>
      <c r="I2" s="12" t="s">
        <v>857</v>
      </c>
      <c r="J2" s="12" t="s">
        <v>857</v>
      </c>
      <c r="K2" s="12" t="s">
        <v>856</v>
      </c>
      <c r="L2" s="12">
        <v>9.7100000000000009</v>
      </c>
      <c r="M2" s="12">
        <v>-4.6600000000000037</v>
      </c>
      <c r="N2" s="12" t="s">
        <v>857</v>
      </c>
      <c r="O2" s="12">
        <v>9.7100000000000009</v>
      </c>
      <c r="P2" s="12">
        <v>4</v>
      </c>
    </row>
    <row r="3" spans="1:16" x14ac:dyDescent="0.2">
      <c r="A3" s="12">
        <v>27820010</v>
      </c>
      <c r="B3" s="12">
        <v>820010</v>
      </c>
      <c r="C3" s="12" t="s">
        <v>159</v>
      </c>
      <c r="D3" s="12" t="s">
        <v>780</v>
      </c>
      <c r="E3" s="12">
        <v>43.57</v>
      </c>
      <c r="F3" s="12">
        <v>54.36</v>
      </c>
      <c r="G3" s="12">
        <v>51.12</v>
      </c>
      <c r="H3" s="12">
        <v>46.63</v>
      </c>
      <c r="I3" s="12" t="s">
        <v>855</v>
      </c>
      <c r="J3" s="12" t="s">
        <v>857</v>
      </c>
      <c r="K3" s="12" t="s">
        <v>858</v>
      </c>
      <c r="L3" s="12">
        <v>7.5499999999999972</v>
      </c>
      <c r="M3" s="12">
        <v>-7.7299999999999969</v>
      </c>
      <c r="N3" s="12" t="s">
        <v>857</v>
      </c>
      <c r="O3" s="12">
        <v>7.5499999999999972</v>
      </c>
      <c r="P3" s="12">
        <v>4</v>
      </c>
    </row>
    <row r="4" spans="1:16" x14ac:dyDescent="0.2">
      <c r="A4" s="12">
        <v>27820015</v>
      </c>
      <c r="B4" s="12">
        <v>820015</v>
      </c>
      <c r="C4" s="12" t="s">
        <v>159</v>
      </c>
      <c r="D4" s="12" t="s">
        <v>781</v>
      </c>
      <c r="E4" s="12">
        <v>44.4</v>
      </c>
      <c r="F4" s="12">
        <v>52.37</v>
      </c>
      <c r="G4" s="12">
        <v>53.88</v>
      </c>
      <c r="H4" s="12">
        <v>43.32</v>
      </c>
      <c r="I4" s="12" t="s">
        <v>855</v>
      </c>
      <c r="J4" s="12" t="s">
        <v>857</v>
      </c>
      <c r="K4" s="12" t="s">
        <v>858</v>
      </c>
      <c r="L4" s="12">
        <v>9.480000000000004</v>
      </c>
      <c r="M4" s="12">
        <v>-9.0499999999999972</v>
      </c>
      <c r="N4" s="12" t="s">
        <v>857</v>
      </c>
      <c r="O4" s="12">
        <v>9.480000000000004</v>
      </c>
      <c r="P4" s="12">
        <v>4</v>
      </c>
    </row>
    <row r="5" spans="1:16" x14ac:dyDescent="0.2">
      <c r="A5" s="12">
        <v>27820020</v>
      </c>
      <c r="B5" s="12">
        <v>820020</v>
      </c>
      <c r="C5" s="12" t="s">
        <v>159</v>
      </c>
      <c r="D5" s="12" t="s">
        <v>782</v>
      </c>
      <c r="E5" s="12">
        <v>43.74</v>
      </c>
      <c r="F5" s="12">
        <v>51.13</v>
      </c>
      <c r="G5" s="12">
        <v>51.63</v>
      </c>
      <c r="H5" s="12">
        <v>45.34</v>
      </c>
      <c r="I5" s="12" t="s">
        <v>855</v>
      </c>
      <c r="J5" s="12" t="s">
        <v>857</v>
      </c>
      <c r="K5" s="12" t="s">
        <v>858</v>
      </c>
      <c r="L5" s="12">
        <v>7.8900000000000006</v>
      </c>
      <c r="M5" s="12">
        <v>-5.7899999999999991</v>
      </c>
      <c r="N5" s="12" t="s">
        <v>857</v>
      </c>
      <c r="O5" s="12">
        <v>7.8900000000000006</v>
      </c>
      <c r="P5" s="12">
        <v>4</v>
      </c>
    </row>
    <row r="6" spans="1:16" x14ac:dyDescent="0.2">
      <c r="A6" s="12">
        <v>27191010</v>
      </c>
      <c r="B6" s="12">
        <v>191010</v>
      </c>
      <c r="C6" s="12" t="s">
        <v>84</v>
      </c>
      <c r="D6" s="12" t="s">
        <v>85</v>
      </c>
      <c r="E6" s="12">
        <v>46.07</v>
      </c>
      <c r="F6" s="12">
        <v>46.33</v>
      </c>
      <c r="G6" s="12">
        <v>53.09</v>
      </c>
      <c r="H6" s="12">
        <v>46.7</v>
      </c>
      <c r="I6" s="12" t="s">
        <v>855</v>
      </c>
      <c r="J6" s="12" t="s">
        <v>857</v>
      </c>
      <c r="K6" s="12" t="s">
        <v>858</v>
      </c>
      <c r="L6" s="12">
        <v>7.0200000000000031</v>
      </c>
      <c r="M6" s="12">
        <v>0.37000000000000455</v>
      </c>
      <c r="N6" s="12" t="s">
        <v>857</v>
      </c>
      <c r="O6" s="12">
        <v>7.0200000000000031</v>
      </c>
      <c r="P6" s="12">
        <v>2</v>
      </c>
    </row>
    <row r="7" spans="1:16" x14ac:dyDescent="0.2">
      <c r="A7" s="12">
        <v>27191020</v>
      </c>
      <c r="B7" s="12">
        <v>191020</v>
      </c>
      <c r="C7" s="12" t="s">
        <v>84</v>
      </c>
      <c r="D7" s="12" t="s">
        <v>86</v>
      </c>
      <c r="E7" s="12">
        <v>48.44</v>
      </c>
      <c r="F7" s="12">
        <v>43.07</v>
      </c>
      <c r="G7" s="12">
        <v>57.76</v>
      </c>
      <c r="H7" s="12">
        <v>42.17</v>
      </c>
      <c r="I7" s="12" t="s">
        <v>857</v>
      </c>
      <c r="J7" s="12" t="s">
        <v>857</v>
      </c>
      <c r="K7" s="12" t="s">
        <v>856</v>
      </c>
      <c r="L7" s="12">
        <v>9.32</v>
      </c>
      <c r="M7" s="12">
        <v>-0.89999999999999858</v>
      </c>
      <c r="N7" s="12" t="s">
        <v>857</v>
      </c>
      <c r="O7" s="12">
        <v>9.32</v>
      </c>
      <c r="P7" s="12">
        <v>2</v>
      </c>
    </row>
    <row r="8" spans="1:16" x14ac:dyDescent="0.2">
      <c r="A8" s="12">
        <v>27191030</v>
      </c>
      <c r="B8" s="12">
        <v>191030</v>
      </c>
      <c r="C8" s="12" t="s">
        <v>84</v>
      </c>
      <c r="D8" s="12" t="s">
        <v>87</v>
      </c>
      <c r="E8" s="12">
        <v>49.73</v>
      </c>
      <c r="F8" s="12">
        <v>42.72</v>
      </c>
      <c r="G8" s="12">
        <v>58.15</v>
      </c>
      <c r="H8" s="12">
        <v>41.31</v>
      </c>
      <c r="I8" s="12" t="s">
        <v>857</v>
      </c>
      <c r="J8" s="12" t="s">
        <v>857</v>
      </c>
      <c r="K8" s="12" t="s">
        <v>856</v>
      </c>
      <c r="L8" s="12">
        <v>8.4200000000000017</v>
      </c>
      <c r="M8" s="12">
        <v>-1.4099999999999966</v>
      </c>
      <c r="N8" s="12" t="s">
        <v>857</v>
      </c>
      <c r="O8" s="12">
        <v>8.4200000000000017</v>
      </c>
      <c r="P8" s="12">
        <v>2</v>
      </c>
    </row>
    <row r="9" spans="1:16" x14ac:dyDescent="0.2">
      <c r="A9" s="12">
        <v>27191040</v>
      </c>
      <c r="B9" s="12">
        <v>191040</v>
      </c>
      <c r="C9" s="12" t="s">
        <v>84</v>
      </c>
      <c r="D9" s="12" t="s">
        <v>88</v>
      </c>
      <c r="E9" s="12">
        <v>52.94</v>
      </c>
      <c r="F9" s="12">
        <v>39.450000000000003</v>
      </c>
      <c r="G9" s="12">
        <v>59.06</v>
      </c>
      <c r="H9" s="12">
        <v>40.75</v>
      </c>
      <c r="I9" s="12" t="s">
        <v>857</v>
      </c>
      <c r="J9" s="12" t="s">
        <v>857</v>
      </c>
      <c r="K9" s="12" t="s">
        <v>856</v>
      </c>
      <c r="L9" s="12">
        <v>6.1200000000000045</v>
      </c>
      <c r="M9" s="12">
        <v>1.2999999999999972</v>
      </c>
      <c r="N9" s="12" t="s">
        <v>857</v>
      </c>
      <c r="O9" s="12">
        <v>6.1200000000000045</v>
      </c>
      <c r="P9" s="12">
        <v>2</v>
      </c>
    </row>
    <row r="10" spans="1:16" x14ac:dyDescent="0.2">
      <c r="A10" s="12">
        <v>27191060</v>
      </c>
      <c r="B10" s="12">
        <v>191060</v>
      </c>
      <c r="C10" s="12" t="s">
        <v>84</v>
      </c>
      <c r="D10" s="12" t="s">
        <v>92</v>
      </c>
      <c r="E10" s="12">
        <v>52.49</v>
      </c>
      <c r="F10" s="12">
        <v>38.17</v>
      </c>
      <c r="G10" s="12">
        <v>57.92</v>
      </c>
      <c r="H10" s="12">
        <v>41.89</v>
      </c>
      <c r="I10" s="12" t="s">
        <v>857</v>
      </c>
      <c r="J10" s="12" t="s">
        <v>857</v>
      </c>
      <c r="K10" s="12" t="s">
        <v>856</v>
      </c>
      <c r="L10" s="12">
        <v>5.43</v>
      </c>
      <c r="M10" s="12">
        <v>3.7199999999999989</v>
      </c>
      <c r="N10" s="12" t="s">
        <v>857</v>
      </c>
      <c r="O10" s="12">
        <v>5.43</v>
      </c>
      <c r="P10" s="12">
        <v>2</v>
      </c>
    </row>
    <row r="11" spans="1:16" x14ac:dyDescent="0.2">
      <c r="A11" s="12">
        <v>27191070</v>
      </c>
      <c r="B11" s="12">
        <v>191070</v>
      </c>
      <c r="C11" s="12" t="s">
        <v>90</v>
      </c>
      <c r="D11" s="12" t="s">
        <v>93</v>
      </c>
      <c r="E11" s="12">
        <v>50.79</v>
      </c>
      <c r="F11" s="12">
        <v>41.41</v>
      </c>
      <c r="G11" s="12">
        <v>61.2</v>
      </c>
      <c r="H11" s="12">
        <v>38.799999999999997</v>
      </c>
      <c r="I11" s="12" t="s">
        <v>857</v>
      </c>
      <c r="J11" s="12" t="s">
        <v>857</v>
      </c>
      <c r="K11" s="12" t="s">
        <v>856</v>
      </c>
      <c r="L11" s="12">
        <v>10.410000000000004</v>
      </c>
      <c r="M11" s="12">
        <v>-2.6099999999999994</v>
      </c>
      <c r="N11" s="12" t="s">
        <v>857</v>
      </c>
      <c r="O11" s="12">
        <v>10.410000000000004</v>
      </c>
      <c r="P11" s="12">
        <v>2</v>
      </c>
    </row>
    <row r="12" spans="1:16" x14ac:dyDescent="0.2">
      <c r="A12" s="12">
        <v>27191080</v>
      </c>
      <c r="B12" s="12">
        <v>191080</v>
      </c>
      <c r="C12" s="12" t="s">
        <v>90</v>
      </c>
      <c r="D12" s="12" t="s">
        <v>94</v>
      </c>
      <c r="E12" s="12">
        <v>50.17</v>
      </c>
      <c r="F12" s="12">
        <v>44.17</v>
      </c>
      <c r="G12" s="12">
        <v>58.38</v>
      </c>
      <c r="H12" s="12">
        <v>41.52</v>
      </c>
      <c r="I12" s="12" t="s">
        <v>857</v>
      </c>
      <c r="J12" s="12" t="s">
        <v>857</v>
      </c>
      <c r="K12" s="12" t="s">
        <v>856</v>
      </c>
      <c r="L12" s="12">
        <v>8.2100000000000009</v>
      </c>
      <c r="M12" s="12">
        <v>-2.6499999999999986</v>
      </c>
      <c r="N12" s="12" t="s">
        <v>857</v>
      </c>
      <c r="O12" s="12">
        <v>8.2100000000000009</v>
      </c>
      <c r="P12" s="12">
        <v>2</v>
      </c>
    </row>
    <row r="13" spans="1:16" x14ac:dyDescent="0.2">
      <c r="A13" s="12">
        <v>27191090</v>
      </c>
      <c r="B13" s="12">
        <v>191090</v>
      </c>
      <c r="C13" s="12" t="s">
        <v>90</v>
      </c>
      <c r="D13" s="12" t="s">
        <v>95</v>
      </c>
      <c r="E13" s="12">
        <v>46.7</v>
      </c>
      <c r="F13" s="12">
        <v>48.71</v>
      </c>
      <c r="G13" s="12">
        <v>52.42</v>
      </c>
      <c r="H13" s="12">
        <v>47.52</v>
      </c>
      <c r="I13" s="12" t="s">
        <v>855</v>
      </c>
      <c r="J13" s="12" t="s">
        <v>857</v>
      </c>
      <c r="K13" s="12" t="s">
        <v>858</v>
      </c>
      <c r="L13" s="12">
        <v>5.7199999999999989</v>
      </c>
      <c r="M13" s="12">
        <v>-1.1899999999999977</v>
      </c>
      <c r="N13" s="12" t="s">
        <v>857</v>
      </c>
      <c r="O13" s="12">
        <v>5.7199999999999989</v>
      </c>
      <c r="P13" s="12">
        <v>2</v>
      </c>
    </row>
    <row r="14" spans="1:16" x14ac:dyDescent="0.2">
      <c r="A14" s="12">
        <v>27191100</v>
      </c>
      <c r="B14" s="12">
        <v>191100</v>
      </c>
      <c r="C14" s="12" t="s">
        <v>90</v>
      </c>
      <c r="D14" s="12" t="s">
        <v>96</v>
      </c>
      <c r="E14" s="12">
        <v>50.27</v>
      </c>
      <c r="F14" s="12">
        <v>42.66</v>
      </c>
      <c r="G14" s="12">
        <v>60.83</v>
      </c>
      <c r="H14" s="12">
        <v>38.99</v>
      </c>
      <c r="I14" s="12" t="s">
        <v>857</v>
      </c>
      <c r="J14" s="12" t="s">
        <v>857</v>
      </c>
      <c r="K14" s="12" t="s">
        <v>856</v>
      </c>
      <c r="L14" s="12">
        <v>10.559999999999995</v>
      </c>
      <c r="M14" s="12">
        <v>-3.6699999999999946</v>
      </c>
      <c r="N14" s="12" t="s">
        <v>857</v>
      </c>
      <c r="O14" s="12">
        <v>10.559999999999995</v>
      </c>
      <c r="P14" s="12">
        <v>2</v>
      </c>
    </row>
    <row r="15" spans="1:16" x14ac:dyDescent="0.2">
      <c r="A15" s="12">
        <v>27191110</v>
      </c>
      <c r="B15" s="12">
        <v>191110</v>
      </c>
      <c r="C15" s="12" t="s">
        <v>84</v>
      </c>
      <c r="D15" s="12" t="s">
        <v>97</v>
      </c>
      <c r="E15" s="12">
        <v>49.98</v>
      </c>
      <c r="F15" s="12">
        <v>41.72</v>
      </c>
      <c r="G15" s="12">
        <v>55.28</v>
      </c>
      <c r="H15" s="12">
        <v>44.44</v>
      </c>
      <c r="I15" s="12" t="s">
        <v>857</v>
      </c>
      <c r="J15" s="12" t="s">
        <v>857</v>
      </c>
      <c r="K15" s="12" t="s">
        <v>856</v>
      </c>
      <c r="L15" s="12">
        <v>5.3000000000000043</v>
      </c>
      <c r="M15" s="12">
        <v>2.7199999999999989</v>
      </c>
      <c r="N15" s="12" t="s">
        <v>857</v>
      </c>
      <c r="O15" s="12">
        <v>5.3000000000000043</v>
      </c>
      <c r="P15" s="12">
        <v>2</v>
      </c>
    </row>
    <row r="16" spans="1:16" x14ac:dyDescent="0.2">
      <c r="A16" s="12">
        <v>27191120</v>
      </c>
      <c r="B16" s="12">
        <v>191120</v>
      </c>
      <c r="C16" s="12" t="s">
        <v>84</v>
      </c>
      <c r="D16" s="12" t="s">
        <v>98</v>
      </c>
      <c r="E16" s="12">
        <v>49.86</v>
      </c>
      <c r="F16" s="12">
        <v>43.4</v>
      </c>
      <c r="G16" s="12">
        <v>58.61</v>
      </c>
      <c r="H16" s="12">
        <v>40.96</v>
      </c>
      <c r="I16" s="12" t="s">
        <v>857</v>
      </c>
      <c r="J16" s="12" t="s">
        <v>857</v>
      </c>
      <c r="K16" s="12" t="s">
        <v>856</v>
      </c>
      <c r="L16" s="12">
        <v>8.75</v>
      </c>
      <c r="M16" s="12">
        <v>-2.4399999999999977</v>
      </c>
      <c r="N16" s="12" t="s">
        <v>857</v>
      </c>
      <c r="O16" s="12">
        <v>8.75</v>
      </c>
      <c r="P16" s="12">
        <v>2</v>
      </c>
    </row>
    <row r="17" spans="1:16" x14ac:dyDescent="0.2">
      <c r="A17" s="12">
        <v>27191130</v>
      </c>
      <c r="B17" s="12">
        <v>191130</v>
      </c>
      <c r="C17" s="12" t="s">
        <v>84</v>
      </c>
      <c r="D17" s="12" t="s">
        <v>99</v>
      </c>
      <c r="E17" s="12">
        <v>52.31</v>
      </c>
      <c r="F17" s="12">
        <v>41.08</v>
      </c>
      <c r="G17" s="12">
        <v>58.56</v>
      </c>
      <c r="H17" s="12">
        <v>41.34</v>
      </c>
      <c r="I17" s="12" t="s">
        <v>857</v>
      </c>
      <c r="J17" s="12" t="s">
        <v>857</v>
      </c>
      <c r="K17" s="12" t="s">
        <v>856</v>
      </c>
      <c r="L17" s="12">
        <v>6.25</v>
      </c>
      <c r="M17" s="12">
        <v>0.26000000000000512</v>
      </c>
      <c r="N17" s="12" t="s">
        <v>857</v>
      </c>
      <c r="O17" s="12">
        <v>6.25</v>
      </c>
      <c r="P17" s="12">
        <v>2</v>
      </c>
    </row>
    <row r="18" spans="1:16" x14ac:dyDescent="0.2">
      <c r="A18" s="12">
        <v>27191140</v>
      </c>
      <c r="B18" s="12">
        <v>191140</v>
      </c>
      <c r="C18" s="12" t="s">
        <v>84</v>
      </c>
      <c r="D18" s="12" t="s">
        <v>100</v>
      </c>
      <c r="E18" s="12">
        <v>54.84</v>
      </c>
      <c r="F18" s="12">
        <v>37.700000000000003</v>
      </c>
      <c r="G18" s="12">
        <v>64.09</v>
      </c>
      <c r="H18" s="12">
        <v>35.69</v>
      </c>
      <c r="I18" s="12" t="s">
        <v>857</v>
      </c>
      <c r="J18" s="12" t="s">
        <v>857</v>
      </c>
      <c r="K18" s="12" t="s">
        <v>856</v>
      </c>
      <c r="L18" s="12">
        <v>9.25</v>
      </c>
      <c r="M18" s="12">
        <v>-2.0100000000000051</v>
      </c>
      <c r="N18" s="12" t="s">
        <v>857</v>
      </c>
      <c r="O18" s="12">
        <v>9.25</v>
      </c>
      <c r="P18" s="12">
        <v>2</v>
      </c>
    </row>
    <row r="19" spans="1:16" x14ac:dyDescent="0.2">
      <c r="A19" s="12">
        <v>27191150</v>
      </c>
      <c r="B19" s="12">
        <v>191150</v>
      </c>
      <c r="C19" s="12" t="s">
        <v>84</v>
      </c>
      <c r="D19" s="12" t="s">
        <v>101</v>
      </c>
      <c r="E19" s="12">
        <v>53.81</v>
      </c>
      <c r="F19" s="12">
        <v>37.97</v>
      </c>
      <c r="G19" s="12">
        <v>65.319999999999993</v>
      </c>
      <c r="H19" s="12">
        <v>34.200000000000003</v>
      </c>
      <c r="I19" s="12" t="s">
        <v>857</v>
      </c>
      <c r="J19" s="12" t="s">
        <v>857</v>
      </c>
      <c r="K19" s="12" t="s">
        <v>856</v>
      </c>
      <c r="L19" s="12">
        <v>11.509999999999991</v>
      </c>
      <c r="M19" s="12">
        <v>-3.769999999999996</v>
      </c>
      <c r="N19" s="12" t="s">
        <v>857</v>
      </c>
      <c r="O19" s="12">
        <v>11.509999999999991</v>
      </c>
      <c r="P19" s="12">
        <v>2</v>
      </c>
    </row>
    <row r="20" spans="1:16" x14ac:dyDescent="0.2">
      <c r="A20" s="12">
        <v>27191050</v>
      </c>
      <c r="B20" s="12">
        <v>191050</v>
      </c>
      <c r="C20" s="12" t="s">
        <v>84</v>
      </c>
      <c r="D20" s="12" t="s">
        <v>89</v>
      </c>
      <c r="E20" s="12">
        <v>46.87</v>
      </c>
      <c r="F20" s="12">
        <v>47.17</v>
      </c>
      <c r="G20" s="12">
        <v>54.84</v>
      </c>
      <c r="H20" s="12">
        <v>44.97</v>
      </c>
      <c r="I20" s="12" t="s">
        <v>855</v>
      </c>
      <c r="J20" s="12" t="s">
        <v>857</v>
      </c>
      <c r="K20" s="12" t="s">
        <v>858</v>
      </c>
      <c r="L20" s="12">
        <v>7.970000000000006</v>
      </c>
      <c r="M20" s="12">
        <v>-2.2000000000000028</v>
      </c>
      <c r="N20" s="12" t="s">
        <v>857</v>
      </c>
      <c r="O20" s="12">
        <v>7.970000000000006</v>
      </c>
      <c r="P20" s="12">
        <v>2</v>
      </c>
    </row>
    <row r="21" spans="1:16" x14ac:dyDescent="0.2">
      <c r="A21" s="12">
        <v>27191055</v>
      </c>
      <c r="B21" s="12">
        <v>191055</v>
      </c>
      <c r="C21" s="12" t="s">
        <v>90</v>
      </c>
      <c r="D21" s="12" t="s">
        <v>91</v>
      </c>
      <c r="E21" s="12">
        <v>47.45</v>
      </c>
      <c r="F21" s="12">
        <v>47.13</v>
      </c>
      <c r="G21" s="12">
        <v>54.35</v>
      </c>
      <c r="H21" s="12">
        <v>45.48</v>
      </c>
      <c r="I21" s="12" t="s">
        <v>857</v>
      </c>
      <c r="J21" s="12" t="s">
        <v>857</v>
      </c>
      <c r="K21" s="12" t="s">
        <v>856</v>
      </c>
      <c r="L21" s="12">
        <v>6.8999999999999986</v>
      </c>
      <c r="M21" s="12">
        <v>-1.6500000000000057</v>
      </c>
      <c r="N21" s="12" t="s">
        <v>857</v>
      </c>
      <c r="O21" s="12">
        <v>6.8999999999999986</v>
      </c>
      <c r="P21" s="12">
        <v>2</v>
      </c>
    </row>
    <row r="22" spans="1:16" x14ac:dyDescent="0.2">
      <c r="A22" s="12">
        <v>27620010</v>
      </c>
      <c r="B22" s="12">
        <v>620010</v>
      </c>
      <c r="C22" s="12" t="s">
        <v>503</v>
      </c>
      <c r="D22" s="12" t="s">
        <v>504</v>
      </c>
      <c r="E22" s="12">
        <v>51.84</v>
      </c>
      <c r="F22" s="12">
        <v>44.82</v>
      </c>
      <c r="G22" s="12">
        <v>60.46</v>
      </c>
      <c r="H22" s="12">
        <v>36.83</v>
      </c>
      <c r="I22" s="12" t="s">
        <v>857</v>
      </c>
      <c r="J22" s="12" t="s">
        <v>857</v>
      </c>
      <c r="K22" s="12" t="s">
        <v>856</v>
      </c>
      <c r="L22" s="12">
        <v>8.6199999999999974</v>
      </c>
      <c r="M22" s="12">
        <v>-7.990000000000002</v>
      </c>
      <c r="N22" s="12" t="s">
        <v>857</v>
      </c>
      <c r="O22" s="12">
        <v>8.6199999999999974</v>
      </c>
      <c r="P22" s="12">
        <v>4</v>
      </c>
    </row>
    <row r="23" spans="1:16" x14ac:dyDescent="0.2">
      <c r="A23" s="12">
        <v>27620020</v>
      </c>
      <c r="B23" s="12">
        <v>620020</v>
      </c>
      <c r="C23" s="12" t="s">
        <v>503</v>
      </c>
      <c r="D23" s="12" t="s">
        <v>505</v>
      </c>
      <c r="E23" s="12">
        <v>40.07</v>
      </c>
      <c r="F23" s="12">
        <v>56.4</v>
      </c>
      <c r="G23" s="12">
        <v>55.32</v>
      </c>
      <c r="H23" s="12">
        <v>42.84</v>
      </c>
      <c r="I23" s="12" t="s">
        <v>855</v>
      </c>
      <c r="J23" s="12" t="s">
        <v>857</v>
      </c>
      <c r="K23" s="12" t="s">
        <v>858</v>
      </c>
      <c r="L23" s="12">
        <v>15.25</v>
      </c>
      <c r="M23" s="12">
        <v>-13.559999999999995</v>
      </c>
      <c r="N23" s="12" t="s">
        <v>857</v>
      </c>
      <c r="O23" s="12">
        <v>15.25</v>
      </c>
      <c r="P23" s="12">
        <v>4</v>
      </c>
    </row>
    <row r="24" spans="1:16" x14ac:dyDescent="0.2">
      <c r="A24" s="12">
        <v>27620030</v>
      </c>
      <c r="B24" s="12">
        <v>620030</v>
      </c>
      <c r="C24" s="12" t="s">
        <v>503</v>
      </c>
      <c r="D24" s="12" t="s">
        <v>506</v>
      </c>
      <c r="E24" s="12">
        <v>52.27</v>
      </c>
      <c r="F24" s="12">
        <v>42.53</v>
      </c>
      <c r="G24" s="12">
        <v>60.11</v>
      </c>
      <c r="H24" s="12">
        <v>37.520000000000003</v>
      </c>
      <c r="I24" s="12" t="s">
        <v>857</v>
      </c>
      <c r="J24" s="12" t="s">
        <v>857</v>
      </c>
      <c r="K24" s="12" t="s">
        <v>856</v>
      </c>
      <c r="L24" s="12">
        <v>7.8399999999999963</v>
      </c>
      <c r="M24" s="12">
        <v>-5.009999999999998</v>
      </c>
      <c r="N24" s="12" t="s">
        <v>857</v>
      </c>
      <c r="O24" s="12">
        <v>7.8399999999999963</v>
      </c>
      <c r="P24" s="12">
        <v>4</v>
      </c>
    </row>
    <row r="25" spans="1:16" x14ac:dyDescent="0.2">
      <c r="A25" s="12">
        <v>27820025</v>
      </c>
      <c r="B25" s="12">
        <v>820025</v>
      </c>
      <c r="C25" s="12" t="s">
        <v>783</v>
      </c>
      <c r="D25" s="12" t="s">
        <v>784</v>
      </c>
      <c r="E25" s="12">
        <v>43.27</v>
      </c>
      <c r="F25" s="12">
        <v>48.05</v>
      </c>
      <c r="G25" s="12">
        <v>52.58</v>
      </c>
      <c r="H25" s="12">
        <v>41.11</v>
      </c>
      <c r="I25" s="12" t="s">
        <v>855</v>
      </c>
      <c r="J25" s="12" t="s">
        <v>857</v>
      </c>
      <c r="K25" s="12" t="s">
        <v>858</v>
      </c>
      <c r="L25" s="12">
        <v>9.3099999999999952</v>
      </c>
      <c r="M25" s="12">
        <v>-6.9399999999999977</v>
      </c>
      <c r="N25" s="12" t="s">
        <v>857</v>
      </c>
      <c r="O25" s="12">
        <v>9.3099999999999952</v>
      </c>
      <c r="P25" s="12">
        <v>4</v>
      </c>
    </row>
    <row r="26" spans="1:16" x14ac:dyDescent="0.2">
      <c r="A26" s="12">
        <v>27820030</v>
      </c>
      <c r="B26" s="12">
        <v>820030</v>
      </c>
      <c r="C26" s="12" t="s">
        <v>783</v>
      </c>
      <c r="D26" s="12" t="s">
        <v>785</v>
      </c>
      <c r="E26" s="12">
        <v>35.54</v>
      </c>
      <c r="F26" s="12">
        <v>60.82</v>
      </c>
      <c r="G26" s="12">
        <v>42.82</v>
      </c>
      <c r="H26" s="12">
        <v>55.73</v>
      </c>
      <c r="I26" s="12" t="s">
        <v>855</v>
      </c>
      <c r="J26" s="12" t="s">
        <v>855</v>
      </c>
      <c r="K26" s="12" t="s">
        <v>856</v>
      </c>
      <c r="L26" s="12">
        <v>7.2800000000000011</v>
      </c>
      <c r="M26" s="12">
        <v>-5.0900000000000034</v>
      </c>
      <c r="N26" s="12" t="s">
        <v>857</v>
      </c>
      <c r="O26" s="12">
        <v>7.2800000000000011</v>
      </c>
      <c r="P26" s="12">
        <v>4</v>
      </c>
    </row>
    <row r="27" spans="1:16" x14ac:dyDescent="0.2">
      <c r="A27" s="12">
        <v>27250010</v>
      </c>
      <c r="B27" s="12">
        <v>250010</v>
      </c>
      <c r="C27" s="12" t="s">
        <v>238</v>
      </c>
      <c r="D27" s="12" t="s">
        <v>240</v>
      </c>
      <c r="E27" s="12">
        <v>33.450000000000003</v>
      </c>
      <c r="F27" s="12">
        <v>61.87</v>
      </c>
      <c r="G27" s="12">
        <v>33.94</v>
      </c>
      <c r="H27" s="12">
        <v>66.06</v>
      </c>
      <c r="I27" s="12" t="s">
        <v>855</v>
      </c>
      <c r="J27" s="12" t="s">
        <v>855</v>
      </c>
      <c r="K27" s="12" t="s">
        <v>856</v>
      </c>
      <c r="L27" s="12">
        <v>0.48999999999999488</v>
      </c>
      <c r="M27" s="12">
        <v>4.1900000000000048</v>
      </c>
      <c r="N27" s="12" t="s">
        <v>855</v>
      </c>
      <c r="O27" s="12">
        <v>4.1900000000000048</v>
      </c>
      <c r="P27" s="12">
        <v>2</v>
      </c>
    </row>
    <row r="28" spans="1:16" x14ac:dyDescent="0.2">
      <c r="A28" s="12">
        <v>27700005</v>
      </c>
      <c r="B28" s="12">
        <v>700005</v>
      </c>
      <c r="C28" s="12" t="s">
        <v>501</v>
      </c>
      <c r="D28" s="12" t="s">
        <v>699</v>
      </c>
      <c r="E28" s="12">
        <v>35.090000000000003</v>
      </c>
      <c r="F28" s="12">
        <v>55.64</v>
      </c>
      <c r="G28" s="12">
        <v>41.58</v>
      </c>
      <c r="H28" s="12">
        <v>58.28</v>
      </c>
      <c r="I28" s="12" t="s">
        <v>855</v>
      </c>
      <c r="J28" s="12" t="s">
        <v>855</v>
      </c>
      <c r="K28" s="12" t="s">
        <v>856</v>
      </c>
      <c r="L28" s="12">
        <v>6.4899999999999949</v>
      </c>
      <c r="M28" s="12">
        <v>2.6400000000000006</v>
      </c>
      <c r="N28" s="12" t="s">
        <v>857</v>
      </c>
      <c r="O28" s="12">
        <v>6.4899999999999949</v>
      </c>
      <c r="P28" s="12">
        <v>2</v>
      </c>
    </row>
    <row r="29" spans="1:16" x14ac:dyDescent="0.2">
      <c r="A29" s="12">
        <v>27700010</v>
      </c>
      <c r="B29" s="12">
        <v>700010</v>
      </c>
      <c r="C29" s="12" t="s">
        <v>501</v>
      </c>
      <c r="D29" s="12" t="s">
        <v>700</v>
      </c>
      <c r="E29" s="12">
        <v>27.41</v>
      </c>
      <c r="F29" s="12">
        <v>64.08</v>
      </c>
      <c r="G29" s="12">
        <v>27.91</v>
      </c>
      <c r="H29" s="12">
        <v>71.87</v>
      </c>
      <c r="I29" s="12" t="s">
        <v>855</v>
      </c>
      <c r="J29" s="12" t="s">
        <v>855</v>
      </c>
      <c r="K29" s="12" t="s">
        <v>856</v>
      </c>
      <c r="L29" s="12">
        <v>0.5</v>
      </c>
      <c r="M29" s="12">
        <v>7.7900000000000063</v>
      </c>
      <c r="N29" s="12" t="s">
        <v>855</v>
      </c>
      <c r="O29" s="12">
        <v>7.7900000000000063</v>
      </c>
      <c r="P29" s="12">
        <v>2</v>
      </c>
    </row>
    <row r="30" spans="1:16" x14ac:dyDescent="0.2">
      <c r="A30" s="12">
        <v>27790005</v>
      </c>
      <c r="B30" s="12">
        <v>790005</v>
      </c>
      <c r="C30" s="12" t="s">
        <v>237</v>
      </c>
      <c r="D30" s="12" t="s">
        <v>239</v>
      </c>
      <c r="E30" s="12">
        <v>11.54</v>
      </c>
      <c r="F30" s="12">
        <v>61.54</v>
      </c>
      <c r="G30" s="12">
        <v>18.75</v>
      </c>
      <c r="H30" s="12">
        <v>81.25</v>
      </c>
      <c r="I30" s="12" t="s">
        <v>855</v>
      </c>
      <c r="J30" s="12" t="s">
        <v>855</v>
      </c>
      <c r="K30" s="12" t="s">
        <v>856</v>
      </c>
      <c r="L30" s="12">
        <v>7.2100000000000009</v>
      </c>
      <c r="M30" s="12">
        <v>19.71</v>
      </c>
      <c r="N30" s="12" t="s">
        <v>855</v>
      </c>
      <c r="O30" s="12">
        <v>19.71</v>
      </c>
      <c r="P30" s="12">
        <v>2</v>
      </c>
    </row>
    <row r="31" spans="1:16" x14ac:dyDescent="0.2">
      <c r="A31" s="12">
        <v>27250005</v>
      </c>
      <c r="B31" s="12">
        <v>250005</v>
      </c>
      <c r="C31" s="12" t="s">
        <v>238</v>
      </c>
      <c r="D31" s="12" t="s">
        <v>239</v>
      </c>
      <c r="E31" s="12">
        <v>38.18</v>
      </c>
      <c r="F31" s="12">
        <v>50.91</v>
      </c>
      <c r="G31" s="12">
        <v>33.33</v>
      </c>
      <c r="H31" s="12">
        <v>66.67</v>
      </c>
      <c r="I31" s="12" t="s">
        <v>855</v>
      </c>
      <c r="J31" s="12" t="s">
        <v>855</v>
      </c>
      <c r="K31" s="12" t="s">
        <v>856</v>
      </c>
      <c r="L31" s="12">
        <v>-4.8500000000000014</v>
      </c>
      <c r="M31" s="12">
        <v>15.760000000000005</v>
      </c>
      <c r="N31" s="12" t="s">
        <v>855</v>
      </c>
      <c r="O31" s="12">
        <v>15.760000000000005</v>
      </c>
      <c r="P31" s="12">
        <v>2</v>
      </c>
    </row>
    <row r="32" spans="1:16" x14ac:dyDescent="0.2">
      <c r="A32" s="12">
        <v>27250015</v>
      </c>
      <c r="B32" s="12">
        <v>250015</v>
      </c>
      <c r="C32" s="12" t="s">
        <v>238</v>
      </c>
      <c r="D32" s="12" t="s">
        <v>241</v>
      </c>
      <c r="E32" s="12">
        <v>20.32</v>
      </c>
      <c r="F32" s="12">
        <v>69.72</v>
      </c>
      <c r="G32" s="12">
        <v>25.21</v>
      </c>
      <c r="H32" s="12">
        <v>74.37</v>
      </c>
      <c r="I32" s="12" t="s">
        <v>855</v>
      </c>
      <c r="J32" s="12" t="s">
        <v>855</v>
      </c>
      <c r="K32" s="12" t="s">
        <v>856</v>
      </c>
      <c r="L32" s="12">
        <v>4.8900000000000006</v>
      </c>
      <c r="M32" s="12">
        <v>4.6500000000000057</v>
      </c>
      <c r="N32" s="12" t="s">
        <v>857</v>
      </c>
      <c r="O32" s="12">
        <v>4.8900000000000006</v>
      </c>
      <c r="P32" s="12">
        <v>2</v>
      </c>
    </row>
    <row r="33" spans="1:16" x14ac:dyDescent="0.2">
      <c r="A33" s="12">
        <v>27820035</v>
      </c>
      <c r="B33" s="12">
        <v>820035</v>
      </c>
      <c r="C33" s="12" t="s">
        <v>516</v>
      </c>
      <c r="D33" s="12" t="s">
        <v>786</v>
      </c>
      <c r="E33" s="12">
        <v>53.82</v>
      </c>
      <c r="F33" s="12">
        <v>40.81</v>
      </c>
      <c r="G33" s="12">
        <v>63.39</v>
      </c>
      <c r="H33" s="12">
        <v>34.409999999999997</v>
      </c>
      <c r="I33" s="12" t="s">
        <v>857</v>
      </c>
      <c r="J33" s="12" t="s">
        <v>857</v>
      </c>
      <c r="K33" s="12" t="s">
        <v>856</v>
      </c>
      <c r="L33" s="12">
        <v>9.57</v>
      </c>
      <c r="M33" s="12">
        <v>-6.4000000000000057</v>
      </c>
      <c r="N33" s="12" t="s">
        <v>857</v>
      </c>
      <c r="O33" s="12">
        <v>9.57</v>
      </c>
      <c r="P33" s="12">
        <v>4</v>
      </c>
    </row>
    <row r="34" spans="1:16" x14ac:dyDescent="0.2">
      <c r="A34" s="12">
        <v>27700015</v>
      </c>
      <c r="B34" s="12">
        <v>700015</v>
      </c>
      <c r="C34" s="12" t="s">
        <v>501</v>
      </c>
      <c r="D34" s="12" t="s">
        <v>701</v>
      </c>
      <c r="E34" s="12">
        <v>26.43</v>
      </c>
      <c r="F34" s="12">
        <v>65.36</v>
      </c>
      <c r="G34" s="12">
        <v>24.79</v>
      </c>
      <c r="H34" s="12">
        <v>75.209999999999994</v>
      </c>
      <c r="I34" s="12" t="s">
        <v>855</v>
      </c>
      <c r="J34" s="12" t="s">
        <v>855</v>
      </c>
      <c r="K34" s="12" t="s">
        <v>856</v>
      </c>
      <c r="L34" s="12">
        <v>-1.6400000000000006</v>
      </c>
      <c r="M34" s="12">
        <v>9.8499999999999943</v>
      </c>
      <c r="N34" s="12" t="s">
        <v>855</v>
      </c>
      <c r="O34" s="12">
        <v>9.8499999999999943</v>
      </c>
      <c r="P34" s="12">
        <v>2</v>
      </c>
    </row>
    <row r="35" spans="1:16" x14ac:dyDescent="0.2">
      <c r="A35" s="12">
        <v>27270005</v>
      </c>
      <c r="B35" s="12">
        <v>270005</v>
      </c>
      <c r="C35" s="12" t="s">
        <v>279</v>
      </c>
      <c r="D35" s="12" t="s">
        <v>280</v>
      </c>
      <c r="E35" s="12">
        <v>47.27</v>
      </c>
      <c r="F35" s="12">
        <v>52.36</v>
      </c>
      <c r="G35" s="12">
        <v>55.39</v>
      </c>
      <c r="H35" s="12">
        <v>44.53</v>
      </c>
      <c r="I35" s="12" t="s">
        <v>855</v>
      </c>
      <c r="J35" s="12" t="s">
        <v>857</v>
      </c>
      <c r="K35" s="12" t="s">
        <v>858</v>
      </c>
      <c r="L35" s="12">
        <v>8.1199999999999974</v>
      </c>
      <c r="M35" s="12">
        <v>-7.8299999999999983</v>
      </c>
      <c r="N35" s="12" t="s">
        <v>857</v>
      </c>
      <c r="O35" s="12">
        <v>8.1199999999999974</v>
      </c>
      <c r="P35" s="12">
        <v>3</v>
      </c>
    </row>
    <row r="36" spans="1:16" x14ac:dyDescent="0.2">
      <c r="A36" s="12">
        <v>27270010</v>
      </c>
      <c r="B36" s="12">
        <v>270010</v>
      </c>
      <c r="C36" s="12" t="s">
        <v>279</v>
      </c>
      <c r="D36" s="12" t="s">
        <v>281</v>
      </c>
      <c r="E36" s="12">
        <v>45.69</v>
      </c>
      <c r="F36" s="12">
        <v>53.78</v>
      </c>
      <c r="G36" s="12">
        <v>58.56</v>
      </c>
      <c r="H36" s="12">
        <v>41.44</v>
      </c>
      <c r="I36" s="12" t="s">
        <v>855</v>
      </c>
      <c r="J36" s="12" t="s">
        <v>857</v>
      </c>
      <c r="K36" s="12" t="s">
        <v>858</v>
      </c>
      <c r="L36" s="12">
        <v>12.870000000000005</v>
      </c>
      <c r="M36" s="12">
        <v>-12.340000000000003</v>
      </c>
      <c r="N36" s="12" t="s">
        <v>857</v>
      </c>
      <c r="O36" s="12">
        <v>12.870000000000005</v>
      </c>
      <c r="P36" s="12">
        <v>3</v>
      </c>
    </row>
    <row r="37" spans="1:16" x14ac:dyDescent="0.2">
      <c r="A37" s="12">
        <v>27270015</v>
      </c>
      <c r="B37" s="12">
        <v>270015</v>
      </c>
      <c r="C37" s="12" t="s">
        <v>279</v>
      </c>
      <c r="D37" s="12" t="s">
        <v>282</v>
      </c>
      <c r="E37" s="12">
        <v>53.56</v>
      </c>
      <c r="F37" s="12">
        <v>45.86</v>
      </c>
      <c r="G37" s="12">
        <v>65.86</v>
      </c>
      <c r="H37" s="12">
        <v>33.86</v>
      </c>
      <c r="I37" s="12" t="s">
        <v>857</v>
      </c>
      <c r="J37" s="12" t="s">
        <v>857</v>
      </c>
      <c r="K37" s="12" t="s">
        <v>856</v>
      </c>
      <c r="L37" s="12">
        <v>12.299999999999997</v>
      </c>
      <c r="M37" s="12">
        <v>-12</v>
      </c>
      <c r="N37" s="12" t="s">
        <v>857</v>
      </c>
      <c r="O37" s="12">
        <v>12.299999999999997</v>
      </c>
      <c r="P37" s="12">
        <v>3</v>
      </c>
    </row>
    <row r="38" spans="1:16" x14ac:dyDescent="0.2">
      <c r="A38" s="12">
        <v>27270020</v>
      </c>
      <c r="B38" s="12">
        <v>270020</v>
      </c>
      <c r="C38" s="12" t="s">
        <v>279</v>
      </c>
      <c r="D38" s="12" t="s">
        <v>283</v>
      </c>
      <c r="E38" s="12">
        <v>49.7</v>
      </c>
      <c r="F38" s="12">
        <v>49.48</v>
      </c>
      <c r="G38" s="12">
        <v>64.19</v>
      </c>
      <c r="H38" s="12">
        <v>35.69</v>
      </c>
      <c r="I38" s="12" t="s">
        <v>857</v>
      </c>
      <c r="J38" s="12" t="s">
        <v>857</v>
      </c>
      <c r="K38" s="12" t="s">
        <v>856</v>
      </c>
      <c r="L38" s="12">
        <v>14.489999999999995</v>
      </c>
      <c r="M38" s="12">
        <v>-13.79</v>
      </c>
      <c r="N38" s="12" t="s">
        <v>857</v>
      </c>
      <c r="O38" s="12">
        <v>14.489999999999995</v>
      </c>
      <c r="P38" s="12">
        <v>3</v>
      </c>
    </row>
    <row r="39" spans="1:16" x14ac:dyDescent="0.2">
      <c r="A39" s="12">
        <v>27270025</v>
      </c>
      <c r="B39" s="12">
        <v>270025</v>
      </c>
      <c r="C39" s="12" t="s">
        <v>279</v>
      </c>
      <c r="D39" s="12" t="s">
        <v>284</v>
      </c>
      <c r="E39" s="12">
        <v>53.27</v>
      </c>
      <c r="F39" s="12">
        <v>46.17</v>
      </c>
      <c r="G39" s="12">
        <v>66.81</v>
      </c>
      <c r="H39" s="12">
        <v>33.020000000000003</v>
      </c>
      <c r="I39" s="12" t="s">
        <v>857</v>
      </c>
      <c r="J39" s="12" t="s">
        <v>857</v>
      </c>
      <c r="K39" s="12" t="s">
        <v>856</v>
      </c>
      <c r="L39" s="12">
        <v>13.54</v>
      </c>
      <c r="M39" s="12">
        <v>-13.149999999999999</v>
      </c>
      <c r="N39" s="12" t="s">
        <v>857</v>
      </c>
      <c r="O39" s="12">
        <v>13.54</v>
      </c>
      <c r="P39" s="12">
        <v>3</v>
      </c>
    </row>
    <row r="40" spans="1:16" x14ac:dyDescent="0.2">
      <c r="A40" s="12">
        <v>27270030</v>
      </c>
      <c r="B40" s="12">
        <v>270030</v>
      </c>
      <c r="C40" s="12" t="s">
        <v>279</v>
      </c>
      <c r="D40" s="12" t="s">
        <v>285</v>
      </c>
      <c r="E40" s="12">
        <v>46.92</v>
      </c>
      <c r="F40" s="12">
        <v>52.73</v>
      </c>
      <c r="G40" s="12">
        <v>57.21</v>
      </c>
      <c r="H40" s="12">
        <v>42.26</v>
      </c>
      <c r="I40" s="12" t="s">
        <v>855</v>
      </c>
      <c r="J40" s="12" t="s">
        <v>857</v>
      </c>
      <c r="K40" s="12" t="s">
        <v>858</v>
      </c>
      <c r="L40" s="12">
        <v>10.29</v>
      </c>
      <c r="M40" s="12">
        <v>-10.469999999999999</v>
      </c>
      <c r="N40" s="12" t="s">
        <v>857</v>
      </c>
      <c r="O40" s="12">
        <v>10.29</v>
      </c>
      <c r="P40" s="12">
        <v>3</v>
      </c>
    </row>
    <row r="41" spans="1:16" x14ac:dyDescent="0.2">
      <c r="A41" s="12">
        <v>27270035</v>
      </c>
      <c r="B41" s="12">
        <v>270035</v>
      </c>
      <c r="C41" s="12" t="s">
        <v>279</v>
      </c>
      <c r="D41" s="12" t="s">
        <v>286</v>
      </c>
      <c r="E41" s="12">
        <v>44.28</v>
      </c>
      <c r="F41" s="12">
        <v>55.55</v>
      </c>
      <c r="G41" s="12">
        <v>56.54</v>
      </c>
      <c r="H41" s="12">
        <v>43.09</v>
      </c>
      <c r="I41" s="12" t="s">
        <v>855</v>
      </c>
      <c r="J41" s="12" t="s">
        <v>857</v>
      </c>
      <c r="K41" s="12" t="s">
        <v>858</v>
      </c>
      <c r="L41" s="12">
        <v>12.259999999999998</v>
      </c>
      <c r="M41" s="12">
        <v>-12.459999999999994</v>
      </c>
      <c r="N41" s="12" t="s">
        <v>857</v>
      </c>
      <c r="O41" s="12">
        <v>12.259999999999998</v>
      </c>
      <c r="P41" s="12">
        <v>3</v>
      </c>
    </row>
    <row r="42" spans="1:16" x14ac:dyDescent="0.2">
      <c r="A42" s="12">
        <v>27270036</v>
      </c>
      <c r="B42" s="12">
        <v>270036</v>
      </c>
      <c r="C42" s="12" t="s">
        <v>279</v>
      </c>
      <c r="D42" s="12" t="s">
        <v>287</v>
      </c>
      <c r="E42" s="12">
        <v>51.87</v>
      </c>
      <c r="F42" s="12">
        <v>47.79</v>
      </c>
      <c r="G42" s="12">
        <v>60.26</v>
      </c>
      <c r="H42" s="12">
        <v>39.549999999999997</v>
      </c>
      <c r="I42" s="12" t="s">
        <v>857</v>
      </c>
      <c r="J42" s="12" t="s">
        <v>857</v>
      </c>
      <c r="K42" s="12" t="s">
        <v>856</v>
      </c>
      <c r="L42" s="12">
        <v>8.39</v>
      </c>
      <c r="M42" s="12">
        <v>-8.240000000000002</v>
      </c>
      <c r="N42" s="12" t="s">
        <v>857</v>
      </c>
      <c r="O42" s="12">
        <v>8.39</v>
      </c>
      <c r="P42" s="12">
        <v>3</v>
      </c>
    </row>
    <row r="43" spans="1:16" x14ac:dyDescent="0.2">
      <c r="A43" s="12">
        <v>27270040</v>
      </c>
      <c r="B43" s="12">
        <v>270040</v>
      </c>
      <c r="C43" s="12" t="s">
        <v>279</v>
      </c>
      <c r="D43" s="12" t="s">
        <v>288</v>
      </c>
      <c r="E43" s="12">
        <v>47.19</v>
      </c>
      <c r="F43" s="12">
        <v>52.26</v>
      </c>
      <c r="G43" s="12">
        <v>60.87</v>
      </c>
      <c r="H43" s="12">
        <v>38.950000000000003</v>
      </c>
      <c r="I43" s="12" t="s">
        <v>855</v>
      </c>
      <c r="J43" s="12" t="s">
        <v>857</v>
      </c>
      <c r="K43" s="12" t="s">
        <v>858</v>
      </c>
      <c r="L43" s="12">
        <v>13.68</v>
      </c>
      <c r="M43" s="12">
        <v>-13.309999999999995</v>
      </c>
      <c r="N43" s="12" t="s">
        <v>857</v>
      </c>
      <c r="O43" s="12">
        <v>13.68</v>
      </c>
      <c r="P43" s="12">
        <v>3</v>
      </c>
    </row>
    <row r="44" spans="1:16" x14ac:dyDescent="0.2">
      <c r="A44" s="12">
        <v>27270045</v>
      </c>
      <c r="B44" s="12">
        <v>270045</v>
      </c>
      <c r="C44" s="12" t="s">
        <v>289</v>
      </c>
      <c r="D44" s="12" t="s">
        <v>290</v>
      </c>
      <c r="E44" s="12">
        <v>49.67</v>
      </c>
      <c r="F44" s="12">
        <v>50.25</v>
      </c>
      <c r="G44" s="12">
        <v>62.69</v>
      </c>
      <c r="H44" s="12">
        <v>37.06</v>
      </c>
      <c r="I44" s="12" t="s">
        <v>855</v>
      </c>
      <c r="J44" s="12" t="s">
        <v>857</v>
      </c>
      <c r="K44" s="12" t="s">
        <v>858</v>
      </c>
      <c r="L44" s="12">
        <v>13.019999999999996</v>
      </c>
      <c r="M44" s="12">
        <v>-13.189999999999998</v>
      </c>
      <c r="N44" s="12" t="s">
        <v>857</v>
      </c>
      <c r="O44" s="12">
        <v>13.019999999999996</v>
      </c>
      <c r="P44" s="12">
        <v>3</v>
      </c>
    </row>
    <row r="45" spans="1:16" x14ac:dyDescent="0.2">
      <c r="A45" s="12">
        <v>27270050</v>
      </c>
      <c r="B45" s="12">
        <v>270050</v>
      </c>
      <c r="C45" s="12" t="s">
        <v>289</v>
      </c>
      <c r="D45" s="12" t="s">
        <v>291</v>
      </c>
      <c r="E45" s="12">
        <v>43.45</v>
      </c>
      <c r="F45" s="12">
        <v>56.47</v>
      </c>
      <c r="G45" s="12">
        <v>57.36</v>
      </c>
      <c r="H45" s="12">
        <v>42.41</v>
      </c>
      <c r="I45" s="12" t="s">
        <v>855</v>
      </c>
      <c r="J45" s="12" t="s">
        <v>857</v>
      </c>
      <c r="K45" s="12" t="s">
        <v>858</v>
      </c>
      <c r="L45" s="12">
        <v>13.909999999999997</v>
      </c>
      <c r="M45" s="12">
        <v>-14.060000000000002</v>
      </c>
      <c r="N45" s="12" t="s">
        <v>857</v>
      </c>
      <c r="O45" s="12">
        <v>13.909999999999997</v>
      </c>
      <c r="P45" s="12">
        <v>3</v>
      </c>
    </row>
    <row r="46" spans="1:16" x14ac:dyDescent="0.2">
      <c r="A46" s="12">
        <v>27270055</v>
      </c>
      <c r="B46" s="12">
        <v>270055</v>
      </c>
      <c r="C46" s="12" t="s">
        <v>289</v>
      </c>
      <c r="D46" s="12" t="s">
        <v>292</v>
      </c>
      <c r="E46" s="12">
        <v>52.68</v>
      </c>
      <c r="F46" s="12">
        <v>46.61</v>
      </c>
      <c r="G46" s="12">
        <v>64.13</v>
      </c>
      <c r="H46" s="12">
        <v>35.49</v>
      </c>
      <c r="I46" s="12" t="s">
        <v>857</v>
      </c>
      <c r="J46" s="12" t="s">
        <v>857</v>
      </c>
      <c r="K46" s="12" t="s">
        <v>856</v>
      </c>
      <c r="L46" s="12">
        <v>11.449999999999996</v>
      </c>
      <c r="M46" s="12">
        <v>-11.119999999999997</v>
      </c>
      <c r="N46" s="12" t="s">
        <v>857</v>
      </c>
      <c r="O46" s="12">
        <v>11.449999999999996</v>
      </c>
      <c r="P46" s="12">
        <v>3</v>
      </c>
    </row>
    <row r="47" spans="1:16" x14ac:dyDescent="0.2">
      <c r="A47" s="12">
        <v>27270060</v>
      </c>
      <c r="B47" s="12">
        <v>270060</v>
      </c>
      <c r="C47" s="12" t="s">
        <v>289</v>
      </c>
      <c r="D47" s="12" t="s">
        <v>293</v>
      </c>
      <c r="E47" s="12">
        <v>42.19</v>
      </c>
      <c r="F47" s="12">
        <v>57.45</v>
      </c>
      <c r="G47" s="12">
        <v>54.59</v>
      </c>
      <c r="H47" s="12">
        <v>45.34</v>
      </c>
      <c r="I47" s="12" t="s">
        <v>855</v>
      </c>
      <c r="J47" s="12" t="s">
        <v>857</v>
      </c>
      <c r="K47" s="12" t="s">
        <v>858</v>
      </c>
      <c r="L47" s="12">
        <v>12.400000000000006</v>
      </c>
      <c r="M47" s="12">
        <v>-12.11</v>
      </c>
      <c r="N47" s="12" t="s">
        <v>857</v>
      </c>
      <c r="O47" s="12">
        <v>12.400000000000006</v>
      </c>
      <c r="P47" s="12">
        <v>3</v>
      </c>
    </row>
    <row r="48" spans="1:16" x14ac:dyDescent="0.2">
      <c r="A48" s="12">
        <v>27270065</v>
      </c>
      <c r="B48" s="12">
        <v>270065</v>
      </c>
      <c r="C48" s="12" t="s">
        <v>289</v>
      </c>
      <c r="D48" s="12" t="s">
        <v>294</v>
      </c>
      <c r="E48" s="12">
        <v>35.39</v>
      </c>
      <c r="F48" s="12">
        <v>64.400000000000006</v>
      </c>
      <c r="G48" s="12">
        <v>49.16</v>
      </c>
      <c r="H48" s="12">
        <v>50.76</v>
      </c>
      <c r="I48" s="12" t="s">
        <v>855</v>
      </c>
      <c r="J48" s="12" t="s">
        <v>855</v>
      </c>
      <c r="K48" s="12" t="s">
        <v>856</v>
      </c>
      <c r="L48" s="12">
        <v>13.769999999999996</v>
      </c>
      <c r="M48" s="12">
        <v>-13.640000000000008</v>
      </c>
      <c r="N48" s="12" t="s">
        <v>857</v>
      </c>
      <c r="O48" s="12">
        <v>13.769999999999996</v>
      </c>
      <c r="P48" s="12">
        <v>3</v>
      </c>
    </row>
    <row r="49" spans="1:16" x14ac:dyDescent="0.2">
      <c r="A49" s="12">
        <v>27270070</v>
      </c>
      <c r="B49" s="12">
        <v>270070</v>
      </c>
      <c r="C49" s="12" t="s">
        <v>279</v>
      </c>
      <c r="D49" s="12" t="s">
        <v>295</v>
      </c>
      <c r="E49" s="12">
        <v>46.86</v>
      </c>
      <c r="F49" s="12">
        <v>52.74</v>
      </c>
      <c r="G49" s="12">
        <v>58.21</v>
      </c>
      <c r="H49" s="12">
        <v>41.6</v>
      </c>
      <c r="I49" s="12" t="s">
        <v>855</v>
      </c>
      <c r="J49" s="12" t="s">
        <v>857</v>
      </c>
      <c r="K49" s="12" t="s">
        <v>858</v>
      </c>
      <c r="L49" s="12">
        <v>11.350000000000001</v>
      </c>
      <c r="M49" s="12">
        <v>-11.14</v>
      </c>
      <c r="N49" s="12" t="s">
        <v>857</v>
      </c>
      <c r="O49" s="12">
        <v>11.350000000000001</v>
      </c>
      <c r="P49" s="12">
        <v>3</v>
      </c>
    </row>
    <row r="50" spans="1:16" x14ac:dyDescent="0.2">
      <c r="A50" s="12">
        <v>27270071</v>
      </c>
      <c r="B50" s="12">
        <v>270071</v>
      </c>
      <c r="C50" s="12" t="s">
        <v>289</v>
      </c>
      <c r="D50" s="12" t="s">
        <v>296</v>
      </c>
      <c r="E50" s="12">
        <v>44.36</v>
      </c>
      <c r="F50" s="12">
        <v>55.15</v>
      </c>
      <c r="G50" s="12">
        <v>58.86</v>
      </c>
      <c r="H50" s="12">
        <v>40.97</v>
      </c>
      <c r="I50" s="12" t="s">
        <v>855</v>
      </c>
      <c r="J50" s="12" t="s">
        <v>857</v>
      </c>
      <c r="K50" s="12" t="s">
        <v>858</v>
      </c>
      <c r="L50" s="12">
        <v>14.5</v>
      </c>
      <c r="M50" s="12">
        <v>-14.18</v>
      </c>
      <c r="N50" s="12" t="s">
        <v>857</v>
      </c>
      <c r="O50" s="12">
        <v>14.5</v>
      </c>
      <c r="P50" s="12">
        <v>3</v>
      </c>
    </row>
    <row r="51" spans="1:16" x14ac:dyDescent="0.2">
      <c r="A51" s="12">
        <v>27270075</v>
      </c>
      <c r="B51" s="12">
        <v>270075</v>
      </c>
      <c r="C51" s="12" t="s">
        <v>297</v>
      </c>
      <c r="D51" s="12" t="s">
        <v>298</v>
      </c>
      <c r="E51" s="12">
        <v>51.52</v>
      </c>
      <c r="F51" s="12">
        <v>48.1</v>
      </c>
      <c r="G51" s="12">
        <v>63.35</v>
      </c>
      <c r="H51" s="12">
        <v>36.49</v>
      </c>
      <c r="I51" s="12" t="s">
        <v>857</v>
      </c>
      <c r="J51" s="12" t="s">
        <v>857</v>
      </c>
      <c r="K51" s="12" t="s">
        <v>856</v>
      </c>
      <c r="L51" s="12">
        <v>11.829999999999998</v>
      </c>
      <c r="M51" s="12">
        <v>-11.61</v>
      </c>
      <c r="N51" s="12" t="s">
        <v>857</v>
      </c>
      <c r="O51" s="12">
        <v>11.829999999999998</v>
      </c>
      <c r="P51" s="12">
        <v>3</v>
      </c>
    </row>
    <row r="52" spans="1:16" x14ac:dyDescent="0.2">
      <c r="A52" s="12">
        <v>27270080</v>
      </c>
      <c r="B52" s="12">
        <v>270080</v>
      </c>
      <c r="C52" s="12" t="s">
        <v>279</v>
      </c>
      <c r="D52" s="12" t="s">
        <v>299</v>
      </c>
      <c r="E52" s="12">
        <v>49.8</v>
      </c>
      <c r="F52" s="12">
        <v>49.48</v>
      </c>
      <c r="G52" s="12">
        <v>59.97</v>
      </c>
      <c r="H52" s="12">
        <v>39.770000000000003</v>
      </c>
      <c r="I52" s="12" t="s">
        <v>857</v>
      </c>
      <c r="J52" s="12" t="s">
        <v>857</v>
      </c>
      <c r="K52" s="12" t="s">
        <v>856</v>
      </c>
      <c r="L52" s="12">
        <v>10.170000000000002</v>
      </c>
      <c r="M52" s="12">
        <v>-9.7099999999999937</v>
      </c>
      <c r="N52" s="12" t="s">
        <v>857</v>
      </c>
      <c r="O52" s="12">
        <v>10.170000000000002</v>
      </c>
      <c r="P52" s="12">
        <v>3</v>
      </c>
    </row>
    <row r="53" spans="1:16" x14ac:dyDescent="0.2">
      <c r="A53" s="12">
        <v>27270085</v>
      </c>
      <c r="B53" s="12">
        <v>270085</v>
      </c>
      <c r="C53" s="12" t="s">
        <v>289</v>
      </c>
      <c r="D53" s="12" t="s">
        <v>300</v>
      </c>
      <c r="E53" s="12">
        <v>47.83</v>
      </c>
      <c r="F53" s="12">
        <v>52</v>
      </c>
      <c r="G53" s="12">
        <v>58.61</v>
      </c>
      <c r="H53" s="12">
        <v>41.22</v>
      </c>
      <c r="I53" s="12" t="s">
        <v>855</v>
      </c>
      <c r="J53" s="12" t="s">
        <v>857</v>
      </c>
      <c r="K53" s="12" t="s">
        <v>858</v>
      </c>
      <c r="L53" s="12">
        <v>10.780000000000001</v>
      </c>
      <c r="M53" s="12">
        <v>-10.780000000000001</v>
      </c>
      <c r="N53" s="12" t="s">
        <v>857</v>
      </c>
      <c r="O53" s="12">
        <v>10.780000000000001</v>
      </c>
      <c r="P53" s="12">
        <v>3</v>
      </c>
    </row>
    <row r="54" spans="1:16" x14ac:dyDescent="0.2">
      <c r="A54" s="12">
        <v>27270090</v>
      </c>
      <c r="B54" s="12">
        <v>270090</v>
      </c>
      <c r="C54" s="12" t="s">
        <v>289</v>
      </c>
      <c r="D54" s="12" t="s">
        <v>301</v>
      </c>
      <c r="E54" s="12">
        <v>43.59</v>
      </c>
      <c r="F54" s="12">
        <v>56.06</v>
      </c>
      <c r="G54" s="12">
        <v>59.61</v>
      </c>
      <c r="H54" s="12">
        <v>40.31</v>
      </c>
      <c r="I54" s="12" t="s">
        <v>855</v>
      </c>
      <c r="J54" s="12" t="s">
        <v>857</v>
      </c>
      <c r="K54" s="12" t="s">
        <v>858</v>
      </c>
      <c r="L54" s="12">
        <v>16.019999999999996</v>
      </c>
      <c r="M54" s="12">
        <v>-15.75</v>
      </c>
      <c r="N54" s="12" t="s">
        <v>857</v>
      </c>
      <c r="O54" s="12">
        <v>16.019999999999996</v>
      </c>
      <c r="P54" s="12">
        <v>3</v>
      </c>
    </row>
    <row r="55" spans="1:16" x14ac:dyDescent="0.2">
      <c r="A55" s="12">
        <v>27270095</v>
      </c>
      <c r="B55" s="12">
        <v>270095</v>
      </c>
      <c r="C55" s="12" t="s">
        <v>289</v>
      </c>
      <c r="D55" s="12" t="s">
        <v>302</v>
      </c>
      <c r="E55" s="12">
        <v>50.8</v>
      </c>
      <c r="F55" s="12">
        <v>48.83</v>
      </c>
      <c r="G55" s="12">
        <v>64.75</v>
      </c>
      <c r="H55" s="12">
        <v>34.86</v>
      </c>
      <c r="I55" s="12" t="s">
        <v>857</v>
      </c>
      <c r="J55" s="12" t="s">
        <v>857</v>
      </c>
      <c r="K55" s="12" t="s">
        <v>856</v>
      </c>
      <c r="L55" s="12">
        <v>13.950000000000003</v>
      </c>
      <c r="M55" s="12">
        <v>-13.969999999999999</v>
      </c>
      <c r="N55" s="12" t="s">
        <v>857</v>
      </c>
      <c r="O55" s="12">
        <v>13.950000000000003</v>
      </c>
      <c r="P55" s="12">
        <v>3</v>
      </c>
    </row>
    <row r="56" spans="1:16" x14ac:dyDescent="0.2">
      <c r="A56" s="12">
        <v>27270100</v>
      </c>
      <c r="B56" s="12">
        <v>270100</v>
      </c>
      <c r="C56" s="12" t="s">
        <v>297</v>
      </c>
      <c r="D56" s="12" t="s">
        <v>303</v>
      </c>
      <c r="E56" s="12">
        <v>49.5</v>
      </c>
      <c r="F56" s="12">
        <v>50.31</v>
      </c>
      <c r="G56" s="12">
        <v>61.98</v>
      </c>
      <c r="H56" s="12">
        <v>37.75</v>
      </c>
      <c r="I56" s="12" t="s">
        <v>855</v>
      </c>
      <c r="J56" s="12" t="s">
        <v>857</v>
      </c>
      <c r="K56" s="12" t="s">
        <v>858</v>
      </c>
      <c r="L56" s="12">
        <v>12.479999999999997</v>
      </c>
      <c r="M56" s="12">
        <v>-12.560000000000002</v>
      </c>
      <c r="N56" s="12" t="s">
        <v>857</v>
      </c>
      <c r="O56" s="12">
        <v>12.479999999999997</v>
      </c>
      <c r="P56" s="12">
        <v>3</v>
      </c>
    </row>
    <row r="57" spans="1:16" x14ac:dyDescent="0.2">
      <c r="A57" s="12">
        <v>27270105</v>
      </c>
      <c r="B57" s="12">
        <v>270105</v>
      </c>
      <c r="C57" s="12" t="s">
        <v>289</v>
      </c>
      <c r="D57" s="12" t="s">
        <v>304</v>
      </c>
      <c r="E57" s="12">
        <v>44.66</v>
      </c>
      <c r="F57" s="12">
        <v>55.03</v>
      </c>
      <c r="G57" s="12">
        <v>55.29</v>
      </c>
      <c r="H57" s="12">
        <v>44.4</v>
      </c>
      <c r="I57" s="12" t="s">
        <v>855</v>
      </c>
      <c r="J57" s="12" t="s">
        <v>857</v>
      </c>
      <c r="K57" s="12" t="s">
        <v>858</v>
      </c>
      <c r="L57" s="12">
        <v>10.630000000000003</v>
      </c>
      <c r="M57" s="12">
        <v>-10.630000000000003</v>
      </c>
      <c r="N57" s="12" t="s">
        <v>857</v>
      </c>
      <c r="O57" s="12">
        <v>10.630000000000003</v>
      </c>
      <c r="P57" s="12">
        <v>3</v>
      </c>
    </row>
    <row r="58" spans="1:16" x14ac:dyDescent="0.2">
      <c r="A58" s="12">
        <v>27270106</v>
      </c>
      <c r="B58" s="12">
        <v>270106</v>
      </c>
      <c r="C58" s="12" t="s">
        <v>289</v>
      </c>
      <c r="D58" s="12" t="s">
        <v>305</v>
      </c>
      <c r="E58" s="12">
        <v>43.68</v>
      </c>
      <c r="F58" s="12">
        <v>56.05</v>
      </c>
      <c r="G58" s="12">
        <v>57.81</v>
      </c>
      <c r="H58" s="12">
        <v>42.06</v>
      </c>
      <c r="I58" s="12" t="s">
        <v>855</v>
      </c>
      <c r="J58" s="12" t="s">
        <v>857</v>
      </c>
      <c r="K58" s="12" t="s">
        <v>858</v>
      </c>
      <c r="L58" s="12">
        <v>14.130000000000003</v>
      </c>
      <c r="M58" s="12">
        <v>-13.989999999999995</v>
      </c>
      <c r="N58" s="12" t="s">
        <v>857</v>
      </c>
      <c r="O58" s="12">
        <v>14.130000000000003</v>
      </c>
      <c r="P58" s="12">
        <v>3</v>
      </c>
    </row>
    <row r="59" spans="1:16" x14ac:dyDescent="0.2">
      <c r="A59" s="12">
        <v>27270107</v>
      </c>
      <c r="B59" s="12">
        <v>270107</v>
      </c>
      <c r="C59" s="12" t="s">
        <v>297</v>
      </c>
      <c r="D59" s="12" t="s">
        <v>306</v>
      </c>
      <c r="E59" s="12">
        <v>54.32</v>
      </c>
      <c r="F59" s="12">
        <v>44.77</v>
      </c>
      <c r="G59" s="12">
        <v>66.7</v>
      </c>
      <c r="H59" s="12">
        <v>32.950000000000003</v>
      </c>
      <c r="I59" s="12" t="s">
        <v>857</v>
      </c>
      <c r="J59" s="12" t="s">
        <v>857</v>
      </c>
      <c r="K59" s="12" t="s">
        <v>856</v>
      </c>
      <c r="L59" s="12">
        <v>12.380000000000003</v>
      </c>
      <c r="M59" s="12">
        <v>-11.82</v>
      </c>
      <c r="N59" s="12" t="s">
        <v>857</v>
      </c>
      <c r="O59" s="12">
        <v>12.380000000000003</v>
      </c>
      <c r="P59" s="12">
        <v>3</v>
      </c>
    </row>
    <row r="60" spans="1:16" x14ac:dyDescent="0.2">
      <c r="A60" s="12">
        <v>27270110</v>
      </c>
      <c r="B60" s="12">
        <v>270110</v>
      </c>
      <c r="C60" s="12" t="s">
        <v>279</v>
      </c>
      <c r="D60" s="12" t="s">
        <v>307</v>
      </c>
      <c r="E60" s="12">
        <v>55.59</v>
      </c>
      <c r="F60" s="12">
        <v>44.01</v>
      </c>
      <c r="G60" s="12">
        <v>66.69</v>
      </c>
      <c r="H60" s="12">
        <v>33</v>
      </c>
      <c r="I60" s="12" t="s">
        <v>857</v>
      </c>
      <c r="J60" s="12" t="s">
        <v>857</v>
      </c>
      <c r="K60" s="12" t="s">
        <v>856</v>
      </c>
      <c r="L60" s="12">
        <v>11.099999999999994</v>
      </c>
      <c r="M60" s="12">
        <v>-11.009999999999998</v>
      </c>
      <c r="N60" s="12" t="s">
        <v>857</v>
      </c>
      <c r="O60" s="12">
        <v>11.099999999999994</v>
      </c>
      <c r="P60" s="12">
        <v>3</v>
      </c>
    </row>
    <row r="61" spans="1:16" x14ac:dyDescent="0.2">
      <c r="A61" s="12">
        <v>27270115</v>
      </c>
      <c r="B61" s="12">
        <v>270115</v>
      </c>
      <c r="C61" s="12" t="s">
        <v>297</v>
      </c>
      <c r="D61" s="12" t="s">
        <v>308</v>
      </c>
      <c r="E61" s="12">
        <v>60.18</v>
      </c>
      <c r="F61" s="12">
        <v>39.4</v>
      </c>
      <c r="G61" s="12">
        <v>73.239999999999995</v>
      </c>
      <c r="H61" s="12">
        <v>26.36</v>
      </c>
      <c r="I61" s="12" t="s">
        <v>857</v>
      </c>
      <c r="J61" s="12" t="s">
        <v>857</v>
      </c>
      <c r="K61" s="12" t="s">
        <v>856</v>
      </c>
      <c r="L61" s="12">
        <v>13.059999999999995</v>
      </c>
      <c r="M61" s="12">
        <v>-13.04</v>
      </c>
      <c r="N61" s="12" t="s">
        <v>857</v>
      </c>
      <c r="O61" s="12">
        <v>13.059999999999995</v>
      </c>
      <c r="P61" s="12">
        <v>3</v>
      </c>
    </row>
    <row r="62" spans="1:16" x14ac:dyDescent="0.2">
      <c r="A62" s="12">
        <v>27270120</v>
      </c>
      <c r="B62" s="12">
        <v>270120</v>
      </c>
      <c r="C62" s="12" t="s">
        <v>279</v>
      </c>
      <c r="D62" s="12" t="s">
        <v>309</v>
      </c>
      <c r="E62" s="12">
        <v>47.28</v>
      </c>
      <c r="F62" s="12">
        <v>52.34</v>
      </c>
      <c r="G62" s="12">
        <v>60.34</v>
      </c>
      <c r="H62" s="12">
        <v>38.950000000000003</v>
      </c>
      <c r="I62" s="12" t="s">
        <v>855</v>
      </c>
      <c r="J62" s="12" t="s">
        <v>857</v>
      </c>
      <c r="K62" s="12" t="s">
        <v>858</v>
      </c>
      <c r="L62" s="12">
        <v>13.060000000000002</v>
      </c>
      <c r="M62" s="12">
        <v>-13.39</v>
      </c>
      <c r="N62" s="12" t="s">
        <v>857</v>
      </c>
      <c r="O62" s="12">
        <v>13.060000000000002</v>
      </c>
      <c r="P62" s="12">
        <v>3</v>
      </c>
    </row>
    <row r="63" spans="1:16" x14ac:dyDescent="0.2">
      <c r="A63" s="12">
        <v>27270125</v>
      </c>
      <c r="B63" s="12">
        <v>270125</v>
      </c>
      <c r="C63" s="12" t="s">
        <v>297</v>
      </c>
      <c r="D63" s="12" t="s">
        <v>310</v>
      </c>
      <c r="E63" s="12">
        <v>48.79</v>
      </c>
      <c r="F63" s="12">
        <v>50.81</v>
      </c>
      <c r="G63" s="12">
        <v>64.040000000000006</v>
      </c>
      <c r="H63" s="12">
        <v>35.729999999999997</v>
      </c>
      <c r="I63" s="12" t="s">
        <v>855</v>
      </c>
      <c r="J63" s="12" t="s">
        <v>857</v>
      </c>
      <c r="K63" s="12" t="s">
        <v>858</v>
      </c>
      <c r="L63" s="12">
        <v>15.250000000000007</v>
      </c>
      <c r="M63" s="12">
        <v>-15.080000000000005</v>
      </c>
      <c r="N63" s="12" t="s">
        <v>857</v>
      </c>
      <c r="O63" s="12">
        <v>15.250000000000007</v>
      </c>
      <c r="P63" s="12">
        <v>3</v>
      </c>
    </row>
    <row r="64" spans="1:16" x14ac:dyDescent="0.2">
      <c r="A64" s="12">
        <v>27270130</v>
      </c>
      <c r="B64" s="12">
        <v>270130</v>
      </c>
      <c r="C64" s="12" t="s">
        <v>279</v>
      </c>
      <c r="D64" s="12" t="s">
        <v>311</v>
      </c>
      <c r="E64" s="12">
        <v>49.32</v>
      </c>
      <c r="F64" s="12">
        <v>50.23</v>
      </c>
      <c r="G64" s="12">
        <v>60.24</v>
      </c>
      <c r="H64" s="12">
        <v>39.450000000000003</v>
      </c>
      <c r="I64" s="12" t="s">
        <v>855</v>
      </c>
      <c r="J64" s="12" t="s">
        <v>857</v>
      </c>
      <c r="K64" s="12" t="s">
        <v>858</v>
      </c>
      <c r="L64" s="12">
        <v>10.920000000000002</v>
      </c>
      <c r="M64" s="12">
        <v>-10.779999999999994</v>
      </c>
      <c r="N64" s="12" t="s">
        <v>857</v>
      </c>
      <c r="O64" s="12">
        <v>10.920000000000002</v>
      </c>
      <c r="P64" s="12">
        <v>3</v>
      </c>
    </row>
    <row r="65" spans="1:16" x14ac:dyDescent="0.2">
      <c r="A65" s="12">
        <v>27270131</v>
      </c>
      <c r="B65" s="12">
        <v>270131</v>
      </c>
      <c r="C65" s="12" t="s">
        <v>297</v>
      </c>
      <c r="D65" s="12" t="s">
        <v>312</v>
      </c>
      <c r="E65" s="12">
        <v>53.38</v>
      </c>
      <c r="F65" s="12">
        <v>46.27</v>
      </c>
      <c r="G65" s="12">
        <v>61.06</v>
      </c>
      <c r="H65" s="12">
        <v>38.24</v>
      </c>
      <c r="I65" s="12" t="s">
        <v>857</v>
      </c>
      <c r="J65" s="12" t="s">
        <v>857</v>
      </c>
      <c r="K65" s="12" t="s">
        <v>856</v>
      </c>
      <c r="L65" s="12">
        <v>7.68</v>
      </c>
      <c r="M65" s="12">
        <v>-8.0300000000000011</v>
      </c>
      <c r="N65" s="12" t="s">
        <v>857</v>
      </c>
      <c r="O65" s="12">
        <v>7.68</v>
      </c>
      <c r="P65" s="12">
        <v>3</v>
      </c>
    </row>
    <row r="66" spans="1:16" x14ac:dyDescent="0.2">
      <c r="A66" s="12">
        <v>27270132</v>
      </c>
      <c r="B66" s="12">
        <v>270132</v>
      </c>
      <c r="C66" s="12" t="s">
        <v>279</v>
      </c>
      <c r="D66" s="12" t="s">
        <v>313</v>
      </c>
      <c r="E66" s="12">
        <v>57.26</v>
      </c>
      <c r="F66" s="12">
        <v>42.58</v>
      </c>
      <c r="G66" s="12">
        <v>67.13</v>
      </c>
      <c r="H66" s="12">
        <v>32.49</v>
      </c>
      <c r="I66" s="12" t="s">
        <v>857</v>
      </c>
      <c r="J66" s="12" t="s">
        <v>857</v>
      </c>
      <c r="K66" s="12" t="s">
        <v>856</v>
      </c>
      <c r="L66" s="12">
        <v>9.8699999999999974</v>
      </c>
      <c r="M66" s="12">
        <v>-10.089999999999996</v>
      </c>
      <c r="N66" s="12" t="s">
        <v>857</v>
      </c>
      <c r="O66" s="12">
        <v>9.8699999999999974</v>
      </c>
      <c r="P66" s="12">
        <v>3</v>
      </c>
    </row>
    <row r="67" spans="1:16" x14ac:dyDescent="0.2">
      <c r="A67" s="12">
        <v>27660005</v>
      </c>
      <c r="B67" s="12">
        <v>660005</v>
      </c>
      <c r="C67" s="12" t="s">
        <v>502</v>
      </c>
      <c r="D67" s="12" t="s">
        <v>684</v>
      </c>
      <c r="E67" s="12">
        <v>45.91</v>
      </c>
      <c r="F67" s="12">
        <v>46.17</v>
      </c>
      <c r="G67" s="12">
        <v>52.46</v>
      </c>
      <c r="H67" s="12">
        <v>47.45</v>
      </c>
      <c r="I67" s="12" t="s">
        <v>855</v>
      </c>
      <c r="J67" s="12" t="s">
        <v>857</v>
      </c>
      <c r="K67" s="12" t="s">
        <v>858</v>
      </c>
      <c r="L67" s="12">
        <v>6.5500000000000043</v>
      </c>
      <c r="M67" s="12">
        <v>1.2800000000000011</v>
      </c>
      <c r="N67" s="12" t="s">
        <v>857</v>
      </c>
      <c r="O67" s="12">
        <v>6.5500000000000043</v>
      </c>
      <c r="P67" s="12">
        <v>2</v>
      </c>
    </row>
    <row r="68" spans="1:16" x14ac:dyDescent="0.2">
      <c r="A68" s="12">
        <v>27270300</v>
      </c>
      <c r="B68" s="12">
        <v>270300</v>
      </c>
      <c r="C68" s="12" t="s">
        <v>315</v>
      </c>
      <c r="D68" s="12" t="s">
        <v>316</v>
      </c>
      <c r="E68" s="12">
        <v>70</v>
      </c>
      <c r="F68" s="12">
        <v>29.41</v>
      </c>
      <c r="G68" s="12">
        <v>77.52</v>
      </c>
      <c r="H68" s="12">
        <v>22.01</v>
      </c>
      <c r="I68" s="12" t="s">
        <v>857</v>
      </c>
      <c r="J68" s="12" t="s">
        <v>857</v>
      </c>
      <c r="K68" s="12" t="s">
        <v>856</v>
      </c>
      <c r="L68" s="12">
        <v>7.519999999999996</v>
      </c>
      <c r="M68" s="12">
        <v>-7.3999999999999986</v>
      </c>
      <c r="N68" s="12" t="s">
        <v>857</v>
      </c>
      <c r="O68" s="12">
        <v>7.519999999999996</v>
      </c>
      <c r="P68" s="12">
        <v>3</v>
      </c>
    </row>
    <row r="69" spans="1:16" x14ac:dyDescent="0.2">
      <c r="A69" s="12">
        <v>27270305</v>
      </c>
      <c r="B69" s="12">
        <v>270305</v>
      </c>
      <c r="C69" s="12" t="s">
        <v>315</v>
      </c>
      <c r="D69" s="12" t="s">
        <v>317</v>
      </c>
      <c r="E69" s="12">
        <v>57.48</v>
      </c>
      <c r="F69" s="12">
        <v>42.28</v>
      </c>
      <c r="G69" s="12">
        <v>66.569999999999993</v>
      </c>
      <c r="H69" s="12">
        <v>33.14</v>
      </c>
      <c r="I69" s="12" t="s">
        <v>857</v>
      </c>
      <c r="J69" s="12" t="s">
        <v>857</v>
      </c>
      <c r="K69" s="12" t="s">
        <v>856</v>
      </c>
      <c r="L69" s="12">
        <v>9.0899999999999963</v>
      </c>
      <c r="M69" s="12">
        <v>-9.14</v>
      </c>
      <c r="N69" s="12" t="s">
        <v>857</v>
      </c>
      <c r="O69" s="12">
        <v>9.0899999999999963</v>
      </c>
      <c r="P69" s="12">
        <v>3</v>
      </c>
    </row>
    <row r="70" spans="1:16" x14ac:dyDescent="0.2">
      <c r="A70" s="12">
        <v>27270310</v>
      </c>
      <c r="B70" s="12">
        <v>270310</v>
      </c>
      <c r="C70" s="12" t="s">
        <v>315</v>
      </c>
      <c r="D70" s="12" t="s">
        <v>318</v>
      </c>
      <c r="E70" s="12">
        <v>64.400000000000006</v>
      </c>
      <c r="F70" s="12">
        <v>35.119999999999997</v>
      </c>
      <c r="G70" s="12">
        <v>74.260000000000005</v>
      </c>
      <c r="H70" s="12">
        <v>25.66</v>
      </c>
      <c r="I70" s="12" t="s">
        <v>857</v>
      </c>
      <c r="J70" s="12" t="s">
        <v>857</v>
      </c>
      <c r="K70" s="12" t="s">
        <v>856</v>
      </c>
      <c r="L70" s="12">
        <v>9.86</v>
      </c>
      <c r="M70" s="12">
        <v>-9.4599999999999973</v>
      </c>
      <c r="N70" s="12" t="s">
        <v>857</v>
      </c>
      <c r="O70" s="12">
        <v>9.86</v>
      </c>
      <c r="P70" s="12">
        <v>3</v>
      </c>
    </row>
    <row r="71" spans="1:16" x14ac:dyDescent="0.2">
      <c r="A71" s="12">
        <v>27270315</v>
      </c>
      <c r="B71" s="12">
        <v>270315</v>
      </c>
      <c r="C71" s="12" t="s">
        <v>315</v>
      </c>
      <c r="D71" s="12" t="s">
        <v>319</v>
      </c>
      <c r="E71" s="12">
        <v>64.55</v>
      </c>
      <c r="F71" s="12">
        <v>34.82</v>
      </c>
      <c r="G71" s="12">
        <v>74.37</v>
      </c>
      <c r="H71" s="12">
        <v>25.24</v>
      </c>
      <c r="I71" s="12" t="s">
        <v>857</v>
      </c>
      <c r="J71" s="12" t="s">
        <v>857</v>
      </c>
      <c r="K71" s="12" t="s">
        <v>856</v>
      </c>
      <c r="L71" s="12">
        <v>9.8200000000000074</v>
      </c>
      <c r="M71" s="12">
        <v>-9.5800000000000018</v>
      </c>
      <c r="N71" s="12" t="s">
        <v>857</v>
      </c>
      <c r="O71" s="12">
        <v>9.8200000000000074</v>
      </c>
      <c r="P71" s="12">
        <v>3</v>
      </c>
    </row>
    <row r="72" spans="1:16" x14ac:dyDescent="0.2">
      <c r="A72" s="12">
        <v>27270320</v>
      </c>
      <c r="B72" s="12">
        <v>270320</v>
      </c>
      <c r="C72" s="12" t="s">
        <v>49</v>
      </c>
      <c r="D72" s="12" t="s">
        <v>320</v>
      </c>
      <c r="E72" s="12">
        <v>51.67</v>
      </c>
      <c r="F72" s="12">
        <v>48.11</v>
      </c>
      <c r="G72" s="12">
        <v>62</v>
      </c>
      <c r="H72" s="12">
        <v>37.83</v>
      </c>
      <c r="I72" s="12" t="s">
        <v>857</v>
      </c>
      <c r="J72" s="12" t="s">
        <v>857</v>
      </c>
      <c r="K72" s="12" t="s">
        <v>856</v>
      </c>
      <c r="L72" s="12">
        <v>10.329999999999998</v>
      </c>
      <c r="M72" s="12">
        <v>-10.280000000000001</v>
      </c>
      <c r="N72" s="12" t="s">
        <v>857</v>
      </c>
      <c r="O72" s="12">
        <v>10.329999999999998</v>
      </c>
      <c r="P72" s="12">
        <v>3</v>
      </c>
    </row>
    <row r="73" spans="1:16" x14ac:dyDescent="0.2">
      <c r="A73" s="12">
        <v>27270325</v>
      </c>
      <c r="B73" s="12">
        <v>270325</v>
      </c>
      <c r="C73" s="12" t="s">
        <v>49</v>
      </c>
      <c r="D73" s="12" t="s">
        <v>321</v>
      </c>
      <c r="E73" s="12">
        <v>52.96</v>
      </c>
      <c r="F73" s="12">
        <v>46.68</v>
      </c>
      <c r="G73" s="12">
        <v>62.72</v>
      </c>
      <c r="H73" s="12">
        <v>37.04</v>
      </c>
      <c r="I73" s="12" t="s">
        <v>857</v>
      </c>
      <c r="J73" s="12" t="s">
        <v>857</v>
      </c>
      <c r="K73" s="12" t="s">
        <v>856</v>
      </c>
      <c r="L73" s="12">
        <v>9.759999999999998</v>
      </c>
      <c r="M73" s="12">
        <v>-9.64</v>
      </c>
      <c r="N73" s="12" t="s">
        <v>857</v>
      </c>
      <c r="O73" s="12">
        <v>9.759999999999998</v>
      </c>
      <c r="P73" s="12">
        <v>3</v>
      </c>
    </row>
    <row r="74" spans="1:16" x14ac:dyDescent="0.2">
      <c r="A74" s="12">
        <v>27270330</v>
      </c>
      <c r="B74" s="12">
        <v>270330</v>
      </c>
      <c r="C74" s="12" t="s">
        <v>49</v>
      </c>
      <c r="D74" s="12" t="s">
        <v>322</v>
      </c>
      <c r="E74" s="12">
        <v>47.62</v>
      </c>
      <c r="F74" s="12">
        <v>52</v>
      </c>
      <c r="G74" s="12">
        <v>62.58</v>
      </c>
      <c r="H74" s="12">
        <v>37.06</v>
      </c>
      <c r="I74" s="12" t="s">
        <v>855</v>
      </c>
      <c r="J74" s="12" t="s">
        <v>857</v>
      </c>
      <c r="K74" s="12" t="s">
        <v>858</v>
      </c>
      <c r="L74" s="12">
        <v>14.96</v>
      </c>
      <c r="M74" s="12">
        <v>-14.939999999999998</v>
      </c>
      <c r="N74" s="12" t="s">
        <v>857</v>
      </c>
      <c r="O74" s="12">
        <v>14.96</v>
      </c>
      <c r="P74" s="12">
        <v>3</v>
      </c>
    </row>
    <row r="75" spans="1:16" x14ac:dyDescent="0.2">
      <c r="A75" s="12">
        <v>27270335</v>
      </c>
      <c r="B75" s="12">
        <v>270335</v>
      </c>
      <c r="C75" s="12" t="s">
        <v>49</v>
      </c>
      <c r="D75" s="12" t="s">
        <v>323</v>
      </c>
      <c r="E75" s="12">
        <v>39.31</v>
      </c>
      <c r="F75" s="12">
        <v>60.5</v>
      </c>
      <c r="G75" s="12">
        <v>53.35</v>
      </c>
      <c r="H75" s="12">
        <v>46.55</v>
      </c>
      <c r="I75" s="12" t="s">
        <v>855</v>
      </c>
      <c r="J75" s="12" t="s">
        <v>857</v>
      </c>
      <c r="K75" s="12" t="s">
        <v>858</v>
      </c>
      <c r="L75" s="12">
        <v>14.04</v>
      </c>
      <c r="M75" s="12">
        <v>-13.950000000000003</v>
      </c>
      <c r="N75" s="12" t="s">
        <v>857</v>
      </c>
      <c r="O75" s="12">
        <v>14.04</v>
      </c>
      <c r="P75" s="12">
        <v>3</v>
      </c>
    </row>
    <row r="76" spans="1:16" x14ac:dyDescent="0.2">
      <c r="A76" s="12">
        <v>27270340</v>
      </c>
      <c r="B76" s="12">
        <v>270340</v>
      </c>
      <c r="C76" s="12" t="s">
        <v>314</v>
      </c>
      <c r="D76" s="12" t="s">
        <v>324</v>
      </c>
      <c r="E76" s="12">
        <v>60.82</v>
      </c>
      <c r="F76" s="12">
        <v>38.58</v>
      </c>
      <c r="G76" s="12">
        <v>69.7</v>
      </c>
      <c r="H76" s="12">
        <v>30.22</v>
      </c>
      <c r="I76" s="12" t="s">
        <v>857</v>
      </c>
      <c r="J76" s="12" t="s">
        <v>857</v>
      </c>
      <c r="K76" s="12" t="s">
        <v>856</v>
      </c>
      <c r="L76" s="12">
        <v>8.8800000000000026</v>
      </c>
      <c r="M76" s="12">
        <v>-8.36</v>
      </c>
      <c r="N76" s="12" t="s">
        <v>857</v>
      </c>
      <c r="O76" s="12">
        <v>8.8800000000000026</v>
      </c>
      <c r="P76" s="12">
        <v>3</v>
      </c>
    </row>
    <row r="77" spans="1:16" x14ac:dyDescent="0.2">
      <c r="A77" s="12">
        <v>27270345</v>
      </c>
      <c r="B77" s="12">
        <v>270345</v>
      </c>
      <c r="C77" s="12" t="s">
        <v>314</v>
      </c>
      <c r="D77" s="12" t="s">
        <v>325</v>
      </c>
      <c r="E77" s="12">
        <v>57.46</v>
      </c>
      <c r="F77" s="12">
        <v>41.86</v>
      </c>
      <c r="G77" s="12">
        <v>70.16</v>
      </c>
      <c r="H77" s="12">
        <v>29.46</v>
      </c>
      <c r="I77" s="12" t="s">
        <v>857</v>
      </c>
      <c r="J77" s="12" t="s">
        <v>857</v>
      </c>
      <c r="K77" s="12" t="s">
        <v>856</v>
      </c>
      <c r="L77" s="12">
        <v>12.699999999999996</v>
      </c>
      <c r="M77" s="12">
        <v>-12.399999999999999</v>
      </c>
      <c r="N77" s="12" t="s">
        <v>857</v>
      </c>
      <c r="O77" s="12">
        <v>12.699999999999996</v>
      </c>
      <c r="P77" s="12">
        <v>3</v>
      </c>
    </row>
    <row r="78" spans="1:16" x14ac:dyDescent="0.2">
      <c r="A78" s="12">
        <v>27270350</v>
      </c>
      <c r="B78" s="12">
        <v>270350</v>
      </c>
      <c r="C78" s="12" t="s">
        <v>314</v>
      </c>
      <c r="D78" s="12" t="s">
        <v>326</v>
      </c>
      <c r="E78" s="12">
        <v>53.09</v>
      </c>
      <c r="F78" s="12">
        <v>46.62</v>
      </c>
      <c r="G78" s="12">
        <v>63.49</v>
      </c>
      <c r="H78" s="12">
        <v>36.11</v>
      </c>
      <c r="I78" s="12" t="s">
        <v>857</v>
      </c>
      <c r="J78" s="12" t="s">
        <v>857</v>
      </c>
      <c r="K78" s="12" t="s">
        <v>856</v>
      </c>
      <c r="L78" s="12">
        <v>10.399999999999999</v>
      </c>
      <c r="M78" s="12">
        <v>-10.509999999999998</v>
      </c>
      <c r="N78" s="12" t="s">
        <v>857</v>
      </c>
      <c r="O78" s="12">
        <v>10.399999999999999</v>
      </c>
      <c r="P78" s="12">
        <v>3</v>
      </c>
    </row>
    <row r="79" spans="1:16" x14ac:dyDescent="0.2">
      <c r="A79" s="12">
        <v>27270355</v>
      </c>
      <c r="B79" s="12">
        <v>270355</v>
      </c>
      <c r="C79" s="12" t="s">
        <v>315</v>
      </c>
      <c r="D79" s="12" t="s">
        <v>327</v>
      </c>
      <c r="E79" s="12">
        <v>61.55</v>
      </c>
      <c r="F79" s="12">
        <v>37.840000000000003</v>
      </c>
      <c r="G79" s="12">
        <v>72.58</v>
      </c>
      <c r="H79" s="12">
        <v>27.3</v>
      </c>
      <c r="I79" s="12" t="s">
        <v>857</v>
      </c>
      <c r="J79" s="12" t="s">
        <v>857</v>
      </c>
      <c r="K79" s="12" t="s">
        <v>856</v>
      </c>
      <c r="L79" s="12">
        <v>11.030000000000001</v>
      </c>
      <c r="M79" s="12">
        <v>-10.540000000000003</v>
      </c>
      <c r="N79" s="12" t="s">
        <v>857</v>
      </c>
      <c r="O79" s="12">
        <v>11.030000000000001</v>
      </c>
      <c r="P79" s="12">
        <v>3</v>
      </c>
    </row>
    <row r="80" spans="1:16" x14ac:dyDescent="0.2">
      <c r="A80" s="12">
        <v>27270360</v>
      </c>
      <c r="B80" s="12">
        <v>270360</v>
      </c>
      <c r="C80" s="12" t="s">
        <v>49</v>
      </c>
      <c r="D80" s="12" t="s">
        <v>328</v>
      </c>
      <c r="E80" s="12">
        <v>42.65</v>
      </c>
      <c r="F80" s="12">
        <v>57.09</v>
      </c>
      <c r="G80" s="12">
        <v>54.99</v>
      </c>
      <c r="H80" s="12">
        <v>44.84</v>
      </c>
      <c r="I80" s="12" t="s">
        <v>855</v>
      </c>
      <c r="J80" s="12" t="s">
        <v>857</v>
      </c>
      <c r="K80" s="12" t="s">
        <v>858</v>
      </c>
      <c r="L80" s="12">
        <v>12.340000000000003</v>
      </c>
      <c r="M80" s="12">
        <v>-12.25</v>
      </c>
      <c r="N80" s="12" t="s">
        <v>857</v>
      </c>
      <c r="O80" s="12">
        <v>12.340000000000003</v>
      </c>
      <c r="P80" s="12">
        <v>3</v>
      </c>
    </row>
    <row r="81" spans="1:16" x14ac:dyDescent="0.2">
      <c r="A81" s="12">
        <v>27270362</v>
      </c>
      <c r="B81" s="12">
        <v>270362</v>
      </c>
      <c r="C81" s="12" t="s">
        <v>49</v>
      </c>
      <c r="D81" s="12" t="s">
        <v>329</v>
      </c>
      <c r="E81" s="12">
        <v>44.9</v>
      </c>
      <c r="F81" s="12">
        <v>55.1</v>
      </c>
      <c r="G81" s="12">
        <v>57.85</v>
      </c>
      <c r="H81" s="12">
        <v>42.06</v>
      </c>
      <c r="I81" s="12" t="s">
        <v>855</v>
      </c>
      <c r="J81" s="12" t="s">
        <v>857</v>
      </c>
      <c r="K81" s="12" t="s">
        <v>858</v>
      </c>
      <c r="L81" s="12">
        <v>12.950000000000003</v>
      </c>
      <c r="M81" s="12">
        <v>-13.04</v>
      </c>
      <c r="N81" s="12" t="s">
        <v>857</v>
      </c>
      <c r="O81" s="12">
        <v>12.950000000000003</v>
      </c>
      <c r="P81" s="12">
        <v>3</v>
      </c>
    </row>
    <row r="82" spans="1:16" x14ac:dyDescent="0.2">
      <c r="A82" s="12">
        <v>27270365</v>
      </c>
      <c r="B82" s="12">
        <v>270365</v>
      </c>
      <c r="C82" s="12" t="s">
        <v>49</v>
      </c>
      <c r="D82" s="12" t="s">
        <v>330</v>
      </c>
      <c r="E82" s="12">
        <v>47.49</v>
      </c>
      <c r="F82" s="12">
        <v>52.06</v>
      </c>
      <c r="G82" s="12">
        <v>59.63</v>
      </c>
      <c r="H82" s="12">
        <v>40.22</v>
      </c>
      <c r="I82" s="12" t="s">
        <v>855</v>
      </c>
      <c r="J82" s="12" t="s">
        <v>857</v>
      </c>
      <c r="K82" s="12" t="s">
        <v>858</v>
      </c>
      <c r="L82" s="12">
        <v>12.14</v>
      </c>
      <c r="M82" s="12">
        <v>-11.840000000000003</v>
      </c>
      <c r="N82" s="12" t="s">
        <v>857</v>
      </c>
      <c r="O82" s="12">
        <v>12.14</v>
      </c>
      <c r="P82" s="12">
        <v>3</v>
      </c>
    </row>
    <row r="83" spans="1:16" x14ac:dyDescent="0.2">
      <c r="A83" s="12">
        <v>27270370</v>
      </c>
      <c r="B83" s="12">
        <v>270370</v>
      </c>
      <c r="C83" s="12" t="s">
        <v>49</v>
      </c>
      <c r="D83" s="12" t="s">
        <v>331</v>
      </c>
      <c r="E83" s="12">
        <v>44.29</v>
      </c>
      <c r="F83" s="12">
        <v>55.22</v>
      </c>
      <c r="G83" s="12">
        <v>59.37</v>
      </c>
      <c r="H83" s="12">
        <v>40.380000000000003</v>
      </c>
      <c r="I83" s="12" t="s">
        <v>855</v>
      </c>
      <c r="J83" s="12" t="s">
        <v>857</v>
      </c>
      <c r="K83" s="12" t="s">
        <v>858</v>
      </c>
      <c r="L83" s="12">
        <v>15.079999999999998</v>
      </c>
      <c r="M83" s="12">
        <v>-14.839999999999996</v>
      </c>
      <c r="N83" s="12" t="s">
        <v>857</v>
      </c>
      <c r="O83" s="12">
        <v>15.079999999999998</v>
      </c>
      <c r="P83" s="12">
        <v>3</v>
      </c>
    </row>
    <row r="84" spans="1:16" x14ac:dyDescent="0.2">
      <c r="A84" s="12">
        <v>27270375</v>
      </c>
      <c r="B84" s="12">
        <v>270375</v>
      </c>
      <c r="C84" s="12" t="s">
        <v>49</v>
      </c>
      <c r="D84" s="12" t="s">
        <v>332</v>
      </c>
      <c r="E84" s="12">
        <v>51.56</v>
      </c>
      <c r="F84" s="12">
        <v>48.07</v>
      </c>
      <c r="G84" s="12">
        <v>61.53</v>
      </c>
      <c r="H84" s="12">
        <v>38.31</v>
      </c>
      <c r="I84" s="12" t="s">
        <v>857</v>
      </c>
      <c r="J84" s="12" t="s">
        <v>857</v>
      </c>
      <c r="K84" s="12" t="s">
        <v>856</v>
      </c>
      <c r="L84" s="12">
        <v>9.9699999999999989</v>
      </c>
      <c r="M84" s="12">
        <v>-9.759999999999998</v>
      </c>
      <c r="N84" s="12" t="s">
        <v>857</v>
      </c>
      <c r="O84" s="12">
        <v>9.9699999999999989</v>
      </c>
      <c r="P84" s="12">
        <v>3</v>
      </c>
    </row>
    <row r="85" spans="1:16" x14ac:dyDescent="0.2">
      <c r="A85" s="12">
        <v>27270395</v>
      </c>
      <c r="B85" s="12">
        <v>270395</v>
      </c>
      <c r="C85" s="12" t="s">
        <v>315</v>
      </c>
      <c r="D85" s="12" t="s">
        <v>333</v>
      </c>
      <c r="E85" s="12">
        <v>59.18</v>
      </c>
      <c r="F85" s="12">
        <v>40.19</v>
      </c>
      <c r="G85" s="12">
        <v>66.39</v>
      </c>
      <c r="H85" s="12">
        <v>33.19</v>
      </c>
      <c r="I85" s="12" t="s">
        <v>857</v>
      </c>
      <c r="J85" s="12" t="s">
        <v>857</v>
      </c>
      <c r="K85" s="12" t="s">
        <v>856</v>
      </c>
      <c r="L85" s="12">
        <v>7.2100000000000009</v>
      </c>
      <c r="M85" s="12">
        <v>-7</v>
      </c>
      <c r="N85" s="12" t="s">
        <v>857</v>
      </c>
      <c r="O85" s="12">
        <v>7.2100000000000009</v>
      </c>
      <c r="P85" s="12">
        <v>3</v>
      </c>
    </row>
    <row r="86" spans="1:16" x14ac:dyDescent="0.2">
      <c r="A86" s="12">
        <v>27270397</v>
      </c>
      <c r="B86" s="12">
        <v>270397</v>
      </c>
      <c r="C86" s="12" t="s">
        <v>315</v>
      </c>
      <c r="D86" s="12" t="s">
        <v>334</v>
      </c>
      <c r="E86" s="12">
        <v>56.98</v>
      </c>
      <c r="F86" s="12">
        <v>42.57</v>
      </c>
      <c r="G86" s="12">
        <v>66.56</v>
      </c>
      <c r="H86" s="12">
        <v>33.07</v>
      </c>
      <c r="I86" s="12" t="s">
        <v>857</v>
      </c>
      <c r="J86" s="12" t="s">
        <v>857</v>
      </c>
      <c r="K86" s="12" t="s">
        <v>856</v>
      </c>
      <c r="L86" s="12">
        <v>9.5800000000000054</v>
      </c>
      <c r="M86" s="12">
        <v>-9.5</v>
      </c>
      <c r="N86" s="12" t="s">
        <v>857</v>
      </c>
      <c r="O86" s="12">
        <v>9.5800000000000054</v>
      </c>
      <c r="P86" s="12">
        <v>3</v>
      </c>
    </row>
    <row r="87" spans="1:16" x14ac:dyDescent="0.2">
      <c r="A87" s="12">
        <v>27270400</v>
      </c>
      <c r="B87" s="12">
        <v>270400</v>
      </c>
      <c r="C87" s="12" t="s">
        <v>315</v>
      </c>
      <c r="D87" s="12" t="s">
        <v>335</v>
      </c>
      <c r="E87" s="12">
        <v>59.81</v>
      </c>
      <c r="F87" s="12">
        <v>39.24</v>
      </c>
      <c r="G87" s="12">
        <v>71.11</v>
      </c>
      <c r="H87" s="12">
        <v>28.22</v>
      </c>
      <c r="I87" s="12" t="s">
        <v>857</v>
      </c>
      <c r="J87" s="12" t="s">
        <v>857</v>
      </c>
      <c r="K87" s="12" t="s">
        <v>856</v>
      </c>
      <c r="L87" s="12">
        <v>11.299999999999997</v>
      </c>
      <c r="M87" s="12">
        <v>-11.020000000000003</v>
      </c>
      <c r="N87" s="12" t="s">
        <v>857</v>
      </c>
      <c r="O87" s="12">
        <v>11.299999999999997</v>
      </c>
      <c r="P87" s="12">
        <v>3</v>
      </c>
    </row>
    <row r="88" spans="1:16" x14ac:dyDescent="0.2">
      <c r="A88" s="12">
        <v>27270405</v>
      </c>
      <c r="B88" s="12">
        <v>270405</v>
      </c>
      <c r="C88" s="12" t="s">
        <v>315</v>
      </c>
      <c r="D88" s="12" t="s">
        <v>336</v>
      </c>
      <c r="E88" s="12">
        <v>68.849999999999994</v>
      </c>
      <c r="F88" s="12">
        <v>30.31</v>
      </c>
      <c r="G88" s="12">
        <v>78.849999999999994</v>
      </c>
      <c r="H88" s="12">
        <v>20.41</v>
      </c>
      <c r="I88" s="12" t="s">
        <v>857</v>
      </c>
      <c r="J88" s="12" t="s">
        <v>857</v>
      </c>
      <c r="K88" s="12" t="s">
        <v>856</v>
      </c>
      <c r="L88" s="12">
        <v>10</v>
      </c>
      <c r="M88" s="12">
        <v>-9.8999999999999986</v>
      </c>
      <c r="N88" s="12" t="s">
        <v>857</v>
      </c>
      <c r="O88" s="12">
        <v>10</v>
      </c>
      <c r="P88" s="12">
        <v>3</v>
      </c>
    </row>
    <row r="89" spans="1:16" x14ac:dyDescent="0.2">
      <c r="A89" s="12">
        <v>27270410</v>
      </c>
      <c r="B89" s="12">
        <v>270410</v>
      </c>
      <c r="C89" s="12" t="s">
        <v>315</v>
      </c>
      <c r="D89" s="12" t="s">
        <v>337</v>
      </c>
      <c r="E89" s="12">
        <v>56.69</v>
      </c>
      <c r="F89" s="12">
        <v>42.79</v>
      </c>
      <c r="G89" s="12">
        <v>65.33</v>
      </c>
      <c r="H89" s="12">
        <v>34.119999999999997</v>
      </c>
      <c r="I89" s="12" t="s">
        <v>857</v>
      </c>
      <c r="J89" s="12" t="s">
        <v>857</v>
      </c>
      <c r="K89" s="12" t="s">
        <v>856</v>
      </c>
      <c r="L89" s="12">
        <v>8.64</v>
      </c>
      <c r="M89" s="12">
        <v>-8.6700000000000017</v>
      </c>
      <c r="N89" s="12" t="s">
        <v>857</v>
      </c>
      <c r="O89" s="12">
        <v>8.64</v>
      </c>
      <c r="P89" s="12">
        <v>3</v>
      </c>
    </row>
    <row r="90" spans="1:16" x14ac:dyDescent="0.2">
      <c r="A90" s="12">
        <v>27270415</v>
      </c>
      <c r="B90" s="12">
        <v>270415</v>
      </c>
      <c r="C90" s="12" t="s">
        <v>315</v>
      </c>
      <c r="D90" s="12" t="s">
        <v>338</v>
      </c>
      <c r="E90" s="12">
        <v>65.39</v>
      </c>
      <c r="F90" s="12">
        <v>33.869999999999997</v>
      </c>
      <c r="G90" s="12">
        <v>74.790000000000006</v>
      </c>
      <c r="H90" s="12">
        <v>24.37</v>
      </c>
      <c r="I90" s="12" t="s">
        <v>857</v>
      </c>
      <c r="J90" s="12" t="s">
        <v>857</v>
      </c>
      <c r="K90" s="12" t="s">
        <v>856</v>
      </c>
      <c r="L90" s="12">
        <v>9.4000000000000057</v>
      </c>
      <c r="M90" s="12">
        <v>-9.4999999999999964</v>
      </c>
      <c r="N90" s="12" t="s">
        <v>857</v>
      </c>
      <c r="O90" s="12">
        <v>9.4000000000000057</v>
      </c>
      <c r="P90" s="12">
        <v>3</v>
      </c>
    </row>
    <row r="91" spans="1:16" x14ac:dyDescent="0.2">
      <c r="A91" s="12">
        <v>27270420</v>
      </c>
      <c r="B91" s="12">
        <v>270420</v>
      </c>
      <c r="C91" s="12" t="s">
        <v>49</v>
      </c>
      <c r="D91" s="12" t="s">
        <v>339</v>
      </c>
      <c r="E91" s="12">
        <v>54.1</v>
      </c>
      <c r="F91" s="12">
        <v>45.68</v>
      </c>
      <c r="G91" s="12">
        <v>62.35</v>
      </c>
      <c r="H91" s="12">
        <v>37.65</v>
      </c>
      <c r="I91" s="12" t="s">
        <v>857</v>
      </c>
      <c r="J91" s="12" t="s">
        <v>857</v>
      </c>
      <c r="K91" s="12" t="s">
        <v>856</v>
      </c>
      <c r="L91" s="12">
        <v>8.25</v>
      </c>
      <c r="M91" s="12">
        <v>-8.0300000000000011</v>
      </c>
      <c r="N91" s="12" t="s">
        <v>857</v>
      </c>
      <c r="O91" s="12">
        <v>8.25</v>
      </c>
      <c r="P91" s="12">
        <v>3</v>
      </c>
    </row>
    <row r="92" spans="1:16" x14ac:dyDescent="0.2">
      <c r="A92" s="12">
        <v>27191210</v>
      </c>
      <c r="B92" s="12">
        <v>191210</v>
      </c>
      <c r="C92" s="12" t="s">
        <v>102</v>
      </c>
      <c r="D92" s="12" t="s">
        <v>103</v>
      </c>
      <c r="E92" s="12">
        <v>49.98</v>
      </c>
      <c r="F92" s="12">
        <v>43.83</v>
      </c>
      <c r="G92" s="12">
        <v>56.58</v>
      </c>
      <c r="H92" s="12">
        <v>43.01</v>
      </c>
      <c r="I92" s="12" t="s">
        <v>857</v>
      </c>
      <c r="J92" s="12" t="s">
        <v>857</v>
      </c>
      <c r="K92" s="12" t="s">
        <v>856</v>
      </c>
      <c r="L92" s="12">
        <v>6.6000000000000014</v>
      </c>
      <c r="M92" s="12">
        <v>-0.82000000000000028</v>
      </c>
      <c r="N92" s="12" t="s">
        <v>857</v>
      </c>
      <c r="O92" s="12">
        <v>6.6000000000000014</v>
      </c>
      <c r="P92" s="12">
        <v>2</v>
      </c>
    </row>
    <row r="93" spans="1:16" x14ac:dyDescent="0.2">
      <c r="A93" s="12">
        <v>27191220</v>
      </c>
      <c r="B93" s="12">
        <v>191220</v>
      </c>
      <c r="C93" s="12" t="s">
        <v>104</v>
      </c>
      <c r="D93" s="12" t="s">
        <v>105</v>
      </c>
      <c r="E93" s="12">
        <v>52.75</v>
      </c>
      <c r="F93" s="12">
        <v>39.409999999999997</v>
      </c>
      <c r="G93" s="12">
        <v>61.91</v>
      </c>
      <c r="H93" s="12">
        <v>37.880000000000003</v>
      </c>
      <c r="I93" s="12" t="s">
        <v>857</v>
      </c>
      <c r="J93" s="12" t="s">
        <v>857</v>
      </c>
      <c r="K93" s="12" t="s">
        <v>856</v>
      </c>
      <c r="L93" s="12">
        <v>9.1599999999999966</v>
      </c>
      <c r="M93" s="12">
        <v>-1.529999999999994</v>
      </c>
      <c r="N93" s="12" t="s">
        <v>857</v>
      </c>
      <c r="O93" s="12">
        <v>9.1599999999999966</v>
      </c>
      <c r="P93" s="12">
        <v>2</v>
      </c>
    </row>
    <row r="94" spans="1:16" x14ac:dyDescent="0.2">
      <c r="A94" s="12">
        <v>27191230</v>
      </c>
      <c r="B94" s="12">
        <v>191230</v>
      </c>
      <c r="C94" s="12" t="s">
        <v>104</v>
      </c>
      <c r="D94" s="12" t="s">
        <v>106</v>
      </c>
      <c r="E94" s="12">
        <v>50.34</v>
      </c>
      <c r="F94" s="12">
        <v>40.42</v>
      </c>
      <c r="G94" s="12">
        <v>59.24</v>
      </c>
      <c r="H94" s="12">
        <v>40.47</v>
      </c>
      <c r="I94" s="12" t="s">
        <v>857</v>
      </c>
      <c r="J94" s="12" t="s">
        <v>857</v>
      </c>
      <c r="K94" s="12" t="s">
        <v>856</v>
      </c>
      <c r="L94" s="12">
        <v>8.8999999999999986</v>
      </c>
      <c r="M94" s="12">
        <v>4.9999999999997158E-2</v>
      </c>
      <c r="N94" s="12" t="s">
        <v>857</v>
      </c>
      <c r="O94" s="12">
        <v>8.8999999999999986</v>
      </c>
      <c r="P94" s="12">
        <v>2</v>
      </c>
    </row>
    <row r="95" spans="1:16" x14ac:dyDescent="0.2">
      <c r="A95" s="12">
        <v>27191240</v>
      </c>
      <c r="B95" s="12">
        <v>191240</v>
      </c>
      <c r="C95" s="12" t="s">
        <v>107</v>
      </c>
      <c r="D95" s="12" t="s">
        <v>108</v>
      </c>
      <c r="E95" s="12">
        <v>50.45</v>
      </c>
      <c r="F95" s="12">
        <v>41.75</v>
      </c>
      <c r="G95" s="12">
        <v>60.07</v>
      </c>
      <c r="H95" s="12">
        <v>39.76</v>
      </c>
      <c r="I95" s="12" t="s">
        <v>857</v>
      </c>
      <c r="J95" s="12" t="s">
        <v>857</v>
      </c>
      <c r="K95" s="12" t="s">
        <v>856</v>
      </c>
      <c r="L95" s="12">
        <v>9.6199999999999974</v>
      </c>
      <c r="M95" s="12">
        <v>-1.990000000000002</v>
      </c>
      <c r="N95" s="12" t="s">
        <v>857</v>
      </c>
      <c r="O95" s="12">
        <v>9.6199999999999974</v>
      </c>
      <c r="P95" s="12">
        <v>2</v>
      </c>
    </row>
    <row r="96" spans="1:16" x14ac:dyDescent="0.2">
      <c r="A96" s="12">
        <v>27191250</v>
      </c>
      <c r="B96" s="12">
        <v>191250</v>
      </c>
      <c r="C96" s="12" t="s">
        <v>102</v>
      </c>
      <c r="D96" s="12" t="s">
        <v>109</v>
      </c>
      <c r="E96" s="12">
        <v>61.69</v>
      </c>
      <c r="F96" s="12">
        <v>29.49</v>
      </c>
      <c r="G96" s="12">
        <v>72.819999999999993</v>
      </c>
      <c r="H96" s="12">
        <v>26.83</v>
      </c>
      <c r="I96" s="12" t="s">
        <v>857</v>
      </c>
      <c r="J96" s="12" t="s">
        <v>857</v>
      </c>
      <c r="K96" s="12" t="s">
        <v>856</v>
      </c>
      <c r="L96" s="12">
        <v>11.129999999999995</v>
      </c>
      <c r="M96" s="12">
        <v>-2.66</v>
      </c>
      <c r="N96" s="12" t="s">
        <v>857</v>
      </c>
      <c r="O96" s="12">
        <v>11.129999999999995</v>
      </c>
      <c r="P96" s="12">
        <v>2</v>
      </c>
    </row>
    <row r="97" spans="1:16" x14ac:dyDescent="0.2">
      <c r="A97" s="12">
        <v>27191260</v>
      </c>
      <c r="B97" s="12">
        <v>191260</v>
      </c>
      <c r="C97" s="12" t="s">
        <v>102</v>
      </c>
      <c r="D97" s="12" t="s">
        <v>110</v>
      </c>
      <c r="E97" s="12">
        <v>52.23</v>
      </c>
      <c r="F97" s="12">
        <v>39.82</v>
      </c>
      <c r="G97" s="12">
        <v>61.72</v>
      </c>
      <c r="H97" s="12">
        <v>38.049999999999997</v>
      </c>
      <c r="I97" s="12" t="s">
        <v>857</v>
      </c>
      <c r="J97" s="12" t="s">
        <v>857</v>
      </c>
      <c r="K97" s="12" t="s">
        <v>856</v>
      </c>
      <c r="L97" s="12">
        <v>9.490000000000002</v>
      </c>
      <c r="M97" s="12">
        <v>-1.7700000000000031</v>
      </c>
      <c r="N97" s="12" t="s">
        <v>857</v>
      </c>
      <c r="O97" s="12">
        <v>9.490000000000002</v>
      </c>
      <c r="P97" s="12">
        <v>2</v>
      </c>
    </row>
    <row r="98" spans="1:16" x14ac:dyDescent="0.2">
      <c r="A98" s="12">
        <v>27191270</v>
      </c>
      <c r="B98" s="12">
        <v>191270</v>
      </c>
      <c r="C98" s="12" t="s">
        <v>104</v>
      </c>
      <c r="D98" s="12" t="s">
        <v>111</v>
      </c>
      <c r="E98" s="12">
        <v>47.26</v>
      </c>
      <c r="F98" s="12">
        <v>46.28</v>
      </c>
      <c r="G98" s="12">
        <v>55.02</v>
      </c>
      <c r="H98" s="12">
        <v>44.59</v>
      </c>
      <c r="I98" s="12" t="s">
        <v>857</v>
      </c>
      <c r="J98" s="12" t="s">
        <v>857</v>
      </c>
      <c r="K98" s="12" t="s">
        <v>856</v>
      </c>
      <c r="L98" s="12">
        <v>7.7600000000000051</v>
      </c>
      <c r="M98" s="12">
        <v>-1.6899999999999977</v>
      </c>
      <c r="N98" s="12" t="s">
        <v>857</v>
      </c>
      <c r="O98" s="12">
        <v>7.7600000000000051</v>
      </c>
      <c r="P98" s="12">
        <v>2</v>
      </c>
    </row>
    <row r="99" spans="1:16" x14ac:dyDescent="0.2">
      <c r="A99" s="12">
        <v>27191280</v>
      </c>
      <c r="B99" s="12">
        <v>191280</v>
      </c>
      <c r="C99" s="12" t="s">
        <v>107</v>
      </c>
      <c r="D99" s="12" t="s">
        <v>112</v>
      </c>
      <c r="E99" s="12">
        <v>50.02</v>
      </c>
      <c r="F99" s="12">
        <v>43.01</v>
      </c>
      <c r="G99" s="12">
        <v>57.13</v>
      </c>
      <c r="H99" s="12">
        <v>42.83</v>
      </c>
      <c r="I99" s="12" t="s">
        <v>857</v>
      </c>
      <c r="J99" s="12" t="s">
        <v>857</v>
      </c>
      <c r="K99" s="12" t="s">
        <v>856</v>
      </c>
      <c r="L99" s="12">
        <v>7.1099999999999994</v>
      </c>
      <c r="M99" s="12">
        <v>-0.17999999999999972</v>
      </c>
      <c r="N99" s="12" t="s">
        <v>857</v>
      </c>
      <c r="O99" s="12">
        <v>7.1099999999999994</v>
      </c>
      <c r="P99" s="12">
        <v>2</v>
      </c>
    </row>
    <row r="100" spans="1:16" x14ac:dyDescent="0.2">
      <c r="A100" s="12">
        <v>27191290</v>
      </c>
      <c r="B100" s="12">
        <v>191290</v>
      </c>
      <c r="C100" s="12" t="s">
        <v>102</v>
      </c>
      <c r="D100" s="12" t="s">
        <v>113</v>
      </c>
      <c r="E100" s="12">
        <v>47.32</v>
      </c>
      <c r="F100" s="12">
        <v>46.74</v>
      </c>
      <c r="G100" s="12">
        <v>53.78</v>
      </c>
      <c r="H100" s="12">
        <v>46.14</v>
      </c>
      <c r="I100" s="12" t="s">
        <v>857</v>
      </c>
      <c r="J100" s="12" t="s">
        <v>857</v>
      </c>
      <c r="K100" s="12" t="s">
        <v>856</v>
      </c>
      <c r="L100" s="12">
        <v>6.4600000000000009</v>
      </c>
      <c r="M100" s="12">
        <v>-0.60000000000000142</v>
      </c>
      <c r="N100" s="12" t="s">
        <v>857</v>
      </c>
      <c r="O100" s="12">
        <v>6.4600000000000009</v>
      </c>
      <c r="P100" s="12">
        <v>2</v>
      </c>
    </row>
    <row r="101" spans="1:16" x14ac:dyDescent="0.2">
      <c r="A101" s="12">
        <v>27191300</v>
      </c>
      <c r="B101" s="12">
        <v>191300</v>
      </c>
      <c r="C101" s="12" t="s">
        <v>102</v>
      </c>
      <c r="D101" s="12" t="s">
        <v>114</v>
      </c>
      <c r="E101" s="12">
        <v>49.95</v>
      </c>
      <c r="F101" s="12">
        <v>42.91</v>
      </c>
      <c r="G101" s="12">
        <v>56.48</v>
      </c>
      <c r="H101" s="12">
        <v>43.25</v>
      </c>
      <c r="I101" s="12" t="s">
        <v>857</v>
      </c>
      <c r="J101" s="12" t="s">
        <v>857</v>
      </c>
      <c r="K101" s="12" t="s">
        <v>856</v>
      </c>
      <c r="L101" s="12">
        <v>6.529999999999994</v>
      </c>
      <c r="M101" s="12">
        <v>0.34000000000000341</v>
      </c>
      <c r="N101" s="12" t="s">
        <v>857</v>
      </c>
      <c r="O101" s="12">
        <v>6.529999999999994</v>
      </c>
      <c r="P101" s="12">
        <v>2</v>
      </c>
    </row>
    <row r="102" spans="1:16" x14ac:dyDescent="0.2">
      <c r="A102" s="12">
        <v>27191310</v>
      </c>
      <c r="B102" s="12">
        <v>191310</v>
      </c>
      <c r="C102" s="12" t="s">
        <v>107</v>
      </c>
      <c r="D102" s="12" t="s">
        <v>115</v>
      </c>
      <c r="E102" s="12">
        <v>46.89</v>
      </c>
      <c r="F102" s="12">
        <v>45.22</v>
      </c>
      <c r="G102" s="12">
        <v>54.41</v>
      </c>
      <c r="H102" s="12">
        <v>45.47</v>
      </c>
      <c r="I102" s="12" t="s">
        <v>857</v>
      </c>
      <c r="J102" s="12" t="s">
        <v>857</v>
      </c>
      <c r="K102" s="12" t="s">
        <v>856</v>
      </c>
      <c r="L102" s="12">
        <v>7.519999999999996</v>
      </c>
      <c r="M102" s="12">
        <v>0.25</v>
      </c>
      <c r="N102" s="12" t="s">
        <v>857</v>
      </c>
      <c r="O102" s="12">
        <v>7.519999999999996</v>
      </c>
      <c r="P102" s="12">
        <v>2</v>
      </c>
    </row>
    <row r="103" spans="1:16" x14ac:dyDescent="0.2">
      <c r="A103" s="12">
        <v>27191320</v>
      </c>
      <c r="B103" s="12">
        <v>191320</v>
      </c>
      <c r="C103" s="12" t="s">
        <v>107</v>
      </c>
      <c r="D103" s="12" t="s">
        <v>116</v>
      </c>
      <c r="E103" s="12">
        <v>53.75</v>
      </c>
      <c r="F103" s="12">
        <v>40.33</v>
      </c>
      <c r="G103" s="12">
        <v>61.92</v>
      </c>
      <c r="H103" s="12">
        <v>37.79</v>
      </c>
      <c r="I103" s="12" t="s">
        <v>857</v>
      </c>
      <c r="J103" s="12" t="s">
        <v>857</v>
      </c>
      <c r="K103" s="12" t="s">
        <v>856</v>
      </c>
      <c r="L103" s="12">
        <v>8.1700000000000017</v>
      </c>
      <c r="M103" s="12">
        <v>-2.5399999999999991</v>
      </c>
      <c r="N103" s="12" t="s">
        <v>857</v>
      </c>
      <c r="O103" s="12">
        <v>8.1700000000000017</v>
      </c>
      <c r="P103" s="12">
        <v>2</v>
      </c>
    </row>
    <row r="104" spans="1:16" x14ac:dyDescent="0.2">
      <c r="A104" s="12">
        <v>27191330</v>
      </c>
      <c r="B104" s="12">
        <v>191330</v>
      </c>
      <c r="C104" s="12" t="s">
        <v>107</v>
      </c>
      <c r="D104" s="12" t="s">
        <v>117</v>
      </c>
      <c r="E104" s="12">
        <v>52.02</v>
      </c>
      <c r="F104" s="12">
        <v>38.54</v>
      </c>
      <c r="G104" s="12">
        <v>63.18</v>
      </c>
      <c r="H104" s="12">
        <v>36.43</v>
      </c>
      <c r="I104" s="12" t="s">
        <v>857</v>
      </c>
      <c r="J104" s="12" t="s">
        <v>857</v>
      </c>
      <c r="K104" s="12" t="s">
        <v>856</v>
      </c>
      <c r="L104" s="12">
        <v>11.159999999999997</v>
      </c>
      <c r="M104" s="12">
        <v>-2.1099999999999994</v>
      </c>
      <c r="N104" s="12" t="s">
        <v>857</v>
      </c>
      <c r="O104" s="12">
        <v>11.159999999999997</v>
      </c>
      <c r="P104" s="12">
        <v>2</v>
      </c>
    </row>
    <row r="105" spans="1:16" x14ac:dyDescent="0.2">
      <c r="A105" s="12">
        <v>27191340</v>
      </c>
      <c r="B105" s="12">
        <v>191340</v>
      </c>
      <c r="C105" s="12" t="s">
        <v>107</v>
      </c>
      <c r="D105" s="12" t="s">
        <v>118</v>
      </c>
      <c r="E105" s="12">
        <v>51.84</v>
      </c>
      <c r="F105" s="12">
        <v>40.08</v>
      </c>
      <c r="G105" s="12">
        <v>59.38</v>
      </c>
      <c r="H105" s="12">
        <v>40.380000000000003</v>
      </c>
      <c r="I105" s="12" t="s">
        <v>857</v>
      </c>
      <c r="J105" s="12" t="s">
        <v>857</v>
      </c>
      <c r="K105" s="12" t="s">
        <v>856</v>
      </c>
      <c r="L105" s="12">
        <v>7.5399999999999991</v>
      </c>
      <c r="M105" s="12">
        <v>0.30000000000000426</v>
      </c>
      <c r="N105" s="12" t="s">
        <v>857</v>
      </c>
      <c r="O105" s="12">
        <v>7.5399999999999991</v>
      </c>
      <c r="P105" s="12">
        <v>2</v>
      </c>
    </row>
    <row r="106" spans="1:16" x14ac:dyDescent="0.2">
      <c r="A106" s="12">
        <v>27191350</v>
      </c>
      <c r="B106" s="12">
        <v>191350</v>
      </c>
      <c r="C106" s="12" t="s">
        <v>107</v>
      </c>
      <c r="D106" s="12" t="s">
        <v>119</v>
      </c>
      <c r="E106" s="12">
        <v>47.34</v>
      </c>
      <c r="F106" s="12">
        <v>45.74</v>
      </c>
      <c r="G106" s="12">
        <v>56.63</v>
      </c>
      <c r="H106" s="12">
        <v>43.12</v>
      </c>
      <c r="I106" s="12" t="s">
        <v>857</v>
      </c>
      <c r="J106" s="12" t="s">
        <v>857</v>
      </c>
      <c r="K106" s="12" t="s">
        <v>856</v>
      </c>
      <c r="L106" s="12">
        <v>9.2899999999999991</v>
      </c>
      <c r="M106" s="12">
        <v>-2.6200000000000045</v>
      </c>
      <c r="N106" s="12" t="s">
        <v>857</v>
      </c>
      <c r="O106" s="12">
        <v>9.2899999999999991</v>
      </c>
      <c r="P106" s="12">
        <v>2</v>
      </c>
    </row>
    <row r="107" spans="1:16" x14ac:dyDescent="0.2">
      <c r="A107" s="12">
        <v>27191360</v>
      </c>
      <c r="B107" s="12">
        <v>191360</v>
      </c>
      <c r="C107" s="12" t="s">
        <v>107</v>
      </c>
      <c r="D107" s="12" t="s">
        <v>120</v>
      </c>
      <c r="E107" s="12">
        <v>48.61</v>
      </c>
      <c r="F107" s="12">
        <v>43.41</v>
      </c>
      <c r="G107" s="12">
        <v>54.53</v>
      </c>
      <c r="H107" s="12">
        <v>45.41</v>
      </c>
      <c r="I107" s="12" t="s">
        <v>857</v>
      </c>
      <c r="J107" s="12" t="s">
        <v>857</v>
      </c>
      <c r="K107" s="12" t="s">
        <v>856</v>
      </c>
      <c r="L107" s="12">
        <v>5.9200000000000017</v>
      </c>
      <c r="M107" s="12">
        <v>2</v>
      </c>
      <c r="N107" s="12" t="s">
        <v>857</v>
      </c>
      <c r="O107" s="12">
        <v>5.9200000000000017</v>
      </c>
      <c r="P107" s="12">
        <v>2</v>
      </c>
    </row>
    <row r="108" spans="1:16" x14ac:dyDescent="0.2">
      <c r="A108" s="12">
        <v>27191370</v>
      </c>
      <c r="B108" s="12">
        <v>191370</v>
      </c>
      <c r="C108" s="12" t="s">
        <v>104</v>
      </c>
      <c r="D108" s="12" t="s">
        <v>121</v>
      </c>
      <c r="E108" s="12">
        <v>46.39</v>
      </c>
      <c r="F108" s="12">
        <v>44.64</v>
      </c>
      <c r="G108" s="12">
        <v>56.85</v>
      </c>
      <c r="H108" s="12">
        <v>42.92</v>
      </c>
      <c r="I108" s="12" t="s">
        <v>857</v>
      </c>
      <c r="J108" s="12" t="s">
        <v>857</v>
      </c>
      <c r="K108" s="12" t="s">
        <v>856</v>
      </c>
      <c r="L108" s="12">
        <v>10.46</v>
      </c>
      <c r="M108" s="12">
        <v>-1.7199999999999989</v>
      </c>
      <c r="N108" s="12" t="s">
        <v>857</v>
      </c>
      <c r="O108" s="12">
        <v>10.46</v>
      </c>
      <c r="P108" s="12">
        <v>2</v>
      </c>
    </row>
    <row r="109" spans="1:16" x14ac:dyDescent="0.2">
      <c r="A109" s="12">
        <v>27250020</v>
      </c>
      <c r="B109" s="12">
        <v>250020</v>
      </c>
      <c r="C109" s="12" t="s">
        <v>238</v>
      </c>
      <c r="D109" s="12" t="s">
        <v>242</v>
      </c>
      <c r="E109" s="12">
        <v>39.26</v>
      </c>
      <c r="F109" s="12">
        <v>51.04</v>
      </c>
      <c r="G109" s="12">
        <v>49.38</v>
      </c>
      <c r="H109" s="12">
        <v>50.52</v>
      </c>
      <c r="I109" s="12" t="s">
        <v>855</v>
      </c>
      <c r="J109" s="12" t="s">
        <v>855</v>
      </c>
      <c r="K109" s="12" t="s">
        <v>856</v>
      </c>
      <c r="L109" s="12">
        <v>10.120000000000005</v>
      </c>
      <c r="M109" s="12">
        <v>-0.51999999999999602</v>
      </c>
      <c r="N109" s="12" t="s">
        <v>857</v>
      </c>
      <c r="O109" s="12">
        <v>10.120000000000005</v>
      </c>
      <c r="P109" s="12">
        <v>2</v>
      </c>
    </row>
    <row r="110" spans="1:16" x14ac:dyDescent="0.2">
      <c r="A110" s="12">
        <v>27250025</v>
      </c>
      <c r="B110" s="12">
        <v>250025</v>
      </c>
      <c r="C110" s="12" t="s">
        <v>238</v>
      </c>
      <c r="D110" s="12" t="s">
        <v>243</v>
      </c>
      <c r="E110" s="12">
        <v>39.15</v>
      </c>
      <c r="F110" s="12">
        <v>51.04</v>
      </c>
      <c r="G110" s="12">
        <v>43.15</v>
      </c>
      <c r="H110" s="12">
        <v>56.64</v>
      </c>
      <c r="I110" s="12" t="s">
        <v>855</v>
      </c>
      <c r="J110" s="12" t="s">
        <v>855</v>
      </c>
      <c r="K110" s="12" t="s">
        <v>856</v>
      </c>
      <c r="L110" s="12">
        <v>4</v>
      </c>
      <c r="M110" s="12">
        <v>5.6000000000000014</v>
      </c>
      <c r="N110" s="12" t="s">
        <v>855</v>
      </c>
      <c r="O110" s="12">
        <v>5.6000000000000014</v>
      </c>
      <c r="P110" s="12">
        <v>2</v>
      </c>
    </row>
    <row r="111" spans="1:16" x14ac:dyDescent="0.2">
      <c r="A111" s="12">
        <v>27250030</v>
      </c>
      <c r="B111" s="12">
        <v>250030</v>
      </c>
      <c r="C111" s="12" t="s">
        <v>238</v>
      </c>
      <c r="D111" s="12" t="s">
        <v>244</v>
      </c>
      <c r="E111" s="12">
        <v>33.86</v>
      </c>
      <c r="F111" s="12">
        <v>58.97</v>
      </c>
      <c r="G111" s="12">
        <v>39.15</v>
      </c>
      <c r="H111" s="12">
        <v>60.85</v>
      </c>
      <c r="I111" s="12" t="s">
        <v>855</v>
      </c>
      <c r="J111" s="12" t="s">
        <v>855</v>
      </c>
      <c r="K111" s="12" t="s">
        <v>856</v>
      </c>
      <c r="L111" s="12">
        <v>5.2899999999999991</v>
      </c>
      <c r="M111" s="12">
        <v>1.8800000000000026</v>
      </c>
      <c r="N111" s="12" t="s">
        <v>857</v>
      </c>
      <c r="O111" s="12">
        <v>5.2899999999999991</v>
      </c>
      <c r="P111" s="12">
        <v>2</v>
      </c>
    </row>
    <row r="112" spans="1:16" x14ac:dyDescent="0.2">
      <c r="A112" s="12">
        <v>27191410</v>
      </c>
      <c r="B112" s="12">
        <v>191410</v>
      </c>
      <c r="C112" s="12" t="s">
        <v>122</v>
      </c>
      <c r="D112" s="12" t="s">
        <v>123</v>
      </c>
      <c r="E112" s="12">
        <v>27.34</v>
      </c>
      <c r="F112" s="12">
        <v>63.29</v>
      </c>
      <c r="G112" s="12">
        <v>31.95</v>
      </c>
      <c r="H112" s="12">
        <v>68.05</v>
      </c>
      <c r="I112" s="12" t="s">
        <v>855</v>
      </c>
      <c r="J112" s="12" t="s">
        <v>855</v>
      </c>
      <c r="K112" s="12" t="s">
        <v>856</v>
      </c>
      <c r="L112" s="12">
        <v>4.6099999999999994</v>
      </c>
      <c r="M112" s="12">
        <v>4.759999999999998</v>
      </c>
      <c r="N112" s="12" t="s">
        <v>855</v>
      </c>
      <c r="O112" s="12">
        <v>4.759999999999998</v>
      </c>
      <c r="P112" s="12">
        <v>2</v>
      </c>
    </row>
    <row r="113" spans="1:16" x14ac:dyDescent="0.2">
      <c r="A113" s="12">
        <v>27700020</v>
      </c>
      <c r="B113" s="12">
        <v>700020</v>
      </c>
      <c r="C113" s="12" t="s">
        <v>501</v>
      </c>
      <c r="D113" s="12" t="s">
        <v>702</v>
      </c>
      <c r="E113" s="12">
        <v>27.5</v>
      </c>
      <c r="F113" s="12">
        <v>65.37</v>
      </c>
      <c r="G113" s="12">
        <v>31.78</v>
      </c>
      <c r="H113" s="12">
        <v>68.03</v>
      </c>
      <c r="I113" s="12" t="s">
        <v>855</v>
      </c>
      <c r="J113" s="12" t="s">
        <v>855</v>
      </c>
      <c r="K113" s="12" t="s">
        <v>856</v>
      </c>
      <c r="L113" s="12">
        <v>4.2800000000000011</v>
      </c>
      <c r="M113" s="12">
        <v>2.6599999999999966</v>
      </c>
      <c r="N113" s="12" t="s">
        <v>857</v>
      </c>
      <c r="O113" s="12">
        <v>4.2800000000000011</v>
      </c>
      <c r="P113" s="12">
        <v>2</v>
      </c>
    </row>
    <row r="114" spans="1:16" x14ac:dyDescent="0.2">
      <c r="A114" s="12">
        <v>27270450</v>
      </c>
      <c r="B114" s="12">
        <v>270450</v>
      </c>
      <c r="C114" s="12" t="s">
        <v>41</v>
      </c>
      <c r="D114" s="12" t="s">
        <v>340</v>
      </c>
      <c r="E114" s="12">
        <v>39.75</v>
      </c>
      <c r="F114" s="12">
        <v>59.8</v>
      </c>
      <c r="G114" s="12">
        <v>50.78</v>
      </c>
      <c r="H114" s="12">
        <v>49</v>
      </c>
      <c r="I114" s="12" t="s">
        <v>855</v>
      </c>
      <c r="J114" s="12" t="s">
        <v>857</v>
      </c>
      <c r="K114" s="12" t="s">
        <v>858</v>
      </c>
      <c r="L114" s="12">
        <v>11.030000000000001</v>
      </c>
      <c r="M114" s="12">
        <v>-10.799999999999997</v>
      </c>
      <c r="N114" s="12" t="s">
        <v>857</v>
      </c>
      <c r="O114" s="12">
        <v>11.030000000000001</v>
      </c>
      <c r="P114" s="12">
        <v>3</v>
      </c>
    </row>
    <row r="115" spans="1:16" x14ac:dyDescent="0.2">
      <c r="A115" s="12">
        <v>27270455</v>
      </c>
      <c r="B115" s="12">
        <v>270455</v>
      </c>
      <c r="C115" s="12" t="s">
        <v>41</v>
      </c>
      <c r="D115" s="12" t="s">
        <v>341</v>
      </c>
      <c r="E115" s="12">
        <v>35.619999999999997</v>
      </c>
      <c r="F115" s="12">
        <v>64.09</v>
      </c>
      <c r="G115" s="12">
        <v>49.66</v>
      </c>
      <c r="H115" s="12">
        <v>50.13</v>
      </c>
      <c r="I115" s="12" t="s">
        <v>855</v>
      </c>
      <c r="J115" s="12" t="s">
        <v>855</v>
      </c>
      <c r="K115" s="12" t="s">
        <v>856</v>
      </c>
      <c r="L115" s="12">
        <v>14.04</v>
      </c>
      <c r="M115" s="12">
        <v>-13.96</v>
      </c>
      <c r="N115" s="12" t="s">
        <v>857</v>
      </c>
      <c r="O115" s="12">
        <v>14.04</v>
      </c>
      <c r="P115" s="12">
        <v>3</v>
      </c>
    </row>
    <row r="116" spans="1:16" x14ac:dyDescent="0.2">
      <c r="A116" s="12">
        <v>27270460</v>
      </c>
      <c r="B116" s="12">
        <v>270460</v>
      </c>
      <c r="C116" s="12" t="s">
        <v>41</v>
      </c>
      <c r="D116" s="12" t="s">
        <v>342</v>
      </c>
      <c r="E116" s="12">
        <v>37.22</v>
      </c>
      <c r="F116" s="12">
        <v>62.51</v>
      </c>
      <c r="G116" s="12">
        <v>49.92</v>
      </c>
      <c r="H116" s="12">
        <v>49.72</v>
      </c>
      <c r="I116" s="12" t="s">
        <v>855</v>
      </c>
      <c r="J116" s="12" t="s">
        <v>857</v>
      </c>
      <c r="K116" s="12" t="s">
        <v>858</v>
      </c>
      <c r="L116" s="12">
        <v>12.700000000000003</v>
      </c>
      <c r="M116" s="12">
        <v>-12.79</v>
      </c>
      <c r="N116" s="12" t="s">
        <v>857</v>
      </c>
      <c r="O116" s="12">
        <v>12.700000000000003</v>
      </c>
      <c r="P116" s="12">
        <v>3</v>
      </c>
    </row>
    <row r="117" spans="1:16" x14ac:dyDescent="0.2">
      <c r="A117" s="12">
        <v>27270465</v>
      </c>
      <c r="B117" s="12">
        <v>270465</v>
      </c>
      <c r="C117" s="12" t="s">
        <v>41</v>
      </c>
      <c r="D117" s="12" t="s">
        <v>343</v>
      </c>
      <c r="E117" s="12">
        <v>36.950000000000003</v>
      </c>
      <c r="F117" s="12">
        <v>62.68</v>
      </c>
      <c r="G117" s="12">
        <v>51.56</v>
      </c>
      <c r="H117" s="12">
        <v>48.18</v>
      </c>
      <c r="I117" s="12" t="s">
        <v>855</v>
      </c>
      <c r="J117" s="12" t="s">
        <v>857</v>
      </c>
      <c r="K117" s="12" t="s">
        <v>858</v>
      </c>
      <c r="L117" s="12">
        <v>14.61</v>
      </c>
      <c r="M117" s="12">
        <v>-14.5</v>
      </c>
      <c r="N117" s="12" t="s">
        <v>857</v>
      </c>
      <c r="O117" s="12">
        <v>14.61</v>
      </c>
      <c r="P117" s="12">
        <v>3</v>
      </c>
    </row>
    <row r="118" spans="1:16" x14ac:dyDescent="0.2">
      <c r="A118" s="12">
        <v>27100020</v>
      </c>
      <c r="B118" s="12">
        <v>100020</v>
      </c>
      <c r="C118" s="12" t="s">
        <v>65</v>
      </c>
      <c r="D118" s="12" t="s">
        <v>66</v>
      </c>
      <c r="E118" s="12">
        <v>37.83</v>
      </c>
      <c r="F118" s="12">
        <v>61.95</v>
      </c>
      <c r="G118" s="12">
        <v>54.72</v>
      </c>
      <c r="H118" s="12">
        <v>45.22</v>
      </c>
      <c r="I118" s="12" t="s">
        <v>855</v>
      </c>
      <c r="J118" s="12" t="s">
        <v>857</v>
      </c>
      <c r="K118" s="12" t="s">
        <v>858</v>
      </c>
      <c r="L118" s="12">
        <v>16.89</v>
      </c>
      <c r="M118" s="12">
        <v>-16.730000000000004</v>
      </c>
      <c r="N118" s="12" t="s">
        <v>857</v>
      </c>
      <c r="O118" s="12">
        <v>16.89</v>
      </c>
      <c r="P118" s="12">
        <v>3</v>
      </c>
    </row>
    <row r="119" spans="1:16" x14ac:dyDescent="0.2">
      <c r="A119" s="12">
        <v>27100025</v>
      </c>
      <c r="B119" s="12">
        <v>100025</v>
      </c>
      <c r="C119" s="12" t="s">
        <v>65</v>
      </c>
      <c r="D119" s="12" t="s">
        <v>67</v>
      </c>
      <c r="E119" s="12">
        <v>37.9</v>
      </c>
      <c r="F119" s="12">
        <v>61.96</v>
      </c>
      <c r="G119" s="12">
        <v>52.08</v>
      </c>
      <c r="H119" s="12">
        <v>47.75</v>
      </c>
      <c r="I119" s="12" t="s">
        <v>855</v>
      </c>
      <c r="J119" s="12" t="s">
        <v>857</v>
      </c>
      <c r="K119" s="12" t="s">
        <v>858</v>
      </c>
      <c r="L119" s="12">
        <v>14.18</v>
      </c>
      <c r="M119" s="12">
        <v>-14.21</v>
      </c>
      <c r="N119" s="12" t="s">
        <v>857</v>
      </c>
      <c r="O119" s="12">
        <v>14.18</v>
      </c>
      <c r="P119" s="12">
        <v>3</v>
      </c>
    </row>
    <row r="120" spans="1:16" x14ac:dyDescent="0.2">
      <c r="A120" s="12">
        <v>27100030</v>
      </c>
      <c r="B120" s="12">
        <v>100030</v>
      </c>
      <c r="C120" s="12" t="s">
        <v>65</v>
      </c>
      <c r="D120" s="12" t="s">
        <v>68</v>
      </c>
      <c r="E120" s="12">
        <v>35.090000000000003</v>
      </c>
      <c r="F120" s="12">
        <v>64.84</v>
      </c>
      <c r="G120" s="12">
        <v>49.68</v>
      </c>
      <c r="H120" s="12">
        <v>50.18</v>
      </c>
      <c r="I120" s="12" t="s">
        <v>855</v>
      </c>
      <c r="J120" s="12" t="s">
        <v>855</v>
      </c>
      <c r="K120" s="12" t="s">
        <v>856</v>
      </c>
      <c r="L120" s="12">
        <v>14.589999999999996</v>
      </c>
      <c r="M120" s="12">
        <v>-14.660000000000004</v>
      </c>
      <c r="N120" s="12" t="s">
        <v>857</v>
      </c>
      <c r="O120" s="12">
        <v>14.589999999999996</v>
      </c>
      <c r="P120" s="12">
        <v>3</v>
      </c>
    </row>
    <row r="121" spans="1:16" x14ac:dyDescent="0.2">
      <c r="A121" s="12">
        <v>27100035</v>
      </c>
      <c r="B121" s="12">
        <v>100035</v>
      </c>
      <c r="C121" s="12" t="s">
        <v>65</v>
      </c>
      <c r="D121" s="12" t="s">
        <v>69</v>
      </c>
      <c r="E121" s="12">
        <v>37.119999999999997</v>
      </c>
      <c r="F121" s="12">
        <v>62.6</v>
      </c>
      <c r="G121" s="12">
        <v>50.13</v>
      </c>
      <c r="H121" s="12">
        <v>49.82</v>
      </c>
      <c r="I121" s="12" t="s">
        <v>855</v>
      </c>
      <c r="J121" s="12" t="s">
        <v>857</v>
      </c>
      <c r="K121" s="12" t="s">
        <v>858</v>
      </c>
      <c r="L121" s="12">
        <v>13.010000000000005</v>
      </c>
      <c r="M121" s="12">
        <v>-12.780000000000001</v>
      </c>
      <c r="N121" s="12" t="s">
        <v>857</v>
      </c>
      <c r="O121" s="12">
        <v>13.010000000000005</v>
      </c>
      <c r="P121" s="12">
        <v>3</v>
      </c>
    </row>
    <row r="122" spans="1:16" x14ac:dyDescent="0.2">
      <c r="A122" s="12">
        <v>27100036</v>
      </c>
      <c r="B122" s="12">
        <v>100036</v>
      </c>
      <c r="C122" s="12" t="s">
        <v>70</v>
      </c>
      <c r="D122" s="12" t="s">
        <v>71</v>
      </c>
      <c r="E122" s="12">
        <v>34.159999999999997</v>
      </c>
      <c r="F122" s="12">
        <v>65.72</v>
      </c>
      <c r="G122" s="12">
        <v>48.41</v>
      </c>
      <c r="H122" s="12">
        <v>51.55</v>
      </c>
      <c r="I122" s="12" t="s">
        <v>855</v>
      </c>
      <c r="J122" s="12" t="s">
        <v>855</v>
      </c>
      <c r="K122" s="12" t="s">
        <v>856</v>
      </c>
      <c r="L122" s="12">
        <v>14.25</v>
      </c>
      <c r="M122" s="12">
        <v>-14.170000000000002</v>
      </c>
      <c r="N122" s="12" t="s">
        <v>857</v>
      </c>
      <c r="O122" s="12">
        <v>14.25</v>
      </c>
      <c r="P122" s="12">
        <v>3</v>
      </c>
    </row>
    <row r="123" spans="1:16" x14ac:dyDescent="0.2">
      <c r="A123" s="12">
        <v>27100037</v>
      </c>
      <c r="B123" s="12">
        <v>100037</v>
      </c>
      <c r="C123" s="12" t="s">
        <v>70</v>
      </c>
      <c r="D123" s="12" t="s">
        <v>72</v>
      </c>
      <c r="E123" s="12">
        <v>38.19</v>
      </c>
      <c r="F123" s="12">
        <v>61.44</v>
      </c>
      <c r="G123" s="12">
        <v>50.86</v>
      </c>
      <c r="H123" s="12">
        <v>49.05</v>
      </c>
      <c r="I123" s="12" t="s">
        <v>855</v>
      </c>
      <c r="J123" s="12" t="s">
        <v>857</v>
      </c>
      <c r="K123" s="12" t="s">
        <v>858</v>
      </c>
      <c r="L123" s="12">
        <v>12.670000000000002</v>
      </c>
      <c r="M123" s="12">
        <v>-12.39</v>
      </c>
      <c r="N123" s="12" t="s">
        <v>857</v>
      </c>
      <c r="O123" s="12">
        <v>12.670000000000002</v>
      </c>
      <c r="P123" s="12">
        <v>3</v>
      </c>
    </row>
    <row r="124" spans="1:16" x14ac:dyDescent="0.2">
      <c r="A124" s="12">
        <v>27100038</v>
      </c>
      <c r="B124" s="12">
        <v>100038</v>
      </c>
      <c r="C124" s="12" t="s">
        <v>70</v>
      </c>
      <c r="D124" s="12" t="s">
        <v>73</v>
      </c>
      <c r="E124" s="12">
        <v>33.9</v>
      </c>
      <c r="F124" s="12">
        <v>65.819999999999993</v>
      </c>
      <c r="G124" s="12">
        <v>46.55</v>
      </c>
      <c r="H124" s="12">
        <v>53.4</v>
      </c>
      <c r="I124" s="12" t="s">
        <v>855</v>
      </c>
      <c r="J124" s="12" t="s">
        <v>855</v>
      </c>
      <c r="K124" s="12" t="s">
        <v>856</v>
      </c>
      <c r="L124" s="12">
        <v>12.649999999999999</v>
      </c>
      <c r="M124" s="12">
        <v>-12.419999999999995</v>
      </c>
      <c r="N124" s="12" t="s">
        <v>857</v>
      </c>
      <c r="O124" s="12">
        <v>12.649999999999999</v>
      </c>
      <c r="P124" s="12">
        <v>3</v>
      </c>
    </row>
    <row r="125" spans="1:16" x14ac:dyDescent="0.2">
      <c r="A125" s="12">
        <v>27100040</v>
      </c>
      <c r="B125" s="12">
        <v>100040</v>
      </c>
      <c r="C125" s="12" t="s">
        <v>70</v>
      </c>
      <c r="D125" s="12" t="s">
        <v>74</v>
      </c>
      <c r="E125" s="12">
        <v>34.380000000000003</v>
      </c>
      <c r="F125" s="12">
        <v>65.349999999999994</v>
      </c>
      <c r="G125" s="12">
        <v>48.43</v>
      </c>
      <c r="H125" s="12">
        <v>51.37</v>
      </c>
      <c r="I125" s="12" t="s">
        <v>855</v>
      </c>
      <c r="J125" s="12" t="s">
        <v>855</v>
      </c>
      <c r="K125" s="12" t="s">
        <v>856</v>
      </c>
      <c r="L125" s="12">
        <v>14.049999999999997</v>
      </c>
      <c r="M125" s="12">
        <v>-13.979999999999997</v>
      </c>
      <c r="N125" s="12" t="s">
        <v>857</v>
      </c>
      <c r="O125" s="12">
        <v>14.049999999999997</v>
      </c>
      <c r="P125" s="12">
        <v>3</v>
      </c>
    </row>
    <row r="126" spans="1:16" x14ac:dyDescent="0.2">
      <c r="A126" s="12">
        <v>27100045</v>
      </c>
      <c r="B126" s="12">
        <v>100045</v>
      </c>
      <c r="C126" s="12" t="s">
        <v>70</v>
      </c>
      <c r="D126" s="12" t="s">
        <v>75</v>
      </c>
      <c r="E126" s="12">
        <v>35.11</v>
      </c>
      <c r="F126" s="12">
        <v>64.84</v>
      </c>
      <c r="G126" s="12">
        <v>50.4</v>
      </c>
      <c r="H126" s="12">
        <v>49.54</v>
      </c>
      <c r="I126" s="12" t="s">
        <v>855</v>
      </c>
      <c r="J126" s="12" t="s">
        <v>857</v>
      </c>
      <c r="K126" s="12" t="s">
        <v>858</v>
      </c>
      <c r="L126" s="12">
        <v>15.29</v>
      </c>
      <c r="M126" s="12">
        <v>-15.300000000000004</v>
      </c>
      <c r="N126" s="12" t="s">
        <v>857</v>
      </c>
      <c r="O126" s="12">
        <v>15.29</v>
      </c>
      <c r="P126" s="12">
        <v>3</v>
      </c>
    </row>
    <row r="127" spans="1:16" x14ac:dyDescent="0.2">
      <c r="A127" s="12">
        <v>27100050</v>
      </c>
      <c r="B127" s="12">
        <v>100050</v>
      </c>
      <c r="C127" s="12" t="s">
        <v>70</v>
      </c>
      <c r="D127" s="12" t="s">
        <v>76</v>
      </c>
      <c r="E127" s="12">
        <v>36.71</v>
      </c>
      <c r="F127" s="12">
        <v>63</v>
      </c>
      <c r="G127" s="12">
        <v>52.3</v>
      </c>
      <c r="H127" s="12">
        <v>47.59</v>
      </c>
      <c r="I127" s="12" t="s">
        <v>855</v>
      </c>
      <c r="J127" s="12" t="s">
        <v>857</v>
      </c>
      <c r="K127" s="12" t="s">
        <v>858</v>
      </c>
      <c r="L127" s="12">
        <v>15.589999999999996</v>
      </c>
      <c r="M127" s="12">
        <v>-15.409999999999997</v>
      </c>
      <c r="N127" s="12" t="s">
        <v>857</v>
      </c>
      <c r="O127" s="12">
        <v>15.589999999999996</v>
      </c>
      <c r="P127" s="12">
        <v>3</v>
      </c>
    </row>
    <row r="128" spans="1:16" x14ac:dyDescent="0.2">
      <c r="A128" s="12">
        <v>27100055</v>
      </c>
      <c r="B128" s="12">
        <v>100055</v>
      </c>
      <c r="C128" s="12" t="s">
        <v>70</v>
      </c>
      <c r="D128" s="12" t="s">
        <v>77</v>
      </c>
      <c r="E128" s="12">
        <v>40.619999999999997</v>
      </c>
      <c r="F128" s="12">
        <v>58.95</v>
      </c>
      <c r="G128" s="12">
        <v>53.02</v>
      </c>
      <c r="H128" s="12">
        <v>46.98</v>
      </c>
      <c r="I128" s="12" t="s">
        <v>855</v>
      </c>
      <c r="J128" s="12" t="s">
        <v>857</v>
      </c>
      <c r="K128" s="12" t="s">
        <v>858</v>
      </c>
      <c r="L128" s="12">
        <v>12.400000000000006</v>
      </c>
      <c r="M128" s="12">
        <v>-11.970000000000006</v>
      </c>
      <c r="N128" s="12" t="s">
        <v>857</v>
      </c>
      <c r="O128" s="12">
        <v>12.400000000000006</v>
      </c>
      <c r="P128" s="12">
        <v>3</v>
      </c>
    </row>
    <row r="129" spans="1:16" x14ac:dyDescent="0.2">
      <c r="A129" s="12">
        <v>27250035</v>
      </c>
      <c r="B129" s="12">
        <v>250035</v>
      </c>
      <c r="C129" s="12" t="s">
        <v>237</v>
      </c>
      <c r="D129" s="12" t="s">
        <v>245</v>
      </c>
      <c r="E129" s="12">
        <v>25.22</v>
      </c>
      <c r="F129" s="12">
        <v>66.37</v>
      </c>
      <c r="G129" s="12">
        <v>26.67</v>
      </c>
      <c r="H129" s="12">
        <v>72.78</v>
      </c>
      <c r="I129" s="12" t="s">
        <v>855</v>
      </c>
      <c r="J129" s="12" t="s">
        <v>855</v>
      </c>
      <c r="K129" s="12" t="s">
        <v>856</v>
      </c>
      <c r="L129" s="12">
        <v>1.4500000000000028</v>
      </c>
      <c r="M129" s="12">
        <v>6.4099999999999966</v>
      </c>
      <c r="N129" s="12" t="s">
        <v>855</v>
      </c>
      <c r="O129" s="12">
        <v>6.4099999999999966</v>
      </c>
      <c r="P129" s="12">
        <v>2</v>
      </c>
    </row>
    <row r="130" spans="1:16" x14ac:dyDescent="0.2">
      <c r="A130" s="12">
        <v>27790010</v>
      </c>
      <c r="B130" s="12">
        <v>790010</v>
      </c>
      <c r="C130" s="12" t="s">
        <v>237</v>
      </c>
      <c r="D130" s="12" t="s">
        <v>747</v>
      </c>
      <c r="E130" s="12">
        <v>28.64</v>
      </c>
      <c r="F130" s="12">
        <v>62.27</v>
      </c>
      <c r="G130" s="12">
        <v>30.46</v>
      </c>
      <c r="H130" s="12">
        <v>69.540000000000006</v>
      </c>
      <c r="I130" s="12" t="s">
        <v>855</v>
      </c>
      <c r="J130" s="12" t="s">
        <v>855</v>
      </c>
      <c r="K130" s="12" t="s">
        <v>856</v>
      </c>
      <c r="L130" s="12">
        <v>1.8200000000000003</v>
      </c>
      <c r="M130" s="12">
        <v>7.2700000000000031</v>
      </c>
      <c r="N130" s="12" t="s">
        <v>855</v>
      </c>
      <c r="O130" s="12">
        <v>7.2700000000000031</v>
      </c>
      <c r="P130" s="12">
        <v>2</v>
      </c>
    </row>
    <row r="131" spans="1:16" x14ac:dyDescent="0.2">
      <c r="A131" s="12">
        <v>27191510</v>
      </c>
      <c r="B131" s="12">
        <v>191510</v>
      </c>
      <c r="C131" s="12" t="s">
        <v>90</v>
      </c>
      <c r="D131" s="12" t="s">
        <v>124</v>
      </c>
      <c r="E131" s="12">
        <v>34.25</v>
      </c>
      <c r="F131" s="12">
        <v>56.16</v>
      </c>
      <c r="G131" s="12">
        <v>36.36</v>
      </c>
      <c r="H131" s="12">
        <v>63.64</v>
      </c>
      <c r="I131" s="12" t="s">
        <v>855</v>
      </c>
      <c r="J131" s="12" t="s">
        <v>855</v>
      </c>
      <c r="K131" s="12" t="s">
        <v>856</v>
      </c>
      <c r="L131" s="12">
        <v>2.1099999999999994</v>
      </c>
      <c r="M131" s="12">
        <v>7.480000000000004</v>
      </c>
      <c r="N131" s="12" t="s">
        <v>855</v>
      </c>
      <c r="O131" s="12">
        <v>7.480000000000004</v>
      </c>
      <c r="P131" s="12">
        <v>2</v>
      </c>
    </row>
    <row r="132" spans="1:16" x14ac:dyDescent="0.2">
      <c r="A132" s="12">
        <v>27021005</v>
      </c>
      <c r="B132" s="12">
        <v>21005</v>
      </c>
      <c r="C132" s="12" t="s">
        <v>36</v>
      </c>
      <c r="D132" s="12" t="s">
        <v>39</v>
      </c>
      <c r="E132" s="12">
        <v>36.32</v>
      </c>
      <c r="F132" s="12">
        <v>63.5</v>
      </c>
      <c r="G132" s="12">
        <v>49.46</v>
      </c>
      <c r="H132" s="12">
        <v>50.43</v>
      </c>
      <c r="I132" s="12" t="s">
        <v>855</v>
      </c>
      <c r="J132" s="12" t="s">
        <v>855</v>
      </c>
      <c r="K132" s="12" t="s">
        <v>856</v>
      </c>
      <c r="L132" s="12">
        <v>13.14</v>
      </c>
      <c r="M132" s="12">
        <v>-13.07</v>
      </c>
      <c r="N132" s="12" t="s">
        <v>857</v>
      </c>
      <c r="O132" s="12">
        <v>13.14</v>
      </c>
      <c r="P132" s="12">
        <v>3</v>
      </c>
    </row>
    <row r="133" spans="1:16" x14ac:dyDescent="0.2">
      <c r="A133" s="12">
        <v>27021010</v>
      </c>
      <c r="B133" s="12">
        <v>21010</v>
      </c>
      <c r="C133" s="12" t="s">
        <v>36</v>
      </c>
      <c r="D133" s="12" t="s">
        <v>40</v>
      </c>
      <c r="E133" s="12">
        <v>36.869999999999997</v>
      </c>
      <c r="F133" s="12">
        <v>62.92</v>
      </c>
      <c r="G133" s="12">
        <v>49.25</v>
      </c>
      <c r="H133" s="12">
        <v>50.35</v>
      </c>
      <c r="I133" s="12" t="s">
        <v>855</v>
      </c>
      <c r="J133" s="12" t="s">
        <v>855</v>
      </c>
      <c r="K133" s="12" t="s">
        <v>856</v>
      </c>
      <c r="L133" s="12">
        <v>12.380000000000003</v>
      </c>
      <c r="M133" s="12">
        <v>-12.57</v>
      </c>
      <c r="N133" s="12" t="s">
        <v>857</v>
      </c>
      <c r="O133" s="12">
        <v>12.380000000000003</v>
      </c>
      <c r="P133" s="12">
        <v>3</v>
      </c>
    </row>
    <row r="134" spans="1:16" x14ac:dyDescent="0.2">
      <c r="A134" s="12">
        <v>27021015</v>
      </c>
      <c r="B134" s="12">
        <v>21015</v>
      </c>
      <c r="C134" s="12" t="s">
        <v>41</v>
      </c>
      <c r="D134" s="12" t="s">
        <v>42</v>
      </c>
      <c r="E134" s="12">
        <v>36.65</v>
      </c>
      <c r="F134" s="12">
        <v>62.79</v>
      </c>
      <c r="G134" s="12">
        <v>48.66</v>
      </c>
      <c r="H134" s="12">
        <v>50.83</v>
      </c>
      <c r="I134" s="12" t="s">
        <v>855</v>
      </c>
      <c r="J134" s="12" t="s">
        <v>855</v>
      </c>
      <c r="K134" s="12" t="s">
        <v>856</v>
      </c>
      <c r="L134" s="12">
        <v>12.009999999999998</v>
      </c>
      <c r="M134" s="12">
        <v>-11.96</v>
      </c>
      <c r="N134" s="12" t="s">
        <v>857</v>
      </c>
      <c r="O134" s="12">
        <v>12.009999999999998</v>
      </c>
      <c r="P134" s="12">
        <v>3</v>
      </c>
    </row>
    <row r="135" spans="1:16" x14ac:dyDescent="0.2">
      <c r="A135" s="12">
        <v>27021020</v>
      </c>
      <c r="B135" s="12">
        <v>21020</v>
      </c>
      <c r="C135" s="12" t="s">
        <v>41</v>
      </c>
      <c r="D135" s="12" t="s">
        <v>43</v>
      </c>
      <c r="E135" s="12">
        <v>40.549999999999997</v>
      </c>
      <c r="F135" s="12">
        <v>59.27</v>
      </c>
      <c r="G135" s="12">
        <v>52.89</v>
      </c>
      <c r="H135" s="12">
        <v>46.28</v>
      </c>
      <c r="I135" s="12" t="s">
        <v>855</v>
      </c>
      <c r="J135" s="12" t="s">
        <v>857</v>
      </c>
      <c r="K135" s="12" t="s">
        <v>858</v>
      </c>
      <c r="L135" s="12">
        <v>12.340000000000003</v>
      </c>
      <c r="M135" s="12">
        <v>-12.990000000000002</v>
      </c>
      <c r="N135" s="12" t="s">
        <v>857</v>
      </c>
      <c r="O135" s="12">
        <v>12.340000000000003</v>
      </c>
      <c r="P135" s="12">
        <v>3</v>
      </c>
    </row>
    <row r="136" spans="1:16" x14ac:dyDescent="0.2">
      <c r="A136" s="12">
        <v>27021105</v>
      </c>
      <c r="B136" s="12">
        <v>21105</v>
      </c>
      <c r="C136" s="12" t="s">
        <v>36</v>
      </c>
      <c r="D136" s="12" t="s">
        <v>44</v>
      </c>
      <c r="E136" s="12">
        <v>41.21</v>
      </c>
      <c r="F136" s="12">
        <v>58.67</v>
      </c>
      <c r="G136" s="12">
        <v>52.64</v>
      </c>
      <c r="H136" s="12">
        <v>47.16</v>
      </c>
      <c r="I136" s="12" t="s">
        <v>855</v>
      </c>
      <c r="J136" s="12" t="s">
        <v>857</v>
      </c>
      <c r="K136" s="12" t="s">
        <v>858</v>
      </c>
      <c r="L136" s="12">
        <v>11.43</v>
      </c>
      <c r="M136" s="12">
        <v>-11.510000000000005</v>
      </c>
      <c r="N136" s="12" t="s">
        <v>857</v>
      </c>
      <c r="O136" s="12">
        <v>11.43</v>
      </c>
      <c r="P136" s="12">
        <v>3</v>
      </c>
    </row>
    <row r="137" spans="1:16" x14ac:dyDescent="0.2">
      <c r="A137" s="12">
        <v>27021110</v>
      </c>
      <c r="B137" s="12">
        <v>21110</v>
      </c>
      <c r="C137" s="12" t="s">
        <v>37</v>
      </c>
      <c r="D137" s="12" t="s">
        <v>45</v>
      </c>
      <c r="E137" s="12">
        <v>36.81</v>
      </c>
      <c r="F137" s="12">
        <v>63.01</v>
      </c>
      <c r="G137" s="12">
        <v>50.97</v>
      </c>
      <c r="H137" s="12">
        <v>48.93</v>
      </c>
      <c r="I137" s="12" t="s">
        <v>855</v>
      </c>
      <c r="J137" s="12" t="s">
        <v>857</v>
      </c>
      <c r="K137" s="12" t="s">
        <v>858</v>
      </c>
      <c r="L137" s="12">
        <v>14.159999999999997</v>
      </c>
      <c r="M137" s="12">
        <v>-14.079999999999998</v>
      </c>
      <c r="N137" s="12" t="s">
        <v>857</v>
      </c>
      <c r="O137" s="12">
        <v>14.159999999999997</v>
      </c>
      <c r="P137" s="12">
        <v>3</v>
      </c>
    </row>
    <row r="138" spans="1:16" x14ac:dyDescent="0.2">
      <c r="A138" s="12">
        <v>27021115</v>
      </c>
      <c r="B138" s="12">
        <v>21115</v>
      </c>
      <c r="C138" s="12" t="s">
        <v>37</v>
      </c>
      <c r="D138" s="12" t="s">
        <v>46</v>
      </c>
      <c r="E138" s="12">
        <v>41.61</v>
      </c>
      <c r="F138" s="12">
        <v>57.91</v>
      </c>
      <c r="G138" s="12">
        <v>52.97</v>
      </c>
      <c r="H138" s="12">
        <v>46.9</v>
      </c>
      <c r="I138" s="12" t="s">
        <v>855</v>
      </c>
      <c r="J138" s="12" t="s">
        <v>857</v>
      </c>
      <c r="K138" s="12" t="s">
        <v>858</v>
      </c>
      <c r="L138" s="12">
        <v>11.36</v>
      </c>
      <c r="M138" s="12">
        <v>-11.009999999999998</v>
      </c>
      <c r="N138" s="12" t="s">
        <v>857</v>
      </c>
      <c r="O138" s="12">
        <v>11.36</v>
      </c>
      <c r="P138" s="12">
        <v>3</v>
      </c>
    </row>
    <row r="139" spans="1:16" x14ac:dyDescent="0.2">
      <c r="A139" s="12">
        <v>27021120</v>
      </c>
      <c r="B139" s="12">
        <v>21120</v>
      </c>
      <c r="C139" s="12" t="s">
        <v>37</v>
      </c>
      <c r="D139" s="12" t="s">
        <v>47</v>
      </c>
      <c r="E139" s="12">
        <v>38.31</v>
      </c>
      <c r="F139" s="12">
        <v>60.96</v>
      </c>
      <c r="G139" s="12">
        <v>52.59</v>
      </c>
      <c r="H139" s="12">
        <v>47.08</v>
      </c>
      <c r="I139" s="12" t="s">
        <v>855</v>
      </c>
      <c r="J139" s="12" t="s">
        <v>857</v>
      </c>
      <c r="K139" s="12" t="s">
        <v>858</v>
      </c>
      <c r="L139" s="12">
        <v>14.280000000000001</v>
      </c>
      <c r="M139" s="12">
        <v>-13.880000000000003</v>
      </c>
      <c r="N139" s="12" t="s">
        <v>857</v>
      </c>
      <c r="O139" s="12">
        <v>14.280000000000001</v>
      </c>
      <c r="P139" s="12">
        <v>3</v>
      </c>
    </row>
    <row r="140" spans="1:16" x14ac:dyDescent="0.2">
      <c r="A140" s="12">
        <v>27021125</v>
      </c>
      <c r="B140" s="12">
        <v>21125</v>
      </c>
      <c r="C140" s="12" t="s">
        <v>41</v>
      </c>
      <c r="D140" s="12" t="s">
        <v>48</v>
      </c>
      <c r="E140" s="12">
        <v>46.91</v>
      </c>
      <c r="F140" s="12">
        <v>52.94</v>
      </c>
      <c r="G140" s="12">
        <v>56.17</v>
      </c>
      <c r="H140" s="12">
        <v>43.63</v>
      </c>
      <c r="I140" s="12" t="s">
        <v>855</v>
      </c>
      <c r="J140" s="12" t="s">
        <v>857</v>
      </c>
      <c r="K140" s="12" t="s">
        <v>858</v>
      </c>
      <c r="L140" s="12">
        <v>9.2600000000000051</v>
      </c>
      <c r="M140" s="12">
        <v>-9.3099999999999952</v>
      </c>
      <c r="N140" s="12" t="s">
        <v>857</v>
      </c>
      <c r="O140" s="12">
        <v>9.2600000000000051</v>
      </c>
      <c r="P140" s="12">
        <v>3</v>
      </c>
    </row>
    <row r="141" spans="1:16" x14ac:dyDescent="0.2">
      <c r="A141" s="12">
        <v>27021205</v>
      </c>
      <c r="B141" s="12">
        <v>21205</v>
      </c>
      <c r="C141" s="12" t="s">
        <v>49</v>
      </c>
      <c r="D141" s="12" t="s">
        <v>50</v>
      </c>
      <c r="E141" s="12">
        <v>40.950000000000003</v>
      </c>
      <c r="F141" s="12">
        <v>58.63</v>
      </c>
      <c r="G141" s="12">
        <v>53.35</v>
      </c>
      <c r="H141" s="12">
        <v>46.31</v>
      </c>
      <c r="I141" s="12" t="s">
        <v>855</v>
      </c>
      <c r="J141" s="12" t="s">
        <v>857</v>
      </c>
      <c r="K141" s="12" t="s">
        <v>858</v>
      </c>
      <c r="L141" s="12">
        <v>12.399999999999999</v>
      </c>
      <c r="M141" s="12">
        <v>-12.32</v>
      </c>
      <c r="N141" s="12" t="s">
        <v>857</v>
      </c>
      <c r="O141" s="12">
        <v>12.399999999999999</v>
      </c>
      <c r="P141" s="12">
        <v>3</v>
      </c>
    </row>
    <row r="142" spans="1:16" x14ac:dyDescent="0.2">
      <c r="A142" s="12">
        <v>27021210</v>
      </c>
      <c r="B142" s="12">
        <v>21210</v>
      </c>
      <c r="C142" s="12" t="s">
        <v>49</v>
      </c>
      <c r="D142" s="12" t="s">
        <v>51</v>
      </c>
      <c r="E142" s="12">
        <v>41.55</v>
      </c>
      <c r="F142" s="12">
        <v>58.03</v>
      </c>
      <c r="G142" s="12">
        <v>52.03</v>
      </c>
      <c r="H142" s="12">
        <v>47.38</v>
      </c>
      <c r="I142" s="12" t="s">
        <v>855</v>
      </c>
      <c r="J142" s="12" t="s">
        <v>857</v>
      </c>
      <c r="K142" s="12" t="s">
        <v>858</v>
      </c>
      <c r="L142" s="12">
        <v>10.480000000000004</v>
      </c>
      <c r="M142" s="12">
        <v>-10.649999999999999</v>
      </c>
      <c r="N142" s="12" t="s">
        <v>857</v>
      </c>
      <c r="O142" s="12">
        <v>10.480000000000004</v>
      </c>
      <c r="P142" s="12">
        <v>3</v>
      </c>
    </row>
    <row r="143" spans="1:16" x14ac:dyDescent="0.2">
      <c r="A143" s="12">
        <v>27021215</v>
      </c>
      <c r="B143" s="12">
        <v>21215</v>
      </c>
      <c r="C143" s="12" t="s">
        <v>49</v>
      </c>
      <c r="D143" s="12" t="s">
        <v>52</v>
      </c>
      <c r="E143" s="12">
        <v>44.8</v>
      </c>
      <c r="F143" s="12">
        <v>54.84</v>
      </c>
      <c r="G143" s="12">
        <v>56.63</v>
      </c>
      <c r="H143" s="12">
        <v>42.84</v>
      </c>
      <c r="I143" s="12" t="s">
        <v>855</v>
      </c>
      <c r="J143" s="12" t="s">
        <v>857</v>
      </c>
      <c r="K143" s="12" t="s">
        <v>858</v>
      </c>
      <c r="L143" s="12">
        <v>11.830000000000005</v>
      </c>
      <c r="M143" s="12">
        <v>-12</v>
      </c>
      <c r="N143" s="12" t="s">
        <v>857</v>
      </c>
      <c r="O143" s="12">
        <v>11.830000000000005</v>
      </c>
      <c r="P143" s="12">
        <v>3</v>
      </c>
    </row>
    <row r="144" spans="1:16" x14ac:dyDescent="0.2">
      <c r="A144" s="12">
        <v>27021220</v>
      </c>
      <c r="B144" s="12">
        <v>21220</v>
      </c>
      <c r="C144" s="12" t="s">
        <v>37</v>
      </c>
      <c r="D144" s="12" t="s">
        <v>53</v>
      </c>
      <c r="E144" s="12">
        <v>46</v>
      </c>
      <c r="F144" s="12">
        <v>53.63</v>
      </c>
      <c r="G144" s="12">
        <v>58</v>
      </c>
      <c r="H144" s="12">
        <v>41.63</v>
      </c>
      <c r="I144" s="12" t="s">
        <v>855</v>
      </c>
      <c r="J144" s="12" t="s">
        <v>857</v>
      </c>
      <c r="K144" s="12" t="s">
        <v>858</v>
      </c>
      <c r="L144" s="12">
        <v>12</v>
      </c>
      <c r="M144" s="12">
        <v>-12</v>
      </c>
      <c r="N144" s="12" t="s">
        <v>857</v>
      </c>
      <c r="O144" s="12">
        <v>12</v>
      </c>
      <c r="P144" s="12">
        <v>3</v>
      </c>
    </row>
    <row r="145" spans="1:16" x14ac:dyDescent="0.2">
      <c r="A145" s="12">
        <v>27021305</v>
      </c>
      <c r="B145" s="12">
        <v>21305</v>
      </c>
      <c r="C145" s="12" t="s">
        <v>41</v>
      </c>
      <c r="D145" s="12" t="s">
        <v>54</v>
      </c>
      <c r="E145" s="12">
        <v>40.69</v>
      </c>
      <c r="F145" s="12">
        <v>59.18</v>
      </c>
      <c r="G145" s="12">
        <v>53.03</v>
      </c>
      <c r="H145" s="12">
        <v>46.52</v>
      </c>
      <c r="I145" s="12" t="s">
        <v>855</v>
      </c>
      <c r="J145" s="12" t="s">
        <v>857</v>
      </c>
      <c r="K145" s="12" t="s">
        <v>858</v>
      </c>
      <c r="L145" s="12">
        <v>12.340000000000003</v>
      </c>
      <c r="M145" s="12">
        <v>-12.659999999999997</v>
      </c>
      <c r="N145" s="12" t="s">
        <v>857</v>
      </c>
      <c r="O145" s="12">
        <v>12.340000000000003</v>
      </c>
      <c r="P145" s="12">
        <v>3</v>
      </c>
    </row>
    <row r="146" spans="1:16" x14ac:dyDescent="0.2">
      <c r="A146" s="12">
        <v>27021310</v>
      </c>
      <c r="B146" s="12">
        <v>21310</v>
      </c>
      <c r="C146" s="12" t="s">
        <v>41</v>
      </c>
      <c r="D146" s="12" t="s">
        <v>55</v>
      </c>
      <c r="E146" s="12">
        <v>40.479999999999997</v>
      </c>
      <c r="F146" s="12">
        <v>58.99</v>
      </c>
      <c r="G146" s="12">
        <v>50.65</v>
      </c>
      <c r="H146" s="12">
        <v>48.89</v>
      </c>
      <c r="I146" s="12" t="s">
        <v>855</v>
      </c>
      <c r="J146" s="12" t="s">
        <v>857</v>
      </c>
      <c r="K146" s="12" t="s">
        <v>858</v>
      </c>
      <c r="L146" s="12">
        <v>10.170000000000002</v>
      </c>
      <c r="M146" s="12">
        <v>-10.100000000000001</v>
      </c>
      <c r="N146" s="12" t="s">
        <v>857</v>
      </c>
      <c r="O146" s="12">
        <v>10.170000000000002</v>
      </c>
      <c r="P146" s="12">
        <v>3</v>
      </c>
    </row>
    <row r="147" spans="1:16" x14ac:dyDescent="0.2">
      <c r="A147" s="12">
        <v>27021315</v>
      </c>
      <c r="B147" s="12">
        <v>21315</v>
      </c>
      <c r="C147" s="12" t="s">
        <v>41</v>
      </c>
      <c r="D147" s="12" t="s">
        <v>56</v>
      </c>
      <c r="E147" s="12">
        <v>44.04</v>
      </c>
      <c r="F147" s="12">
        <v>55.44</v>
      </c>
      <c r="G147" s="12">
        <v>54.27</v>
      </c>
      <c r="H147" s="12">
        <v>45.18</v>
      </c>
      <c r="I147" s="12" t="s">
        <v>855</v>
      </c>
      <c r="J147" s="12" t="s">
        <v>857</v>
      </c>
      <c r="K147" s="12" t="s">
        <v>858</v>
      </c>
      <c r="L147" s="12">
        <v>10.230000000000004</v>
      </c>
      <c r="M147" s="12">
        <v>-10.259999999999998</v>
      </c>
      <c r="N147" s="12" t="s">
        <v>857</v>
      </c>
      <c r="O147" s="12">
        <v>10.230000000000004</v>
      </c>
      <c r="P147" s="12">
        <v>3</v>
      </c>
    </row>
    <row r="148" spans="1:16" x14ac:dyDescent="0.2">
      <c r="A148" s="12">
        <v>27021320</v>
      </c>
      <c r="B148" s="12">
        <v>21320</v>
      </c>
      <c r="C148" s="12" t="s">
        <v>49</v>
      </c>
      <c r="D148" s="12" t="s">
        <v>57</v>
      </c>
      <c r="E148" s="12">
        <v>40.72</v>
      </c>
      <c r="F148" s="12">
        <v>58.83</v>
      </c>
      <c r="G148" s="12">
        <v>50.42</v>
      </c>
      <c r="H148" s="12">
        <v>49.1</v>
      </c>
      <c r="I148" s="12" t="s">
        <v>855</v>
      </c>
      <c r="J148" s="12" t="s">
        <v>857</v>
      </c>
      <c r="K148" s="12" t="s">
        <v>858</v>
      </c>
      <c r="L148" s="12">
        <v>9.7000000000000028</v>
      </c>
      <c r="M148" s="12">
        <v>-9.7299999999999969</v>
      </c>
      <c r="N148" s="12" t="s">
        <v>857</v>
      </c>
      <c r="O148" s="12">
        <v>9.7000000000000028</v>
      </c>
      <c r="P148" s="12">
        <v>3</v>
      </c>
    </row>
    <row r="149" spans="1:16" x14ac:dyDescent="0.2">
      <c r="A149" s="12">
        <v>27021405</v>
      </c>
      <c r="B149" s="12">
        <v>21405</v>
      </c>
      <c r="C149" s="12" t="s">
        <v>37</v>
      </c>
      <c r="D149" s="12" t="s">
        <v>58</v>
      </c>
      <c r="E149" s="12">
        <v>41.48</v>
      </c>
      <c r="F149" s="12">
        <v>58.19</v>
      </c>
      <c r="G149" s="12">
        <v>52.39</v>
      </c>
      <c r="H149" s="12">
        <v>47.19</v>
      </c>
      <c r="I149" s="12" t="s">
        <v>855</v>
      </c>
      <c r="J149" s="12" t="s">
        <v>857</v>
      </c>
      <c r="K149" s="12" t="s">
        <v>858</v>
      </c>
      <c r="L149" s="12">
        <v>10.910000000000004</v>
      </c>
      <c r="M149" s="12">
        <v>-11</v>
      </c>
      <c r="N149" s="12" t="s">
        <v>857</v>
      </c>
      <c r="O149" s="12">
        <v>10.910000000000004</v>
      </c>
      <c r="P149" s="12">
        <v>3</v>
      </c>
    </row>
    <row r="150" spans="1:16" x14ac:dyDescent="0.2">
      <c r="A150" s="12">
        <v>27021410</v>
      </c>
      <c r="B150" s="12">
        <v>21410</v>
      </c>
      <c r="C150" s="12" t="s">
        <v>37</v>
      </c>
      <c r="D150" s="12" t="s">
        <v>59</v>
      </c>
      <c r="E150" s="12">
        <v>41.38</v>
      </c>
      <c r="F150" s="12">
        <v>58.38</v>
      </c>
      <c r="G150" s="12">
        <v>52.41</v>
      </c>
      <c r="H150" s="12">
        <v>47.52</v>
      </c>
      <c r="I150" s="12" t="s">
        <v>855</v>
      </c>
      <c r="J150" s="12" t="s">
        <v>857</v>
      </c>
      <c r="K150" s="12" t="s">
        <v>858</v>
      </c>
      <c r="L150" s="12">
        <v>11.029999999999994</v>
      </c>
      <c r="M150" s="12">
        <v>-10.86</v>
      </c>
      <c r="N150" s="12" t="s">
        <v>857</v>
      </c>
      <c r="O150" s="12">
        <v>11.029999999999994</v>
      </c>
      <c r="P150" s="12">
        <v>3</v>
      </c>
    </row>
    <row r="151" spans="1:16" x14ac:dyDescent="0.2">
      <c r="A151" s="12">
        <v>27021415</v>
      </c>
      <c r="B151" s="12">
        <v>21415</v>
      </c>
      <c r="C151" s="12" t="s">
        <v>37</v>
      </c>
      <c r="D151" s="12" t="s">
        <v>60</v>
      </c>
      <c r="E151" s="12">
        <v>45.64</v>
      </c>
      <c r="F151" s="12">
        <v>54.05</v>
      </c>
      <c r="G151" s="12">
        <v>56.98</v>
      </c>
      <c r="H151" s="12">
        <v>42.77</v>
      </c>
      <c r="I151" s="12" t="s">
        <v>855</v>
      </c>
      <c r="J151" s="12" t="s">
        <v>857</v>
      </c>
      <c r="K151" s="12" t="s">
        <v>858</v>
      </c>
      <c r="L151" s="12">
        <v>11.339999999999996</v>
      </c>
      <c r="M151" s="12">
        <v>-11.279999999999994</v>
      </c>
      <c r="N151" s="12" t="s">
        <v>857</v>
      </c>
      <c r="O151" s="12">
        <v>11.339999999999996</v>
      </c>
      <c r="P151" s="12">
        <v>3</v>
      </c>
    </row>
    <row r="152" spans="1:16" x14ac:dyDescent="0.2">
      <c r="A152" s="12">
        <v>27021420</v>
      </c>
      <c r="B152" s="12">
        <v>21420</v>
      </c>
      <c r="C152" s="12" t="s">
        <v>37</v>
      </c>
      <c r="D152" s="12" t="s">
        <v>61</v>
      </c>
      <c r="E152" s="12">
        <v>47.53</v>
      </c>
      <c r="F152" s="12">
        <v>51.9</v>
      </c>
      <c r="G152" s="12">
        <v>62.42</v>
      </c>
      <c r="H152" s="12">
        <v>37.42</v>
      </c>
      <c r="I152" s="12" t="s">
        <v>855</v>
      </c>
      <c r="J152" s="12" t="s">
        <v>857</v>
      </c>
      <c r="K152" s="12" t="s">
        <v>858</v>
      </c>
      <c r="L152" s="12">
        <v>14.89</v>
      </c>
      <c r="M152" s="12">
        <v>-14.479999999999997</v>
      </c>
      <c r="N152" s="12" t="s">
        <v>857</v>
      </c>
      <c r="O152" s="12">
        <v>14.89</v>
      </c>
      <c r="P152" s="12">
        <v>3</v>
      </c>
    </row>
    <row r="153" spans="1:16" x14ac:dyDescent="0.2">
      <c r="A153" s="12">
        <v>27021425</v>
      </c>
      <c r="B153" s="12">
        <v>21425</v>
      </c>
      <c r="C153" s="12" t="s">
        <v>37</v>
      </c>
      <c r="D153" s="12" t="s">
        <v>62</v>
      </c>
      <c r="E153" s="12">
        <v>45.92</v>
      </c>
      <c r="F153" s="12">
        <v>53.78</v>
      </c>
      <c r="G153" s="12">
        <v>55.21</v>
      </c>
      <c r="H153" s="12">
        <v>44.37</v>
      </c>
      <c r="I153" s="12" t="s">
        <v>855</v>
      </c>
      <c r="J153" s="12" t="s">
        <v>857</v>
      </c>
      <c r="K153" s="12" t="s">
        <v>858</v>
      </c>
      <c r="L153" s="12">
        <v>9.2899999999999991</v>
      </c>
      <c r="M153" s="12">
        <v>-9.4100000000000037</v>
      </c>
      <c r="N153" s="12" t="s">
        <v>857</v>
      </c>
      <c r="O153" s="12">
        <v>9.2899999999999991</v>
      </c>
      <c r="P153" s="12">
        <v>3</v>
      </c>
    </row>
    <row r="154" spans="1:16" x14ac:dyDescent="0.2">
      <c r="A154" s="12">
        <v>27270500</v>
      </c>
      <c r="B154" s="12">
        <v>270500</v>
      </c>
      <c r="C154" s="12" t="s">
        <v>345</v>
      </c>
      <c r="D154" s="12" t="s">
        <v>346</v>
      </c>
      <c r="E154" s="12">
        <v>21.91</v>
      </c>
      <c r="F154" s="12">
        <v>77.81</v>
      </c>
      <c r="G154" s="12">
        <v>30.67</v>
      </c>
      <c r="H154" s="12">
        <v>69.209999999999994</v>
      </c>
      <c r="I154" s="12" t="s">
        <v>855</v>
      </c>
      <c r="J154" s="12" t="s">
        <v>855</v>
      </c>
      <c r="K154" s="12" t="s">
        <v>856</v>
      </c>
      <c r="L154" s="12">
        <v>8.7600000000000016</v>
      </c>
      <c r="M154" s="12">
        <v>-8.6000000000000085</v>
      </c>
      <c r="N154" s="12" t="s">
        <v>857</v>
      </c>
      <c r="O154" s="12">
        <v>8.7600000000000016</v>
      </c>
      <c r="P154" s="12">
        <v>3</v>
      </c>
    </row>
    <row r="155" spans="1:16" x14ac:dyDescent="0.2">
      <c r="A155" s="12">
        <v>27270505</v>
      </c>
      <c r="B155" s="12">
        <v>270505</v>
      </c>
      <c r="C155" s="12" t="s">
        <v>345</v>
      </c>
      <c r="D155" s="12" t="s">
        <v>347</v>
      </c>
      <c r="E155" s="12">
        <v>25.75</v>
      </c>
      <c r="F155" s="12">
        <v>74.040000000000006</v>
      </c>
      <c r="G155" s="12">
        <v>38.659999999999997</v>
      </c>
      <c r="H155" s="12">
        <v>61.13</v>
      </c>
      <c r="I155" s="12" t="s">
        <v>855</v>
      </c>
      <c r="J155" s="12" t="s">
        <v>855</v>
      </c>
      <c r="K155" s="12" t="s">
        <v>856</v>
      </c>
      <c r="L155" s="12">
        <v>12.909999999999997</v>
      </c>
      <c r="M155" s="12">
        <v>-12.910000000000004</v>
      </c>
      <c r="N155" s="12" t="s">
        <v>857</v>
      </c>
      <c r="O155" s="12">
        <v>12.909999999999997</v>
      </c>
      <c r="P155" s="12">
        <v>3</v>
      </c>
    </row>
    <row r="156" spans="1:16" x14ac:dyDescent="0.2">
      <c r="A156" s="12">
        <v>27820040</v>
      </c>
      <c r="B156" s="12">
        <v>820040</v>
      </c>
      <c r="C156" s="12" t="s">
        <v>223</v>
      </c>
      <c r="D156" s="12" t="s">
        <v>787</v>
      </c>
      <c r="E156" s="12">
        <v>46.79</v>
      </c>
      <c r="F156" s="12">
        <v>46.11</v>
      </c>
      <c r="G156" s="12">
        <v>56.16</v>
      </c>
      <c r="H156" s="12">
        <v>43.71</v>
      </c>
      <c r="I156" s="12" t="s">
        <v>857</v>
      </c>
      <c r="J156" s="12" t="s">
        <v>857</v>
      </c>
      <c r="K156" s="12" t="s">
        <v>856</v>
      </c>
      <c r="L156" s="12">
        <v>9.3699999999999974</v>
      </c>
      <c r="M156" s="12">
        <v>-2.3999999999999986</v>
      </c>
      <c r="N156" s="12" t="s">
        <v>857</v>
      </c>
      <c r="O156" s="12">
        <v>9.3699999999999974</v>
      </c>
      <c r="P156" s="12">
        <v>2</v>
      </c>
    </row>
    <row r="157" spans="1:16" x14ac:dyDescent="0.2">
      <c r="A157" s="12">
        <v>27820045</v>
      </c>
      <c r="B157" s="12">
        <v>820045</v>
      </c>
      <c r="C157" s="12" t="s">
        <v>223</v>
      </c>
      <c r="D157" s="12" t="s">
        <v>788</v>
      </c>
      <c r="E157" s="12">
        <v>46.72</v>
      </c>
      <c r="F157" s="12">
        <v>44.93</v>
      </c>
      <c r="G157" s="12">
        <v>54.35</v>
      </c>
      <c r="H157" s="12">
        <v>45.27</v>
      </c>
      <c r="I157" s="12" t="s">
        <v>857</v>
      </c>
      <c r="J157" s="12" t="s">
        <v>857</v>
      </c>
      <c r="K157" s="12" t="s">
        <v>856</v>
      </c>
      <c r="L157" s="12">
        <v>7.6300000000000026</v>
      </c>
      <c r="M157" s="12">
        <v>0.34000000000000341</v>
      </c>
      <c r="N157" s="12" t="s">
        <v>857</v>
      </c>
      <c r="O157" s="12">
        <v>7.6300000000000026</v>
      </c>
      <c r="P157" s="12">
        <v>2</v>
      </c>
    </row>
    <row r="158" spans="1:16" x14ac:dyDescent="0.2">
      <c r="A158" s="12">
        <v>27820050</v>
      </c>
      <c r="B158" s="12">
        <v>820050</v>
      </c>
      <c r="C158" s="12" t="s">
        <v>223</v>
      </c>
      <c r="D158" s="12" t="s">
        <v>789</v>
      </c>
      <c r="E158" s="12">
        <v>52.11</v>
      </c>
      <c r="F158" s="12">
        <v>40.31</v>
      </c>
      <c r="G158" s="12">
        <v>58.1</v>
      </c>
      <c r="H158" s="12">
        <v>41.57</v>
      </c>
      <c r="I158" s="12" t="s">
        <v>857</v>
      </c>
      <c r="J158" s="12" t="s">
        <v>857</v>
      </c>
      <c r="K158" s="12" t="s">
        <v>856</v>
      </c>
      <c r="L158" s="12">
        <v>5.990000000000002</v>
      </c>
      <c r="M158" s="12">
        <v>1.259999999999998</v>
      </c>
      <c r="N158" s="12" t="s">
        <v>857</v>
      </c>
      <c r="O158" s="12">
        <v>5.990000000000002</v>
      </c>
      <c r="P158" s="12">
        <v>2</v>
      </c>
    </row>
    <row r="159" spans="1:16" x14ac:dyDescent="0.2">
      <c r="A159" s="12">
        <v>27820055</v>
      </c>
      <c r="B159" s="12">
        <v>820055</v>
      </c>
      <c r="C159" s="12" t="s">
        <v>223</v>
      </c>
      <c r="D159" s="12" t="s">
        <v>790</v>
      </c>
      <c r="E159" s="12">
        <v>47.62</v>
      </c>
      <c r="F159" s="12">
        <v>42.38</v>
      </c>
      <c r="G159" s="12">
        <v>54.88</v>
      </c>
      <c r="H159" s="12">
        <v>44.95</v>
      </c>
      <c r="I159" s="12" t="s">
        <v>857</v>
      </c>
      <c r="J159" s="12" t="s">
        <v>857</v>
      </c>
      <c r="K159" s="12" t="s">
        <v>856</v>
      </c>
      <c r="L159" s="12">
        <v>7.2600000000000051</v>
      </c>
      <c r="M159" s="12">
        <v>2.5700000000000003</v>
      </c>
      <c r="N159" s="12" t="s">
        <v>857</v>
      </c>
      <c r="O159" s="12">
        <v>7.2600000000000051</v>
      </c>
      <c r="P159" s="12">
        <v>2</v>
      </c>
    </row>
    <row r="160" spans="1:16" x14ac:dyDescent="0.2">
      <c r="A160" s="12">
        <v>27820060</v>
      </c>
      <c r="B160" s="12">
        <v>820060</v>
      </c>
      <c r="C160" s="12" t="s">
        <v>159</v>
      </c>
      <c r="D160" s="12" t="s">
        <v>791</v>
      </c>
      <c r="E160" s="12">
        <v>45.78</v>
      </c>
      <c r="F160" s="12">
        <v>44.37</v>
      </c>
      <c r="G160" s="12">
        <v>52.64</v>
      </c>
      <c r="H160" s="12">
        <v>47.13</v>
      </c>
      <c r="I160" s="12" t="s">
        <v>857</v>
      </c>
      <c r="J160" s="12" t="s">
        <v>857</v>
      </c>
      <c r="K160" s="12" t="s">
        <v>856</v>
      </c>
      <c r="L160" s="12">
        <v>6.8599999999999994</v>
      </c>
      <c r="M160" s="12">
        <v>2.7600000000000051</v>
      </c>
      <c r="N160" s="12" t="s">
        <v>857</v>
      </c>
      <c r="O160" s="12">
        <v>6.8599999999999994</v>
      </c>
      <c r="P160" s="12">
        <v>2</v>
      </c>
    </row>
    <row r="161" spans="1:16" x14ac:dyDescent="0.2">
      <c r="A161" s="12">
        <v>27820065</v>
      </c>
      <c r="B161" s="12">
        <v>820065</v>
      </c>
      <c r="C161" s="12" t="s">
        <v>223</v>
      </c>
      <c r="D161" s="12" t="s">
        <v>792</v>
      </c>
      <c r="E161" s="12">
        <v>48.45</v>
      </c>
      <c r="F161" s="12">
        <v>40.880000000000003</v>
      </c>
      <c r="G161" s="12">
        <v>53.08</v>
      </c>
      <c r="H161" s="12">
        <v>46.67</v>
      </c>
      <c r="I161" s="12" t="s">
        <v>857</v>
      </c>
      <c r="J161" s="12" t="s">
        <v>857</v>
      </c>
      <c r="K161" s="12" t="s">
        <v>856</v>
      </c>
      <c r="L161" s="12">
        <v>4.6299999999999955</v>
      </c>
      <c r="M161" s="12">
        <v>5.7899999999999991</v>
      </c>
      <c r="N161" s="12" t="s">
        <v>855</v>
      </c>
      <c r="O161" s="12">
        <v>5.7899999999999991</v>
      </c>
      <c r="P161" s="12">
        <v>2</v>
      </c>
    </row>
    <row r="162" spans="1:16" x14ac:dyDescent="0.2">
      <c r="A162" s="12">
        <v>27820070</v>
      </c>
      <c r="B162" s="12">
        <v>820070</v>
      </c>
      <c r="C162" s="12" t="s">
        <v>223</v>
      </c>
      <c r="D162" s="12" t="s">
        <v>793</v>
      </c>
      <c r="E162" s="12">
        <v>46.53</v>
      </c>
      <c r="F162" s="12">
        <v>42.89</v>
      </c>
      <c r="G162" s="12">
        <v>53.44</v>
      </c>
      <c r="H162" s="12">
        <v>46.03</v>
      </c>
      <c r="I162" s="12" t="s">
        <v>857</v>
      </c>
      <c r="J162" s="12" t="s">
        <v>857</v>
      </c>
      <c r="K162" s="12" t="s">
        <v>856</v>
      </c>
      <c r="L162" s="12">
        <v>6.9099999999999966</v>
      </c>
      <c r="M162" s="12">
        <v>3.1400000000000006</v>
      </c>
      <c r="N162" s="12" t="s">
        <v>857</v>
      </c>
      <c r="O162" s="12">
        <v>6.9099999999999966</v>
      </c>
      <c r="P162" s="12">
        <v>2</v>
      </c>
    </row>
    <row r="163" spans="1:16" x14ac:dyDescent="0.2">
      <c r="A163" s="12">
        <v>27820075</v>
      </c>
      <c r="B163" s="12">
        <v>820075</v>
      </c>
      <c r="C163" s="12" t="s">
        <v>159</v>
      </c>
      <c r="D163" s="12" t="s">
        <v>794</v>
      </c>
      <c r="E163" s="12">
        <v>43.72</v>
      </c>
      <c r="F163" s="12">
        <v>48.26</v>
      </c>
      <c r="G163" s="12">
        <v>51</v>
      </c>
      <c r="H163" s="12">
        <v>48.84</v>
      </c>
      <c r="I163" s="12" t="s">
        <v>855</v>
      </c>
      <c r="J163" s="12" t="s">
        <v>857</v>
      </c>
      <c r="K163" s="12" t="s">
        <v>858</v>
      </c>
      <c r="L163" s="12">
        <v>7.2800000000000011</v>
      </c>
      <c r="M163" s="12">
        <v>0.5800000000000054</v>
      </c>
      <c r="N163" s="12" t="s">
        <v>857</v>
      </c>
      <c r="O163" s="12">
        <v>7.2800000000000011</v>
      </c>
      <c r="P163" s="12">
        <v>2</v>
      </c>
    </row>
    <row r="164" spans="1:16" x14ac:dyDescent="0.2">
      <c r="A164" s="12">
        <v>27820080</v>
      </c>
      <c r="B164" s="12">
        <v>820080</v>
      </c>
      <c r="C164" s="12" t="s">
        <v>159</v>
      </c>
      <c r="D164" s="12" t="s">
        <v>795</v>
      </c>
      <c r="E164" s="12">
        <v>48.71</v>
      </c>
      <c r="F164" s="12">
        <v>41.79</v>
      </c>
      <c r="G164" s="12">
        <v>56.7</v>
      </c>
      <c r="H164" s="12">
        <v>43.04</v>
      </c>
      <c r="I164" s="12" t="s">
        <v>857</v>
      </c>
      <c r="J164" s="12" t="s">
        <v>857</v>
      </c>
      <c r="K164" s="12" t="s">
        <v>856</v>
      </c>
      <c r="L164" s="12">
        <v>7.990000000000002</v>
      </c>
      <c r="M164" s="12">
        <v>1.25</v>
      </c>
      <c r="N164" s="12" t="s">
        <v>857</v>
      </c>
      <c r="O164" s="12">
        <v>7.990000000000002</v>
      </c>
      <c r="P164" s="12">
        <v>2</v>
      </c>
    </row>
    <row r="165" spans="1:16" x14ac:dyDescent="0.2">
      <c r="A165" s="12">
        <v>27820085</v>
      </c>
      <c r="B165" s="12">
        <v>820085</v>
      </c>
      <c r="C165" s="12" t="s">
        <v>159</v>
      </c>
      <c r="D165" s="12" t="s">
        <v>796</v>
      </c>
      <c r="E165" s="12">
        <v>38.409999999999997</v>
      </c>
      <c r="F165" s="12">
        <v>54.32</v>
      </c>
      <c r="G165" s="12">
        <v>46.8</v>
      </c>
      <c r="H165" s="12">
        <v>53.08</v>
      </c>
      <c r="I165" s="12" t="s">
        <v>855</v>
      </c>
      <c r="J165" s="12" t="s">
        <v>855</v>
      </c>
      <c r="K165" s="12" t="s">
        <v>856</v>
      </c>
      <c r="L165" s="12">
        <v>8.39</v>
      </c>
      <c r="M165" s="12">
        <v>-1.240000000000002</v>
      </c>
      <c r="N165" s="12" t="s">
        <v>857</v>
      </c>
      <c r="O165" s="12">
        <v>8.39</v>
      </c>
      <c r="P165" s="12">
        <v>2</v>
      </c>
    </row>
    <row r="166" spans="1:16" x14ac:dyDescent="0.2">
      <c r="A166" s="12">
        <v>27820090</v>
      </c>
      <c r="B166" s="12">
        <v>820090</v>
      </c>
      <c r="C166" s="12" t="s">
        <v>223</v>
      </c>
      <c r="D166" s="12" t="s">
        <v>797</v>
      </c>
      <c r="E166" s="12">
        <v>45.39</v>
      </c>
      <c r="F166" s="12">
        <v>45.04</v>
      </c>
      <c r="G166" s="12">
        <v>54.33</v>
      </c>
      <c r="H166" s="12">
        <v>45.5</v>
      </c>
      <c r="I166" s="12" t="s">
        <v>857</v>
      </c>
      <c r="J166" s="12" t="s">
        <v>857</v>
      </c>
      <c r="K166" s="12" t="s">
        <v>856</v>
      </c>
      <c r="L166" s="12">
        <v>8.9399999999999977</v>
      </c>
      <c r="M166" s="12">
        <v>0.46000000000000085</v>
      </c>
      <c r="N166" s="12" t="s">
        <v>857</v>
      </c>
      <c r="O166" s="12">
        <v>8.9399999999999977</v>
      </c>
      <c r="P166" s="12">
        <v>2</v>
      </c>
    </row>
    <row r="167" spans="1:16" x14ac:dyDescent="0.2">
      <c r="A167" s="12">
        <v>27700025</v>
      </c>
      <c r="B167" s="12">
        <v>700025</v>
      </c>
      <c r="C167" s="12" t="s">
        <v>703</v>
      </c>
      <c r="D167" s="12" t="s">
        <v>704</v>
      </c>
      <c r="E167" s="12">
        <v>28.1</v>
      </c>
      <c r="F167" s="12">
        <v>66.12</v>
      </c>
      <c r="G167" s="12">
        <v>33.32</v>
      </c>
      <c r="H167" s="12">
        <v>66.510000000000005</v>
      </c>
      <c r="I167" s="12" t="s">
        <v>855</v>
      </c>
      <c r="J167" s="12" t="s">
        <v>855</v>
      </c>
      <c r="K167" s="12" t="s">
        <v>856</v>
      </c>
      <c r="L167" s="12">
        <v>5.2199999999999989</v>
      </c>
      <c r="M167" s="12">
        <v>0.39000000000000057</v>
      </c>
      <c r="N167" s="12" t="s">
        <v>857</v>
      </c>
      <c r="O167" s="12">
        <v>5.2199999999999989</v>
      </c>
      <c r="P167" s="12">
        <v>2</v>
      </c>
    </row>
    <row r="168" spans="1:16" x14ac:dyDescent="0.2">
      <c r="A168" s="12">
        <v>27100072</v>
      </c>
      <c r="B168" s="12">
        <v>100072</v>
      </c>
      <c r="C168" s="12" t="s">
        <v>64</v>
      </c>
      <c r="D168" s="12" t="s">
        <v>78</v>
      </c>
      <c r="E168" s="12">
        <v>27.91</v>
      </c>
      <c r="F168" s="12">
        <v>72.09</v>
      </c>
      <c r="G168" s="12">
        <v>48.28</v>
      </c>
      <c r="H168" s="12">
        <v>51.72</v>
      </c>
      <c r="I168" s="12" t="s">
        <v>855</v>
      </c>
      <c r="J168" s="12" t="s">
        <v>855</v>
      </c>
      <c r="K168" s="12" t="s">
        <v>856</v>
      </c>
      <c r="L168" s="12">
        <v>20.37</v>
      </c>
      <c r="M168" s="12">
        <v>-20.370000000000005</v>
      </c>
      <c r="N168" s="12" t="s">
        <v>857</v>
      </c>
      <c r="O168" s="12">
        <v>20.37</v>
      </c>
      <c r="P168" s="12">
        <v>3</v>
      </c>
    </row>
    <row r="169" spans="1:16" x14ac:dyDescent="0.2">
      <c r="A169" s="12">
        <v>27270640</v>
      </c>
      <c r="B169" s="12">
        <v>270640</v>
      </c>
      <c r="C169" s="12" t="s">
        <v>349</v>
      </c>
      <c r="D169" s="12" t="s">
        <v>350</v>
      </c>
      <c r="E169" s="12">
        <v>27.53</v>
      </c>
      <c r="F169" s="12">
        <v>71.95</v>
      </c>
      <c r="G169" s="12">
        <v>42.31</v>
      </c>
      <c r="H169" s="12">
        <v>57.54</v>
      </c>
      <c r="I169" s="12" t="s">
        <v>855</v>
      </c>
      <c r="J169" s="12" t="s">
        <v>855</v>
      </c>
      <c r="K169" s="12" t="s">
        <v>856</v>
      </c>
      <c r="L169" s="12">
        <v>14.780000000000001</v>
      </c>
      <c r="M169" s="12">
        <v>-14.410000000000004</v>
      </c>
      <c r="N169" s="12" t="s">
        <v>857</v>
      </c>
      <c r="O169" s="12">
        <v>14.780000000000001</v>
      </c>
      <c r="P169" s="12">
        <v>3</v>
      </c>
    </row>
    <row r="170" spans="1:16" x14ac:dyDescent="0.2">
      <c r="A170" s="12">
        <v>27270645</v>
      </c>
      <c r="B170" s="12">
        <v>270645</v>
      </c>
      <c r="C170" s="12" t="s">
        <v>349</v>
      </c>
      <c r="D170" s="12" t="s">
        <v>351</v>
      </c>
      <c r="E170" s="12">
        <v>35.950000000000003</v>
      </c>
      <c r="F170" s="12">
        <v>64.05</v>
      </c>
      <c r="G170" s="12">
        <v>43.84</v>
      </c>
      <c r="H170" s="12">
        <v>56.16</v>
      </c>
      <c r="I170" s="12" t="s">
        <v>855</v>
      </c>
      <c r="J170" s="12" t="s">
        <v>855</v>
      </c>
      <c r="K170" s="12" t="s">
        <v>856</v>
      </c>
      <c r="L170" s="12">
        <v>7.8900000000000006</v>
      </c>
      <c r="M170" s="12">
        <v>-7.8900000000000006</v>
      </c>
      <c r="N170" s="12" t="s">
        <v>857</v>
      </c>
      <c r="O170" s="12">
        <v>7.8900000000000006</v>
      </c>
      <c r="P170" s="12">
        <v>3</v>
      </c>
    </row>
    <row r="171" spans="1:16" x14ac:dyDescent="0.2">
      <c r="A171" s="12">
        <v>27270650</v>
      </c>
      <c r="B171" s="12">
        <v>270650</v>
      </c>
      <c r="C171" s="12" t="s">
        <v>349</v>
      </c>
      <c r="D171" s="12" t="s">
        <v>352</v>
      </c>
      <c r="E171" s="12">
        <v>27.4</v>
      </c>
      <c r="F171" s="12">
        <v>72.489999999999995</v>
      </c>
      <c r="G171" s="12">
        <v>41.57</v>
      </c>
      <c r="H171" s="12">
        <v>58.26</v>
      </c>
      <c r="I171" s="12" t="s">
        <v>855</v>
      </c>
      <c r="J171" s="12" t="s">
        <v>855</v>
      </c>
      <c r="K171" s="12" t="s">
        <v>856</v>
      </c>
      <c r="L171" s="12">
        <v>14.170000000000002</v>
      </c>
      <c r="M171" s="12">
        <v>-14.229999999999997</v>
      </c>
      <c r="N171" s="12" t="s">
        <v>857</v>
      </c>
      <c r="O171" s="12">
        <v>14.170000000000002</v>
      </c>
      <c r="P171" s="12">
        <v>3</v>
      </c>
    </row>
    <row r="172" spans="1:16" x14ac:dyDescent="0.2">
      <c r="A172" s="12">
        <v>27270675</v>
      </c>
      <c r="B172" s="12">
        <v>270675</v>
      </c>
      <c r="C172" s="12" t="s">
        <v>65</v>
      </c>
      <c r="D172" s="12" t="s">
        <v>353</v>
      </c>
      <c r="E172" s="12">
        <v>38.159999999999997</v>
      </c>
      <c r="F172" s="12">
        <v>61.84</v>
      </c>
      <c r="G172" s="12">
        <v>55.03</v>
      </c>
      <c r="H172" s="12">
        <v>44.97</v>
      </c>
      <c r="I172" s="12" t="s">
        <v>855</v>
      </c>
      <c r="J172" s="12" t="s">
        <v>857</v>
      </c>
      <c r="K172" s="12" t="s">
        <v>858</v>
      </c>
      <c r="L172" s="12">
        <v>16.870000000000005</v>
      </c>
      <c r="M172" s="12">
        <v>-16.870000000000005</v>
      </c>
      <c r="N172" s="12" t="s">
        <v>857</v>
      </c>
      <c r="O172" s="12">
        <v>16.870000000000005</v>
      </c>
      <c r="P172" s="12">
        <v>3</v>
      </c>
    </row>
    <row r="173" spans="1:16" x14ac:dyDescent="0.2">
      <c r="A173" s="12">
        <v>27270680</v>
      </c>
      <c r="B173" s="12">
        <v>270680</v>
      </c>
      <c r="C173" s="12" t="s">
        <v>65</v>
      </c>
      <c r="D173" s="12" t="s">
        <v>354</v>
      </c>
      <c r="E173" s="12">
        <v>41.66</v>
      </c>
      <c r="F173" s="12">
        <v>58.12</v>
      </c>
      <c r="G173" s="12">
        <v>55.76</v>
      </c>
      <c r="H173" s="12">
        <v>43.85</v>
      </c>
      <c r="I173" s="12" t="s">
        <v>855</v>
      </c>
      <c r="J173" s="12" t="s">
        <v>857</v>
      </c>
      <c r="K173" s="12" t="s">
        <v>858</v>
      </c>
      <c r="L173" s="12">
        <v>14.100000000000001</v>
      </c>
      <c r="M173" s="12">
        <v>-14.269999999999996</v>
      </c>
      <c r="N173" s="12" t="s">
        <v>857</v>
      </c>
      <c r="O173" s="12">
        <v>14.100000000000001</v>
      </c>
      <c r="P173" s="12">
        <v>3</v>
      </c>
    </row>
    <row r="174" spans="1:16" x14ac:dyDescent="0.2">
      <c r="A174" s="12">
        <v>27820095</v>
      </c>
      <c r="B174" s="12">
        <v>820095</v>
      </c>
      <c r="C174" s="12" t="s">
        <v>544</v>
      </c>
      <c r="D174" s="12" t="s">
        <v>798</v>
      </c>
      <c r="E174" s="12">
        <v>31.08</v>
      </c>
      <c r="F174" s="12">
        <v>65.19</v>
      </c>
      <c r="G174" s="12">
        <v>38.71</v>
      </c>
      <c r="H174" s="12">
        <v>59.23</v>
      </c>
      <c r="I174" s="12" t="s">
        <v>855</v>
      </c>
      <c r="J174" s="12" t="s">
        <v>855</v>
      </c>
      <c r="K174" s="12" t="s">
        <v>856</v>
      </c>
      <c r="L174" s="12">
        <v>7.6300000000000026</v>
      </c>
      <c r="M174" s="12">
        <v>-5.9600000000000009</v>
      </c>
      <c r="N174" s="12" t="s">
        <v>857</v>
      </c>
      <c r="O174" s="12">
        <v>7.6300000000000026</v>
      </c>
      <c r="P174" s="12">
        <v>4</v>
      </c>
    </row>
    <row r="175" spans="1:16" x14ac:dyDescent="0.2">
      <c r="A175" s="12">
        <v>27820100</v>
      </c>
      <c r="B175" s="12">
        <v>820100</v>
      </c>
      <c r="C175" s="12" t="s">
        <v>159</v>
      </c>
      <c r="D175" s="12" t="s">
        <v>799</v>
      </c>
      <c r="E175" s="12">
        <v>39.51</v>
      </c>
      <c r="F175" s="12">
        <v>53.47</v>
      </c>
      <c r="G175" s="12">
        <v>44.37</v>
      </c>
      <c r="H175" s="12">
        <v>55.63</v>
      </c>
      <c r="I175" s="12" t="s">
        <v>855</v>
      </c>
      <c r="J175" s="12" t="s">
        <v>855</v>
      </c>
      <c r="K175" s="12" t="s">
        <v>856</v>
      </c>
      <c r="L175" s="12">
        <v>4.8599999999999994</v>
      </c>
      <c r="M175" s="12">
        <v>2.1600000000000037</v>
      </c>
      <c r="N175" s="12" t="s">
        <v>857</v>
      </c>
      <c r="O175" s="12">
        <v>4.8599999999999994</v>
      </c>
      <c r="P175" s="12">
        <v>2</v>
      </c>
    </row>
    <row r="176" spans="1:16" x14ac:dyDescent="0.2">
      <c r="A176" s="12">
        <v>27250040</v>
      </c>
      <c r="B176" s="12">
        <v>250040</v>
      </c>
      <c r="C176" s="12" t="s">
        <v>122</v>
      </c>
      <c r="D176" s="12" t="s">
        <v>246</v>
      </c>
      <c r="E176" s="12">
        <v>23.53</v>
      </c>
      <c r="F176" s="12">
        <v>67.650000000000006</v>
      </c>
      <c r="G176" s="12">
        <v>30.34</v>
      </c>
      <c r="H176" s="12">
        <v>69.66</v>
      </c>
      <c r="I176" s="12" t="s">
        <v>855</v>
      </c>
      <c r="J176" s="12" t="s">
        <v>855</v>
      </c>
      <c r="K176" s="12" t="s">
        <v>856</v>
      </c>
      <c r="L176" s="12">
        <v>6.8099999999999987</v>
      </c>
      <c r="M176" s="12">
        <v>2.0099999999999909</v>
      </c>
      <c r="N176" s="12" t="s">
        <v>857</v>
      </c>
      <c r="O176" s="12">
        <v>6.8099999999999987</v>
      </c>
      <c r="P176" s="12">
        <v>2</v>
      </c>
    </row>
    <row r="177" spans="1:16" x14ac:dyDescent="0.2">
      <c r="A177" s="12">
        <v>27660012</v>
      </c>
      <c r="B177" s="12">
        <v>660012</v>
      </c>
      <c r="C177" s="12" t="s">
        <v>502</v>
      </c>
      <c r="D177" s="12" t="s">
        <v>685</v>
      </c>
      <c r="E177" s="12">
        <v>35.71</v>
      </c>
      <c r="F177" s="12">
        <v>57.14</v>
      </c>
      <c r="G177" s="12">
        <v>36.36</v>
      </c>
      <c r="H177" s="12">
        <v>63.64</v>
      </c>
      <c r="I177" s="12" t="s">
        <v>855</v>
      </c>
      <c r="J177" s="12" t="s">
        <v>855</v>
      </c>
      <c r="K177" s="12" t="s">
        <v>856</v>
      </c>
      <c r="L177" s="12">
        <v>0.64999999999999858</v>
      </c>
      <c r="M177" s="12">
        <v>6.5</v>
      </c>
      <c r="N177" s="12" t="s">
        <v>855</v>
      </c>
      <c r="O177" s="12">
        <v>6.5</v>
      </c>
      <c r="P177" s="12">
        <v>2</v>
      </c>
    </row>
    <row r="178" spans="1:16" x14ac:dyDescent="0.2">
      <c r="A178" s="12">
        <v>27191610</v>
      </c>
      <c r="B178" s="12">
        <v>191610</v>
      </c>
      <c r="C178" s="12" t="s">
        <v>122</v>
      </c>
      <c r="D178" s="12" t="s">
        <v>125</v>
      </c>
      <c r="E178" s="12">
        <v>53.13</v>
      </c>
      <c r="F178" s="12">
        <v>40.630000000000003</v>
      </c>
      <c r="G178" s="12">
        <v>31.66</v>
      </c>
      <c r="H178" s="12">
        <v>68.069999999999993</v>
      </c>
      <c r="I178" s="12" t="s">
        <v>857</v>
      </c>
      <c r="J178" s="12" t="s">
        <v>855</v>
      </c>
      <c r="K178" s="12" t="s">
        <v>858</v>
      </c>
      <c r="L178" s="12">
        <v>-21.470000000000002</v>
      </c>
      <c r="M178" s="12">
        <v>27.439999999999991</v>
      </c>
      <c r="N178" s="12" t="s">
        <v>855</v>
      </c>
      <c r="O178" s="12">
        <v>27.439999999999991</v>
      </c>
      <c r="P178" s="12">
        <v>2</v>
      </c>
    </row>
    <row r="179" spans="1:16" x14ac:dyDescent="0.2">
      <c r="A179" s="12">
        <v>27660015</v>
      </c>
      <c r="B179" s="12">
        <v>660015</v>
      </c>
      <c r="C179" s="12" t="s">
        <v>502</v>
      </c>
      <c r="D179" s="12" t="s">
        <v>686</v>
      </c>
      <c r="E179" s="12">
        <v>44.81</v>
      </c>
      <c r="F179" s="12">
        <v>46.86</v>
      </c>
      <c r="G179" s="12">
        <v>53.29</v>
      </c>
      <c r="H179" s="12">
        <v>46.71</v>
      </c>
      <c r="I179" s="12" t="s">
        <v>855</v>
      </c>
      <c r="J179" s="12" t="s">
        <v>857</v>
      </c>
      <c r="K179" s="12" t="s">
        <v>858</v>
      </c>
      <c r="L179" s="12">
        <v>8.4799999999999969</v>
      </c>
      <c r="M179" s="12">
        <v>-0.14999999999999858</v>
      </c>
      <c r="N179" s="12" t="s">
        <v>857</v>
      </c>
      <c r="O179" s="12">
        <v>8.4799999999999969</v>
      </c>
      <c r="P179" s="12">
        <v>2</v>
      </c>
    </row>
    <row r="180" spans="1:16" x14ac:dyDescent="0.2">
      <c r="A180" s="12">
        <v>27191710</v>
      </c>
      <c r="B180" s="12">
        <v>191710</v>
      </c>
      <c r="C180" s="12" t="s">
        <v>126</v>
      </c>
      <c r="D180" s="12" t="s">
        <v>127</v>
      </c>
      <c r="E180" s="12">
        <v>49.6</v>
      </c>
      <c r="F180" s="12">
        <v>43.15</v>
      </c>
      <c r="G180" s="12">
        <v>59.67</v>
      </c>
      <c r="H180" s="12">
        <v>40.33</v>
      </c>
      <c r="I180" s="12" t="s">
        <v>857</v>
      </c>
      <c r="J180" s="12" t="s">
        <v>857</v>
      </c>
      <c r="K180" s="12" t="s">
        <v>856</v>
      </c>
      <c r="L180" s="12">
        <v>10.07</v>
      </c>
      <c r="M180" s="12">
        <v>-2.8200000000000003</v>
      </c>
      <c r="N180" s="12" t="s">
        <v>857</v>
      </c>
      <c r="O180" s="12">
        <v>10.07</v>
      </c>
      <c r="P180" s="12">
        <v>2</v>
      </c>
    </row>
    <row r="181" spans="1:16" x14ac:dyDescent="0.2">
      <c r="A181" s="12">
        <v>27191720</v>
      </c>
      <c r="B181" s="12">
        <v>191720</v>
      </c>
      <c r="C181" s="12" t="s">
        <v>102</v>
      </c>
      <c r="D181" s="12" t="s">
        <v>128</v>
      </c>
      <c r="E181" s="12">
        <v>55.24</v>
      </c>
      <c r="F181" s="12">
        <v>35.770000000000003</v>
      </c>
      <c r="G181" s="12">
        <v>64.790000000000006</v>
      </c>
      <c r="H181" s="12">
        <v>34.89</v>
      </c>
      <c r="I181" s="12" t="s">
        <v>857</v>
      </c>
      <c r="J181" s="12" t="s">
        <v>857</v>
      </c>
      <c r="K181" s="12" t="s">
        <v>856</v>
      </c>
      <c r="L181" s="12">
        <v>9.5500000000000043</v>
      </c>
      <c r="M181" s="12">
        <v>-0.88000000000000256</v>
      </c>
      <c r="N181" s="12" t="s">
        <v>857</v>
      </c>
      <c r="O181" s="12">
        <v>9.5500000000000043</v>
      </c>
      <c r="P181" s="12">
        <v>2</v>
      </c>
    </row>
    <row r="182" spans="1:16" x14ac:dyDescent="0.2">
      <c r="A182" s="12">
        <v>27191730</v>
      </c>
      <c r="B182" s="12">
        <v>191730</v>
      </c>
      <c r="C182" s="12" t="s">
        <v>129</v>
      </c>
      <c r="D182" s="12" t="s">
        <v>130</v>
      </c>
      <c r="E182" s="12">
        <v>53.06</v>
      </c>
      <c r="F182" s="12">
        <v>39.93</v>
      </c>
      <c r="G182" s="12">
        <v>61.38</v>
      </c>
      <c r="H182" s="12">
        <v>38.51</v>
      </c>
      <c r="I182" s="12" t="s">
        <v>857</v>
      </c>
      <c r="J182" s="12" t="s">
        <v>857</v>
      </c>
      <c r="K182" s="12" t="s">
        <v>856</v>
      </c>
      <c r="L182" s="12">
        <v>8.32</v>
      </c>
      <c r="M182" s="12">
        <v>-1.4200000000000017</v>
      </c>
      <c r="N182" s="12" t="s">
        <v>857</v>
      </c>
      <c r="O182" s="12">
        <v>8.32</v>
      </c>
      <c r="P182" s="12">
        <v>2</v>
      </c>
    </row>
    <row r="183" spans="1:16" x14ac:dyDescent="0.2">
      <c r="A183" s="12">
        <v>27191740</v>
      </c>
      <c r="B183" s="12">
        <v>191740</v>
      </c>
      <c r="C183" s="12" t="s">
        <v>102</v>
      </c>
      <c r="D183" s="12" t="s">
        <v>131</v>
      </c>
      <c r="E183" s="12">
        <v>53.72</v>
      </c>
      <c r="F183" s="12">
        <v>38.409999999999997</v>
      </c>
      <c r="G183" s="12">
        <v>63.77</v>
      </c>
      <c r="H183" s="12">
        <v>35.93</v>
      </c>
      <c r="I183" s="12" t="s">
        <v>857</v>
      </c>
      <c r="J183" s="12" t="s">
        <v>857</v>
      </c>
      <c r="K183" s="12" t="s">
        <v>856</v>
      </c>
      <c r="L183" s="12">
        <v>10.050000000000004</v>
      </c>
      <c r="M183" s="12">
        <v>-2.4799999999999969</v>
      </c>
      <c r="N183" s="12" t="s">
        <v>857</v>
      </c>
      <c r="O183" s="12">
        <v>10.050000000000004</v>
      </c>
      <c r="P183" s="12">
        <v>2</v>
      </c>
    </row>
    <row r="184" spans="1:16" x14ac:dyDescent="0.2">
      <c r="A184" s="12">
        <v>27191770</v>
      </c>
      <c r="B184" s="12">
        <v>191770</v>
      </c>
      <c r="C184" s="12" t="s">
        <v>129</v>
      </c>
      <c r="D184" s="12" t="s">
        <v>136</v>
      </c>
      <c r="E184" s="12">
        <v>53.33</v>
      </c>
      <c r="F184" s="12">
        <v>40.68</v>
      </c>
      <c r="G184" s="12">
        <v>61.19</v>
      </c>
      <c r="H184" s="12">
        <v>38.729999999999997</v>
      </c>
      <c r="I184" s="12" t="s">
        <v>857</v>
      </c>
      <c r="J184" s="12" t="s">
        <v>857</v>
      </c>
      <c r="K184" s="12" t="s">
        <v>856</v>
      </c>
      <c r="L184" s="12">
        <v>7.8599999999999994</v>
      </c>
      <c r="M184" s="12">
        <v>-1.9500000000000028</v>
      </c>
      <c r="N184" s="12" t="s">
        <v>857</v>
      </c>
      <c r="O184" s="12">
        <v>7.8599999999999994</v>
      </c>
      <c r="P184" s="12">
        <v>2</v>
      </c>
    </row>
    <row r="185" spans="1:16" x14ac:dyDescent="0.2">
      <c r="A185" s="12">
        <v>27191780</v>
      </c>
      <c r="B185" s="12">
        <v>191780</v>
      </c>
      <c r="C185" s="12" t="s">
        <v>129</v>
      </c>
      <c r="D185" s="12" t="s">
        <v>137</v>
      </c>
      <c r="E185" s="12">
        <v>49.32</v>
      </c>
      <c r="F185" s="12">
        <v>44.34</v>
      </c>
      <c r="G185" s="12">
        <v>59.89</v>
      </c>
      <c r="H185" s="12">
        <v>40.06</v>
      </c>
      <c r="I185" s="12" t="s">
        <v>857</v>
      </c>
      <c r="J185" s="12" t="s">
        <v>857</v>
      </c>
      <c r="K185" s="12" t="s">
        <v>856</v>
      </c>
      <c r="L185" s="12">
        <v>10.57</v>
      </c>
      <c r="M185" s="12">
        <v>-4.2800000000000011</v>
      </c>
      <c r="N185" s="12" t="s">
        <v>857</v>
      </c>
      <c r="O185" s="12">
        <v>10.57</v>
      </c>
      <c r="P185" s="12">
        <v>2</v>
      </c>
    </row>
    <row r="186" spans="1:16" x14ac:dyDescent="0.2">
      <c r="A186" s="12">
        <v>27191800</v>
      </c>
      <c r="B186" s="12">
        <v>191800</v>
      </c>
      <c r="C186" s="12" t="s">
        <v>102</v>
      </c>
      <c r="D186" s="12" t="s">
        <v>140</v>
      </c>
      <c r="E186" s="12">
        <v>56.24</v>
      </c>
      <c r="F186" s="12">
        <v>35.840000000000003</v>
      </c>
      <c r="G186" s="12">
        <v>64.180000000000007</v>
      </c>
      <c r="H186" s="12">
        <v>35.590000000000003</v>
      </c>
      <c r="I186" s="12" t="s">
        <v>857</v>
      </c>
      <c r="J186" s="12" t="s">
        <v>857</v>
      </c>
      <c r="K186" s="12" t="s">
        <v>856</v>
      </c>
      <c r="L186" s="12">
        <v>7.9400000000000048</v>
      </c>
      <c r="M186" s="12">
        <v>-0.25</v>
      </c>
      <c r="N186" s="12" t="s">
        <v>857</v>
      </c>
      <c r="O186" s="12">
        <v>7.9400000000000048</v>
      </c>
      <c r="P186" s="12">
        <v>2</v>
      </c>
    </row>
    <row r="187" spans="1:16" x14ac:dyDescent="0.2">
      <c r="A187" s="12">
        <v>27191810</v>
      </c>
      <c r="B187" s="12">
        <v>191810</v>
      </c>
      <c r="C187" s="12" t="s">
        <v>129</v>
      </c>
      <c r="D187" s="12" t="s">
        <v>141</v>
      </c>
      <c r="E187" s="12">
        <v>54.38</v>
      </c>
      <c r="F187" s="12">
        <v>37.700000000000003</v>
      </c>
      <c r="G187" s="12">
        <v>59.98</v>
      </c>
      <c r="H187" s="12">
        <v>39.93</v>
      </c>
      <c r="I187" s="12" t="s">
        <v>857</v>
      </c>
      <c r="J187" s="12" t="s">
        <v>857</v>
      </c>
      <c r="K187" s="12" t="s">
        <v>856</v>
      </c>
      <c r="L187" s="12">
        <v>5.5999999999999943</v>
      </c>
      <c r="M187" s="12">
        <v>2.2299999999999969</v>
      </c>
      <c r="N187" s="12" t="s">
        <v>857</v>
      </c>
      <c r="O187" s="12">
        <v>5.5999999999999943</v>
      </c>
      <c r="P187" s="12">
        <v>2</v>
      </c>
    </row>
    <row r="188" spans="1:16" x14ac:dyDescent="0.2">
      <c r="A188" s="12">
        <v>27191820</v>
      </c>
      <c r="B188" s="12">
        <v>191820</v>
      </c>
      <c r="C188" s="12" t="s">
        <v>129</v>
      </c>
      <c r="D188" s="12" t="s">
        <v>142</v>
      </c>
      <c r="E188" s="12">
        <v>54.45</v>
      </c>
      <c r="F188" s="12">
        <v>38.49</v>
      </c>
      <c r="G188" s="12">
        <v>62.77</v>
      </c>
      <c r="H188" s="12">
        <v>37.04</v>
      </c>
      <c r="I188" s="12" t="s">
        <v>857</v>
      </c>
      <c r="J188" s="12" t="s">
        <v>857</v>
      </c>
      <c r="K188" s="12" t="s">
        <v>856</v>
      </c>
      <c r="L188" s="12">
        <v>8.32</v>
      </c>
      <c r="M188" s="12">
        <v>-1.4500000000000028</v>
      </c>
      <c r="N188" s="12" t="s">
        <v>857</v>
      </c>
      <c r="O188" s="12">
        <v>8.32</v>
      </c>
      <c r="P188" s="12">
        <v>2</v>
      </c>
    </row>
    <row r="189" spans="1:16" x14ac:dyDescent="0.2">
      <c r="A189" s="12">
        <v>27191830</v>
      </c>
      <c r="B189" s="12">
        <v>191830</v>
      </c>
      <c r="C189" s="12" t="s">
        <v>129</v>
      </c>
      <c r="D189" s="12" t="s">
        <v>143</v>
      </c>
      <c r="E189" s="12">
        <v>54.55</v>
      </c>
      <c r="F189" s="12">
        <v>39.229999999999997</v>
      </c>
      <c r="G189" s="12">
        <v>62.18</v>
      </c>
      <c r="H189" s="12">
        <v>37.58</v>
      </c>
      <c r="I189" s="12" t="s">
        <v>857</v>
      </c>
      <c r="J189" s="12" t="s">
        <v>857</v>
      </c>
      <c r="K189" s="12" t="s">
        <v>856</v>
      </c>
      <c r="L189" s="12">
        <v>7.6300000000000026</v>
      </c>
      <c r="M189" s="12">
        <v>-1.6499999999999986</v>
      </c>
      <c r="N189" s="12" t="s">
        <v>857</v>
      </c>
      <c r="O189" s="12">
        <v>7.6300000000000026</v>
      </c>
      <c r="P189" s="12">
        <v>2</v>
      </c>
    </row>
    <row r="190" spans="1:16" x14ac:dyDescent="0.2">
      <c r="A190" s="12">
        <v>27191840</v>
      </c>
      <c r="B190" s="12">
        <v>191840</v>
      </c>
      <c r="C190" s="12" t="s">
        <v>129</v>
      </c>
      <c r="D190" s="12" t="s">
        <v>144</v>
      </c>
      <c r="E190" s="12">
        <v>49.11</v>
      </c>
      <c r="F190" s="12">
        <v>44.05</v>
      </c>
      <c r="G190" s="12">
        <v>58.03</v>
      </c>
      <c r="H190" s="12">
        <v>41.65</v>
      </c>
      <c r="I190" s="12" t="s">
        <v>857</v>
      </c>
      <c r="J190" s="12" t="s">
        <v>857</v>
      </c>
      <c r="K190" s="12" t="s">
        <v>856</v>
      </c>
      <c r="L190" s="12">
        <v>8.9200000000000017</v>
      </c>
      <c r="M190" s="12">
        <v>-2.3999999999999986</v>
      </c>
      <c r="N190" s="12" t="s">
        <v>857</v>
      </c>
      <c r="O190" s="12">
        <v>8.9200000000000017</v>
      </c>
      <c r="P190" s="12">
        <v>2</v>
      </c>
    </row>
    <row r="191" spans="1:16" x14ac:dyDescent="0.2">
      <c r="A191" s="12">
        <v>27191850</v>
      </c>
      <c r="B191" s="12">
        <v>191850</v>
      </c>
      <c r="C191" s="12" t="s">
        <v>129</v>
      </c>
      <c r="D191" s="12" t="s">
        <v>145</v>
      </c>
      <c r="E191" s="12">
        <v>51.8</v>
      </c>
      <c r="F191" s="12">
        <v>42.52</v>
      </c>
      <c r="G191" s="12">
        <v>60.6</v>
      </c>
      <c r="H191" s="12">
        <v>39.270000000000003</v>
      </c>
      <c r="I191" s="12" t="s">
        <v>857</v>
      </c>
      <c r="J191" s="12" t="s">
        <v>857</v>
      </c>
      <c r="K191" s="12" t="s">
        <v>856</v>
      </c>
      <c r="L191" s="12">
        <v>8.8000000000000043</v>
      </c>
      <c r="M191" s="12">
        <v>-3.25</v>
      </c>
      <c r="N191" s="12" t="s">
        <v>857</v>
      </c>
      <c r="O191" s="12">
        <v>8.8000000000000043</v>
      </c>
      <c r="P191" s="12">
        <v>2</v>
      </c>
    </row>
    <row r="192" spans="1:16" x14ac:dyDescent="0.2">
      <c r="A192" s="12">
        <v>27191860</v>
      </c>
      <c r="B192" s="12">
        <v>191860</v>
      </c>
      <c r="C192" s="12" t="s">
        <v>129</v>
      </c>
      <c r="D192" s="12" t="s">
        <v>146</v>
      </c>
      <c r="E192" s="12">
        <v>47.62</v>
      </c>
      <c r="F192" s="12">
        <v>45.23</v>
      </c>
      <c r="G192" s="12">
        <v>56.89</v>
      </c>
      <c r="H192" s="12">
        <v>42.71</v>
      </c>
      <c r="I192" s="12" t="s">
        <v>857</v>
      </c>
      <c r="J192" s="12" t="s">
        <v>857</v>
      </c>
      <c r="K192" s="12" t="s">
        <v>856</v>
      </c>
      <c r="L192" s="12">
        <v>9.2700000000000031</v>
      </c>
      <c r="M192" s="12">
        <v>-2.519999999999996</v>
      </c>
      <c r="N192" s="12" t="s">
        <v>857</v>
      </c>
      <c r="O192" s="12">
        <v>9.2700000000000031</v>
      </c>
      <c r="P192" s="12">
        <v>2</v>
      </c>
    </row>
    <row r="193" spans="1:16" x14ac:dyDescent="0.2">
      <c r="A193" s="12">
        <v>27191870</v>
      </c>
      <c r="B193" s="12">
        <v>191870</v>
      </c>
      <c r="C193" s="12" t="s">
        <v>129</v>
      </c>
      <c r="D193" s="12" t="s">
        <v>147</v>
      </c>
      <c r="E193" s="12">
        <v>49.74</v>
      </c>
      <c r="F193" s="12">
        <v>44.35</v>
      </c>
      <c r="G193" s="12">
        <v>58.88</v>
      </c>
      <c r="H193" s="12">
        <v>41</v>
      </c>
      <c r="I193" s="12" t="s">
        <v>857</v>
      </c>
      <c r="J193" s="12" t="s">
        <v>857</v>
      </c>
      <c r="K193" s="12" t="s">
        <v>856</v>
      </c>
      <c r="L193" s="12">
        <v>9.14</v>
      </c>
      <c r="M193" s="12">
        <v>-3.3500000000000014</v>
      </c>
      <c r="N193" s="12" t="s">
        <v>857</v>
      </c>
      <c r="O193" s="12">
        <v>9.14</v>
      </c>
      <c r="P193" s="12">
        <v>2</v>
      </c>
    </row>
    <row r="194" spans="1:16" x14ac:dyDescent="0.2">
      <c r="A194" s="12">
        <v>27191750</v>
      </c>
      <c r="B194" s="12">
        <v>191750</v>
      </c>
      <c r="C194" s="12" t="s">
        <v>102</v>
      </c>
      <c r="D194" s="12" t="s">
        <v>132</v>
      </c>
      <c r="E194" s="12">
        <v>54.24</v>
      </c>
      <c r="F194" s="12">
        <v>39.659999999999997</v>
      </c>
      <c r="G194" s="12">
        <v>62.12</v>
      </c>
      <c r="H194" s="12">
        <v>37.520000000000003</v>
      </c>
      <c r="I194" s="12" t="s">
        <v>857</v>
      </c>
      <c r="J194" s="12" t="s">
        <v>857</v>
      </c>
      <c r="K194" s="12" t="s">
        <v>856</v>
      </c>
      <c r="L194" s="12">
        <v>7.8799999999999955</v>
      </c>
      <c r="M194" s="12">
        <v>-2.1399999999999935</v>
      </c>
      <c r="N194" s="12" t="s">
        <v>857</v>
      </c>
      <c r="O194" s="12">
        <v>7.8799999999999955</v>
      </c>
      <c r="P194" s="12">
        <v>2</v>
      </c>
    </row>
    <row r="195" spans="1:16" x14ac:dyDescent="0.2">
      <c r="A195" s="12">
        <v>27191755</v>
      </c>
      <c r="B195" s="12">
        <v>191755</v>
      </c>
      <c r="C195" s="12" t="s">
        <v>102</v>
      </c>
      <c r="D195" s="12" t="s">
        <v>133</v>
      </c>
      <c r="E195" s="12">
        <v>52.81</v>
      </c>
      <c r="F195" s="12">
        <v>38.21</v>
      </c>
      <c r="G195" s="12">
        <v>60.62</v>
      </c>
      <c r="H195" s="12">
        <v>38.76</v>
      </c>
      <c r="I195" s="12" t="s">
        <v>857</v>
      </c>
      <c r="J195" s="12" t="s">
        <v>857</v>
      </c>
      <c r="K195" s="12" t="s">
        <v>856</v>
      </c>
      <c r="L195" s="12">
        <v>7.8099999999999952</v>
      </c>
      <c r="M195" s="12">
        <v>0.54999999999999716</v>
      </c>
      <c r="N195" s="12" t="s">
        <v>857</v>
      </c>
      <c r="O195" s="12">
        <v>7.8099999999999952</v>
      </c>
      <c r="P195" s="12">
        <v>2</v>
      </c>
    </row>
    <row r="196" spans="1:16" x14ac:dyDescent="0.2">
      <c r="A196" s="12">
        <v>27191760</v>
      </c>
      <c r="B196" s="12">
        <v>191760</v>
      </c>
      <c r="C196" s="12" t="s">
        <v>129</v>
      </c>
      <c r="D196" s="12" t="s">
        <v>134</v>
      </c>
      <c r="E196" s="12">
        <v>56.45</v>
      </c>
      <c r="F196" s="12">
        <v>35.409999999999997</v>
      </c>
      <c r="G196" s="12">
        <v>66.69</v>
      </c>
      <c r="H196" s="12">
        <v>33.19</v>
      </c>
      <c r="I196" s="12" t="s">
        <v>857</v>
      </c>
      <c r="J196" s="12" t="s">
        <v>857</v>
      </c>
      <c r="K196" s="12" t="s">
        <v>856</v>
      </c>
      <c r="L196" s="12">
        <v>10.239999999999995</v>
      </c>
      <c r="M196" s="12">
        <v>-2.2199999999999989</v>
      </c>
      <c r="N196" s="12" t="s">
        <v>857</v>
      </c>
      <c r="O196" s="12">
        <v>10.239999999999995</v>
      </c>
      <c r="P196" s="12">
        <v>2</v>
      </c>
    </row>
    <row r="197" spans="1:16" x14ac:dyDescent="0.2">
      <c r="A197" s="12">
        <v>27191765</v>
      </c>
      <c r="B197" s="12">
        <v>191765</v>
      </c>
      <c r="C197" s="12" t="s">
        <v>129</v>
      </c>
      <c r="D197" s="12" t="s">
        <v>135</v>
      </c>
      <c r="E197" s="12">
        <v>53.3</v>
      </c>
      <c r="F197" s="12">
        <v>40.21</v>
      </c>
      <c r="G197" s="12">
        <v>61.49</v>
      </c>
      <c r="H197" s="12">
        <v>38.200000000000003</v>
      </c>
      <c r="I197" s="12" t="s">
        <v>857</v>
      </c>
      <c r="J197" s="12" t="s">
        <v>857</v>
      </c>
      <c r="K197" s="12" t="s">
        <v>856</v>
      </c>
      <c r="L197" s="12">
        <v>8.1900000000000048</v>
      </c>
      <c r="M197" s="12">
        <v>-2.009999999999998</v>
      </c>
      <c r="N197" s="12" t="s">
        <v>857</v>
      </c>
      <c r="O197" s="12">
        <v>8.1900000000000048</v>
      </c>
      <c r="P197" s="12">
        <v>2</v>
      </c>
    </row>
    <row r="198" spans="1:16" x14ac:dyDescent="0.2">
      <c r="A198" s="12">
        <v>27191790</v>
      </c>
      <c r="B198" s="12">
        <v>191790</v>
      </c>
      <c r="C198" s="12" t="s">
        <v>102</v>
      </c>
      <c r="D198" s="12" t="s">
        <v>138</v>
      </c>
      <c r="E198" s="12">
        <v>54.3</v>
      </c>
      <c r="F198" s="12">
        <v>38.47</v>
      </c>
      <c r="G198" s="12">
        <v>62.17</v>
      </c>
      <c r="H198" s="12">
        <v>37.590000000000003</v>
      </c>
      <c r="I198" s="12" t="s">
        <v>857</v>
      </c>
      <c r="J198" s="12" t="s">
        <v>857</v>
      </c>
      <c r="K198" s="12" t="s">
        <v>856</v>
      </c>
      <c r="L198" s="12">
        <v>7.8700000000000045</v>
      </c>
      <c r="M198" s="12">
        <v>-0.87999999999999545</v>
      </c>
      <c r="N198" s="12" t="s">
        <v>857</v>
      </c>
      <c r="O198" s="12">
        <v>7.8700000000000045</v>
      </c>
      <c r="P198" s="12">
        <v>2</v>
      </c>
    </row>
    <row r="199" spans="1:16" x14ac:dyDescent="0.2">
      <c r="A199" s="12">
        <v>27191795</v>
      </c>
      <c r="B199" s="12">
        <v>191795</v>
      </c>
      <c r="C199" s="12" t="s">
        <v>129</v>
      </c>
      <c r="D199" s="12" t="s">
        <v>139</v>
      </c>
      <c r="E199" s="12">
        <v>49.9</v>
      </c>
      <c r="F199" s="12">
        <v>43.75</v>
      </c>
      <c r="G199" s="12">
        <v>57.39</v>
      </c>
      <c r="H199" s="12">
        <v>42.3</v>
      </c>
      <c r="I199" s="12" t="s">
        <v>857</v>
      </c>
      <c r="J199" s="12" t="s">
        <v>857</v>
      </c>
      <c r="K199" s="12" t="s">
        <v>856</v>
      </c>
      <c r="L199" s="12">
        <v>7.490000000000002</v>
      </c>
      <c r="M199" s="12">
        <v>-1.4500000000000028</v>
      </c>
      <c r="N199" s="12" t="s">
        <v>857</v>
      </c>
      <c r="O199" s="12">
        <v>7.490000000000002</v>
      </c>
      <c r="P199" s="12">
        <v>2</v>
      </c>
    </row>
    <row r="200" spans="1:16" x14ac:dyDescent="0.2">
      <c r="A200" s="12">
        <v>27270690</v>
      </c>
      <c r="B200" s="12">
        <v>270690</v>
      </c>
      <c r="C200" s="12" t="s">
        <v>344</v>
      </c>
      <c r="D200" s="12" t="s">
        <v>355</v>
      </c>
      <c r="E200" s="12">
        <v>41.65</v>
      </c>
      <c r="F200" s="12">
        <v>58.29</v>
      </c>
      <c r="G200" s="12">
        <v>58.6</v>
      </c>
      <c r="H200" s="12">
        <v>41.2</v>
      </c>
      <c r="I200" s="12" t="s">
        <v>855</v>
      </c>
      <c r="J200" s="12" t="s">
        <v>857</v>
      </c>
      <c r="K200" s="12" t="s">
        <v>858</v>
      </c>
      <c r="L200" s="12">
        <v>16.950000000000003</v>
      </c>
      <c r="M200" s="12">
        <v>-17.089999999999996</v>
      </c>
      <c r="N200" s="12" t="s">
        <v>857</v>
      </c>
      <c r="O200" s="12">
        <v>16.950000000000003</v>
      </c>
      <c r="P200" s="12">
        <v>3</v>
      </c>
    </row>
    <row r="201" spans="1:16" x14ac:dyDescent="0.2">
      <c r="A201" s="12">
        <v>27270695</v>
      </c>
      <c r="B201" s="12">
        <v>270695</v>
      </c>
      <c r="C201" s="12" t="s">
        <v>344</v>
      </c>
      <c r="D201" s="12" t="s">
        <v>356</v>
      </c>
      <c r="E201" s="12">
        <v>42.76</v>
      </c>
      <c r="F201" s="12">
        <v>57.07</v>
      </c>
      <c r="G201" s="12">
        <v>56.27</v>
      </c>
      <c r="H201" s="12">
        <v>43.54</v>
      </c>
      <c r="I201" s="12" t="s">
        <v>855</v>
      </c>
      <c r="J201" s="12" t="s">
        <v>857</v>
      </c>
      <c r="K201" s="12" t="s">
        <v>858</v>
      </c>
      <c r="L201" s="12">
        <v>13.510000000000005</v>
      </c>
      <c r="M201" s="12">
        <v>-13.530000000000001</v>
      </c>
      <c r="N201" s="12" t="s">
        <v>857</v>
      </c>
      <c r="O201" s="12">
        <v>13.510000000000005</v>
      </c>
      <c r="P201" s="12">
        <v>3</v>
      </c>
    </row>
    <row r="202" spans="1:16" x14ac:dyDescent="0.2">
      <c r="A202" s="12">
        <v>27270700</v>
      </c>
      <c r="B202" s="12">
        <v>270700</v>
      </c>
      <c r="C202" s="12" t="s">
        <v>344</v>
      </c>
      <c r="D202" s="12" t="s">
        <v>357</v>
      </c>
      <c r="E202" s="12">
        <v>47.8</v>
      </c>
      <c r="F202" s="12">
        <v>52.14</v>
      </c>
      <c r="G202" s="12">
        <v>61.32</v>
      </c>
      <c r="H202" s="12">
        <v>38.49</v>
      </c>
      <c r="I202" s="12" t="s">
        <v>855</v>
      </c>
      <c r="J202" s="12" t="s">
        <v>857</v>
      </c>
      <c r="K202" s="12" t="s">
        <v>858</v>
      </c>
      <c r="L202" s="12">
        <v>13.520000000000003</v>
      </c>
      <c r="M202" s="12">
        <v>-13.649999999999999</v>
      </c>
      <c r="N202" s="12" t="s">
        <v>857</v>
      </c>
      <c r="O202" s="12">
        <v>13.520000000000003</v>
      </c>
      <c r="P202" s="12">
        <v>3</v>
      </c>
    </row>
    <row r="203" spans="1:16" x14ac:dyDescent="0.2">
      <c r="A203" s="12">
        <v>27270705</v>
      </c>
      <c r="B203" s="12">
        <v>270705</v>
      </c>
      <c r="C203" s="12" t="s">
        <v>344</v>
      </c>
      <c r="D203" s="12" t="s">
        <v>358</v>
      </c>
      <c r="E203" s="12">
        <v>49.16</v>
      </c>
      <c r="F203" s="12">
        <v>50.55</v>
      </c>
      <c r="G203" s="12">
        <v>61.77</v>
      </c>
      <c r="H203" s="12">
        <v>38.17</v>
      </c>
      <c r="I203" s="12" t="s">
        <v>855</v>
      </c>
      <c r="J203" s="12" t="s">
        <v>857</v>
      </c>
      <c r="K203" s="12" t="s">
        <v>858</v>
      </c>
      <c r="L203" s="12">
        <v>12.610000000000007</v>
      </c>
      <c r="M203" s="12">
        <v>-12.379999999999995</v>
      </c>
      <c r="N203" s="12" t="s">
        <v>857</v>
      </c>
      <c r="O203" s="12">
        <v>12.610000000000007</v>
      </c>
      <c r="P203" s="12">
        <v>3</v>
      </c>
    </row>
    <row r="204" spans="1:16" x14ac:dyDescent="0.2">
      <c r="A204" s="12">
        <v>27270710</v>
      </c>
      <c r="B204" s="12">
        <v>270710</v>
      </c>
      <c r="C204" s="12" t="s">
        <v>344</v>
      </c>
      <c r="D204" s="12" t="s">
        <v>359</v>
      </c>
      <c r="E204" s="12">
        <v>41.99</v>
      </c>
      <c r="F204" s="12">
        <v>57.71</v>
      </c>
      <c r="G204" s="12">
        <v>56.6</v>
      </c>
      <c r="H204" s="12">
        <v>43.07</v>
      </c>
      <c r="I204" s="12" t="s">
        <v>855</v>
      </c>
      <c r="J204" s="12" t="s">
        <v>857</v>
      </c>
      <c r="K204" s="12" t="s">
        <v>858</v>
      </c>
      <c r="L204" s="12">
        <v>14.61</v>
      </c>
      <c r="M204" s="12">
        <v>-14.64</v>
      </c>
      <c r="N204" s="12" t="s">
        <v>857</v>
      </c>
      <c r="O204" s="12">
        <v>14.61</v>
      </c>
      <c r="P204" s="12">
        <v>3</v>
      </c>
    </row>
    <row r="205" spans="1:16" x14ac:dyDescent="0.2">
      <c r="A205" s="12">
        <v>27270715</v>
      </c>
      <c r="B205" s="12">
        <v>270715</v>
      </c>
      <c r="C205" s="12" t="s">
        <v>344</v>
      </c>
      <c r="D205" s="12" t="s">
        <v>360</v>
      </c>
      <c r="E205" s="12">
        <v>43.06</v>
      </c>
      <c r="F205" s="12">
        <v>56.58</v>
      </c>
      <c r="G205" s="12">
        <v>57.71</v>
      </c>
      <c r="H205" s="12">
        <v>42.09</v>
      </c>
      <c r="I205" s="12" t="s">
        <v>855</v>
      </c>
      <c r="J205" s="12" t="s">
        <v>857</v>
      </c>
      <c r="K205" s="12" t="s">
        <v>858</v>
      </c>
      <c r="L205" s="12">
        <v>14.649999999999999</v>
      </c>
      <c r="M205" s="12">
        <v>-14.489999999999995</v>
      </c>
      <c r="N205" s="12" t="s">
        <v>857</v>
      </c>
      <c r="O205" s="12">
        <v>14.649999999999999</v>
      </c>
      <c r="P205" s="12">
        <v>3</v>
      </c>
    </row>
    <row r="206" spans="1:16" x14ac:dyDescent="0.2">
      <c r="A206" s="12">
        <v>27270720</v>
      </c>
      <c r="B206" s="12">
        <v>270720</v>
      </c>
      <c r="C206" s="12" t="s">
        <v>344</v>
      </c>
      <c r="D206" s="12" t="s">
        <v>361</v>
      </c>
      <c r="E206" s="12">
        <v>42.33</v>
      </c>
      <c r="F206" s="12">
        <v>57.54</v>
      </c>
      <c r="G206" s="12">
        <v>55.44</v>
      </c>
      <c r="H206" s="12">
        <v>44.19</v>
      </c>
      <c r="I206" s="12" t="s">
        <v>855</v>
      </c>
      <c r="J206" s="12" t="s">
        <v>857</v>
      </c>
      <c r="K206" s="12" t="s">
        <v>858</v>
      </c>
      <c r="L206" s="12">
        <v>13.11</v>
      </c>
      <c r="M206" s="12">
        <v>-13.350000000000001</v>
      </c>
      <c r="N206" s="12" t="s">
        <v>857</v>
      </c>
      <c r="O206" s="12">
        <v>13.11</v>
      </c>
      <c r="P206" s="12">
        <v>3</v>
      </c>
    </row>
    <row r="207" spans="1:16" x14ac:dyDescent="0.2">
      <c r="A207" s="12">
        <v>27270725</v>
      </c>
      <c r="B207" s="12">
        <v>270725</v>
      </c>
      <c r="C207" s="12" t="s">
        <v>289</v>
      </c>
      <c r="D207" s="12" t="s">
        <v>362</v>
      </c>
      <c r="E207" s="12">
        <v>41.79</v>
      </c>
      <c r="F207" s="12">
        <v>57.97</v>
      </c>
      <c r="G207" s="12">
        <v>52.99</v>
      </c>
      <c r="H207" s="12">
        <v>47.01</v>
      </c>
      <c r="I207" s="12" t="s">
        <v>855</v>
      </c>
      <c r="J207" s="12" t="s">
        <v>857</v>
      </c>
      <c r="K207" s="12" t="s">
        <v>858</v>
      </c>
      <c r="L207" s="12">
        <v>11.200000000000003</v>
      </c>
      <c r="M207" s="12">
        <v>-10.96</v>
      </c>
      <c r="N207" s="12" t="s">
        <v>857</v>
      </c>
      <c r="O207" s="12">
        <v>11.200000000000003</v>
      </c>
      <c r="P207" s="12">
        <v>3</v>
      </c>
    </row>
    <row r="208" spans="1:16" x14ac:dyDescent="0.2">
      <c r="A208" s="12">
        <v>27270730</v>
      </c>
      <c r="B208" s="12">
        <v>270730</v>
      </c>
      <c r="C208" s="12" t="s">
        <v>363</v>
      </c>
      <c r="D208" s="12" t="s">
        <v>364</v>
      </c>
      <c r="E208" s="12">
        <v>37.450000000000003</v>
      </c>
      <c r="F208" s="12">
        <v>62.45</v>
      </c>
      <c r="G208" s="12">
        <v>53.3</v>
      </c>
      <c r="H208" s="12">
        <v>46.59</v>
      </c>
      <c r="I208" s="12" t="s">
        <v>855</v>
      </c>
      <c r="J208" s="12" t="s">
        <v>857</v>
      </c>
      <c r="K208" s="12" t="s">
        <v>858</v>
      </c>
      <c r="L208" s="12">
        <v>15.849999999999994</v>
      </c>
      <c r="M208" s="12">
        <v>-15.86</v>
      </c>
      <c r="N208" s="12" t="s">
        <v>857</v>
      </c>
      <c r="O208" s="12">
        <v>15.849999999999994</v>
      </c>
      <c r="P208" s="12">
        <v>3</v>
      </c>
    </row>
    <row r="209" spans="1:16" x14ac:dyDescent="0.2">
      <c r="A209" s="12">
        <v>27270735</v>
      </c>
      <c r="B209" s="12">
        <v>270735</v>
      </c>
      <c r="C209" s="12" t="s">
        <v>363</v>
      </c>
      <c r="D209" s="12" t="s">
        <v>365</v>
      </c>
      <c r="E209" s="12">
        <v>38.549999999999997</v>
      </c>
      <c r="F209" s="12">
        <v>61.09</v>
      </c>
      <c r="G209" s="12">
        <v>52.36</v>
      </c>
      <c r="H209" s="12">
        <v>47.47</v>
      </c>
      <c r="I209" s="12" t="s">
        <v>855</v>
      </c>
      <c r="J209" s="12" t="s">
        <v>857</v>
      </c>
      <c r="K209" s="12" t="s">
        <v>858</v>
      </c>
      <c r="L209" s="12">
        <v>13.810000000000002</v>
      </c>
      <c r="M209" s="12">
        <v>-13.620000000000005</v>
      </c>
      <c r="N209" s="12" t="s">
        <v>857</v>
      </c>
      <c r="O209" s="12">
        <v>13.810000000000002</v>
      </c>
      <c r="P209" s="12">
        <v>3</v>
      </c>
    </row>
    <row r="210" spans="1:16" x14ac:dyDescent="0.2">
      <c r="A210" s="12">
        <v>27270740</v>
      </c>
      <c r="B210" s="12">
        <v>270740</v>
      </c>
      <c r="C210" s="12" t="s">
        <v>363</v>
      </c>
      <c r="D210" s="12" t="s">
        <v>366</v>
      </c>
      <c r="E210" s="12">
        <v>55.15</v>
      </c>
      <c r="F210" s="12">
        <v>44.62</v>
      </c>
      <c r="G210" s="12">
        <v>68.77</v>
      </c>
      <c r="H210" s="12">
        <v>31.14</v>
      </c>
      <c r="I210" s="12" t="s">
        <v>857</v>
      </c>
      <c r="J210" s="12" t="s">
        <v>857</v>
      </c>
      <c r="K210" s="12" t="s">
        <v>856</v>
      </c>
      <c r="L210" s="12">
        <v>13.619999999999997</v>
      </c>
      <c r="M210" s="12">
        <v>-13.479999999999997</v>
      </c>
      <c r="N210" s="12" t="s">
        <v>857</v>
      </c>
      <c r="O210" s="12">
        <v>13.619999999999997</v>
      </c>
      <c r="P210" s="12">
        <v>3</v>
      </c>
    </row>
    <row r="211" spans="1:16" x14ac:dyDescent="0.2">
      <c r="A211" s="12">
        <v>27270745</v>
      </c>
      <c r="B211" s="12">
        <v>270745</v>
      </c>
      <c r="C211" s="12" t="s">
        <v>363</v>
      </c>
      <c r="D211" s="12" t="s">
        <v>367</v>
      </c>
      <c r="E211" s="12">
        <v>48.95</v>
      </c>
      <c r="F211" s="12">
        <v>50.62</v>
      </c>
      <c r="G211" s="12">
        <v>62.11</v>
      </c>
      <c r="H211" s="12">
        <v>37.83</v>
      </c>
      <c r="I211" s="12" t="s">
        <v>855</v>
      </c>
      <c r="J211" s="12" t="s">
        <v>857</v>
      </c>
      <c r="K211" s="12" t="s">
        <v>858</v>
      </c>
      <c r="L211" s="12">
        <v>13.159999999999997</v>
      </c>
      <c r="M211" s="12">
        <v>-12.79</v>
      </c>
      <c r="N211" s="12" t="s">
        <v>857</v>
      </c>
      <c r="O211" s="12">
        <v>13.159999999999997</v>
      </c>
      <c r="P211" s="12">
        <v>3</v>
      </c>
    </row>
    <row r="212" spans="1:16" x14ac:dyDescent="0.2">
      <c r="A212" s="12">
        <v>27270750</v>
      </c>
      <c r="B212" s="12">
        <v>270750</v>
      </c>
      <c r="C212" s="12" t="s">
        <v>363</v>
      </c>
      <c r="D212" s="12" t="s">
        <v>368</v>
      </c>
      <c r="E212" s="12">
        <v>44.34</v>
      </c>
      <c r="F212" s="12">
        <v>55.54</v>
      </c>
      <c r="G212" s="12">
        <v>60.67</v>
      </c>
      <c r="H212" s="12">
        <v>39.07</v>
      </c>
      <c r="I212" s="12" t="s">
        <v>855</v>
      </c>
      <c r="J212" s="12" t="s">
        <v>857</v>
      </c>
      <c r="K212" s="12" t="s">
        <v>858</v>
      </c>
      <c r="L212" s="12">
        <v>16.329999999999998</v>
      </c>
      <c r="M212" s="12">
        <v>-16.47</v>
      </c>
      <c r="N212" s="12" t="s">
        <v>857</v>
      </c>
      <c r="O212" s="12">
        <v>16.329999999999998</v>
      </c>
      <c r="P212" s="12">
        <v>3</v>
      </c>
    </row>
    <row r="213" spans="1:16" x14ac:dyDescent="0.2">
      <c r="A213" s="12">
        <v>27270755</v>
      </c>
      <c r="B213" s="12">
        <v>270755</v>
      </c>
      <c r="C213" s="12" t="s">
        <v>363</v>
      </c>
      <c r="D213" s="12" t="s">
        <v>369</v>
      </c>
      <c r="E213" s="12">
        <v>41.68</v>
      </c>
      <c r="F213" s="12">
        <v>57.95</v>
      </c>
      <c r="G213" s="12">
        <v>55.41</v>
      </c>
      <c r="H213" s="12">
        <v>44.51</v>
      </c>
      <c r="I213" s="12" t="s">
        <v>855</v>
      </c>
      <c r="J213" s="12" t="s">
        <v>857</v>
      </c>
      <c r="K213" s="12" t="s">
        <v>858</v>
      </c>
      <c r="L213" s="12">
        <v>13.729999999999997</v>
      </c>
      <c r="M213" s="12">
        <v>-13.440000000000005</v>
      </c>
      <c r="N213" s="12" t="s">
        <v>857</v>
      </c>
      <c r="O213" s="12">
        <v>13.729999999999997</v>
      </c>
      <c r="P213" s="12">
        <v>3</v>
      </c>
    </row>
    <row r="214" spans="1:16" x14ac:dyDescent="0.2">
      <c r="A214" s="12">
        <v>27270760</v>
      </c>
      <c r="B214" s="12">
        <v>270760</v>
      </c>
      <c r="C214" s="12" t="s">
        <v>363</v>
      </c>
      <c r="D214" s="12" t="s">
        <v>370</v>
      </c>
      <c r="E214" s="12">
        <v>44.9</v>
      </c>
      <c r="F214" s="12">
        <v>54.83</v>
      </c>
      <c r="G214" s="12">
        <v>59.81</v>
      </c>
      <c r="H214" s="12">
        <v>39.840000000000003</v>
      </c>
      <c r="I214" s="12" t="s">
        <v>855</v>
      </c>
      <c r="J214" s="12" t="s">
        <v>857</v>
      </c>
      <c r="K214" s="12" t="s">
        <v>858</v>
      </c>
      <c r="L214" s="12">
        <v>14.910000000000004</v>
      </c>
      <c r="M214" s="12">
        <v>-14.989999999999995</v>
      </c>
      <c r="N214" s="12" t="s">
        <v>857</v>
      </c>
      <c r="O214" s="12">
        <v>14.910000000000004</v>
      </c>
      <c r="P214" s="12">
        <v>3</v>
      </c>
    </row>
    <row r="215" spans="1:16" x14ac:dyDescent="0.2">
      <c r="A215" s="12">
        <v>27270765</v>
      </c>
      <c r="B215" s="12">
        <v>270765</v>
      </c>
      <c r="C215" s="12" t="s">
        <v>363</v>
      </c>
      <c r="D215" s="12" t="s">
        <v>371</v>
      </c>
      <c r="E215" s="12">
        <v>40.1</v>
      </c>
      <c r="F215" s="12">
        <v>59.86</v>
      </c>
      <c r="G215" s="12">
        <v>56.31</v>
      </c>
      <c r="H215" s="12">
        <v>43.64</v>
      </c>
      <c r="I215" s="12" t="s">
        <v>855</v>
      </c>
      <c r="J215" s="12" t="s">
        <v>857</v>
      </c>
      <c r="K215" s="12" t="s">
        <v>858</v>
      </c>
      <c r="L215" s="12">
        <v>16.21</v>
      </c>
      <c r="M215" s="12">
        <v>-16.22</v>
      </c>
      <c r="N215" s="12" t="s">
        <v>857</v>
      </c>
      <c r="O215" s="12">
        <v>16.21</v>
      </c>
      <c r="P215" s="12">
        <v>3</v>
      </c>
    </row>
    <row r="216" spans="1:16" x14ac:dyDescent="0.2">
      <c r="A216" s="12">
        <v>27270770</v>
      </c>
      <c r="B216" s="12">
        <v>270770</v>
      </c>
      <c r="C216" s="12" t="s">
        <v>363</v>
      </c>
      <c r="D216" s="12" t="s">
        <v>372</v>
      </c>
      <c r="E216" s="12">
        <v>38.380000000000003</v>
      </c>
      <c r="F216" s="12">
        <v>61.14</v>
      </c>
      <c r="G216" s="12">
        <v>53.37</v>
      </c>
      <c r="H216" s="12">
        <v>46.56</v>
      </c>
      <c r="I216" s="12" t="s">
        <v>855</v>
      </c>
      <c r="J216" s="12" t="s">
        <v>857</v>
      </c>
      <c r="K216" s="12" t="s">
        <v>858</v>
      </c>
      <c r="L216" s="12">
        <v>14.989999999999995</v>
      </c>
      <c r="M216" s="12">
        <v>-14.579999999999998</v>
      </c>
      <c r="N216" s="12" t="s">
        <v>857</v>
      </c>
      <c r="O216" s="12">
        <v>14.989999999999995</v>
      </c>
      <c r="P216" s="12">
        <v>3</v>
      </c>
    </row>
    <row r="217" spans="1:16" x14ac:dyDescent="0.2">
      <c r="A217" s="12">
        <v>27270775</v>
      </c>
      <c r="B217" s="12">
        <v>270775</v>
      </c>
      <c r="C217" s="12" t="s">
        <v>363</v>
      </c>
      <c r="D217" s="12" t="s">
        <v>373</v>
      </c>
      <c r="E217" s="12">
        <v>30.92</v>
      </c>
      <c r="F217" s="12">
        <v>68.91</v>
      </c>
      <c r="G217" s="12">
        <v>47.91</v>
      </c>
      <c r="H217" s="12">
        <v>52.09</v>
      </c>
      <c r="I217" s="12" t="s">
        <v>855</v>
      </c>
      <c r="J217" s="12" t="s">
        <v>855</v>
      </c>
      <c r="K217" s="12" t="s">
        <v>856</v>
      </c>
      <c r="L217" s="12">
        <v>16.989999999999995</v>
      </c>
      <c r="M217" s="12">
        <v>-16.819999999999993</v>
      </c>
      <c r="N217" s="12" t="s">
        <v>857</v>
      </c>
      <c r="O217" s="12">
        <v>16.989999999999995</v>
      </c>
      <c r="P217" s="12">
        <v>3</v>
      </c>
    </row>
    <row r="218" spans="1:16" x14ac:dyDescent="0.2">
      <c r="A218" s="12">
        <v>27270780</v>
      </c>
      <c r="B218" s="12">
        <v>270780</v>
      </c>
      <c r="C218" s="12" t="s">
        <v>363</v>
      </c>
      <c r="D218" s="12" t="s">
        <v>374</v>
      </c>
      <c r="E218" s="12">
        <v>36.54</v>
      </c>
      <c r="F218" s="12">
        <v>63.41</v>
      </c>
      <c r="G218" s="12">
        <v>51.01</v>
      </c>
      <c r="H218" s="12">
        <v>48.94</v>
      </c>
      <c r="I218" s="12" t="s">
        <v>855</v>
      </c>
      <c r="J218" s="12" t="s">
        <v>857</v>
      </c>
      <c r="K218" s="12" t="s">
        <v>858</v>
      </c>
      <c r="L218" s="12">
        <v>14.469999999999999</v>
      </c>
      <c r="M218" s="12">
        <v>-14.469999999999999</v>
      </c>
      <c r="N218" s="12" t="s">
        <v>857</v>
      </c>
      <c r="O218" s="12">
        <v>14.469999999999999</v>
      </c>
      <c r="P218" s="12">
        <v>3</v>
      </c>
    </row>
    <row r="219" spans="1:16" x14ac:dyDescent="0.2">
      <c r="A219" s="12">
        <v>27270785</v>
      </c>
      <c r="B219" s="12">
        <v>270785</v>
      </c>
      <c r="C219" s="12" t="s">
        <v>363</v>
      </c>
      <c r="D219" s="12" t="s">
        <v>375</v>
      </c>
      <c r="E219" s="12">
        <v>45.66</v>
      </c>
      <c r="F219" s="12">
        <v>54.24</v>
      </c>
      <c r="G219" s="12">
        <v>61.71</v>
      </c>
      <c r="H219" s="12">
        <v>38.06</v>
      </c>
      <c r="I219" s="12" t="s">
        <v>855</v>
      </c>
      <c r="J219" s="12" t="s">
        <v>857</v>
      </c>
      <c r="K219" s="12" t="s">
        <v>858</v>
      </c>
      <c r="L219" s="12">
        <v>16.050000000000004</v>
      </c>
      <c r="M219" s="12">
        <v>-16.18</v>
      </c>
      <c r="N219" s="12" t="s">
        <v>857</v>
      </c>
      <c r="O219" s="12">
        <v>16.050000000000004</v>
      </c>
      <c r="P219" s="12">
        <v>3</v>
      </c>
    </row>
    <row r="220" spans="1:16" x14ac:dyDescent="0.2">
      <c r="A220" s="12">
        <v>27270850</v>
      </c>
      <c r="B220" s="12">
        <v>270850</v>
      </c>
      <c r="C220" s="12" t="s">
        <v>376</v>
      </c>
      <c r="D220" s="12" t="s">
        <v>377</v>
      </c>
      <c r="E220" s="12">
        <v>45.87</v>
      </c>
      <c r="F220" s="12">
        <v>53.73</v>
      </c>
      <c r="G220" s="12">
        <v>60.42</v>
      </c>
      <c r="H220" s="12">
        <v>39.46</v>
      </c>
      <c r="I220" s="12" t="s">
        <v>855</v>
      </c>
      <c r="J220" s="12" t="s">
        <v>857</v>
      </c>
      <c r="K220" s="12" t="s">
        <v>858</v>
      </c>
      <c r="L220" s="12">
        <v>14.550000000000004</v>
      </c>
      <c r="M220" s="12">
        <v>-14.269999999999996</v>
      </c>
      <c r="N220" s="12" t="s">
        <v>857</v>
      </c>
      <c r="O220" s="12">
        <v>14.550000000000004</v>
      </c>
      <c r="P220" s="12">
        <v>3</v>
      </c>
    </row>
    <row r="221" spans="1:16" x14ac:dyDescent="0.2">
      <c r="A221" s="12">
        <v>27270855</v>
      </c>
      <c r="B221" s="12">
        <v>270855</v>
      </c>
      <c r="C221" s="12" t="s">
        <v>376</v>
      </c>
      <c r="D221" s="12" t="s">
        <v>378</v>
      </c>
      <c r="E221" s="12">
        <v>41.47</v>
      </c>
      <c r="F221" s="12">
        <v>58.36</v>
      </c>
      <c r="G221" s="12">
        <v>53.75</v>
      </c>
      <c r="H221" s="12">
        <v>46.2</v>
      </c>
      <c r="I221" s="12" t="s">
        <v>855</v>
      </c>
      <c r="J221" s="12" t="s">
        <v>857</v>
      </c>
      <c r="K221" s="12" t="s">
        <v>858</v>
      </c>
      <c r="L221" s="12">
        <v>12.280000000000001</v>
      </c>
      <c r="M221" s="12">
        <v>-12.159999999999997</v>
      </c>
      <c r="N221" s="12" t="s">
        <v>857</v>
      </c>
      <c r="O221" s="12">
        <v>12.280000000000001</v>
      </c>
      <c r="P221" s="12">
        <v>3</v>
      </c>
    </row>
    <row r="222" spans="1:16" x14ac:dyDescent="0.2">
      <c r="A222" s="12">
        <v>27270860</v>
      </c>
      <c r="B222" s="12">
        <v>270860</v>
      </c>
      <c r="C222" s="12" t="s">
        <v>376</v>
      </c>
      <c r="D222" s="12" t="s">
        <v>379</v>
      </c>
      <c r="E222" s="12">
        <v>53.63</v>
      </c>
      <c r="F222" s="12">
        <v>46.29</v>
      </c>
      <c r="G222" s="12">
        <v>65.41</v>
      </c>
      <c r="H222" s="12">
        <v>34.590000000000003</v>
      </c>
      <c r="I222" s="12" t="s">
        <v>857</v>
      </c>
      <c r="J222" s="12" t="s">
        <v>857</v>
      </c>
      <c r="K222" s="12" t="s">
        <v>856</v>
      </c>
      <c r="L222" s="12">
        <v>11.779999999999994</v>
      </c>
      <c r="M222" s="12">
        <v>-11.699999999999996</v>
      </c>
      <c r="N222" s="12" t="s">
        <v>857</v>
      </c>
      <c r="O222" s="12">
        <v>11.779999999999994</v>
      </c>
      <c r="P222" s="12">
        <v>3</v>
      </c>
    </row>
    <row r="223" spans="1:16" x14ac:dyDescent="0.2">
      <c r="A223" s="12">
        <v>27270875</v>
      </c>
      <c r="B223" s="12">
        <v>270875</v>
      </c>
      <c r="C223" s="12" t="s">
        <v>376</v>
      </c>
      <c r="D223" s="12" t="s">
        <v>380</v>
      </c>
      <c r="E223" s="12">
        <v>42.82</v>
      </c>
      <c r="F223" s="12">
        <v>57.07</v>
      </c>
      <c r="G223" s="12">
        <v>57.52</v>
      </c>
      <c r="H223" s="12">
        <v>42.31</v>
      </c>
      <c r="I223" s="12" t="s">
        <v>855</v>
      </c>
      <c r="J223" s="12" t="s">
        <v>857</v>
      </c>
      <c r="K223" s="12" t="s">
        <v>858</v>
      </c>
      <c r="L223" s="12">
        <v>14.700000000000003</v>
      </c>
      <c r="M223" s="12">
        <v>-14.759999999999998</v>
      </c>
      <c r="N223" s="12" t="s">
        <v>857</v>
      </c>
      <c r="O223" s="12">
        <v>14.700000000000003</v>
      </c>
      <c r="P223" s="12">
        <v>3</v>
      </c>
    </row>
    <row r="224" spans="1:16" x14ac:dyDescent="0.2">
      <c r="A224" s="12">
        <v>27270880</v>
      </c>
      <c r="B224" s="12">
        <v>270880</v>
      </c>
      <c r="C224" s="12" t="s">
        <v>376</v>
      </c>
      <c r="D224" s="12" t="s">
        <v>381</v>
      </c>
      <c r="E224" s="12">
        <v>46</v>
      </c>
      <c r="F224" s="12">
        <v>53.95</v>
      </c>
      <c r="G224" s="12">
        <v>61.15</v>
      </c>
      <c r="H224" s="12">
        <v>38.85</v>
      </c>
      <c r="I224" s="12" t="s">
        <v>855</v>
      </c>
      <c r="J224" s="12" t="s">
        <v>857</v>
      </c>
      <c r="K224" s="12" t="s">
        <v>858</v>
      </c>
      <c r="L224" s="12">
        <v>15.149999999999999</v>
      </c>
      <c r="M224" s="12">
        <v>-15.100000000000001</v>
      </c>
      <c r="N224" s="12" t="s">
        <v>857</v>
      </c>
      <c r="O224" s="12">
        <v>15.149999999999999</v>
      </c>
      <c r="P224" s="12">
        <v>3</v>
      </c>
    </row>
    <row r="225" spans="1:16" x14ac:dyDescent="0.2">
      <c r="A225" s="12">
        <v>27270885</v>
      </c>
      <c r="B225" s="12">
        <v>270885</v>
      </c>
      <c r="C225" s="12" t="s">
        <v>376</v>
      </c>
      <c r="D225" s="12" t="s">
        <v>382</v>
      </c>
      <c r="E225" s="12">
        <v>48.16</v>
      </c>
      <c r="F225" s="12">
        <v>51.76</v>
      </c>
      <c r="G225" s="12">
        <v>61.38</v>
      </c>
      <c r="H225" s="12">
        <v>38.53</v>
      </c>
      <c r="I225" s="12" t="s">
        <v>855</v>
      </c>
      <c r="J225" s="12" t="s">
        <v>857</v>
      </c>
      <c r="K225" s="12" t="s">
        <v>858</v>
      </c>
      <c r="L225" s="12">
        <v>13.220000000000006</v>
      </c>
      <c r="M225" s="12">
        <v>-13.229999999999997</v>
      </c>
      <c r="N225" s="12" t="s">
        <v>857</v>
      </c>
      <c r="O225" s="12">
        <v>13.220000000000006</v>
      </c>
      <c r="P225" s="12">
        <v>3</v>
      </c>
    </row>
    <row r="226" spans="1:16" x14ac:dyDescent="0.2">
      <c r="A226" s="12">
        <v>27270900</v>
      </c>
      <c r="B226" s="12">
        <v>270900</v>
      </c>
      <c r="C226" s="12" t="s">
        <v>376</v>
      </c>
      <c r="D226" s="12" t="s">
        <v>383</v>
      </c>
      <c r="E226" s="12">
        <v>39.979999999999997</v>
      </c>
      <c r="F226" s="12">
        <v>59.78</v>
      </c>
      <c r="G226" s="12">
        <v>56.66</v>
      </c>
      <c r="H226" s="12">
        <v>43.34</v>
      </c>
      <c r="I226" s="12" t="s">
        <v>855</v>
      </c>
      <c r="J226" s="12" t="s">
        <v>857</v>
      </c>
      <c r="K226" s="12" t="s">
        <v>858</v>
      </c>
      <c r="L226" s="12">
        <v>16.68</v>
      </c>
      <c r="M226" s="12">
        <v>-16.439999999999998</v>
      </c>
      <c r="N226" s="12" t="s">
        <v>857</v>
      </c>
      <c r="O226" s="12">
        <v>16.68</v>
      </c>
      <c r="P226" s="12">
        <v>3</v>
      </c>
    </row>
    <row r="227" spans="1:16" x14ac:dyDescent="0.2">
      <c r="A227" s="12">
        <v>27270905</v>
      </c>
      <c r="B227" s="12">
        <v>270905</v>
      </c>
      <c r="C227" s="12" t="s">
        <v>376</v>
      </c>
      <c r="D227" s="12" t="s">
        <v>384</v>
      </c>
      <c r="E227" s="12">
        <v>50.05</v>
      </c>
      <c r="F227" s="12">
        <v>49.67</v>
      </c>
      <c r="G227" s="12">
        <v>63.53</v>
      </c>
      <c r="H227" s="12">
        <v>36.36</v>
      </c>
      <c r="I227" s="12" t="s">
        <v>857</v>
      </c>
      <c r="J227" s="12" t="s">
        <v>857</v>
      </c>
      <c r="K227" s="12" t="s">
        <v>856</v>
      </c>
      <c r="L227" s="12">
        <v>13.480000000000004</v>
      </c>
      <c r="M227" s="12">
        <v>-13.310000000000002</v>
      </c>
      <c r="N227" s="12" t="s">
        <v>857</v>
      </c>
      <c r="O227" s="12">
        <v>13.480000000000004</v>
      </c>
      <c r="P227" s="12">
        <v>3</v>
      </c>
    </row>
    <row r="228" spans="1:16" x14ac:dyDescent="0.2">
      <c r="A228" s="12">
        <v>27270910</v>
      </c>
      <c r="B228" s="12">
        <v>270910</v>
      </c>
      <c r="C228" s="12" t="s">
        <v>289</v>
      </c>
      <c r="D228" s="12" t="s">
        <v>385</v>
      </c>
      <c r="E228" s="12">
        <v>43.34</v>
      </c>
      <c r="F228" s="12">
        <v>56.66</v>
      </c>
      <c r="G228" s="12">
        <v>58.26</v>
      </c>
      <c r="H228" s="12">
        <v>41.59</v>
      </c>
      <c r="I228" s="12" t="s">
        <v>855</v>
      </c>
      <c r="J228" s="12" t="s">
        <v>857</v>
      </c>
      <c r="K228" s="12" t="s">
        <v>858</v>
      </c>
      <c r="L228" s="12">
        <v>14.919999999999995</v>
      </c>
      <c r="M228" s="12">
        <v>-15.069999999999993</v>
      </c>
      <c r="N228" s="12" t="s">
        <v>857</v>
      </c>
      <c r="O228" s="12">
        <v>14.919999999999995</v>
      </c>
      <c r="P228" s="12">
        <v>3</v>
      </c>
    </row>
    <row r="229" spans="1:16" x14ac:dyDescent="0.2">
      <c r="A229" s="12">
        <v>27270915</v>
      </c>
      <c r="B229" s="12">
        <v>270915</v>
      </c>
      <c r="C229" s="12" t="s">
        <v>289</v>
      </c>
      <c r="D229" s="12" t="s">
        <v>386</v>
      </c>
      <c r="E229" s="12">
        <v>57.08</v>
      </c>
      <c r="F229" s="12">
        <v>42.55</v>
      </c>
      <c r="G229" s="12">
        <v>68.75</v>
      </c>
      <c r="H229" s="12">
        <v>30.88</v>
      </c>
      <c r="I229" s="12" t="s">
        <v>857</v>
      </c>
      <c r="J229" s="12" t="s">
        <v>857</v>
      </c>
      <c r="K229" s="12" t="s">
        <v>856</v>
      </c>
      <c r="L229" s="12">
        <v>11.670000000000002</v>
      </c>
      <c r="M229" s="12">
        <v>-11.669999999999998</v>
      </c>
      <c r="N229" s="12" t="s">
        <v>857</v>
      </c>
      <c r="O229" s="12">
        <v>11.670000000000002</v>
      </c>
      <c r="P229" s="12">
        <v>3</v>
      </c>
    </row>
    <row r="230" spans="1:16" x14ac:dyDescent="0.2">
      <c r="A230" s="12">
        <v>27270925</v>
      </c>
      <c r="B230" s="12">
        <v>270925</v>
      </c>
      <c r="C230" s="12" t="s">
        <v>376</v>
      </c>
      <c r="D230" s="12" t="s">
        <v>387</v>
      </c>
      <c r="E230" s="12">
        <v>44.06</v>
      </c>
      <c r="F230" s="12">
        <v>55.57</v>
      </c>
      <c r="G230" s="12">
        <v>56.9</v>
      </c>
      <c r="H230" s="12">
        <v>43.1</v>
      </c>
      <c r="I230" s="12" t="s">
        <v>855</v>
      </c>
      <c r="J230" s="12" t="s">
        <v>857</v>
      </c>
      <c r="K230" s="12" t="s">
        <v>858</v>
      </c>
      <c r="L230" s="12">
        <v>12.839999999999996</v>
      </c>
      <c r="M230" s="12">
        <v>-12.469999999999999</v>
      </c>
      <c r="N230" s="12" t="s">
        <v>857</v>
      </c>
      <c r="O230" s="12">
        <v>12.839999999999996</v>
      </c>
      <c r="P230" s="12">
        <v>3</v>
      </c>
    </row>
    <row r="231" spans="1:16" x14ac:dyDescent="0.2">
      <c r="A231" s="12">
        <v>27270930</v>
      </c>
      <c r="B231" s="12">
        <v>270930</v>
      </c>
      <c r="C231" s="12" t="s">
        <v>376</v>
      </c>
      <c r="D231" s="12" t="s">
        <v>388</v>
      </c>
      <c r="E231" s="12">
        <v>47.19</v>
      </c>
      <c r="F231" s="12">
        <v>52.29</v>
      </c>
      <c r="G231" s="12">
        <v>61.82</v>
      </c>
      <c r="H231" s="12">
        <v>38.18</v>
      </c>
      <c r="I231" s="12" t="s">
        <v>855</v>
      </c>
      <c r="J231" s="12" t="s">
        <v>857</v>
      </c>
      <c r="K231" s="12" t="s">
        <v>858</v>
      </c>
      <c r="L231" s="12">
        <v>14.630000000000003</v>
      </c>
      <c r="M231" s="12">
        <v>-14.11</v>
      </c>
      <c r="N231" s="12" t="s">
        <v>857</v>
      </c>
      <c r="O231" s="12">
        <v>14.630000000000003</v>
      </c>
      <c r="P231" s="12">
        <v>3</v>
      </c>
    </row>
    <row r="232" spans="1:16" x14ac:dyDescent="0.2">
      <c r="A232" s="12">
        <v>27270935</v>
      </c>
      <c r="B232" s="12">
        <v>270935</v>
      </c>
      <c r="C232" s="12" t="s">
        <v>376</v>
      </c>
      <c r="D232" s="12" t="s">
        <v>389</v>
      </c>
      <c r="E232" s="12">
        <v>59.63</v>
      </c>
      <c r="F232" s="12">
        <v>40.130000000000003</v>
      </c>
      <c r="G232" s="12">
        <v>67.25</v>
      </c>
      <c r="H232" s="12">
        <v>32.4</v>
      </c>
      <c r="I232" s="12" t="s">
        <v>857</v>
      </c>
      <c r="J232" s="12" t="s">
        <v>857</v>
      </c>
      <c r="K232" s="12" t="s">
        <v>856</v>
      </c>
      <c r="L232" s="12">
        <v>7.6199999999999974</v>
      </c>
      <c r="M232" s="12">
        <v>-7.730000000000004</v>
      </c>
      <c r="N232" s="12" t="s">
        <v>857</v>
      </c>
      <c r="O232" s="12">
        <v>7.6199999999999974</v>
      </c>
      <c r="P232" s="12">
        <v>3</v>
      </c>
    </row>
    <row r="233" spans="1:16" x14ac:dyDescent="0.2">
      <c r="A233" s="12">
        <v>27270940</v>
      </c>
      <c r="B233" s="12">
        <v>270940</v>
      </c>
      <c r="C233" s="12" t="s">
        <v>289</v>
      </c>
      <c r="D233" s="12" t="s">
        <v>390</v>
      </c>
      <c r="E233" s="12">
        <v>56.34</v>
      </c>
      <c r="F233" s="12">
        <v>43.49</v>
      </c>
      <c r="G233" s="12">
        <v>66.44</v>
      </c>
      <c r="H233" s="12">
        <v>33.42</v>
      </c>
      <c r="I233" s="12" t="s">
        <v>857</v>
      </c>
      <c r="J233" s="12" t="s">
        <v>857</v>
      </c>
      <c r="K233" s="12" t="s">
        <v>856</v>
      </c>
      <c r="L233" s="12">
        <v>10.099999999999994</v>
      </c>
      <c r="M233" s="12">
        <v>-10.07</v>
      </c>
      <c r="N233" s="12" t="s">
        <v>857</v>
      </c>
      <c r="O233" s="12">
        <v>10.099999999999994</v>
      </c>
      <c r="P233" s="12">
        <v>3</v>
      </c>
    </row>
    <row r="234" spans="1:16" x14ac:dyDescent="0.2">
      <c r="A234" s="12">
        <v>27270945</v>
      </c>
      <c r="B234" s="12">
        <v>270945</v>
      </c>
      <c r="C234" s="12" t="s">
        <v>289</v>
      </c>
      <c r="D234" s="12" t="s">
        <v>391</v>
      </c>
      <c r="E234" s="12">
        <v>43.97</v>
      </c>
      <c r="F234" s="12">
        <v>56.03</v>
      </c>
      <c r="G234" s="12">
        <v>56.17</v>
      </c>
      <c r="H234" s="12">
        <v>43.74</v>
      </c>
      <c r="I234" s="12" t="s">
        <v>855</v>
      </c>
      <c r="J234" s="12" t="s">
        <v>857</v>
      </c>
      <c r="K234" s="12" t="s">
        <v>858</v>
      </c>
      <c r="L234" s="12">
        <v>12.200000000000003</v>
      </c>
      <c r="M234" s="12">
        <v>-12.29</v>
      </c>
      <c r="N234" s="12" t="s">
        <v>857</v>
      </c>
      <c r="O234" s="12">
        <v>12.200000000000003</v>
      </c>
      <c r="P234" s="12">
        <v>3</v>
      </c>
    </row>
    <row r="235" spans="1:16" x14ac:dyDescent="0.2">
      <c r="A235" s="12">
        <v>27790015</v>
      </c>
      <c r="B235" s="12">
        <v>790015</v>
      </c>
      <c r="C235" s="12" t="s">
        <v>237</v>
      </c>
      <c r="D235" s="12" t="s">
        <v>748</v>
      </c>
      <c r="E235" s="12">
        <v>30.08</v>
      </c>
      <c r="F235" s="12">
        <v>58.24</v>
      </c>
      <c r="G235" s="12">
        <v>36.4</v>
      </c>
      <c r="H235" s="12">
        <v>63.6</v>
      </c>
      <c r="I235" s="12" t="s">
        <v>855</v>
      </c>
      <c r="J235" s="12" t="s">
        <v>855</v>
      </c>
      <c r="K235" s="12" t="s">
        <v>856</v>
      </c>
      <c r="L235" s="12">
        <v>6.32</v>
      </c>
      <c r="M235" s="12">
        <v>5.3599999999999994</v>
      </c>
      <c r="N235" s="12" t="s">
        <v>857</v>
      </c>
      <c r="O235" s="12">
        <v>6.32</v>
      </c>
      <c r="P235" s="12">
        <v>2</v>
      </c>
    </row>
    <row r="236" spans="1:16" x14ac:dyDescent="0.2">
      <c r="A236" s="12">
        <v>27790020</v>
      </c>
      <c r="B236" s="12">
        <v>790020</v>
      </c>
      <c r="C236" s="12" t="s">
        <v>237</v>
      </c>
      <c r="D236" s="12" t="s">
        <v>749</v>
      </c>
      <c r="E236" s="12">
        <v>32.090000000000003</v>
      </c>
      <c r="F236" s="12">
        <v>57.21</v>
      </c>
      <c r="G236" s="12">
        <v>37.43</v>
      </c>
      <c r="H236" s="12">
        <v>62.57</v>
      </c>
      <c r="I236" s="12" t="s">
        <v>855</v>
      </c>
      <c r="J236" s="12" t="s">
        <v>855</v>
      </c>
      <c r="K236" s="12" t="s">
        <v>856</v>
      </c>
      <c r="L236" s="12">
        <v>5.3399999999999963</v>
      </c>
      <c r="M236" s="12">
        <v>5.3599999999999994</v>
      </c>
      <c r="N236" s="12" t="s">
        <v>855</v>
      </c>
      <c r="O236" s="12">
        <v>5.3599999999999994</v>
      </c>
      <c r="P236" s="12">
        <v>2</v>
      </c>
    </row>
    <row r="237" spans="1:16" x14ac:dyDescent="0.2">
      <c r="A237" s="12">
        <v>27700037</v>
      </c>
      <c r="B237" s="12">
        <v>700037</v>
      </c>
      <c r="C237" s="12" t="s">
        <v>501</v>
      </c>
      <c r="D237" s="12" t="s">
        <v>705</v>
      </c>
      <c r="E237" s="12">
        <v>30.5</v>
      </c>
      <c r="F237" s="12">
        <v>61.74</v>
      </c>
      <c r="G237" s="12">
        <v>37.58</v>
      </c>
      <c r="H237" s="12">
        <v>62.22</v>
      </c>
      <c r="I237" s="12" t="s">
        <v>855</v>
      </c>
      <c r="J237" s="12" t="s">
        <v>855</v>
      </c>
      <c r="K237" s="12" t="s">
        <v>856</v>
      </c>
      <c r="L237" s="12">
        <v>7.0799999999999983</v>
      </c>
      <c r="M237" s="12">
        <v>0.47999999999999687</v>
      </c>
      <c r="N237" s="12" t="s">
        <v>857</v>
      </c>
      <c r="O237" s="12">
        <v>7.0799999999999983</v>
      </c>
      <c r="P237" s="12">
        <v>2</v>
      </c>
    </row>
    <row r="238" spans="1:16" x14ac:dyDescent="0.2">
      <c r="A238" s="12">
        <v>27192010</v>
      </c>
      <c r="B238" s="12">
        <v>192010</v>
      </c>
      <c r="C238" s="12" t="s">
        <v>122</v>
      </c>
      <c r="D238" s="12" t="s">
        <v>148</v>
      </c>
      <c r="E238" s="12">
        <v>33.18</v>
      </c>
      <c r="F238" s="12">
        <v>57.51</v>
      </c>
      <c r="G238" s="12">
        <v>40.840000000000003</v>
      </c>
      <c r="H238" s="12">
        <v>59.08</v>
      </c>
      <c r="I238" s="12" t="s">
        <v>855</v>
      </c>
      <c r="J238" s="12" t="s">
        <v>855</v>
      </c>
      <c r="K238" s="12" t="s">
        <v>856</v>
      </c>
      <c r="L238" s="12">
        <v>7.6600000000000037</v>
      </c>
      <c r="M238" s="12">
        <v>1.5700000000000003</v>
      </c>
      <c r="N238" s="12" t="s">
        <v>857</v>
      </c>
      <c r="O238" s="12">
        <v>7.6600000000000037</v>
      </c>
      <c r="P238" s="12">
        <v>2</v>
      </c>
    </row>
    <row r="239" spans="1:16" x14ac:dyDescent="0.2">
      <c r="A239" s="12">
        <v>27192110</v>
      </c>
      <c r="B239" s="12">
        <v>192110</v>
      </c>
      <c r="C239" s="12" t="s">
        <v>122</v>
      </c>
      <c r="D239" s="12" t="s">
        <v>149</v>
      </c>
      <c r="E239" s="12">
        <v>27.85</v>
      </c>
      <c r="F239" s="12">
        <v>64.319999999999993</v>
      </c>
      <c r="G239" s="12">
        <v>33.5</v>
      </c>
      <c r="H239" s="12">
        <v>66.5</v>
      </c>
      <c r="I239" s="12" t="s">
        <v>855</v>
      </c>
      <c r="J239" s="12" t="s">
        <v>855</v>
      </c>
      <c r="K239" s="12" t="s">
        <v>856</v>
      </c>
      <c r="L239" s="12">
        <v>5.6499999999999986</v>
      </c>
      <c r="M239" s="12">
        <v>2.1800000000000068</v>
      </c>
      <c r="N239" s="12" t="s">
        <v>857</v>
      </c>
      <c r="O239" s="12">
        <v>5.6499999999999986</v>
      </c>
      <c r="P239" s="12">
        <v>2</v>
      </c>
    </row>
    <row r="240" spans="1:16" x14ac:dyDescent="0.2">
      <c r="A240" s="12">
        <v>27270965</v>
      </c>
      <c r="B240" s="12">
        <v>270965</v>
      </c>
      <c r="C240" s="12" t="s">
        <v>65</v>
      </c>
      <c r="D240" s="12" t="s">
        <v>392</v>
      </c>
      <c r="E240" s="12">
        <v>46.45</v>
      </c>
      <c r="F240" s="12">
        <v>53.1</v>
      </c>
      <c r="G240" s="12">
        <v>58.54</v>
      </c>
      <c r="H240" s="12">
        <v>41.38</v>
      </c>
      <c r="I240" s="12" t="s">
        <v>855</v>
      </c>
      <c r="J240" s="12" t="s">
        <v>857</v>
      </c>
      <c r="K240" s="12" t="s">
        <v>858</v>
      </c>
      <c r="L240" s="12">
        <v>12.089999999999996</v>
      </c>
      <c r="M240" s="12">
        <v>-11.719999999999999</v>
      </c>
      <c r="N240" s="12" t="s">
        <v>857</v>
      </c>
      <c r="O240" s="12">
        <v>12.089999999999996</v>
      </c>
      <c r="P240" s="12">
        <v>3</v>
      </c>
    </row>
    <row r="241" spans="1:16" x14ac:dyDescent="0.2">
      <c r="A241" s="12">
        <v>27620060</v>
      </c>
      <c r="B241" s="12">
        <v>620060</v>
      </c>
      <c r="C241" s="12" t="s">
        <v>507</v>
      </c>
      <c r="D241" s="12" t="s">
        <v>508</v>
      </c>
      <c r="E241" s="12">
        <v>72.47</v>
      </c>
      <c r="F241" s="12">
        <v>23.05</v>
      </c>
      <c r="G241" s="12">
        <v>80.78</v>
      </c>
      <c r="H241" s="12">
        <v>17.38</v>
      </c>
      <c r="I241" s="12" t="s">
        <v>857</v>
      </c>
      <c r="J241" s="12" t="s">
        <v>857</v>
      </c>
      <c r="K241" s="12" t="s">
        <v>856</v>
      </c>
      <c r="L241" s="12">
        <v>8.3100000000000023</v>
      </c>
      <c r="M241" s="12">
        <v>-5.6700000000000017</v>
      </c>
      <c r="N241" s="12" t="s">
        <v>857</v>
      </c>
      <c r="O241" s="12">
        <v>8.3100000000000023</v>
      </c>
      <c r="P241" s="12">
        <v>4</v>
      </c>
    </row>
    <row r="242" spans="1:16" x14ac:dyDescent="0.2">
      <c r="A242" s="12">
        <v>27620070</v>
      </c>
      <c r="B242" s="12">
        <v>620070</v>
      </c>
      <c r="C242" s="12" t="s">
        <v>507</v>
      </c>
      <c r="D242" s="12" t="s">
        <v>509</v>
      </c>
      <c r="E242" s="12">
        <v>69.819999999999993</v>
      </c>
      <c r="F242" s="12">
        <v>24.5</v>
      </c>
      <c r="G242" s="12">
        <v>76.709999999999994</v>
      </c>
      <c r="H242" s="12">
        <v>20.64</v>
      </c>
      <c r="I242" s="12" t="s">
        <v>857</v>
      </c>
      <c r="J242" s="12" t="s">
        <v>857</v>
      </c>
      <c r="K242" s="12" t="s">
        <v>856</v>
      </c>
      <c r="L242" s="12">
        <v>6.8900000000000006</v>
      </c>
      <c r="M242" s="12">
        <v>-3.8599999999999994</v>
      </c>
      <c r="N242" s="12" t="s">
        <v>857</v>
      </c>
      <c r="O242" s="12">
        <v>6.8900000000000006</v>
      </c>
      <c r="P242" s="12">
        <v>4</v>
      </c>
    </row>
    <row r="243" spans="1:16" x14ac:dyDescent="0.2">
      <c r="A243" s="12">
        <v>27192210</v>
      </c>
      <c r="B243" s="12">
        <v>192210</v>
      </c>
      <c r="C243" s="12" t="s">
        <v>122</v>
      </c>
      <c r="D243" s="12" t="s">
        <v>150</v>
      </c>
      <c r="E243" s="12">
        <v>39.4</v>
      </c>
      <c r="F243" s="12">
        <v>49.57</v>
      </c>
      <c r="G243" s="12">
        <v>47.14</v>
      </c>
      <c r="H243" s="12">
        <v>52.48</v>
      </c>
      <c r="I243" s="12" t="s">
        <v>855</v>
      </c>
      <c r="J243" s="12" t="s">
        <v>855</v>
      </c>
      <c r="K243" s="12" t="s">
        <v>856</v>
      </c>
      <c r="L243" s="12">
        <v>7.740000000000002</v>
      </c>
      <c r="M243" s="12">
        <v>2.9099999999999966</v>
      </c>
      <c r="N243" s="12" t="s">
        <v>857</v>
      </c>
      <c r="O243" s="12">
        <v>7.740000000000002</v>
      </c>
      <c r="P243" s="12">
        <v>2</v>
      </c>
    </row>
    <row r="244" spans="1:16" x14ac:dyDescent="0.2">
      <c r="A244" s="12">
        <v>27192220</v>
      </c>
      <c r="B244" s="12">
        <v>192220</v>
      </c>
      <c r="C244" s="12" t="s">
        <v>122</v>
      </c>
      <c r="D244" s="12" t="s">
        <v>151</v>
      </c>
      <c r="E244" s="12">
        <v>38.54</v>
      </c>
      <c r="F244" s="12">
        <v>51.6</v>
      </c>
      <c r="G244" s="12">
        <v>48.85</v>
      </c>
      <c r="H244" s="12">
        <v>50.99</v>
      </c>
      <c r="I244" s="12" t="s">
        <v>855</v>
      </c>
      <c r="J244" s="12" t="s">
        <v>855</v>
      </c>
      <c r="K244" s="12" t="s">
        <v>856</v>
      </c>
      <c r="L244" s="12">
        <v>10.310000000000002</v>
      </c>
      <c r="M244" s="12">
        <v>-0.60999999999999943</v>
      </c>
      <c r="N244" s="12" t="s">
        <v>857</v>
      </c>
      <c r="O244" s="12">
        <v>10.310000000000002</v>
      </c>
      <c r="P244" s="12">
        <v>2</v>
      </c>
    </row>
    <row r="245" spans="1:16" x14ac:dyDescent="0.2">
      <c r="A245" s="12">
        <v>27192230</v>
      </c>
      <c r="B245" s="12">
        <v>192230</v>
      </c>
      <c r="C245" s="12" t="s">
        <v>122</v>
      </c>
      <c r="D245" s="12" t="s">
        <v>152</v>
      </c>
      <c r="E245" s="12">
        <v>37.950000000000003</v>
      </c>
      <c r="F245" s="12">
        <v>55.09</v>
      </c>
      <c r="G245" s="12">
        <v>46.64</v>
      </c>
      <c r="H245" s="12">
        <v>53.23</v>
      </c>
      <c r="I245" s="12" t="s">
        <v>855</v>
      </c>
      <c r="J245" s="12" t="s">
        <v>855</v>
      </c>
      <c r="K245" s="12" t="s">
        <v>856</v>
      </c>
      <c r="L245" s="12">
        <v>8.6899999999999977</v>
      </c>
      <c r="M245" s="12">
        <v>-1.8600000000000065</v>
      </c>
      <c r="N245" s="12" t="s">
        <v>857</v>
      </c>
      <c r="O245" s="12">
        <v>8.6899999999999977</v>
      </c>
      <c r="P245" s="12">
        <v>2</v>
      </c>
    </row>
    <row r="246" spans="1:16" x14ac:dyDescent="0.2">
      <c r="A246" s="12">
        <v>27192240</v>
      </c>
      <c r="B246" s="12">
        <v>192240</v>
      </c>
      <c r="C246" s="12" t="s">
        <v>122</v>
      </c>
      <c r="D246" s="12" t="s">
        <v>153</v>
      </c>
      <c r="E246" s="12">
        <v>36.79</v>
      </c>
      <c r="F246" s="12">
        <v>56.54</v>
      </c>
      <c r="G246" s="12">
        <v>42.88</v>
      </c>
      <c r="H246" s="12">
        <v>56.9</v>
      </c>
      <c r="I246" s="12" t="s">
        <v>855</v>
      </c>
      <c r="J246" s="12" t="s">
        <v>855</v>
      </c>
      <c r="K246" s="12" t="s">
        <v>856</v>
      </c>
      <c r="L246" s="12">
        <v>6.0900000000000034</v>
      </c>
      <c r="M246" s="12">
        <v>0.35999999999999943</v>
      </c>
      <c r="N246" s="12" t="s">
        <v>857</v>
      </c>
      <c r="O246" s="12">
        <v>6.0900000000000034</v>
      </c>
      <c r="P246" s="12">
        <v>2</v>
      </c>
    </row>
    <row r="247" spans="1:16" x14ac:dyDescent="0.2">
      <c r="A247" s="12">
        <v>27192250</v>
      </c>
      <c r="B247" s="12">
        <v>192250</v>
      </c>
      <c r="C247" s="12" t="s">
        <v>122</v>
      </c>
      <c r="D247" s="12" t="s">
        <v>154</v>
      </c>
      <c r="E247" s="12">
        <v>38.14</v>
      </c>
      <c r="F247" s="12">
        <v>53.18</v>
      </c>
      <c r="G247" s="12">
        <v>46.48</v>
      </c>
      <c r="H247" s="12">
        <v>53.4</v>
      </c>
      <c r="I247" s="12" t="s">
        <v>855</v>
      </c>
      <c r="J247" s="12" t="s">
        <v>855</v>
      </c>
      <c r="K247" s="12" t="s">
        <v>856</v>
      </c>
      <c r="L247" s="12">
        <v>8.3399999999999963</v>
      </c>
      <c r="M247" s="12">
        <v>0.21999999999999886</v>
      </c>
      <c r="N247" s="12" t="s">
        <v>857</v>
      </c>
      <c r="O247" s="12">
        <v>8.3399999999999963</v>
      </c>
      <c r="P247" s="12">
        <v>2</v>
      </c>
    </row>
    <row r="248" spans="1:16" x14ac:dyDescent="0.2">
      <c r="A248" s="12">
        <v>27192260</v>
      </c>
      <c r="B248" s="12">
        <v>192260</v>
      </c>
      <c r="C248" s="12" t="s">
        <v>122</v>
      </c>
      <c r="D248" s="12" t="s">
        <v>155</v>
      </c>
      <c r="E248" s="12">
        <v>37.72</v>
      </c>
      <c r="F248" s="12">
        <v>54.91</v>
      </c>
      <c r="G248" s="12">
        <v>45.56</v>
      </c>
      <c r="H248" s="12">
        <v>54.3</v>
      </c>
      <c r="I248" s="12" t="s">
        <v>855</v>
      </c>
      <c r="J248" s="12" t="s">
        <v>855</v>
      </c>
      <c r="K248" s="12" t="s">
        <v>856</v>
      </c>
      <c r="L248" s="12">
        <v>7.8400000000000034</v>
      </c>
      <c r="M248" s="12">
        <v>-0.60999999999999943</v>
      </c>
      <c r="N248" s="12" t="s">
        <v>857</v>
      </c>
      <c r="O248" s="12">
        <v>7.8400000000000034</v>
      </c>
      <c r="P248" s="12">
        <v>2</v>
      </c>
    </row>
    <row r="249" spans="1:16" x14ac:dyDescent="0.2">
      <c r="A249" s="12">
        <v>27250045</v>
      </c>
      <c r="B249" s="12">
        <v>250045</v>
      </c>
      <c r="C249" s="12" t="s">
        <v>238</v>
      </c>
      <c r="D249" s="12" t="s">
        <v>247</v>
      </c>
      <c r="E249" s="12">
        <v>37.32</v>
      </c>
      <c r="F249" s="12">
        <v>55.56</v>
      </c>
      <c r="G249" s="12">
        <v>45.37</v>
      </c>
      <c r="H249" s="12">
        <v>54.19</v>
      </c>
      <c r="I249" s="12" t="s">
        <v>855</v>
      </c>
      <c r="J249" s="12" t="s">
        <v>855</v>
      </c>
      <c r="K249" s="12" t="s">
        <v>856</v>
      </c>
      <c r="L249" s="12">
        <v>8.0499999999999972</v>
      </c>
      <c r="M249" s="12">
        <v>-1.3700000000000045</v>
      </c>
      <c r="N249" s="12" t="s">
        <v>857</v>
      </c>
      <c r="O249" s="12">
        <v>8.0499999999999972</v>
      </c>
      <c r="P249" s="12">
        <v>2</v>
      </c>
    </row>
    <row r="250" spans="1:16" x14ac:dyDescent="0.2">
      <c r="A250" s="12">
        <v>27250050</v>
      </c>
      <c r="B250" s="12">
        <v>250050</v>
      </c>
      <c r="C250" s="12" t="s">
        <v>238</v>
      </c>
      <c r="D250" s="12" t="s">
        <v>248</v>
      </c>
      <c r="E250" s="12">
        <v>36.950000000000003</v>
      </c>
      <c r="F250" s="12">
        <v>55.01</v>
      </c>
      <c r="G250" s="12">
        <v>40.130000000000003</v>
      </c>
      <c r="H250" s="12">
        <v>59.53</v>
      </c>
      <c r="I250" s="12" t="s">
        <v>855</v>
      </c>
      <c r="J250" s="12" t="s">
        <v>855</v>
      </c>
      <c r="K250" s="12" t="s">
        <v>856</v>
      </c>
      <c r="L250" s="12">
        <v>3.1799999999999997</v>
      </c>
      <c r="M250" s="12">
        <v>4.5200000000000031</v>
      </c>
      <c r="N250" s="12" t="s">
        <v>855</v>
      </c>
      <c r="O250" s="12">
        <v>4.5200000000000031</v>
      </c>
      <c r="P250" s="12">
        <v>2</v>
      </c>
    </row>
    <row r="251" spans="1:16" x14ac:dyDescent="0.2">
      <c r="A251" s="12">
        <v>27620080</v>
      </c>
      <c r="B251" s="12">
        <v>620080</v>
      </c>
      <c r="C251" s="12" t="s">
        <v>510</v>
      </c>
      <c r="D251" s="12" t="s">
        <v>511</v>
      </c>
      <c r="E251" s="12">
        <v>45.22</v>
      </c>
      <c r="F251" s="12">
        <v>47.79</v>
      </c>
      <c r="G251" s="12">
        <v>51.81</v>
      </c>
      <c r="H251" s="12">
        <v>41.67</v>
      </c>
      <c r="I251" s="12" t="s">
        <v>855</v>
      </c>
      <c r="J251" s="12" t="s">
        <v>857</v>
      </c>
      <c r="K251" s="12" t="s">
        <v>858</v>
      </c>
      <c r="L251" s="12">
        <v>6.5900000000000034</v>
      </c>
      <c r="M251" s="12">
        <v>-6.1199999999999974</v>
      </c>
      <c r="N251" s="12" t="s">
        <v>857</v>
      </c>
      <c r="O251" s="12">
        <v>6.5900000000000034</v>
      </c>
      <c r="P251" s="12">
        <v>4</v>
      </c>
    </row>
    <row r="252" spans="1:16" x14ac:dyDescent="0.2">
      <c r="A252" s="12">
        <v>27790025</v>
      </c>
      <c r="B252" s="12">
        <v>790025</v>
      </c>
      <c r="C252" s="12" t="s">
        <v>237</v>
      </c>
      <c r="D252" s="12" t="s">
        <v>750</v>
      </c>
      <c r="E252" s="12">
        <v>25.19</v>
      </c>
      <c r="F252" s="12">
        <v>66.17</v>
      </c>
      <c r="G252" s="12">
        <v>30.99</v>
      </c>
      <c r="H252" s="12">
        <v>69.010000000000005</v>
      </c>
      <c r="I252" s="12" t="s">
        <v>855</v>
      </c>
      <c r="J252" s="12" t="s">
        <v>855</v>
      </c>
      <c r="K252" s="12" t="s">
        <v>856</v>
      </c>
      <c r="L252" s="12">
        <v>5.7999999999999972</v>
      </c>
      <c r="M252" s="12">
        <v>2.8400000000000034</v>
      </c>
      <c r="N252" s="12" t="s">
        <v>857</v>
      </c>
      <c r="O252" s="12">
        <v>5.7999999999999972</v>
      </c>
      <c r="P252" s="12">
        <v>2</v>
      </c>
    </row>
    <row r="253" spans="1:16" x14ac:dyDescent="0.2">
      <c r="A253" s="12">
        <v>27790030</v>
      </c>
      <c r="B253" s="12">
        <v>790030</v>
      </c>
      <c r="C253" s="12" t="s">
        <v>237</v>
      </c>
      <c r="D253" s="12" t="s">
        <v>751</v>
      </c>
      <c r="E253" s="12">
        <v>29.93</v>
      </c>
      <c r="F253" s="12">
        <v>60.54</v>
      </c>
      <c r="G253" s="12">
        <v>33.61</v>
      </c>
      <c r="H253" s="12">
        <v>66.39</v>
      </c>
      <c r="I253" s="12" t="s">
        <v>855</v>
      </c>
      <c r="J253" s="12" t="s">
        <v>855</v>
      </c>
      <c r="K253" s="12" t="s">
        <v>856</v>
      </c>
      <c r="L253" s="12">
        <v>3.6799999999999997</v>
      </c>
      <c r="M253" s="12">
        <v>5.8500000000000014</v>
      </c>
      <c r="N253" s="12" t="s">
        <v>855</v>
      </c>
      <c r="O253" s="12">
        <v>5.8500000000000014</v>
      </c>
      <c r="P253" s="12">
        <v>2</v>
      </c>
    </row>
    <row r="254" spans="1:16" x14ac:dyDescent="0.2">
      <c r="A254" s="12">
        <v>27250055</v>
      </c>
      <c r="B254" s="12">
        <v>250055</v>
      </c>
      <c r="C254" s="12" t="s">
        <v>238</v>
      </c>
      <c r="D254" s="12" t="s">
        <v>249</v>
      </c>
      <c r="E254" s="12">
        <v>28.76</v>
      </c>
      <c r="F254" s="12">
        <v>62.16</v>
      </c>
      <c r="G254" s="12">
        <v>34.86</v>
      </c>
      <c r="H254" s="12">
        <v>65.14</v>
      </c>
      <c r="I254" s="12" t="s">
        <v>855</v>
      </c>
      <c r="J254" s="12" t="s">
        <v>855</v>
      </c>
      <c r="K254" s="12" t="s">
        <v>856</v>
      </c>
      <c r="L254" s="12">
        <v>6.0999999999999979</v>
      </c>
      <c r="M254" s="12">
        <v>2.980000000000004</v>
      </c>
      <c r="N254" s="12" t="s">
        <v>857</v>
      </c>
      <c r="O254" s="12">
        <v>6.0999999999999979</v>
      </c>
      <c r="P254" s="12">
        <v>2</v>
      </c>
    </row>
    <row r="255" spans="1:16" x14ac:dyDescent="0.2">
      <c r="A255" s="12">
        <v>27250060</v>
      </c>
      <c r="B255" s="12">
        <v>250060</v>
      </c>
      <c r="C255" s="12" t="s">
        <v>238</v>
      </c>
      <c r="D255" s="12" t="s">
        <v>250</v>
      </c>
      <c r="E255" s="12">
        <v>20.69</v>
      </c>
      <c r="F255" s="12">
        <v>70.69</v>
      </c>
      <c r="G255" s="12">
        <v>25</v>
      </c>
      <c r="H255" s="12">
        <v>73.91</v>
      </c>
      <c r="I255" s="12" t="s">
        <v>855</v>
      </c>
      <c r="J255" s="12" t="s">
        <v>855</v>
      </c>
      <c r="K255" s="12" t="s">
        <v>856</v>
      </c>
      <c r="L255" s="12">
        <v>4.3099999999999987</v>
      </c>
      <c r="M255" s="12">
        <v>3.2199999999999989</v>
      </c>
      <c r="N255" s="12" t="s">
        <v>857</v>
      </c>
      <c r="O255" s="12">
        <v>4.3099999999999987</v>
      </c>
      <c r="P255" s="12">
        <v>2</v>
      </c>
    </row>
    <row r="256" spans="1:16" x14ac:dyDescent="0.2">
      <c r="A256" s="12">
        <v>27820130</v>
      </c>
      <c r="B256" s="12">
        <v>820130</v>
      </c>
      <c r="C256" s="12" t="s">
        <v>783</v>
      </c>
      <c r="D256" s="12" t="s">
        <v>800</v>
      </c>
      <c r="E256" s="12">
        <v>36.01</v>
      </c>
      <c r="F256" s="12">
        <v>59.81</v>
      </c>
      <c r="G256" s="12">
        <v>42.99</v>
      </c>
      <c r="H256" s="12">
        <v>55.1</v>
      </c>
      <c r="I256" s="12" t="s">
        <v>855</v>
      </c>
      <c r="J256" s="12" t="s">
        <v>855</v>
      </c>
      <c r="K256" s="12" t="s">
        <v>856</v>
      </c>
      <c r="L256" s="12">
        <v>6.980000000000004</v>
      </c>
      <c r="M256" s="12">
        <v>-4.7100000000000009</v>
      </c>
      <c r="N256" s="12" t="s">
        <v>857</v>
      </c>
      <c r="O256" s="12">
        <v>6.980000000000004</v>
      </c>
      <c r="P256" s="12">
        <v>4</v>
      </c>
    </row>
    <row r="257" spans="1:16" x14ac:dyDescent="0.2">
      <c r="A257" s="12">
        <v>27271050</v>
      </c>
      <c r="B257" s="12">
        <v>271050</v>
      </c>
      <c r="C257" s="12" t="s">
        <v>345</v>
      </c>
      <c r="D257" s="12" t="s">
        <v>394</v>
      </c>
      <c r="E257" s="12">
        <v>22.78</v>
      </c>
      <c r="F257" s="12">
        <v>77.11</v>
      </c>
      <c r="G257" s="12">
        <v>30.74</v>
      </c>
      <c r="H257" s="12">
        <v>68.89</v>
      </c>
      <c r="I257" s="12" t="s">
        <v>855</v>
      </c>
      <c r="J257" s="12" t="s">
        <v>855</v>
      </c>
      <c r="K257" s="12" t="s">
        <v>856</v>
      </c>
      <c r="L257" s="12">
        <v>7.9599999999999973</v>
      </c>
      <c r="M257" s="12">
        <v>-8.2199999999999989</v>
      </c>
      <c r="N257" s="12" t="s">
        <v>857</v>
      </c>
      <c r="O257" s="12">
        <v>7.9599999999999973</v>
      </c>
      <c r="P257" s="12">
        <v>3</v>
      </c>
    </row>
    <row r="258" spans="1:16" x14ac:dyDescent="0.2">
      <c r="A258" s="12">
        <v>27790035</v>
      </c>
      <c r="B258" s="12">
        <v>790035</v>
      </c>
      <c r="C258" s="12" t="s">
        <v>237</v>
      </c>
      <c r="D258" s="12" t="s">
        <v>752</v>
      </c>
      <c r="E258" s="12">
        <v>40.56</v>
      </c>
      <c r="F258" s="12">
        <v>53.83</v>
      </c>
      <c r="G258" s="12">
        <v>42.61</v>
      </c>
      <c r="H258" s="12">
        <v>57.24</v>
      </c>
      <c r="I258" s="12" t="s">
        <v>855</v>
      </c>
      <c r="J258" s="12" t="s">
        <v>855</v>
      </c>
      <c r="K258" s="12" t="s">
        <v>856</v>
      </c>
      <c r="L258" s="12">
        <v>2.0499999999999972</v>
      </c>
      <c r="M258" s="12">
        <v>3.4100000000000037</v>
      </c>
      <c r="N258" s="12" t="s">
        <v>855</v>
      </c>
      <c r="O258" s="12">
        <v>3.4100000000000037</v>
      </c>
      <c r="P258" s="12">
        <v>2</v>
      </c>
    </row>
    <row r="259" spans="1:16" x14ac:dyDescent="0.2">
      <c r="A259" s="12">
        <v>27192310</v>
      </c>
      <c r="B259" s="12">
        <v>192310</v>
      </c>
      <c r="C259" s="12" t="s">
        <v>122</v>
      </c>
      <c r="D259" s="12" t="s">
        <v>156</v>
      </c>
      <c r="E259" s="12">
        <v>38.68</v>
      </c>
      <c r="F259" s="12">
        <v>54.73</v>
      </c>
      <c r="G259" s="12">
        <v>39.29</v>
      </c>
      <c r="H259" s="12">
        <v>60.71</v>
      </c>
      <c r="I259" s="12" t="s">
        <v>855</v>
      </c>
      <c r="J259" s="12" t="s">
        <v>855</v>
      </c>
      <c r="K259" s="12" t="s">
        <v>856</v>
      </c>
      <c r="L259" s="12">
        <v>0.60999999999999943</v>
      </c>
      <c r="M259" s="12">
        <v>5.980000000000004</v>
      </c>
      <c r="N259" s="12" t="s">
        <v>855</v>
      </c>
      <c r="O259" s="12">
        <v>5.980000000000004</v>
      </c>
      <c r="P259" s="12">
        <v>2</v>
      </c>
    </row>
    <row r="260" spans="1:16" x14ac:dyDescent="0.2">
      <c r="A260" s="12">
        <v>27271065</v>
      </c>
      <c r="B260" s="12">
        <v>271065</v>
      </c>
      <c r="C260" s="12" t="s">
        <v>65</v>
      </c>
      <c r="D260" s="12" t="s">
        <v>395</v>
      </c>
      <c r="E260" s="12">
        <v>34.54</v>
      </c>
      <c r="F260" s="12">
        <v>65.09</v>
      </c>
      <c r="G260" s="12">
        <v>50.4</v>
      </c>
      <c r="H260" s="12">
        <v>49.4</v>
      </c>
      <c r="I260" s="12" t="s">
        <v>855</v>
      </c>
      <c r="J260" s="12" t="s">
        <v>857</v>
      </c>
      <c r="K260" s="12" t="s">
        <v>858</v>
      </c>
      <c r="L260" s="12">
        <v>15.86</v>
      </c>
      <c r="M260" s="12">
        <v>-15.690000000000005</v>
      </c>
      <c r="N260" s="12" t="s">
        <v>857</v>
      </c>
      <c r="O260" s="12">
        <v>15.86</v>
      </c>
      <c r="P260" s="12">
        <v>3</v>
      </c>
    </row>
    <row r="261" spans="1:16" x14ac:dyDescent="0.2">
      <c r="A261" s="12">
        <v>27820135</v>
      </c>
      <c r="B261" s="12">
        <v>820135</v>
      </c>
      <c r="C261" s="12" t="s">
        <v>223</v>
      </c>
      <c r="D261" s="12" t="s">
        <v>801</v>
      </c>
      <c r="E261" s="12">
        <v>48.62</v>
      </c>
      <c r="F261" s="12">
        <v>41.44</v>
      </c>
      <c r="G261" s="12">
        <v>57.14</v>
      </c>
      <c r="H261" s="12">
        <v>42.26</v>
      </c>
      <c r="I261" s="12" t="s">
        <v>857</v>
      </c>
      <c r="J261" s="12" t="s">
        <v>857</v>
      </c>
      <c r="K261" s="12" t="s">
        <v>856</v>
      </c>
      <c r="L261" s="12">
        <v>8.5200000000000031</v>
      </c>
      <c r="M261" s="12">
        <v>0.82000000000000028</v>
      </c>
      <c r="N261" s="12" t="s">
        <v>857</v>
      </c>
      <c r="O261" s="12">
        <v>8.5200000000000031</v>
      </c>
      <c r="P261" s="12">
        <v>2</v>
      </c>
    </row>
    <row r="262" spans="1:16" x14ac:dyDescent="0.2">
      <c r="A262" s="12">
        <v>27790040</v>
      </c>
      <c r="B262" s="12">
        <v>790040</v>
      </c>
      <c r="C262" s="12" t="s">
        <v>237</v>
      </c>
      <c r="D262" s="12" t="s">
        <v>753</v>
      </c>
      <c r="E262" s="12">
        <v>37.5</v>
      </c>
      <c r="F262" s="12">
        <v>39.29</v>
      </c>
      <c r="G262" s="12">
        <v>66.67</v>
      </c>
      <c r="H262" s="12">
        <v>33.33</v>
      </c>
      <c r="I262" s="12" t="s">
        <v>855</v>
      </c>
      <c r="J262" s="12" t="s">
        <v>857</v>
      </c>
      <c r="K262" s="12" t="s">
        <v>858</v>
      </c>
      <c r="L262" s="12">
        <v>29.17</v>
      </c>
      <c r="M262" s="12">
        <v>-5.96</v>
      </c>
      <c r="N262" s="12" t="s">
        <v>857</v>
      </c>
      <c r="O262" s="12">
        <v>29.17</v>
      </c>
      <c r="P262" s="12">
        <v>2</v>
      </c>
    </row>
    <row r="263" spans="1:16" x14ac:dyDescent="0.2">
      <c r="A263" s="12">
        <v>27192410</v>
      </c>
      <c r="B263" s="12">
        <v>192410</v>
      </c>
      <c r="C263" s="12" t="s">
        <v>122</v>
      </c>
      <c r="D263" s="12" t="s">
        <v>157</v>
      </c>
      <c r="E263" s="12">
        <v>28.06</v>
      </c>
      <c r="F263" s="12">
        <v>57.91</v>
      </c>
      <c r="G263" s="12">
        <v>40.380000000000003</v>
      </c>
      <c r="H263" s="12">
        <v>59.62</v>
      </c>
      <c r="I263" s="12" t="s">
        <v>855</v>
      </c>
      <c r="J263" s="12" t="s">
        <v>855</v>
      </c>
      <c r="K263" s="12" t="s">
        <v>856</v>
      </c>
      <c r="L263" s="12">
        <v>12.320000000000004</v>
      </c>
      <c r="M263" s="12">
        <v>1.7100000000000009</v>
      </c>
      <c r="N263" s="12" t="s">
        <v>857</v>
      </c>
      <c r="O263" s="12">
        <v>12.320000000000004</v>
      </c>
      <c r="P263" s="12">
        <v>2</v>
      </c>
    </row>
    <row r="264" spans="1:16" x14ac:dyDescent="0.2">
      <c r="A264" s="12">
        <v>27192510</v>
      </c>
      <c r="B264" s="12">
        <v>192510</v>
      </c>
      <c r="C264" s="12" t="s">
        <v>122</v>
      </c>
      <c r="D264" s="12" t="s">
        <v>158</v>
      </c>
      <c r="E264" s="12">
        <v>29.65</v>
      </c>
      <c r="F264" s="12">
        <v>63.18</v>
      </c>
      <c r="G264" s="12">
        <v>32.369999999999997</v>
      </c>
      <c r="H264" s="12">
        <v>67.63</v>
      </c>
      <c r="I264" s="12" t="s">
        <v>855</v>
      </c>
      <c r="J264" s="12" t="s">
        <v>855</v>
      </c>
      <c r="K264" s="12" t="s">
        <v>856</v>
      </c>
      <c r="L264" s="12">
        <v>2.7199999999999989</v>
      </c>
      <c r="M264" s="12">
        <v>4.4499999999999957</v>
      </c>
      <c r="N264" s="12" t="s">
        <v>855</v>
      </c>
      <c r="O264" s="12">
        <v>4.4499999999999957</v>
      </c>
      <c r="P264" s="12">
        <v>2</v>
      </c>
    </row>
    <row r="265" spans="1:16" x14ac:dyDescent="0.2">
      <c r="A265" s="12">
        <v>27820140</v>
      </c>
      <c r="B265" s="12">
        <v>820140</v>
      </c>
      <c r="C265" s="12" t="s">
        <v>159</v>
      </c>
      <c r="D265" s="12" t="s">
        <v>802</v>
      </c>
      <c r="E265" s="12">
        <v>100</v>
      </c>
      <c r="F265" s="12">
        <v>0</v>
      </c>
      <c r="G265" s="12">
        <v>100</v>
      </c>
      <c r="H265" s="12">
        <v>0</v>
      </c>
      <c r="I265" s="12" t="s">
        <v>857</v>
      </c>
      <c r="J265" s="12" t="s">
        <v>857</v>
      </c>
      <c r="K265" s="12" t="s">
        <v>856</v>
      </c>
      <c r="L265" s="12">
        <v>0</v>
      </c>
      <c r="M265" s="12">
        <v>0</v>
      </c>
      <c r="N265" s="12" t="s">
        <v>855</v>
      </c>
      <c r="O265" s="12">
        <v>0</v>
      </c>
      <c r="P265" s="12">
        <v>2</v>
      </c>
    </row>
    <row r="266" spans="1:16" x14ac:dyDescent="0.2">
      <c r="A266" s="12">
        <v>27192610</v>
      </c>
      <c r="B266" s="12">
        <v>192610</v>
      </c>
      <c r="C266" s="12" t="s">
        <v>159</v>
      </c>
      <c r="D266" s="12" t="s">
        <v>160</v>
      </c>
      <c r="E266" s="12">
        <v>43.28</v>
      </c>
      <c r="F266" s="12">
        <v>45.19</v>
      </c>
      <c r="G266" s="12">
        <v>50.86</v>
      </c>
      <c r="H266" s="12">
        <v>48.62</v>
      </c>
      <c r="I266" s="12" t="s">
        <v>855</v>
      </c>
      <c r="J266" s="12" t="s">
        <v>857</v>
      </c>
      <c r="K266" s="12" t="s">
        <v>858</v>
      </c>
      <c r="L266" s="12">
        <v>7.5799999999999983</v>
      </c>
      <c r="M266" s="12">
        <v>3.4299999999999997</v>
      </c>
      <c r="N266" s="12" t="s">
        <v>857</v>
      </c>
      <c r="O266" s="12">
        <v>7.5799999999999983</v>
      </c>
      <c r="P266" s="12">
        <v>2</v>
      </c>
    </row>
    <row r="267" spans="1:16" x14ac:dyDescent="0.2">
      <c r="A267" s="12">
        <v>27192620</v>
      </c>
      <c r="B267" s="12">
        <v>192620</v>
      </c>
      <c r="C267" s="12" t="s">
        <v>159</v>
      </c>
      <c r="D267" s="12" t="s">
        <v>161</v>
      </c>
      <c r="E267" s="12">
        <v>39.96</v>
      </c>
      <c r="F267" s="12">
        <v>48.34</v>
      </c>
      <c r="G267" s="12">
        <v>46.79</v>
      </c>
      <c r="H267" s="12">
        <v>52.7</v>
      </c>
      <c r="I267" s="12" t="s">
        <v>855</v>
      </c>
      <c r="J267" s="12" t="s">
        <v>855</v>
      </c>
      <c r="K267" s="12" t="s">
        <v>856</v>
      </c>
      <c r="L267" s="12">
        <v>6.8299999999999983</v>
      </c>
      <c r="M267" s="12">
        <v>4.3599999999999994</v>
      </c>
      <c r="N267" s="12" t="s">
        <v>857</v>
      </c>
      <c r="O267" s="12">
        <v>6.8299999999999983</v>
      </c>
      <c r="P267" s="12">
        <v>2</v>
      </c>
    </row>
    <row r="268" spans="1:16" x14ac:dyDescent="0.2">
      <c r="A268" s="12">
        <v>27192630</v>
      </c>
      <c r="B268" s="12">
        <v>192630</v>
      </c>
      <c r="C268" s="12" t="s">
        <v>159</v>
      </c>
      <c r="D268" s="12" t="s">
        <v>162</v>
      </c>
      <c r="E268" s="12">
        <v>44.27</v>
      </c>
      <c r="F268" s="12">
        <v>46.64</v>
      </c>
      <c r="G268" s="12">
        <v>50.46</v>
      </c>
      <c r="H268" s="12">
        <v>49.17</v>
      </c>
      <c r="I268" s="12" t="s">
        <v>855</v>
      </c>
      <c r="J268" s="12" t="s">
        <v>857</v>
      </c>
      <c r="K268" s="12" t="s">
        <v>858</v>
      </c>
      <c r="L268" s="12">
        <v>6.1899999999999977</v>
      </c>
      <c r="M268" s="12">
        <v>2.5300000000000011</v>
      </c>
      <c r="N268" s="12" t="s">
        <v>857</v>
      </c>
      <c r="O268" s="12">
        <v>6.1899999999999977</v>
      </c>
      <c r="P268" s="12">
        <v>2</v>
      </c>
    </row>
    <row r="269" spans="1:16" x14ac:dyDescent="0.2">
      <c r="A269" s="12">
        <v>27192635</v>
      </c>
      <c r="B269" s="12">
        <v>192635</v>
      </c>
      <c r="C269" s="12" t="s">
        <v>159</v>
      </c>
      <c r="D269" s="12" t="s">
        <v>163</v>
      </c>
      <c r="E269" s="12">
        <v>43.77</v>
      </c>
      <c r="F269" s="12">
        <v>46.3</v>
      </c>
      <c r="G269" s="12">
        <v>50.66</v>
      </c>
      <c r="H269" s="12">
        <v>48.8</v>
      </c>
      <c r="I269" s="12" t="s">
        <v>855</v>
      </c>
      <c r="J269" s="12" t="s">
        <v>857</v>
      </c>
      <c r="K269" s="12" t="s">
        <v>858</v>
      </c>
      <c r="L269" s="12">
        <v>6.8899999999999935</v>
      </c>
      <c r="M269" s="12">
        <v>2.5</v>
      </c>
      <c r="N269" s="12" t="s">
        <v>857</v>
      </c>
      <c r="O269" s="12">
        <v>6.8899999999999935</v>
      </c>
      <c r="P269" s="12">
        <v>2</v>
      </c>
    </row>
    <row r="270" spans="1:16" x14ac:dyDescent="0.2">
      <c r="A270" s="12">
        <v>27192640</v>
      </c>
      <c r="B270" s="12">
        <v>192640</v>
      </c>
      <c r="C270" s="12" t="s">
        <v>159</v>
      </c>
      <c r="D270" s="12" t="s">
        <v>164</v>
      </c>
      <c r="E270" s="12">
        <v>46.67</v>
      </c>
      <c r="F270" s="12">
        <v>44.16</v>
      </c>
      <c r="G270" s="12">
        <v>51.32</v>
      </c>
      <c r="H270" s="12">
        <v>48.24</v>
      </c>
      <c r="I270" s="12" t="s">
        <v>857</v>
      </c>
      <c r="J270" s="12" t="s">
        <v>857</v>
      </c>
      <c r="K270" s="12" t="s">
        <v>856</v>
      </c>
      <c r="L270" s="12">
        <v>4.6499999999999986</v>
      </c>
      <c r="M270" s="12">
        <v>4.0800000000000054</v>
      </c>
      <c r="N270" s="12" t="s">
        <v>857</v>
      </c>
      <c r="O270" s="12">
        <v>4.6499999999999986</v>
      </c>
      <c r="P270" s="12">
        <v>2</v>
      </c>
    </row>
    <row r="271" spans="1:16" x14ac:dyDescent="0.2">
      <c r="A271" s="12">
        <v>27192645</v>
      </c>
      <c r="B271" s="12">
        <v>192645</v>
      </c>
      <c r="C271" s="12" t="s">
        <v>159</v>
      </c>
      <c r="D271" s="12" t="s">
        <v>165</v>
      </c>
      <c r="E271" s="12">
        <v>43.63</v>
      </c>
      <c r="F271" s="12">
        <v>46.68</v>
      </c>
      <c r="G271" s="12">
        <v>51</v>
      </c>
      <c r="H271" s="12">
        <v>48.47</v>
      </c>
      <c r="I271" s="12" t="s">
        <v>855</v>
      </c>
      <c r="J271" s="12" t="s">
        <v>857</v>
      </c>
      <c r="K271" s="12" t="s">
        <v>858</v>
      </c>
      <c r="L271" s="12">
        <v>7.3699999999999974</v>
      </c>
      <c r="M271" s="12">
        <v>1.7899999999999991</v>
      </c>
      <c r="N271" s="12" t="s">
        <v>857</v>
      </c>
      <c r="O271" s="12">
        <v>7.3699999999999974</v>
      </c>
      <c r="P271" s="12">
        <v>2</v>
      </c>
    </row>
    <row r="272" spans="1:16" x14ac:dyDescent="0.2">
      <c r="A272" s="12">
        <v>27192650</v>
      </c>
      <c r="B272" s="12">
        <v>192650</v>
      </c>
      <c r="C272" s="12" t="s">
        <v>159</v>
      </c>
      <c r="D272" s="12" t="s">
        <v>166</v>
      </c>
      <c r="E272" s="12">
        <v>40.04</v>
      </c>
      <c r="F272" s="12">
        <v>52.21</v>
      </c>
      <c r="G272" s="12">
        <v>42.39</v>
      </c>
      <c r="H272" s="12">
        <v>56.92</v>
      </c>
      <c r="I272" s="12" t="s">
        <v>855</v>
      </c>
      <c r="J272" s="12" t="s">
        <v>855</v>
      </c>
      <c r="K272" s="12" t="s">
        <v>856</v>
      </c>
      <c r="L272" s="12">
        <v>2.3500000000000014</v>
      </c>
      <c r="M272" s="12">
        <v>4.7100000000000009</v>
      </c>
      <c r="N272" s="12" t="s">
        <v>855</v>
      </c>
      <c r="O272" s="12">
        <v>4.7100000000000009</v>
      </c>
      <c r="P272" s="12">
        <v>2</v>
      </c>
    </row>
    <row r="273" spans="1:16" x14ac:dyDescent="0.2">
      <c r="A273" s="12">
        <v>27192660</v>
      </c>
      <c r="B273" s="12">
        <v>192660</v>
      </c>
      <c r="C273" s="12" t="s">
        <v>159</v>
      </c>
      <c r="D273" s="12" t="s">
        <v>167</v>
      </c>
      <c r="E273" s="12">
        <v>42.27</v>
      </c>
      <c r="F273" s="12">
        <v>49.2</v>
      </c>
      <c r="G273" s="12">
        <v>51.3</v>
      </c>
      <c r="H273" s="12">
        <v>48.3</v>
      </c>
      <c r="I273" s="12" t="s">
        <v>855</v>
      </c>
      <c r="J273" s="12" t="s">
        <v>857</v>
      </c>
      <c r="K273" s="12" t="s">
        <v>858</v>
      </c>
      <c r="L273" s="12">
        <v>9.029999999999994</v>
      </c>
      <c r="M273" s="12">
        <v>-0.90000000000000568</v>
      </c>
      <c r="N273" s="12" t="s">
        <v>857</v>
      </c>
      <c r="O273" s="12">
        <v>9.029999999999994</v>
      </c>
      <c r="P273" s="12">
        <v>2</v>
      </c>
    </row>
    <row r="274" spans="1:16" x14ac:dyDescent="0.2">
      <c r="A274" s="12">
        <v>27250065</v>
      </c>
      <c r="B274" s="12">
        <v>250065</v>
      </c>
      <c r="C274" s="12" t="s">
        <v>238</v>
      </c>
      <c r="D274" s="12" t="s">
        <v>251</v>
      </c>
      <c r="E274" s="12">
        <v>37.69</v>
      </c>
      <c r="F274" s="12">
        <v>57.46</v>
      </c>
      <c r="G274" s="12">
        <v>40.659999999999997</v>
      </c>
      <c r="H274" s="12">
        <v>59.15</v>
      </c>
      <c r="I274" s="12" t="s">
        <v>855</v>
      </c>
      <c r="J274" s="12" t="s">
        <v>855</v>
      </c>
      <c r="K274" s="12" t="s">
        <v>856</v>
      </c>
      <c r="L274" s="12">
        <v>2.9699999999999989</v>
      </c>
      <c r="M274" s="12">
        <v>1.6899999999999977</v>
      </c>
      <c r="N274" s="12" t="s">
        <v>857</v>
      </c>
      <c r="O274" s="12">
        <v>2.9699999999999989</v>
      </c>
      <c r="P274" s="12">
        <v>2</v>
      </c>
    </row>
    <row r="275" spans="1:16" x14ac:dyDescent="0.2">
      <c r="A275" s="12">
        <v>27700040</v>
      </c>
      <c r="B275" s="12">
        <v>700040</v>
      </c>
      <c r="C275" s="12" t="s">
        <v>501</v>
      </c>
      <c r="D275" s="12" t="s">
        <v>706</v>
      </c>
      <c r="E275" s="12">
        <v>27.87</v>
      </c>
      <c r="F275" s="12">
        <v>66.44</v>
      </c>
      <c r="G275" s="12">
        <v>31.19</v>
      </c>
      <c r="H275" s="12">
        <v>68.599999999999994</v>
      </c>
      <c r="I275" s="12" t="s">
        <v>855</v>
      </c>
      <c r="J275" s="12" t="s">
        <v>855</v>
      </c>
      <c r="K275" s="12" t="s">
        <v>856</v>
      </c>
      <c r="L275" s="12">
        <v>3.3200000000000003</v>
      </c>
      <c r="M275" s="12">
        <v>2.1599999999999966</v>
      </c>
      <c r="N275" s="12" t="s">
        <v>857</v>
      </c>
      <c r="O275" s="12">
        <v>3.3200000000000003</v>
      </c>
      <c r="P275" s="12">
        <v>2</v>
      </c>
    </row>
    <row r="276" spans="1:16" x14ac:dyDescent="0.2">
      <c r="A276" s="12">
        <v>27790045</v>
      </c>
      <c r="B276" s="12">
        <v>790045</v>
      </c>
      <c r="C276" s="12" t="s">
        <v>237</v>
      </c>
      <c r="D276" s="12" t="s">
        <v>754</v>
      </c>
      <c r="E276" s="12">
        <v>36.76</v>
      </c>
      <c r="F276" s="12">
        <v>53.36</v>
      </c>
      <c r="G276" s="12">
        <v>40.89</v>
      </c>
      <c r="H276" s="12">
        <v>58.22</v>
      </c>
      <c r="I276" s="12" t="s">
        <v>855</v>
      </c>
      <c r="J276" s="12" t="s">
        <v>855</v>
      </c>
      <c r="K276" s="12" t="s">
        <v>856</v>
      </c>
      <c r="L276" s="12">
        <v>4.1300000000000026</v>
      </c>
      <c r="M276" s="12">
        <v>4.8599999999999994</v>
      </c>
      <c r="N276" s="12" t="s">
        <v>855</v>
      </c>
      <c r="O276" s="12">
        <v>4.8599999999999994</v>
      </c>
      <c r="P276" s="12">
        <v>2</v>
      </c>
    </row>
    <row r="277" spans="1:16" x14ac:dyDescent="0.2">
      <c r="A277" s="12">
        <v>27250070</v>
      </c>
      <c r="B277" s="12">
        <v>250070</v>
      </c>
      <c r="C277" s="12" t="s">
        <v>237</v>
      </c>
      <c r="D277" s="12" t="s">
        <v>252</v>
      </c>
      <c r="E277" s="12">
        <v>25.81</v>
      </c>
      <c r="F277" s="12">
        <v>64.87</v>
      </c>
      <c r="G277" s="12">
        <v>31.95</v>
      </c>
      <c r="H277" s="12">
        <v>68.05</v>
      </c>
      <c r="I277" s="12" t="s">
        <v>855</v>
      </c>
      <c r="J277" s="12" t="s">
        <v>855</v>
      </c>
      <c r="K277" s="12" t="s">
        <v>856</v>
      </c>
      <c r="L277" s="12">
        <v>6.1400000000000006</v>
      </c>
      <c r="M277" s="12">
        <v>3.1799999999999926</v>
      </c>
      <c r="N277" s="12" t="s">
        <v>857</v>
      </c>
      <c r="O277" s="12">
        <v>6.1400000000000006</v>
      </c>
      <c r="P277" s="12">
        <v>2</v>
      </c>
    </row>
    <row r="278" spans="1:16" x14ac:dyDescent="0.2">
      <c r="A278" s="12">
        <v>27790050</v>
      </c>
      <c r="B278" s="12">
        <v>790050</v>
      </c>
      <c r="C278" s="12" t="s">
        <v>237</v>
      </c>
      <c r="D278" s="12" t="s">
        <v>755</v>
      </c>
      <c r="E278" s="12">
        <v>34.090000000000003</v>
      </c>
      <c r="F278" s="12">
        <v>53.79</v>
      </c>
      <c r="G278" s="12">
        <v>45.36</v>
      </c>
      <c r="H278" s="12">
        <v>54.64</v>
      </c>
      <c r="I278" s="12" t="s">
        <v>855</v>
      </c>
      <c r="J278" s="12" t="s">
        <v>855</v>
      </c>
      <c r="K278" s="12" t="s">
        <v>856</v>
      </c>
      <c r="L278" s="12">
        <v>11.269999999999996</v>
      </c>
      <c r="M278" s="12">
        <v>0.85000000000000142</v>
      </c>
      <c r="N278" s="12" t="s">
        <v>857</v>
      </c>
      <c r="O278" s="12">
        <v>11.269999999999996</v>
      </c>
      <c r="P278" s="12">
        <v>2</v>
      </c>
    </row>
    <row r="279" spans="1:16" x14ac:dyDescent="0.2">
      <c r="A279" s="12">
        <v>27271150</v>
      </c>
      <c r="B279" s="12">
        <v>271150</v>
      </c>
      <c r="C279" s="12" t="s">
        <v>345</v>
      </c>
      <c r="D279" s="12" t="s">
        <v>396</v>
      </c>
      <c r="E279" s="12">
        <v>25.64</v>
      </c>
      <c r="F279" s="12">
        <v>74.19</v>
      </c>
      <c r="G279" s="12">
        <v>36.75</v>
      </c>
      <c r="H279" s="12">
        <v>63.11</v>
      </c>
      <c r="I279" s="12" t="s">
        <v>855</v>
      </c>
      <c r="J279" s="12" t="s">
        <v>855</v>
      </c>
      <c r="K279" s="12" t="s">
        <v>856</v>
      </c>
      <c r="L279" s="12">
        <v>11.11</v>
      </c>
      <c r="M279" s="12">
        <v>-11.079999999999998</v>
      </c>
      <c r="N279" s="12" t="s">
        <v>857</v>
      </c>
      <c r="O279" s="12">
        <v>11.11</v>
      </c>
      <c r="P279" s="12">
        <v>3</v>
      </c>
    </row>
    <row r="280" spans="1:16" x14ac:dyDescent="0.2">
      <c r="A280" s="12">
        <v>27192710</v>
      </c>
      <c r="B280" s="12">
        <v>192710</v>
      </c>
      <c r="C280" s="12" t="s">
        <v>126</v>
      </c>
      <c r="D280" s="12" t="s">
        <v>168</v>
      </c>
      <c r="E280" s="12">
        <v>42.24</v>
      </c>
      <c r="F280" s="12">
        <v>49.76</v>
      </c>
      <c r="G280" s="12">
        <v>50.69</v>
      </c>
      <c r="H280" s="12">
        <v>49.26</v>
      </c>
      <c r="I280" s="12" t="s">
        <v>855</v>
      </c>
      <c r="J280" s="12" t="s">
        <v>857</v>
      </c>
      <c r="K280" s="12" t="s">
        <v>858</v>
      </c>
      <c r="L280" s="12">
        <v>8.4499999999999957</v>
      </c>
      <c r="M280" s="12">
        <v>-0.5</v>
      </c>
      <c r="N280" s="12" t="s">
        <v>857</v>
      </c>
      <c r="O280" s="12">
        <v>8.4499999999999957</v>
      </c>
      <c r="P280" s="12">
        <v>2</v>
      </c>
    </row>
    <row r="281" spans="1:16" x14ac:dyDescent="0.2">
      <c r="A281" s="12">
        <v>27192720</v>
      </c>
      <c r="B281" s="12">
        <v>192720</v>
      </c>
      <c r="C281" s="12" t="s">
        <v>126</v>
      </c>
      <c r="D281" s="12" t="s">
        <v>169</v>
      </c>
      <c r="E281" s="12">
        <v>40.1</v>
      </c>
      <c r="F281" s="12">
        <v>52.6</v>
      </c>
      <c r="G281" s="12">
        <v>50.12</v>
      </c>
      <c r="H281" s="12">
        <v>49.64</v>
      </c>
      <c r="I281" s="12" t="s">
        <v>855</v>
      </c>
      <c r="J281" s="12" t="s">
        <v>857</v>
      </c>
      <c r="K281" s="12" t="s">
        <v>858</v>
      </c>
      <c r="L281" s="12">
        <v>10.019999999999996</v>
      </c>
      <c r="M281" s="12">
        <v>-2.9600000000000009</v>
      </c>
      <c r="N281" s="12" t="s">
        <v>857</v>
      </c>
      <c r="O281" s="12">
        <v>10.019999999999996</v>
      </c>
      <c r="P281" s="12">
        <v>2</v>
      </c>
    </row>
    <row r="282" spans="1:16" x14ac:dyDescent="0.2">
      <c r="A282" s="12">
        <v>27192730</v>
      </c>
      <c r="B282" s="12">
        <v>192730</v>
      </c>
      <c r="C282" s="12" t="s">
        <v>126</v>
      </c>
      <c r="D282" s="12" t="s">
        <v>170</v>
      </c>
      <c r="E282" s="12">
        <v>42.32</v>
      </c>
      <c r="F282" s="12">
        <v>50.27</v>
      </c>
      <c r="G282" s="12">
        <v>47.98</v>
      </c>
      <c r="H282" s="12">
        <v>51.97</v>
      </c>
      <c r="I282" s="12" t="s">
        <v>855</v>
      </c>
      <c r="J282" s="12" t="s">
        <v>855</v>
      </c>
      <c r="K282" s="12" t="s">
        <v>856</v>
      </c>
      <c r="L282" s="12">
        <v>5.6599999999999966</v>
      </c>
      <c r="M282" s="12">
        <v>1.6999999999999957</v>
      </c>
      <c r="N282" s="12" t="s">
        <v>857</v>
      </c>
      <c r="O282" s="12">
        <v>5.6599999999999966</v>
      </c>
      <c r="P282" s="12">
        <v>2</v>
      </c>
    </row>
    <row r="283" spans="1:16" x14ac:dyDescent="0.2">
      <c r="A283" s="12">
        <v>27192740</v>
      </c>
      <c r="B283" s="12">
        <v>192740</v>
      </c>
      <c r="C283" s="12" t="s">
        <v>126</v>
      </c>
      <c r="D283" s="12" t="s">
        <v>171</v>
      </c>
      <c r="E283" s="12">
        <v>49.98</v>
      </c>
      <c r="F283" s="12">
        <v>42.48</v>
      </c>
      <c r="G283" s="12">
        <v>56.63</v>
      </c>
      <c r="H283" s="12">
        <v>43.13</v>
      </c>
      <c r="I283" s="12" t="s">
        <v>857</v>
      </c>
      <c r="J283" s="12" t="s">
        <v>857</v>
      </c>
      <c r="K283" s="12" t="s">
        <v>856</v>
      </c>
      <c r="L283" s="12">
        <v>6.6500000000000057</v>
      </c>
      <c r="M283" s="12">
        <v>0.65000000000000568</v>
      </c>
      <c r="N283" s="12" t="s">
        <v>857</v>
      </c>
      <c r="O283" s="12">
        <v>6.6500000000000057</v>
      </c>
      <c r="P283" s="12">
        <v>2</v>
      </c>
    </row>
    <row r="284" spans="1:16" x14ac:dyDescent="0.2">
      <c r="A284" s="12">
        <v>27192750</v>
      </c>
      <c r="B284" s="12">
        <v>192750</v>
      </c>
      <c r="C284" s="12" t="s">
        <v>126</v>
      </c>
      <c r="D284" s="12" t="s">
        <v>172</v>
      </c>
      <c r="E284" s="12">
        <v>51.54</v>
      </c>
      <c r="F284" s="12">
        <v>40.74</v>
      </c>
      <c r="G284" s="12">
        <v>57.17</v>
      </c>
      <c r="H284" s="12">
        <v>42.45</v>
      </c>
      <c r="I284" s="12" t="s">
        <v>857</v>
      </c>
      <c r="J284" s="12" t="s">
        <v>857</v>
      </c>
      <c r="K284" s="12" t="s">
        <v>856</v>
      </c>
      <c r="L284" s="12">
        <v>5.6300000000000026</v>
      </c>
      <c r="M284" s="12">
        <v>1.7100000000000009</v>
      </c>
      <c r="N284" s="12" t="s">
        <v>857</v>
      </c>
      <c r="O284" s="12">
        <v>5.6300000000000026</v>
      </c>
      <c r="P284" s="12">
        <v>2</v>
      </c>
    </row>
    <row r="285" spans="1:16" x14ac:dyDescent="0.2">
      <c r="A285" s="12">
        <v>27192760</v>
      </c>
      <c r="B285" s="12">
        <v>192760</v>
      </c>
      <c r="C285" s="12" t="s">
        <v>126</v>
      </c>
      <c r="D285" s="12" t="s">
        <v>173</v>
      </c>
      <c r="E285" s="12">
        <v>49.4</v>
      </c>
      <c r="F285" s="12">
        <v>38.659999999999997</v>
      </c>
      <c r="G285" s="12">
        <v>57.25</v>
      </c>
      <c r="H285" s="12">
        <v>42.5</v>
      </c>
      <c r="I285" s="12" t="s">
        <v>857</v>
      </c>
      <c r="J285" s="12" t="s">
        <v>857</v>
      </c>
      <c r="K285" s="12" t="s">
        <v>856</v>
      </c>
      <c r="L285" s="12">
        <v>7.8500000000000014</v>
      </c>
      <c r="M285" s="12">
        <v>3.8400000000000034</v>
      </c>
      <c r="N285" s="12" t="s">
        <v>857</v>
      </c>
      <c r="O285" s="12">
        <v>7.8500000000000014</v>
      </c>
      <c r="P285" s="12">
        <v>2</v>
      </c>
    </row>
    <row r="286" spans="1:16" x14ac:dyDescent="0.2">
      <c r="A286" s="12">
        <v>27192770</v>
      </c>
      <c r="B286" s="12">
        <v>192770</v>
      </c>
      <c r="C286" s="12" t="s">
        <v>126</v>
      </c>
      <c r="D286" s="12" t="s">
        <v>174</v>
      </c>
      <c r="E286" s="12">
        <v>46.9</v>
      </c>
      <c r="F286" s="12">
        <v>40.75</v>
      </c>
      <c r="G286" s="12">
        <v>52.7</v>
      </c>
      <c r="H286" s="12">
        <v>46.82</v>
      </c>
      <c r="I286" s="12" t="s">
        <v>857</v>
      </c>
      <c r="J286" s="12" t="s">
        <v>857</v>
      </c>
      <c r="K286" s="12" t="s">
        <v>856</v>
      </c>
      <c r="L286" s="12">
        <v>5.8000000000000043</v>
      </c>
      <c r="M286" s="12">
        <v>6.07</v>
      </c>
      <c r="N286" s="12" t="s">
        <v>855</v>
      </c>
      <c r="O286" s="12">
        <v>6.07</v>
      </c>
      <c r="P286" s="12">
        <v>2</v>
      </c>
    </row>
    <row r="287" spans="1:16" x14ac:dyDescent="0.2">
      <c r="A287" s="12">
        <v>27192780</v>
      </c>
      <c r="B287" s="12">
        <v>192780</v>
      </c>
      <c r="C287" s="12" t="s">
        <v>126</v>
      </c>
      <c r="D287" s="12" t="s">
        <v>175</v>
      </c>
      <c r="E287" s="12">
        <v>51.42</v>
      </c>
      <c r="F287" s="12">
        <v>39.299999999999997</v>
      </c>
      <c r="G287" s="12">
        <v>59.21</v>
      </c>
      <c r="H287" s="12">
        <v>40.5</v>
      </c>
      <c r="I287" s="12" t="s">
        <v>857</v>
      </c>
      <c r="J287" s="12" t="s">
        <v>857</v>
      </c>
      <c r="K287" s="12" t="s">
        <v>856</v>
      </c>
      <c r="L287" s="12">
        <v>7.7899999999999991</v>
      </c>
      <c r="M287" s="12">
        <v>1.2000000000000028</v>
      </c>
      <c r="N287" s="12" t="s">
        <v>857</v>
      </c>
      <c r="O287" s="12">
        <v>7.7899999999999991</v>
      </c>
      <c r="P287" s="12">
        <v>2</v>
      </c>
    </row>
    <row r="288" spans="1:16" x14ac:dyDescent="0.2">
      <c r="A288" s="12">
        <v>27192790</v>
      </c>
      <c r="B288" s="12">
        <v>192790</v>
      </c>
      <c r="C288" s="12" t="s">
        <v>126</v>
      </c>
      <c r="D288" s="12" t="s">
        <v>176</v>
      </c>
      <c r="E288" s="12">
        <v>58.69</v>
      </c>
      <c r="F288" s="12">
        <v>29.54</v>
      </c>
      <c r="G288" s="12">
        <v>70.819999999999993</v>
      </c>
      <c r="H288" s="12">
        <v>29.09</v>
      </c>
      <c r="I288" s="12" t="s">
        <v>857</v>
      </c>
      <c r="J288" s="12" t="s">
        <v>857</v>
      </c>
      <c r="K288" s="12" t="s">
        <v>856</v>
      </c>
      <c r="L288" s="12">
        <v>12.129999999999995</v>
      </c>
      <c r="M288" s="12">
        <v>-0.44999999999999929</v>
      </c>
      <c r="N288" s="12" t="s">
        <v>857</v>
      </c>
      <c r="O288" s="12">
        <v>12.129999999999995</v>
      </c>
      <c r="P288" s="12">
        <v>2</v>
      </c>
    </row>
    <row r="289" spans="1:16" x14ac:dyDescent="0.2">
      <c r="A289" s="12">
        <v>27192800</v>
      </c>
      <c r="B289" s="12">
        <v>192800</v>
      </c>
      <c r="C289" s="12" t="s">
        <v>126</v>
      </c>
      <c r="D289" s="12" t="s">
        <v>177</v>
      </c>
      <c r="E289" s="12">
        <v>53.56</v>
      </c>
      <c r="F289" s="12">
        <v>36.64</v>
      </c>
      <c r="G289" s="12">
        <v>62.82</v>
      </c>
      <c r="H289" s="12">
        <v>36.909999999999997</v>
      </c>
      <c r="I289" s="12" t="s">
        <v>857</v>
      </c>
      <c r="J289" s="12" t="s">
        <v>857</v>
      </c>
      <c r="K289" s="12" t="s">
        <v>856</v>
      </c>
      <c r="L289" s="12">
        <v>9.259999999999998</v>
      </c>
      <c r="M289" s="12">
        <v>0.26999999999999602</v>
      </c>
      <c r="N289" s="12" t="s">
        <v>857</v>
      </c>
      <c r="O289" s="12">
        <v>9.259999999999998</v>
      </c>
      <c r="P289" s="12">
        <v>2</v>
      </c>
    </row>
    <row r="290" spans="1:16" x14ac:dyDescent="0.2">
      <c r="A290" s="12">
        <v>27700045</v>
      </c>
      <c r="B290" s="12">
        <v>700045</v>
      </c>
      <c r="C290" s="12" t="s">
        <v>707</v>
      </c>
      <c r="D290" s="12" t="s">
        <v>708</v>
      </c>
      <c r="E290" s="12">
        <v>39.25</v>
      </c>
      <c r="F290" s="12">
        <v>50.85</v>
      </c>
      <c r="G290" s="12">
        <v>47.04</v>
      </c>
      <c r="H290" s="12">
        <v>52.37</v>
      </c>
      <c r="I290" s="12" t="s">
        <v>855</v>
      </c>
      <c r="J290" s="12" t="s">
        <v>855</v>
      </c>
      <c r="K290" s="12" t="s">
        <v>856</v>
      </c>
      <c r="L290" s="12">
        <v>7.7899999999999991</v>
      </c>
      <c r="M290" s="12">
        <v>1.519999999999996</v>
      </c>
      <c r="N290" s="12" t="s">
        <v>857</v>
      </c>
      <c r="O290" s="12">
        <v>7.7899999999999991</v>
      </c>
      <c r="P290" s="12">
        <v>2</v>
      </c>
    </row>
    <row r="291" spans="1:16" x14ac:dyDescent="0.2">
      <c r="A291" s="12">
        <v>27700050</v>
      </c>
      <c r="B291" s="12">
        <v>700050</v>
      </c>
      <c r="C291" s="12" t="s">
        <v>703</v>
      </c>
      <c r="D291" s="12" t="s">
        <v>709</v>
      </c>
      <c r="E291" s="12">
        <v>31.78</v>
      </c>
      <c r="F291" s="12">
        <v>57.77</v>
      </c>
      <c r="G291" s="12">
        <v>43.63</v>
      </c>
      <c r="H291" s="12">
        <v>56.19</v>
      </c>
      <c r="I291" s="12" t="s">
        <v>855</v>
      </c>
      <c r="J291" s="12" t="s">
        <v>855</v>
      </c>
      <c r="K291" s="12" t="s">
        <v>856</v>
      </c>
      <c r="L291" s="12">
        <v>11.850000000000001</v>
      </c>
      <c r="M291" s="12">
        <v>-1.5800000000000054</v>
      </c>
      <c r="N291" s="12" t="s">
        <v>857</v>
      </c>
      <c r="O291" s="12">
        <v>11.850000000000001</v>
      </c>
      <c r="P291" s="12">
        <v>2</v>
      </c>
    </row>
    <row r="292" spans="1:16" x14ac:dyDescent="0.2">
      <c r="A292" s="12">
        <v>27700055</v>
      </c>
      <c r="B292" s="12">
        <v>700055</v>
      </c>
      <c r="C292" s="12" t="s">
        <v>703</v>
      </c>
      <c r="D292" s="12" t="s">
        <v>710</v>
      </c>
      <c r="E292" s="12">
        <v>33.479999999999997</v>
      </c>
      <c r="F292" s="12">
        <v>53.85</v>
      </c>
      <c r="G292" s="12">
        <v>41.7</v>
      </c>
      <c r="H292" s="12">
        <v>58.3</v>
      </c>
      <c r="I292" s="12" t="s">
        <v>855</v>
      </c>
      <c r="J292" s="12" t="s">
        <v>855</v>
      </c>
      <c r="K292" s="12" t="s">
        <v>856</v>
      </c>
      <c r="L292" s="12">
        <v>8.220000000000006</v>
      </c>
      <c r="M292" s="12">
        <v>4.4499999999999957</v>
      </c>
      <c r="N292" s="12" t="s">
        <v>857</v>
      </c>
      <c r="O292" s="12">
        <v>8.220000000000006</v>
      </c>
      <c r="P292" s="12">
        <v>2</v>
      </c>
    </row>
    <row r="293" spans="1:16" x14ac:dyDescent="0.2">
      <c r="A293" s="12">
        <v>27790055</v>
      </c>
      <c r="B293" s="12">
        <v>790055</v>
      </c>
      <c r="C293" s="12" t="s">
        <v>237</v>
      </c>
      <c r="D293" s="12" t="s">
        <v>756</v>
      </c>
      <c r="E293" s="12">
        <v>40.729999999999997</v>
      </c>
      <c r="F293" s="12">
        <v>47.98</v>
      </c>
      <c r="G293" s="12">
        <v>42.4</v>
      </c>
      <c r="H293" s="12">
        <v>57.6</v>
      </c>
      <c r="I293" s="12" t="s">
        <v>855</v>
      </c>
      <c r="J293" s="12" t="s">
        <v>855</v>
      </c>
      <c r="K293" s="12" t="s">
        <v>856</v>
      </c>
      <c r="L293" s="12">
        <v>1.6700000000000017</v>
      </c>
      <c r="M293" s="12">
        <v>9.6200000000000045</v>
      </c>
      <c r="N293" s="12" t="s">
        <v>855</v>
      </c>
      <c r="O293" s="12">
        <v>9.6200000000000045</v>
      </c>
      <c r="P293" s="12">
        <v>2</v>
      </c>
    </row>
    <row r="294" spans="1:16" x14ac:dyDescent="0.2">
      <c r="A294" s="12">
        <v>27250075</v>
      </c>
      <c r="B294" s="12">
        <v>250075</v>
      </c>
      <c r="C294" s="12" t="s">
        <v>237</v>
      </c>
      <c r="D294" s="12" t="s">
        <v>253</v>
      </c>
      <c r="E294" s="12">
        <v>36.229999999999997</v>
      </c>
      <c r="F294" s="12">
        <v>51.43</v>
      </c>
      <c r="G294" s="12">
        <v>42.52</v>
      </c>
      <c r="H294" s="12">
        <v>57.48</v>
      </c>
      <c r="I294" s="12" t="s">
        <v>855</v>
      </c>
      <c r="J294" s="12" t="s">
        <v>855</v>
      </c>
      <c r="K294" s="12" t="s">
        <v>856</v>
      </c>
      <c r="L294" s="12">
        <v>6.2900000000000063</v>
      </c>
      <c r="M294" s="12">
        <v>6.0499999999999972</v>
      </c>
      <c r="N294" s="12" t="s">
        <v>857</v>
      </c>
      <c r="O294" s="12">
        <v>6.2900000000000063</v>
      </c>
      <c r="P294" s="12">
        <v>2</v>
      </c>
    </row>
    <row r="295" spans="1:16" x14ac:dyDescent="0.2">
      <c r="A295" s="12">
        <v>27250080</v>
      </c>
      <c r="B295" s="12">
        <v>250080</v>
      </c>
      <c r="C295" s="12" t="s">
        <v>237</v>
      </c>
      <c r="D295" s="12" t="s">
        <v>254</v>
      </c>
      <c r="E295" s="12">
        <v>25.22</v>
      </c>
      <c r="F295" s="12">
        <v>65.489999999999995</v>
      </c>
      <c r="G295" s="12">
        <v>30.61</v>
      </c>
      <c r="H295" s="12">
        <v>69.39</v>
      </c>
      <c r="I295" s="12" t="s">
        <v>855</v>
      </c>
      <c r="J295" s="12" t="s">
        <v>855</v>
      </c>
      <c r="K295" s="12" t="s">
        <v>856</v>
      </c>
      <c r="L295" s="12">
        <v>5.3900000000000006</v>
      </c>
      <c r="M295" s="12">
        <v>3.9000000000000057</v>
      </c>
      <c r="N295" s="12" t="s">
        <v>857</v>
      </c>
      <c r="O295" s="12">
        <v>5.3900000000000006</v>
      </c>
      <c r="P295" s="12">
        <v>2</v>
      </c>
    </row>
    <row r="296" spans="1:16" x14ac:dyDescent="0.2">
      <c r="A296" s="12">
        <v>27250085</v>
      </c>
      <c r="B296" s="12">
        <v>250085</v>
      </c>
      <c r="C296" s="12" t="s">
        <v>238</v>
      </c>
      <c r="D296" s="12" t="s">
        <v>255</v>
      </c>
      <c r="E296" s="12">
        <v>39.729999999999997</v>
      </c>
      <c r="F296" s="12">
        <v>51.14</v>
      </c>
      <c r="G296" s="12">
        <v>48.45</v>
      </c>
      <c r="H296" s="12">
        <v>51.55</v>
      </c>
      <c r="I296" s="12" t="s">
        <v>855</v>
      </c>
      <c r="J296" s="12" t="s">
        <v>855</v>
      </c>
      <c r="K296" s="12" t="s">
        <v>856</v>
      </c>
      <c r="L296" s="12">
        <v>8.720000000000006</v>
      </c>
      <c r="M296" s="12">
        <v>0.40999999999999659</v>
      </c>
      <c r="N296" s="12" t="s">
        <v>857</v>
      </c>
      <c r="O296" s="12">
        <v>8.720000000000006</v>
      </c>
      <c r="P296" s="12">
        <v>2</v>
      </c>
    </row>
    <row r="297" spans="1:16" x14ac:dyDescent="0.2">
      <c r="A297" s="12">
        <v>27790065</v>
      </c>
      <c r="B297" s="12">
        <v>790065</v>
      </c>
      <c r="C297" s="12" t="s">
        <v>238</v>
      </c>
      <c r="D297" s="12" t="s">
        <v>758</v>
      </c>
      <c r="E297" s="12">
        <v>49.25</v>
      </c>
      <c r="F297" s="12">
        <v>43.81</v>
      </c>
      <c r="G297" s="12">
        <v>50.4</v>
      </c>
      <c r="H297" s="12">
        <v>49.44</v>
      </c>
      <c r="I297" s="12" t="s">
        <v>857</v>
      </c>
      <c r="J297" s="12" t="s">
        <v>857</v>
      </c>
      <c r="K297" s="12" t="s">
        <v>856</v>
      </c>
      <c r="L297" s="12">
        <v>1.1499999999999986</v>
      </c>
      <c r="M297" s="12">
        <v>5.6299999999999955</v>
      </c>
      <c r="N297" s="12" t="s">
        <v>855</v>
      </c>
      <c r="O297" s="12">
        <v>5.6299999999999955</v>
      </c>
      <c r="P297" s="12">
        <v>2</v>
      </c>
    </row>
    <row r="298" spans="1:16" x14ac:dyDescent="0.2">
      <c r="A298" s="12">
        <v>27790070</v>
      </c>
      <c r="B298" s="12">
        <v>790070</v>
      </c>
      <c r="C298" s="12" t="s">
        <v>238</v>
      </c>
      <c r="D298" s="12" t="s">
        <v>759</v>
      </c>
      <c r="E298" s="12">
        <v>47.89</v>
      </c>
      <c r="F298" s="12">
        <v>44.6</v>
      </c>
      <c r="G298" s="12">
        <v>55.33</v>
      </c>
      <c r="H298" s="12">
        <v>44.67</v>
      </c>
      <c r="I298" s="12" t="s">
        <v>857</v>
      </c>
      <c r="J298" s="12" t="s">
        <v>857</v>
      </c>
      <c r="K298" s="12" t="s">
        <v>856</v>
      </c>
      <c r="L298" s="12">
        <v>7.4399999999999977</v>
      </c>
      <c r="M298" s="12">
        <v>7.0000000000000284E-2</v>
      </c>
      <c r="N298" s="12" t="s">
        <v>857</v>
      </c>
      <c r="O298" s="12">
        <v>7.4399999999999977</v>
      </c>
      <c r="P298" s="12">
        <v>2</v>
      </c>
    </row>
    <row r="299" spans="1:16" x14ac:dyDescent="0.2">
      <c r="A299" s="12">
        <v>27790075</v>
      </c>
      <c r="B299" s="12">
        <v>790075</v>
      </c>
      <c r="C299" s="12" t="s">
        <v>238</v>
      </c>
      <c r="D299" s="12" t="s">
        <v>760</v>
      </c>
      <c r="E299" s="12">
        <v>44.91</v>
      </c>
      <c r="F299" s="12">
        <v>46.38</v>
      </c>
      <c r="G299" s="12">
        <v>48.89</v>
      </c>
      <c r="H299" s="12">
        <v>51.11</v>
      </c>
      <c r="I299" s="12" t="s">
        <v>855</v>
      </c>
      <c r="J299" s="12" t="s">
        <v>855</v>
      </c>
      <c r="K299" s="12" t="s">
        <v>856</v>
      </c>
      <c r="L299" s="12">
        <v>3.980000000000004</v>
      </c>
      <c r="M299" s="12">
        <v>4.7299999999999969</v>
      </c>
      <c r="N299" s="12" t="s">
        <v>855</v>
      </c>
      <c r="O299" s="12">
        <v>4.7299999999999969</v>
      </c>
      <c r="P299" s="12">
        <v>2</v>
      </c>
    </row>
    <row r="300" spans="1:16" x14ac:dyDescent="0.2">
      <c r="A300" s="12">
        <v>27820170</v>
      </c>
      <c r="B300" s="12">
        <v>820170</v>
      </c>
      <c r="C300" s="12" t="s">
        <v>783</v>
      </c>
      <c r="D300" s="12" t="s">
        <v>803</v>
      </c>
      <c r="E300" s="12">
        <v>45.08</v>
      </c>
      <c r="F300" s="12">
        <v>48.51</v>
      </c>
      <c r="G300" s="12">
        <v>51.51</v>
      </c>
      <c r="H300" s="12">
        <v>45.04</v>
      </c>
      <c r="I300" s="12" t="s">
        <v>855</v>
      </c>
      <c r="J300" s="12" t="s">
        <v>857</v>
      </c>
      <c r="K300" s="12" t="s">
        <v>858</v>
      </c>
      <c r="L300" s="12">
        <v>6.43</v>
      </c>
      <c r="M300" s="12">
        <v>-3.4699999999999989</v>
      </c>
      <c r="N300" s="12" t="s">
        <v>857</v>
      </c>
      <c r="O300" s="12">
        <v>6.43</v>
      </c>
      <c r="P300" s="12">
        <v>4</v>
      </c>
    </row>
    <row r="301" spans="1:16" x14ac:dyDescent="0.2">
      <c r="A301" s="12">
        <v>27820175</v>
      </c>
      <c r="B301" s="12">
        <v>820175</v>
      </c>
      <c r="C301" s="12" t="s">
        <v>783</v>
      </c>
      <c r="D301" s="12" t="s">
        <v>804</v>
      </c>
      <c r="E301" s="12">
        <v>41.37</v>
      </c>
      <c r="F301" s="12">
        <v>54.57</v>
      </c>
      <c r="G301" s="12">
        <v>47.88</v>
      </c>
      <c r="H301" s="12">
        <v>50.25</v>
      </c>
      <c r="I301" s="12" t="s">
        <v>855</v>
      </c>
      <c r="J301" s="12" t="s">
        <v>855</v>
      </c>
      <c r="K301" s="12" t="s">
        <v>856</v>
      </c>
      <c r="L301" s="12">
        <v>6.5100000000000051</v>
      </c>
      <c r="M301" s="12">
        <v>-4.32</v>
      </c>
      <c r="N301" s="12" t="s">
        <v>857</v>
      </c>
      <c r="O301" s="12">
        <v>6.5100000000000051</v>
      </c>
      <c r="P301" s="12">
        <v>4</v>
      </c>
    </row>
    <row r="302" spans="1:16" x14ac:dyDescent="0.2">
      <c r="A302" s="12">
        <v>27820190</v>
      </c>
      <c r="B302" s="12">
        <v>820190</v>
      </c>
      <c r="C302" s="12" t="s">
        <v>783</v>
      </c>
      <c r="D302" s="12" t="s">
        <v>807</v>
      </c>
      <c r="E302" s="12">
        <v>49.55</v>
      </c>
      <c r="F302" s="12">
        <v>39.29</v>
      </c>
      <c r="G302" s="12">
        <v>54.76</v>
      </c>
      <c r="H302" s="12">
        <v>38.07</v>
      </c>
      <c r="I302" s="12" t="s">
        <v>857</v>
      </c>
      <c r="J302" s="12" t="s">
        <v>857</v>
      </c>
      <c r="K302" s="12" t="s">
        <v>856</v>
      </c>
      <c r="L302" s="12">
        <v>5.2100000000000009</v>
      </c>
      <c r="M302" s="12">
        <v>-1.2199999999999989</v>
      </c>
      <c r="N302" s="12" t="s">
        <v>857</v>
      </c>
      <c r="O302" s="12">
        <v>5.2100000000000009</v>
      </c>
      <c r="P302" s="12">
        <v>4</v>
      </c>
    </row>
    <row r="303" spans="1:16" x14ac:dyDescent="0.2">
      <c r="A303" s="12">
        <v>27790060</v>
      </c>
      <c r="B303" s="12">
        <v>790060</v>
      </c>
      <c r="C303" s="12" t="s">
        <v>238</v>
      </c>
      <c r="D303" s="12" t="s">
        <v>757</v>
      </c>
      <c r="E303" s="12">
        <v>43.12</v>
      </c>
      <c r="F303" s="12">
        <v>48.91</v>
      </c>
      <c r="G303" s="12">
        <v>43.98</v>
      </c>
      <c r="H303" s="12">
        <v>55.56</v>
      </c>
      <c r="I303" s="12" t="s">
        <v>855</v>
      </c>
      <c r="J303" s="12" t="s">
        <v>855</v>
      </c>
      <c r="K303" s="12" t="s">
        <v>856</v>
      </c>
      <c r="L303" s="12">
        <v>0.85999999999999943</v>
      </c>
      <c r="M303" s="12">
        <v>6.6500000000000057</v>
      </c>
      <c r="N303" s="12" t="s">
        <v>855</v>
      </c>
      <c r="O303" s="12">
        <v>6.6500000000000057</v>
      </c>
      <c r="P303" s="12">
        <v>2</v>
      </c>
    </row>
    <row r="304" spans="1:16" x14ac:dyDescent="0.2">
      <c r="A304" s="12">
        <v>27820180</v>
      </c>
      <c r="B304" s="12">
        <v>820180</v>
      </c>
      <c r="C304" s="12" t="s">
        <v>783</v>
      </c>
      <c r="D304" s="12" t="s">
        <v>805</v>
      </c>
      <c r="E304" s="12">
        <v>42.96</v>
      </c>
      <c r="F304" s="12">
        <v>47.9</v>
      </c>
      <c r="G304" s="12">
        <v>50.66</v>
      </c>
      <c r="H304" s="12">
        <v>44.3</v>
      </c>
      <c r="I304" s="12" t="s">
        <v>855</v>
      </c>
      <c r="J304" s="12" t="s">
        <v>857</v>
      </c>
      <c r="K304" s="12" t="s">
        <v>858</v>
      </c>
      <c r="L304" s="12">
        <v>7.6999999999999957</v>
      </c>
      <c r="M304" s="12">
        <v>-3.6000000000000014</v>
      </c>
      <c r="N304" s="12" t="s">
        <v>857</v>
      </c>
      <c r="O304" s="12">
        <v>7.6999999999999957</v>
      </c>
      <c r="P304" s="12">
        <v>4</v>
      </c>
    </row>
    <row r="305" spans="1:16" x14ac:dyDescent="0.2">
      <c r="A305" s="12">
        <v>27820185</v>
      </c>
      <c r="B305" s="12">
        <v>820185</v>
      </c>
      <c r="C305" s="12" t="s">
        <v>783</v>
      </c>
      <c r="D305" s="12" t="s">
        <v>806</v>
      </c>
      <c r="E305" s="12">
        <v>45.67</v>
      </c>
      <c r="F305" s="12">
        <v>49.04</v>
      </c>
      <c r="G305" s="12">
        <v>50.52</v>
      </c>
      <c r="H305" s="12">
        <v>47.42</v>
      </c>
      <c r="I305" s="12" t="s">
        <v>855</v>
      </c>
      <c r="J305" s="12" t="s">
        <v>857</v>
      </c>
      <c r="K305" s="12" t="s">
        <v>858</v>
      </c>
      <c r="L305" s="12">
        <v>4.8500000000000014</v>
      </c>
      <c r="M305" s="12">
        <v>-1.6199999999999974</v>
      </c>
      <c r="N305" s="12" t="s">
        <v>857</v>
      </c>
      <c r="O305" s="12">
        <v>4.8500000000000014</v>
      </c>
      <c r="P305" s="12">
        <v>4</v>
      </c>
    </row>
    <row r="306" spans="1:16" x14ac:dyDescent="0.2">
      <c r="A306" s="12">
        <v>27100090</v>
      </c>
      <c r="B306" s="12">
        <v>100090</v>
      </c>
      <c r="C306" s="12" t="s">
        <v>64</v>
      </c>
      <c r="D306" s="12" t="s">
        <v>79</v>
      </c>
      <c r="E306" s="12">
        <v>23.75</v>
      </c>
      <c r="F306" s="12">
        <v>75.989999999999995</v>
      </c>
      <c r="G306" s="12">
        <v>32.79</v>
      </c>
      <c r="H306" s="12">
        <v>66.7</v>
      </c>
      <c r="I306" s="12" t="s">
        <v>855</v>
      </c>
      <c r="J306" s="12" t="s">
        <v>855</v>
      </c>
      <c r="K306" s="12" t="s">
        <v>856</v>
      </c>
      <c r="L306" s="12">
        <v>9.0399999999999991</v>
      </c>
      <c r="M306" s="12">
        <v>-9.289999999999992</v>
      </c>
      <c r="N306" s="12" t="s">
        <v>857</v>
      </c>
      <c r="O306" s="12">
        <v>9.0399999999999991</v>
      </c>
      <c r="P306" s="12">
        <v>3</v>
      </c>
    </row>
    <row r="307" spans="1:16" x14ac:dyDescent="0.2">
      <c r="A307" s="12">
        <v>27192910</v>
      </c>
      <c r="B307" s="12">
        <v>192910</v>
      </c>
      <c r="C307" s="12" t="s">
        <v>178</v>
      </c>
      <c r="D307" s="12" t="s">
        <v>179</v>
      </c>
      <c r="E307" s="12">
        <v>42.49</v>
      </c>
      <c r="F307" s="12">
        <v>48.49</v>
      </c>
      <c r="G307" s="12">
        <v>50.12</v>
      </c>
      <c r="H307" s="12">
        <v>49.64</v>
      </c>
      <c r="I307" s="12" t="s">
        <v>855</v>
      </c>
      <c r="J307" s="12" t="s">
        <v>857</v>
      </c>
      <c r="K307" s="12" t="s">
        <v>858</v>
      </c>
      <c r="L307" s="12">
        <v>7.6299999999999955</v>
      </c>
      <c r="M307" s="12">
        <v>1.1499999999999986</v>
      </c>
      <c r="N307" s="12" t="s">
        <v>857</v>
      </c>
      <c r="O307" s="12">
        <v>7.6299999999999955</v>
      </c>
      <c r="P307" s="12">
        <v>2</v>
      </c>
    </row>
    <row r="308" spans="1:16" x14ac:dyDescent="0.2">
      <c r="A308" s="12">
        <v>27192920</v>
      </c>
      <c r="B308" s="12">
        <v>192920</v>
      </c>
      <c r="C308" s="12" t="s">
        <v>178</v>
      </c>
      <c r="D308" s="12" t="s">
        <v>180</v>
      </c>
      <c r="E308" s="12">
        <v>38.9</v>
      </c>
      <c r="F308" s="12">
        <v>54.84</v>
      </c>
      <c r="G308" s="12">
        <v>45.15</v>
      </c>
      <c r="H308" s="12">
        <v>54.73</v>
      </c>
      <c r="I308" s="12" t="s">
        <v>855</v>
      </c>
      <c r="J308" s="12" t="s">
        <v>855</v>
      </c>
      <c r="K308" s="12" t="s">
        <v>856</v>
      </c>
      <c r="L308" s="12">
        <v>6.25</v>
      </c>
      <c r="M308" s="12">
        <v>-0.11000000000000654</v>
      </c>
      <c r="N308" s="12" t="s">
        <v>857</v>
      </c>
      <c r="O308" s="12">
        <v>6.25</v>
      </c>
      <c r="P308" s="12">
        <v>2</v>
      </c>
    </row>
    <row r="309" spans="1:16" x14ac:dyDescent="0.2">
      <c r="A309" s="12">
        <v>27192930</v>
      </c>
      <c r="B309" s="12">
        <v>192930</v>
      </c>
      <c r="C309" s="12" t="s">
        <v>178</v>
      </c>
      <c r="D309" s="12" t="s">
        <v>181</v>
      </c>
      <c r="E309" s="12">
        <v>37.49</v>
      </c>
      <c r="F309" s="12">
        <v>55.99</v>
      </c>
      <c r="G309" s="12">
        <v>44.95</v>
      </c>
      <c r="H309" s="12">
        <v>54.98</v>
      </c>
      <c r="I309" s="12" t="s">
        <v>855</v>
      </c>
      <c r="J309" s="12" t="s">
        <v>855</v>
      </c>
      <c r="K309" s="12" t="s">
        <v>856</v>
      </c>
      <c r="L309" s="12">
        <v>7.4600000000000009</v>
      </c>
      <c r="M309" s="12">
        <v>-1.0100000000000051</v>
      </c>
      <c r="N309" s="12" t="s">
        <v>857</v>
      </c>
      <c r="O309" s="12">
        <v>7.4600000000000009</v>
      </c>
      <c r="P309" s="12">
        <v>2</v>
      </c>
    </row>
    <row r="310" spans="1:16" x14ac:dyDescent="0.2">
      <c r="A310" s="12">
        <v>27192940</v>
      </c>
      <c r="B310" s="12">
        <v>192940</v>
      </c>
      <c r="C310" s="12" t="s">
        <v>178</v>
      </c>
      <c r="D310" s="12" t="s">
        <v>182</v>
      </c>
      <c r="E310" s="12">
        <v>38.96</v>
      </c>
      <c r="F310" s="12">
        <v>55.36</v>
      </c>
      <c r="G310" s="12">
        <v>47.12</v>
      </c>
      <c r="H310" s="12">
        <v>52.76</v>
      </c>
      <c r="I310" s="12" t="s">
        <v>855</v>
      </c>
      <c r="J310" s="12" t="s">
        <v>855</v>
      </c>
      <c r="K310" s="12" t="s">
        <v>856</v>
      </c>
      <c r="L310" s="12">
        <v>8.1599999999999966</v>
      </c>
      <c r="M310" s="12">
        <v>-2.6000000000000014</v>
      </c>
      <c r="N310" s="12" t="s">
        <v>857</v>
      </c>
      <c r="O310" s="12">
        <v>8.1599999999999966</v>
      </c>
      <c r="P310" s="12">
        <v>2</v>
      </c>
    </row>
    <row r="311" spans="1:16" x14ac:dyDescent="0.2">
      <c r="A311" s="12">
        <v>27192950</v>
      </c>
      <c r="B311" s="12">
        <v>192950</v>
      </c>
      <c r="C311" s="12" t="s">
        <v>178</v>
      </c>
      <c r="D311" s="12" t="s">
        <v>183</v>
      </c>
      <c r="E311" s="12">
        <v>39.340000000000003</v>
      </c>
      <c r="F311" s="12">
        <v>54.09</v>
      </c>
      <c r="G311" s="12">
        <v>48.16</v>
      </c>
      <c r="H311" s="12">
        <v>51.84</v>
      </c>
      <c r="I311" s="12" t="s">
        <v>855</v>
      </c>
      <c r="J311" s="12" t="s">
        <v>855</v>
      </c>
      <c r="K311" s="12" t="s">
        <v>856</v>
      </c>
      <c r="L311" s="12">
        <v>8.8199999999999932</v>
      </c>
      <c r="M311" s="12">
        <v>-2.25</v>
      </c>
      <c r="N311" s="12" t="s">
        <v>857</v>
      </c>
      <c r="O311" s="12">
        <v>8.8199999999999932</v>
      </c>
      <c r="P311" s="12">
        <v>2</v>
      </c>
    </row>
    <row r="312" spans="1:16" x14ac:dyDescent="0.2">
      <c r="A312" s="12">
        <v>27192960</v>
      </c>
      <c r="B312" s="12">
        <v>192960</v>
      </c>
      <c r="C312" s="12" t="s">
        <v>107</v>
      </c>
      <c r="D312" s="12" t="s">
        <v>184</v>
      </c>
      <c r="E312" s="12">
        <v>36.159999999999997</v>
      </c>
      <c r="F312" s="12">
        <v>58.97</v>
      </c>
      <c r="G312" s="12">
        <v>42.55</v>
      </c>
      <c r="H312" s="12">
        <v>57.19</v>
      </c>
      <c r="I312" s="12" t="s">
        <v>855</v>
      </c>
      <c r="J312" s="12" t="s">
        <v>855</v>
      </c>
      <c r="K312" s="12" t="s">
        <v>856</v>
      </c>
      <c r="L312" s="12">
        <v>6.3900000000000006</v>
      </c>
      <c r="M312" s="12">
        <v>-1.7800000000000011</v>
      </c>
      <c r="N312" s="12" t="s">
        <v>857</v>
      </c>
      <c r="O312" s="12">
        <v>6.3900000000000006</v>
      </c>
      <c r="P312" s="12">
        <v>2</v>
      </c>
    </row>
    <row r="313" spans="1:16" x14ac:dyDescent="0.2">
      <c r="A313" s="12">
        <v>27192970</v>
      </c>
      <c r="B313" s="12">
        <v>192970</v>
      </c>
      <c r="C313" s="12" t="s">
        <v>107</v>
      </c>
      <c r="D313" s="12" t="s">
        <v>185</v>
      </c>
      <c r="E313" s="12">
        <v>35.81</v>
      </c>
      <c r="F313" s="12">
        <v>58.48</v>
      </c>
      <c r="G313" s="12">
        <v>41.3</v>
      </c>
      <c r="H313" s="12">
        <v>58.52</v>
      </c>
      <c r="I313" s="12" t="s">
        <v>855</v>
      </c>
      <c r="J313" s="12" t="s">
        <v>855</v>
      </c>
      <c r="K313" s="12" t="s">
        <v>856</v>
      </c>
      <c r="L313" s="12">
        <v>5.4899999999999949</v>
      </c>
      <c r="M313" s="12">
        <v>4.0000000000006253E-2</v>
      </c>
      <c r="N313" s="12" t="s">
        <v>857</v>
      </c>
      <c r="O313" s="12">
        <v>5.4899999999999949</v>
      </c>
      <c r="P313" s="12">
        <v>2</v>
      </c>
    </row>
    <row r="314" spans="1:16" x14ac:dyDescent="0.2">
      <c r="A314" s="12">
        <v>27192980</v>
      </c>
      <c r="B314" s="12">
        <v>192980</v>
      </c>
      <c r="C314" s="12" t="s">
        <v>107</v>
      </c>
      <c r="D314" s="12" t="s">
        <v>186</v>
      </c>
      <c r="E314" s="12">
        <v>40.25</v>
      </c>
      <c r="F314" s="12">
        <v>53.82</v>
      </c>
      <c r="G314" s="12">
        <v>44.88</v>
      </c>
      <c r="H314" s="12">
        <v>55.05</v>
      </c>
      <c r="I314" s="12" t="s">
        <v>855</v>
      </c>
      <c r="J314" s="12" t="s">
        <v>855</v>
      </c>
      <c r="K314" s="12" t="s">
        <v>856</v>
      </c>
      <c r="L314" s="12">
        <v>4.6300000000000026</v>
      </c>
      <c r="M314" s="12">
        <v>1.2299999999999969</v>
      </c>
      <c r="N314" s="12" t="s">
        <v>857</v>
      </c>
      <c r="O314" s="12">
        <v>4.6300000000000026</v>
      </c>
      <c r="P314" s="12">
        <v>2</v>
      </c>
    </row>
    <row r="315" spans="1:16" x14ac:dyDescent="0.2">
      <c r="A315" s="12">
        <v>27192990</v>
      </c>
      <c r="B315" s="12">
        <v>192990</v>
      </c>
      <c r="C315" s="12" t="s">
        <v>178</v>
      </c>
      <c r="D315" s="12" t="s">
        <v>187</v>
      </c>
      <c r="E315" s="12">
        <v>38.94</v>
      </c>
      <c r="F315" s="12">
        <v>54.76</v>
      </c>
      <c r="G315" s="12">
        <v>44.64</v>
      </c>
      <c r="H315" s="12">
        <v>55.12</v>
      </c>
      <c r="I315" s="12" t="s">
        <v>855</v>
      </c>
      <c r="J315" s="12" t="s">
        <v>855</v>
      </c>
      <c r="K315" s="12" t="s">
        <v>856</v>
      </c>
      <c r="L315" s="12">
        <v>5.7000000000000028</v>
      </c>
      <c r="M315" s="12">
        <v>0.35999999999999943</v>
      </c>
      <c r="N315" s="12" t="s">
        <v>857</v>
      </c>
      <c r="O315" s="12">
        <v>5.7000000000000028</v>
      </c>
      <c r="P315" s="12">
        <v>2</v>
      </c>
    </row>
    <row r="316" spans="1:16" x14ac:dyDescent="0.2">
      <c r="A316" s="12">
        <v>27193000</v>
      </c>
      <c r="B316" s="12">
        <v>193000</v>
      </c>
      <c r="C316" s="12" t="s">
        <v>178</v>
      </c>
      <c r="D316" s="12" t="s">
        <v>188</v>
      </c>
      <c r="E316" s="12">
        <v>34.93</v>
      </c>
      <c r="F316" s="12">
        <v>59.41</v>
      </c>
      <c r="G316" s="12">
        <v>44.11</v>
      </c>
      <c r="H316" s="12">
        <v>55.66</v>
      </c>
      <c r="I316" s="12" t="s">
        <v>855</v>
      </c>
      <c r="J316" s="12" t="s">
        <v>855</v>
      </c>
      <c r="K316" s="12" t="s">
        <v>856</v>
      </c>
      <c r="L316" s="12">
        <v>9.18</v>
      </c>
      <c r="M316" s="12">
        <v>-3.75</v>
      </c>
      <c r="N316" s="12" t="s">
        <v>857</v>
      </c>
      <c r="O316" s="12">
        <v>9.18</v>
      </c>
      <c r="P316" s="12">
        <v>2</v>
      </c>
    </row>
    <row r="317" spans="1:16" x14ac:dyDescent="0.2">
      <c r="A317" s="12">
        <v>27193010</v>
      </c>
      <c r="B317" s="12">
        <v>193010</v>
      </c>
      <c r="C317" s="12" t="s">
        <v>178</v>
      </c>
      <c r="D317" s="12" t="s">
        <v>189</v>
      </c>
      <c r="E317" s="12">
        <v>40.21</v>
      </c>
      <c r="F317" s="12">
        <v>55.27</v>
      </c>
      <c r="G317" s="12">
        <v>46.5</v>
      </c>
      <c r="H317" s="12">
        <v>53.4</v>
      </c>
      <c r="I317" s="12" t="s">
        <v>855</v>
      </c>
      <c r="J317" s="12" t="s">
        <v>855</v>
      </c>
      <c r="K317" s="12" t="s">
        <v>856</v>
      </c>
      <c r="L317" s="12">
        <v>6.2899999999999991</v>
      </c>
      <c r="M317" s="12">
        <v>-1.8700000000000045</v>
      </c>
      <c r="N317" s="12" t="s">
        <v>857</v>
      </c>
      <c r="O317" s="12">
        <v>6.2899999999999991</v>
      </c>
      <c r="P317" s="12">
        <v>2</v>
      </c>
    </row>
    <row r="318" spans="1:16" x14ac:dyDescent="0.2">
      <c r="A318" s="12">
        <v>27193020</v>
      </c>
      <c r="B318" s="12">
        <v>193020</v>
      </c>
      <c r="C318" s="12" t="s">
        <v>178</v>
      </c>
      <c r="D318" s="12" t="s">
        <v>190</v>
      </c>
      <c r="E318" s="12">
        <v>39.56</v>
      </c>
      <c r="F318" s="12">
        <v>53.89</v>
      </c>
      <c r="G318" s="12">
        <v>47.92</v>
      </c>
      <c r="H318" s="12">
        <v>52.08</v>
      </c>
      <c r="I318" s="12" t="s">
        <v>855</v>
      </c>
      <c r="J318" s="12" t="s">
        <v>855</v>
      </c>
      <c r="K318" s="12" t="s">
        <v>856</v>
      </c>
      <c r="L318" s="12">
        <v>8.36</v>
      </c>
      <c r="M318" s="12">
        <v>-1.8100000000000023</v>
      </c>
      <c r="N318" s="12" t="s">
        <v>857</v>
      </c>
      <c r="O318" s="12">
        <v>8.36</v>
      </c>
      <c r="P318" s="12">
        <v>2</v>
      </c>
    </row>
    <row r="319" spans="1:16" x14ac:dyDescent="0.2">
      <c r="A319" s="12">
        <v>27193030</v>
      </c>
      <c r="B319" s="12">
        <v>193030</v>
      </c>
      <c r="C319" s="12" t="s">
        <v>178</v>
      </c>
      <c r="D319" s="12" t="s">
        <v>191</v>
      </c>
      <c r="E319" s="12">
        <v>41.8</v>
      </c>
      <c r="F319" s="12">
        <v>53.54</v>
      </c>
      <c r="G319" s="12">
        <v>48.23</v>
      </c>
      <c r="H319" s="12">
        <v>51.61</v>
      </c>
      <c r="I319" s="12" t="s">
        <v>855</v>
      </c>
      <c r="J319" s="12" t="s">
        <v>855</v>
      </c>
      <c r="K319" s="12" t="s">
        <v>856</v>
      </c>
      <c r="L319" s="12">
        <v>6.43</v>
      </c>
      <c r="M319" s="12">
        <v>-1.9299999999999997</v>
      </c>
      <c r="N319" s="12" t="s">
        <v>857</v>
      </c>
      <c r="O319" s="12">
        <v>6.43</v>
      </c>
      <c r="P319" s="12">
        <v>2</v>
      </c>
    </row>
    <row r="320" spans="1:16" x14ac:dyDescent="0.2">
      <c r="A320" s="12">
        <v>27193040</v>
      </c>
      <c r="B320" s="12">
        <v>193040</v>
      </c>
      <c r="C320" s="12" t="s">
        <v>178</v>
      </c>
      <c r="D320" s="12" t="s">
        <v>192</v>
      </c>
      <c r="E320" s="12">
        <v>40.79</v>
      </c>
      <c r="F320" s="12">
        <v>50.45</v>
      </c>
      <c r="G320" s="12">
        <v>51.73</v>
      </c>
      <c r="H320" s="12">
        <v>48.09</v>
      </c>
      <c r="I320" s="12" t="s">
        <v>855</v>
      </c>
      <c r="J320" s="12" t="s">
        <v>857</v>
      </c>
      <c r="K320" s="12" t="s">
        <v>858</v>
      </c>
      <c r="L320" s="12">
        <v>10.939999999999998</v>
      </c>
      <c r="M320" s="12">
        <v>-2.3599999999999994</v>
      </c>
      <c r="N320" s="12" t="s">
        <v>857</v>
      </c>
      <c r="O320" s="12">
        <v>10.939999999999998</v>
      </c>
      <c r="P320" s="12">
        <v>2</v>
      </c>
    </row>
    <row r="321" spans="1:16" x14ac:dyDescent="0.2">
      <c r="A321" s="12">
        <v>27193050</v>
      </c>
      <c r="B321" s="12">
        <v>193050</v>
      </c>
      <c r="C321" s="12" t="s">
        <v>178</v>
      </c>
      <c r="D321" s="12" t="s">
        <v>193</v>
      </c>
      <c r="E321" s="12">
        <v>41.23</v>
      </c>
      <c r="F321" s="12">
        <v>48.92</v>
      </c>
      <c r="G321" s="12">
        <v>51.01</v>
      </c>
      <c r="H321" s="12">
        <v>48.75</v>
      </c>
      <c r="I321" s="12" t="s">
        <v>855</v>
      </c>
      <c r="J321" s="12" t="s">
        <v>857</v>
      </c>
      <c r="K321" s="12" t="s">
        <v>858</v>
      </c>
      <c r="L321" s="12">
        <v>9.7800000000000011</v>
      </c>
      <c r="M321" s="12">
        <v>-0.17000000000000171</v>
      </c>
      <c r="N321" s="12" t="s">
        <v>857</v>
      </c>
      <c r="O321" s="12">
        <v>9.7800000000000011</v>
      </c>
      <c r="P321" s="12">
        <v>2</v>
      </c>
    </row>
    <row r="322" spans="1:16" x14ac:dyDescent="0.2">
      <c r="A322" s="12">
        <v>27193060</v>
      </c>
      <c r="B322" s="12">
        <v>193060</v>
      </c>
      <c r="C322" s="12" t="s">
        <v>84</v>
      </c>
      <c r="D322" s="12" t="s">
        <v>194</v>
      </c>
      <c r="E322" s="12">
        <v>40.200000000000003</v>
      </c>
      <c r="F322" s="12">
        <v>52.45</v>
      </c>
      <c r="G322" s="12">
        <v>49.53</v>
      </c>
      <c r="H322" s="12">
        <v>50.33</v>
      </c>
      <c r="I322" s="12" t="s">
        <v>855</v>
      </c>
      <c r="J322" s="12" t="s">
        <v>855</v>
      </c>
      <c r="K322" s="12" t="s">
        <v>856</v>
      </c>
      <c r="L322" s="12">
        <v>9.3299999999999983</v>
      </c>
      <c r="M322" s="12">
        <v>-2.1200000000000045</v>
      </c>
      <c r="N322" s="12" t="s">
        <v>857</v>
      </c>
      <c r="O322" s="12">
        <v>9.3299999999999983</v>
      </c>
      <c r="P322" s="12">
        <v>2</v>
      </c>
    </row>
    <row r="323" spans="1:16" x14ac:dyDescent="0.2">
      <c r="A323" s="12">
        <v>27193070</v>
      </c>
      <c r="B323" s="12">
        <v>193070</v>
      </c>
      <c r="C323" s="12" t="s">
        <v>84</v>
      </c>
      <c r="D323" s="12" t="s">
        <v>195</v>
      </c>
      <c r="E323" s="12">
        <v>39.74</v>
      </c>
      <c r="F323" s="12">
        <v>52.27</v>
      </c>
      <c r="G323" s="12">
        <v>50.63</v>
      </c>
      <c r="H323" s="12">
        <v>49.16</v>
      </c>
      <c r="I323" s="12" t="s">
        <v>855</v>
      </c>
      <c r="J323" s="12" t="s">
        <v>857</v>
      </c>
      <c r="K323" s="12" t="s">
        <v>858</v>
      </c>
      <c r="L323" s="12">
        <v>10.89</v>
      </c>
      <c r="M323" s="12">
        <v>-3.1100000000000065</v>
      </c>
      <c r="N323" s="12" t="s">
        <v>857</v>
      </c>
      <c r="O323" s="12">
        <v>10.89</v>
      </c>
      <c r="P323" s="12">
        <v>2</v>
      </c>
    </row>
    <row r="324" spans="1:16" x14ac:dyDescent="0.2">
      <c r="A324" s="12">
        <v>27820195</v>
      </c>
      <c r="B324" s="12">
        <v>820195</v>
      </c>
      <c r="C324" s="12" t="s">
        <v>527</v>
      </c>
      <c r="D324" s="12" t="s">
        <v>808</v>
      </c>
      <c r="E324" s="12">
        <v>52.05</v>
      </c>
      <c r="F324" s="12">
        <v>32.380000000000003</v>
      </c>
      <c r="G324" s="12">
        <v>58.56</v>
      </c>
      <c r="H324" s="12">
        <v>29.83</v>
      </c>
      <c r="I324" s="12" t="s">
        <v>857</v>
      </c>
      <c r="J324" s="12" t="s">
        <v>857</v>
      </c>
      <c r="K324" s="12" t="s">
        <v>856</v>
      </c>
      <c r="L324" s="12">
        <v>6.5100000000000051</v>
      </c>
      <c r="M324" s="12">
        <v>-2.5500000000000043</v>
      </c>
      <c r="N324" s="12" t="s">
        <v>857</v>
      </c>
      <c r="O324" s="12">
        <v>6.5100000000000051</v>
      </c>
      <c r="P324" s="12">
        <v>4</v>
      </c>
    </row>
    <row r="325" spans="1:16" x14ac:dyDescent="0.2">
      <c r="A325" s="12">
        <v>27620090</v>
      </c>
      <c r="B325" s="12">
        <v>620090</v>
      </c>
      <c r="C325" s="12" t="s">
        <v>507</v>
      </c>
      <c r="D325" s="12" t="s">
        <v>512</v>
      </c>
      <c r="E325" s="12">
        <v>67.89</v>
      </c>
      <c r="F325" s="12">
        <v>23.58</v>
      </c>
      <c r="G325" s="12">
        <v>76.17</v>
      </c>
      <c r="H325" s="12">
        <v>20.22</v>
      </c>
      <c r="I325" s="12" t="s">
        <v>857</v>
      </c>
      <c r="J325" s="12" t="s">
        <v>857</v>
      </c>
      <c r="K325" s="12" t="s">
        <v>856</v>
      </c>
      <c r="L325" s="12">
        <v>8.2800000000000011</v>
      </c>
      <c r="M325" s="12">
        <v>-3.3599999999999994</v>
      </c>
      <c r="N325" s="12" t="s">
        <v>857</v>
      </c>
      <c r="O325" s="12">
        <v>8.2800000000000011</v>
      </c>
      <c r="P325" s="12">
        <v>4</v>
      </c>
    </row>
    <row r="326" spans="1:16" x14ac:dyDescent="0.2">
      <c r="A326" s="12">
        <v>27250090</v>
      </c>
      <c r="B326" s="12">
        <v>250090</v>
      </c>
      <c r="C326" s="12" t="s">
        <v>238</v>
      </c>
      <c r="D326" s="12" t="s">
        <v>256</v>
      </c>
      <c r="E326" s="12">
        <v>36.71</v>
      </c>
      <c r="F326" s="12">
        <v>53.85</v>
      </c>
      <c r="G326" s="12">
        <v>41.33</v>
      </c>
      <c r="H326" s="12">
        <v>58.67</v>
      </c>
      <c r="I326" s="12" t="s">
        <v>855</v>
      </c>
      <c r="J326" s="12" t="s">
        <v>855</v>
      </c>
      <c r="K326" s="12" t="s">
        <v>856</v>
      </c>
      <c r="L326" s="12">
        <v>4.6199999999999974</v>
      </c>
      <c r="M326" s="12">
        <v>4.82</v>
      </c>
      <c r="N326" s="12" t="s">
        <v>855</v>
      </c>
      <c r="O326" s="12">
        <v>4.82</v>
      </c>
      <c r="P326" s="12">
        <v>2</v>
      </c>
    </row>
    <row r="327" spans="1:16" x14ac:dyDescent="0.2">
      <c r="A327" s="12">
        <v>27193110</v>
      </c>
      <c r="B327" s="12">
        <v>193110</v>
      </c>
      <c r="C327" s="12" t="s">
        <v>196</v>
      </c>
      <c r="D327" s="12" t="s">
        <v>197</v>
      </c>
      <c r="E327" s="12">
        <v>55.16</v>
      </c>
      <c r="F327" s="12">
        <v>39.06</v>
      </c>
      <c r="G327" s="12">
        <v>61.51</v>
      </c>
      <c r="H327" s="12">
        <v>38.49</v>
      </c>
      <c r="I327" s="12" t="s">
        <v>857</v>
      </c>
      <c r="J327" s="12" t="s">
        <v>857</v>
      </c>
      <c r="K327" s="12" t="s">
        <v>856</v>
      </c>
      <c r="L327" s="12">
        <v>6.3500000000000014</v>
      </c>
      <c r="M327" s="12">
        <v>-0.57000000000000028</v>
      </c>
      <c r="N327" s="12" t="s">
        <v>857</v>
      </c>
      <c r="O327" s="12">
        <v>6.3500000000000014</v>
      </c>
      <c r="P327" s="12">
        <v>2</v>
      </c>
    </row>
    <row r="328" spans="1:16" x14ac:dyDescent="0.2">
      <c r="A328" s="12">
        <v>27620100</v>
      </c>
      <c r="B328" s="12">
        <v>620100</v>
      </c>
      <c r="C328" s="12" t="s">
        <v>510</v>
      </c>
      <c r="D328" s="12" t="s">
        <v>513</v>
      </c>
      <c r="E328" s="12">
        <v>58.87</v>
      </c>
      <c r="F328" s="12">
        <v>33.020000000000003</v>
      </c>
      <c r="G328" s="12">
        <v>68</v>
      </c>
      <c r="H328" s="12">
        <v>26.9</v>
      </c>
      <c r="I328" s="12" t="s">
        <v>857</v>
      </c>
      <c r="J328" s="12" t="s">
        <v>857</v>
      </c>
      <c r="K328" s="12" t="s">
        <v>856</v>
      </c>
      <c r="L328" s="12">
        <v>9.1300000000000026</v>
      </c>
      <c r="M328" s="12">
        <v>-6.1200000000000045</v>
      </c>
      <c r="N328" s="12" t="s">
        <v>857</v>
      </c>
      <c r="O328" s="12">
        <v>9.1300000000000026</v>
      </c>
      <c r="P328" s="12">
        <v>4</v>
      </c>
    </row>
    <row r="329" spans="1:16" x14ac:dyDescent="0.2">
      <c r="A329" s="12">
        <v>27620110</v>
      </c>
      <c r="B329" s="12">
        <v>620110</v>
      </c>
      <c r="C329" s="12" t="s">
        <v>510</v>
      </c>
      <c r="D329" s="12" t="s">
        <v>514</v>
      </c>
      <c r="E329" s="12">
        <v>52.05</v>
      </c>
      <c r="F329" s="12">
        <v>40.049999999999997</v>
      </c>
      <c r="G329" s="12">
        <v>59.01</v>
      </c>
      <c r="H329" s="12">
        <v>35.770000000000003</v>
      </c>
      <c r="I329" s="12" t="s">
        <v>857</v>
      </c>
      <c r="J329" s="12" t="s">
        <v>857</v>
      </c>
      <c r="K329" s="12" t="s">
        <v>856</v>
      </c>
      <c r="L329" s="12">
        <v>6.9600000000000009</v>
      </c>
      <c r="M329" s="12">
        <v>-4.279999999999994</v>
      </c>
      <c r="N329" s="12" t="s">
        <v>857</v>
      </c>
      <c r="O329" s="12">
        <v>6.9600000000000009</v>
      </c>
      <c r="P329" s="12">
        <v>4</v>
      </c>
    </row>
    <row r="330" spans="1:16" x14ac:dyDescent="0.2">
      <c r="A330" s="12">
        <v>27620120</v>
      </c>
      <c r="B330" s="12">
        <v>620120</v>
      </c>
      <c r="C330" s="12" t="s">
        <v>510</v>
      </c>
      <c r="D330" s="12" t="s">
        <v>515</v>
      </c>
      <c r="E330" s="12">
        <v>52.82</v>
      </c>
      <c r="F330" s="12">
        <v>38.42</v>
      </c>
      <c r="G330" s="12">
        <v>60.15</v>
      </c>
      <c r="H330" s="12">
        <v>35.89</v>
      </c>
      <c r="I330" s="12" t="s">
        <v>857</v>
      </c>
      <c r="J330" s="12" t="s">
        <v>857</v>
      </c>
      <c r="K330" s="12" t="s">
        <v>856</v>
      </c>
      <c r="L330" s="12">
        <v>7.3299999999999983</v>
      </c>
      <c r="M330" s="12">
        <v>-2.5300000000000011</v>
      </c>
      <c r="N330" s="12" t="s">
        <v>857</v>
      </c>
      <c r="O330" s="12">
        <v>7.3299999999999983</v>
      </c>
      <c r="P330" s="12">
        <v>4</v>
      </c>
    </row>
    <row r="331" spans="1:16" x14ac:dyDescent="0.2">
      <c r="A331" s="12">
        <v>27271160</v>
      </c>
      <c r="B331" s="12">
        <v>271160</v>
      </c>
      <c r="C331" s="12" t="s">
        <v>345</v>
      </c>
      <c r="D331" s="12" t="s">
        <v>397</v>
      </c>
      <c r="E331" s="12">
        <v>41.45</v>
      </c>
      <c r="F331" s="12">
        <v>58.19</v>
      </c>
      <c r="G331" s="12">
        <v>55.13</v>
      </c>
      <c r="H331" s="12">
        <v>44.66</v>
      </c>
      <c r="I331" s="12" t="s">
        <v>855</v>
      </c>
      <c r="J331" s="12" t="s">
        <v>857</v>
      </c>
      <c r="K331" s="12" t="s">
        <v>858</v>
      </c>
      <c r="L331" s="12">
        <v>13.68</v>
      </c>
      <c r="M331" s="12">
        <v>-13.530000000000001</v>
      </c>
      <c r="N331" s="12" t="s">
        <v>857</v>
      </c>
      <c r="O331" s="12">
        <v>13.68</v>
      </c>
      <c r="P331" s="12">
        <v>3</v>
      </c>
    </row>
    <row r="332" spans="1:16" x14ac:dyDescent="0.2">
      <c r="A332" s="12">
        <v>27271170</v>
      </c>
      <c r="B332" s="12">
        <v>271170</v>
      </c>
      <c r="C332" s="12" t="s">
        <v>345</v>
      </c>
      <c r="D332" s="12" t="s">
        <v>398</v>
      </c>
      <c r="E332" s="12">
        <v>24.88</v>
      </c>
      <c r="F332" s="12">
        <v>74.63</v>
      </c>
      <c r="G332" s="12">
        <v>34.25</v>
      </c>
      <c r="H332" s="12">
        <v>65.75</v>
      </c>
      <c r="I332" s="12" t="s">
        <v>855</v>
      </c>
      <c r="J332" s="12" t="s">
        <v>855</v>
      </c>
      <c r="K332" s="12" t="s">
        <v>856</v>
      </c>
      <c r="L332" s="12">
        <v>9.370000000000001</v>
      </c>
      <c r="M332" s="12">
        <v>-8.8799999999999955</v>
      </c>
      <c r="N332" s="12" t="s">
        <v>857</v>
      </c>
      <c r="O332" s="12">
        <v>9.370000000000001</v>
      </c>
      <c r="P332" s="12">
        <v>3</v>
      </c>
    </row>
    <row r="333" spans="1:16" x14ac:dyDescent="0.2">
      <c r="A333" s="12">
        <v>27700060</v>
      </c>
      <c r="B333" s="12">
        <v>700060</v>
      </c>
      <c r="C333" s="12" t="s">
        <v>707</v>
      </c>
      <c r="D333" s="12" t="s">
        <v>683</v>
      </c>
      <c r="E333" s="12">
        <v>30.43</v>
      </c>
      <c r="F333" s="12">
        <v>63.33</v>
      </c>
      <c r="G333" s="12">
        <v>33.479999999999997</v>
      </c>
      <c r="H333" s="12">
        <v>66.38</v>
      </c>
      <c r="I333" s="12" t="s">
        <v>855</v>
      </c>
      <c r="J333" s="12" t="s">
        <v>855</v>
      </c>
      <c r="K333" s="12" t="s">
        <v>856</v>
      </c>
      <c r="L333" s="12">
        <v>3.0499999999999972</v>
      </c>
      <c r="M333" s="12">
        <v>3.0499999999999972</v>
      </c>
      <c r="N333" s="12" t="s">
        <v>855</v>
      </c>
      <c r="O333" s="12">
        <v>3.0499999999999972</v>
      </c>
      <c r="P333" s="12">
        <v>2</v>
      </c>
    </row>
    <row r="334" spans="1:16" x14ac:dyDescent="0.2">
      <c r="A334" s="12">
        <v>27820200</v>
      </c>
      <c r="B334" s="12">
        <v>820200</v>
      </c>
      <c r="C334" s="12" t="s">
        <v>516</v>
      </c>
      <c r="D334" s="12" t="s">
        <v>809</v>
      </c>
      <c r="E334" s="12">
        <v>47.23</v>
      </c>
      <c r="F334" s="12">
        <v>46.82</v>
      </c>
      <c r="G334" s="12">
        <v>54.63</v>
      </c>
      <c r="H334" s="12">
        <v>42.17</v>
      </c>
      <c r="I334" s="12" t="s">
        <v>857</v>
      </c>
      <c r="J334" s="12" t="s">
        <v>857</v>
      </c>
      <c r="K334" s="12" t="s">
        <v>856</v>
      </c>
      <c r="L334" s="12">
        <v>7.4000000000000057</v>
      </c>
      <c r="M334" s="12">
        <v>-4.6499999999999986</v>
      </c>
      <c r="N334" s="12" t="s">
        <v>857</v>
      </c>
      <c r="O334" s="12">
        <v>7.4000000000000057</v>
      </c>
      <c r="P334" s="12">
        <v>4</v>
      </c>
    </row>
    <row r="335" spans="1:16" x14ac:dyDescent="0.2">
      <c r="A335" s="12">
        <v>27820205</v>
      </c>
      <c r="B335" s="12">
        <v>820205</v>
      </c>
      <c r="C335" s="12" t="s">
        <v>516</v>
      </c>
      <c r="D335" s="12" t="s">
        <v>810</v>
      </c>
      <c r="E335" s="12">
        <v>45.79</v>
      </c>
      <c r="F335" s="12">
        <v>49.48</v>
      </c>
      <c r="G335" s="12">
        <v>52.57</v>
      </c>
      <c r="H335" s="12">
        <v>44.13</v>
      </c>
      <c r="I335" s="12" t="s">
        <v>855</v>
      </c>
      <c r="J335" s="12" t="s">
        <v>857</v>
      </c>
      <c r="K335" s="12" t="s">
        <v>858</v>
      </c>
      <c r="L335" s="12">
        <v>6.7800000000000011</v>
      </c>
      <c r="M335" s="12">
        <v>-5.3499999999999943</v>
      </c>
      <c r="N335" s="12" t="s">
        <v>857</v>
      </c>
      <c r="O335" s="12">
        <v>6.7800000000000011</v>
      </c>
      <c r="P335" s="12">
        <v>4</v>
      </c>
    </row>
    <row r="336" spans="1:16" x14ac:dyDescent="0.2">
      <c r="A336" s="12">
        <v>27271190</v>
      </c>
      <c r="B336" s="12">
        <v>271190</v>
      </c>
      <c r="C336" s="12" t="s">
        <v>349</v>
      </c>
      <c r="D336" s="12" t="s">
        <v>399</v>
      </c>
      <c r="E336" s="12">
        <v>38.299999999999997</v>
      </c>
      <c r="F336" s="12">
        <v>61.52</v>
      </c>
      <c r="G336" s="12">
        <v>52.05</v>
      </c>
      <c r="H336" s="12">
        <v>47.69</v>
      </c>
      <c r="I336" s="12" t="s">
        <v>855</v>
      </c>
      <c r="J336" s="12" t="s">
        <v>857</v>
      </c>
      <c r="K336" s="12" t="s">
        <v>858</v>
      </c>
      <c r="L336" s="12">
        <v>13.75</v>
      </c>
      <c r="M336" s="12">
        <v>-13.830000000000005</v>
      </c>
      <c r="N336" s="12" t="s">
        <v>857</v>
      </c>
      <c r="O336" s="12">
        <v>13.75</v>
      </c>
      <c r="P336" s="12">
        <v>3</v>
      </c>
    </row>
    <row r="337" spans="1:16" x14ac:dyDescent="0.2">
      <c r="A337" s="12">
        <v>27271195</v>
      </c>
      <c r="B337" s="12">
        <v>271195</v>
      </c>
      <c r="C337" s="12" t="s">
        <v>349</v>
      </c>
      <c r="D337" s="12" t="s">
        <v>400</v>
      </c>
      <c r="E337" s="12">
        <v>40.69</v>
      </c>
      <c r="F337" s="12">
        <v>59.12</v>
      </c>
      <c r="G337" s="12">
        <v>53.28</v>
      </c>
      <c r="H337" s="12">
        <v>46.65</v>
      </c>
      <c r="I337" s="12" t="s">
        <v>855</v>
      </c>
      <c r="J337" s="12" t="s">
        <v>857</v>
      </c>
      <c r="K337" s="12" t="s">
        <v>858</v>
      </c>
      <c r="L337" s="12">
        <v>12.590000000000003</v>
      </c>
      <c r="M337" s="12">
        <v>-12.469999999999999</v>
      </c>
      <c r="N337" s="12" t="s">
        <v>857</v>
      </c>
      <c r="O337" s="12">
        <v>12.590000000000003</v>
      </c>
      <c r="P337" s="12">
        <v>3</v>
      </c>
    </row>
    <row r="338" spans="1:16" x14ac:dyDescent="0.2">
      <c r="A338" s="12">
        <v>27271200</v>
      </c>
      <c r="B338" s="12">
        <v>271200</v>
      </c>
      <c r="C338" s="12" t="s">
        <v>401</v>
      </c>
      <c r="D338" s="12" t="s">
        <v>402</v>
      </c>
      <c r="E338" s="12">
        <v>39.21</v>
      </c>
      <c r="F338" s="12">
        <v>60.65</v>
      </c>
      <c r="G338" s="12">
        <v>53.28</v>
      </c>
      <c r="H338" s="12">
        <v>46.55</v>
      </c>
      <c r="I338" s="12" t="s">
        <v>855</v>
      </c>
      <c r="J338" s="12" t="s">
        <v>857</v>
      </c>
      <c r="K338" s="12" t="s">
        <v>858</v>
      </c>
      <c r="L338" s="12">
        <v>14.07</v>
      </c>
      <c r="M338" s="12">
        <v>-14.100000000000001</v>
      </c>
      <c r="N338" s="12" t="s">
        <v>857</v>
      </c>
      <c r="O338" s="12">
        <v>14.07</v>
      </c>
      <c r="P338" s="12">
        <v>3</v>
      </c>
    </row>
    <row r="339" spans="1:16" x14ac:dyDescent="0.2">
      <c r="A339" s="12">
        <v>27271205</v>
      </c>
      <c r="B339" s="12">
        <v>271205</v>
      </c>
      <c r="C339" s="12" t="s">
        <v>349</v>
      </c>
      <c r="D339" s="12" t="s">
        <v>403</v>
      </c>
      <c r="E339" s="12">
        <v>39.04</v>
      </c>
      <c r="F339" s="12">
        <v>60.55</v>
      </c>
      <c r="G339" s="12">
        <v>50.66</v>
      </c>
      <c r="H339" s="12">
        <v>49.25</v>
      </c>
      <c r="I339" s="12" t="s">
        <v>855</v>
      </c>
      <c r="J339" s="12" t="s">
        <v>857</v>
      </c>
      <c r="K339" s="12" t="s">
        <v>858</v>
      </c>
      <c r="L339" s="12">
        <v>11.619999999999997</v>
      </c>
      <c r="M339" s="12">
        <v>-11.299999999999997</v>
      </c>
      <c r="N339" s="12" t="s">
        <v>857</v>
      </c>
      <c r="O339" s="12">
        <v>11.619999999999997</v>
      </c>
      <c r="P339" s="12">
        <v>3</v>
      </c>
    </row>
    <row r="340" spans="1:16" x14ac:dyDescent="0.2">
      <c r="A340" s="12">
        <v>27271210</v>
      </c>
      <c r="B340" s="12">
        <v>271210</v>
      </c>
      <c r="C340" s="12" t="s">
        <v>401</v>
      </c>
      <c r="D340" s="12" t="s">
        <v>404</v>
      </c>
      <c r="E340" s="12">
        <v>38.200000000000003</v>
      </c>
      <c r="F340" s="12">
        <v>61.27</v>
      </c>
      <c r="G340" s="12">
        <v>50.82</v>
      </c>
      <c r="H340" s="12">
        <v>48.77</v>
      </c>
      <c r="I340" s="12" t="s">
        <v>855</v>
      </c>
      <c r="J340" s="12" t="s">
        <v>857</v>
      </c>
      <c r="K340" s="12" t="s">
        <v>858</v>
      </c>
      <c r="L340" s="12">
        <v>12.619999999999997</v>
      </c>
      <c r="M340" s="12">
        <v>-12.5</v>
      </c>
      <c r="N340" s="12" t="s">
        <v>857</v>
      </c>
      <c r="O340" s="12">
        <v>12.619999999999997</v>
      </c>
      <c r="P340" s="12">
        <v>3</v>
      </c>
    </row>
    <row r="341" spans="1:16" x14ac:dyDescent="0.2">
      <c r="A341" s="12">
        <v>27271215</v>
      </c>
      <c r="B341" s="12">
        <v>271215</v>
      </c>
      <c r="C341" s="12" t="s">
        <v>349</v>
      </c>
      <c r="D341" s="12" t="s">
        <v>405</v>
      </c>
      <c r="E341" s="12">
        <v>43.15</v>
      </c>
      <c r="F341" s="12">
        <v>56.66</v>
      </c>
      <c r="G341" s="12">
        <v>56.54</v>
      </c>
      <c r="H341" s="12">
        <v>43.46</v>
      </c>
      <c r="I341" s="12" t="s">
        <v>855</v>
      </c>
      <c r="J341" s="12" t="s">
        <v>857</v>
      </c>
      <c r="K341" s="12" t="s">
        <v>858</v>
      </c>
      <c r="L341" s="12">
        <v>13.39</v>
      </c>
      <c r="M341" s="12">
        <v>-13.199999999999996</v>
      </c>
      <c r="N341" s="12" t="s">
        <v>857</v>
      </c>
      <c r="O341" s="12">
        <v>13.39</v>
      </c>
      <c r="P341" s="12">
        <v>3</v>
      </c>
    </row>
    <row r="342" spans="1:16" x14ac:dyDescent="0.2">
      <c r="A342" s="12">
        <v>27271220</v>
      </c>
      <c r="B342" s="12">
        <v>271220</v>
      </c>
      <c r="C342" s="12" t="s">
        <v>349</v>
      </c>
      <c r="D342" s="12" t="s">
        <v>406</v>
      </c>
      <c r="E342" s="12">
        <v>39.229999999999997</v>
      </c>
      <c r="F342" s="12">
        <v>60.39</v>
      </c>
      <c r="G342" s="12">
        <v>53.39</v>
      </c>
      <c r="H342" s="12">
        <v>46.55</v>
      </c>
      <c r="I342" s="12" t="s">
        <v>855</v>
      </c>
      <c r="J342" s="12" t="s">
        <v>857</v>
      </c>
      <c r="K342" s="12" t="s">
        <v>858</v>
      </c>
      <c r="L342" s="12">
        <v>14.160000000000004</v>
      </c>
      <c r="M342" s="12">
        <v>-13.840000000000003</v>
      </c>
      <c r="N342" s="12" t="s">
        <v>857</v>
      </c>
      <c r="O342" s="12">
        <v>14.160000000000004</v>
      </c>
      <c r="P342" s="12">
        <v>3</v>
      </c>
    </row>
    <row r="343" spans="1:16" x14ac:dyDescent="0.2">
      <c r="A343" s="12">
        <v>27271225</v>
      </c>
      <c r="B343" s="12">
        <v>271225</v>
      </c>
      <c r="C343" s="12" t="s">
        <v>349</v>
      </c>
      <c r="D343" s="12" t="s">
        <v>407</v>
      </c>
      <c r="E343" s="12">
        <v>34.51</v>
      </c>
      <c r="F343" s="12">
        <v>65.37</v>
      </c>
      <c r="G343" s="12">
        <v>47.99</v>
      </c>
      <c r="H343" s="12">
        <v>51.95</v>
      </c>
      <c r="I343" s="12" t="s">
        <v>855</v>
      </c>
      <c r="J343" s="12" t="s">
        <v>855</v>
      </c>
      <c r="K343" s="12" t="s">
        <v>856</v>
      </c>
      <c r="L343" s="12">
        <v>13.480000000000004</v>
      </c>
      <c r="M343" s="12">
        <v>-13.420000000000002</v>
      </c>
      <c r="N343" s="12" t="s">
        <v>857</v>
      </c>
      <c r="O343" s="12">
        <v>13.480000000000004</v>
      </c>
      <c r="P343" s="12">
        <v>3</v>
      </c>
    </row>
    <row r="344" spans="1:16" x14ac:dyDescent="0.2">
      <c r="A344" s="12">
        <v>27271230</v>
      </c>
      <c r="B344" s="12">
        <v>271230</v>
      </c>
      <c r="C344" s="12" t="s">
        <v>401</v>
      </c>
      <c r="D344" s="12" t="s">
        <v>408</v>
      </c>
      <c r="E344" s="12">
        <v>34.450000000000003</v>
      </c>
      <c r="F344" s="12">
        <v>65.180000000000007</v>
      </c>
      <c r="G344" s="12">
        <v>49.85</v>
      </c>
      <c r="H344" s="12">
        <v>49.97</v>
      </c>
      <c r="I344" s="12" t="s">
        <v>855</v>
      </c>
      <c r="J344" s="12" t="s">
        <v>855</v>
      </c>
      <c r="K344" s="12" t="s">
        <v>856</v>
      </c>
      <c r="L344" s="12">
        <v>15.399999999999999</v>
      </c>
      <c r="M344" s="12">
        <v>-15.210000000000008</v>
      </c>
      <c r="N344" s="12" t="s">
        <v>857</v>
      </c>
      <c r="O344" s="12">
        <v>15.399999999999999</v>
      </c>
      <c r="P344" s="12">
        <v>3</v>
      </c>
    </row>
    <row r="345" spans="1:16" x14ac:dyDescent="0.2">
      <c r="A345" s="12">
        <v>27271235</v>
      </c>
      <c r="B345" s="12">
        <v>271235</v>
      </c>
      <c r="C345" s="12" t="s">
        <v>401</v>
      </c>
      <c r="D345" s="12" t="s">
        <v>409</v>
      </c>
      <c r="E345" s="12">
        <v>40.94</v>
      </c>
      <c r="F345" s="12">
        <v>58.67</v>
      </c>
      <c r="G345" s="12">
        <v>55.39</v>
      </c>
      <c r="H345" s="12">
        <v>44.43</v>
      </c>
      <c r="I345" s="12" t="s">
        <v>855</v>
      </c>
      <c r="J345" s="12" t="s">
        <v>857</v>
      </c>
      <c r="K345" s="12" t="s">
        <v>858</v>
      </c>
      <c r="L345" s="12">
        <v>14.450000000000003</v>
      </c>
      <c r="M345" s="12">
        <v>-14.240000000000002</v>
      </c>
      <c r="N345" s="12" t="s">
        <v>857</v>
      </c>
      <c r="O345" s="12">
        <v>14.450000000000003</v>
      </c>
      <c r="P345" s="12">
        <v>3</v>
      </c>
    </row>
    <row r="346" spans="1:16" x14ac:dyDescent="0.2">
      <c r="A346" s="12">
        <v>27271240</v>
      </c>
      <c r="B346" s="12">
        <v>271240</v>
      </c>
      <c r="C346" s="12" t="s">
        <v>401</v>
      </c>
      <c r="D346" s="12" t="s">
        <v>410</v>
      </c>
      <c r="E346" s="12">
        <v>37.369999999999997</v>
      </c>
      <c r="F346" s="12">
        <v>62.24</v>
      </c>
      <c r="G346" s="12">
        <v>52.72</v>
      </c>
      <c r="H346" s="12">
        <v>47.23</v>
      </c>
      <c r="I346" s="12" t="s">
        <v>855</v>
      </c>
      <c r="J346" s="12" t="s">
        <v>857</v>
      </c>
      <c r="K346" s="12" t="s">
        <v>858</v>
      </c>
      <c r="L346" s="12">
        <v>15.350000000000001</v>
      </c>
      <c r="M346" s="12">
        <v>-15.010000000000005</v>
      </c>
      <c r="N346" s="12" t="s">
        <v>857</v>
      </c>
      <c r="O346" s="12">
        <v>15.350000000000001</v>
      </c>
      <c r="P346" s="12">
        <v>3</v>
      </c>
    </row>
    <row r="347" spans="1:16" x14ac:dyDescent="0.2">
      <c r="A347" s="12">
        <v>27271245</v>
      </c>
      <c r="B347" s="12">
        <v>271245</v>
      </c>
      <c r="C347" s="12" t="s">
        <v>401</v>
      </c>
      <c r="D347" s="12" t="s">
        <v>411</v>
      </c>
      <c r="E347" s="12">
        <v>42.85</v>
      </c>
      <c r="F347" s="12">
        <v>56.9</v>
      </c>
      <c r="G347" s="12">
        <v>55.22</v>
      </c>
      <c r="H347" s="12">
        <v>44.44</v>
      </c>
      <c r="I347" s="12" t="s">
        <v>855</v>
      </c>
      <c r="J347" s="12" t="s">
        <v>857</v>
      </c>
      <c r="K347" s="12" t="s">
        <v>858</v>
      </c>
      <c r="L347" s="12">
        <v>12.369999999999997</v>
      </c>
      <c r="M347" s="12">
        <v>-12.46</v>
      </c>
      <c r="N347" s="12" t="s">
        <v>857</v>
      </c>
      <c r="O347" s="12">
        <v>12.369999999999997</v>
      </c>
      <c r="P347" s="12">
        <v>3</v>
      </c>
    </row>
    <row r="348" spans="1:16" x14ac:dyDescent="0.2">
      <c r="A348" s="12">
        <v>27271250</v>
      </c>
      <c r="B348" s="12">
        <v>271250</v>
      </c>
      <c r="C348" s="12" t="s">
        <v>401</v>
      </c>
      <c r="D348" s="12" t="s">
        <v>412</v>
      </c>
      <c r="E348" s="12">
        <v>43.7</v>
      </c>
      <c r="F348" s="12">
        <v>56.24</v>
      </c>
      <c r="G348" s="12">
        <v>57.47</v>
      </c>
      <c r="H348" s="12">
        <v>42.47</v>
      </c>
      <c r="I348" s="12" t="s">
        <v>855</v>
      </c>
      <c r="J348" s="12" t="s">
        <v>857</v>
      </c>
      <c r="K348" s="12" t="s">
        <v>858</v>
      </c>
      <c r="L348" s="12">
        <v>13.769999999999996</v>
      </c>
      <c r="M348" s="12">
        <v>-13.770000000000003</v>
      </c>
      <c r="N348" s="12" t="s">
        <v>857</v>
      </c>
      <c r="O348" s="12">
        <v>13.769999999999996</v>
      </c>
      <c r="P348" s="12">
        <v>3</v>
      </c>
    </row>
    <row r="349" spans="1:16" x14ac:dyDescent="0.2">
      <c r="A349" s="12">
        <v>27271255</v>
      </c>
      <c r="B349" s="12">
        <v>271255</v>
      </c>
      <c r="C349" s="12" t="s">
        <v>401</v>
      </c>
      <c r="D349" s="12" t="s">
        <v>413</v>
      </c>
      <c r="E349" s="12">
        <v>34.72</v>
      </c>
      <c r="F349" s="12">
        <v>64.989999999999995</v>
      </c>
      <c r="G349" s="12">
        <v>47.23</v>
      </c>
      <c r="H349" s="12">
        <v>52.45</v>
      </c>
      <c r="I349" s="12" t="s">
        <v>855</v>
      </c>
      <c r="J349" s="12" t="s">
        <v>855</v>
      </c>
      <c r="K349" s="12" t="s">
        <v>856</v>
      </c>
      <c r="L349" s="12">
        <v>12.509999999999998</v>
      </c>
      <c r="M349" s="12">
        <v>-12.539999999999992</v>
      </c>
      <c r="N349" s="12" t="s">
        <v>857</v>
      </c>
      <c r="O349" s="12">
        <v>12.509999999999998</v>
      </c>
      <c r="P349" s="12">
        <v>3</v>
      </c>
    </row>
    <row r="350" spans="1:16" x14ac:dyDescent="0.2">
      <c r="A350" s="12">
        <v>27271260</v>
      </c>
      <c r="B350" s="12">
        <v>271260</v>
      </c>
      <c r="C350" s="12" t="s">
        <v>401</v>
      </c>
      <c r="D350" s="12" t="s">
        <v>414</v>
      </c>
      <c r="E350" s="12">
        <v>44.91</v>
      </c>
      <c r="F350" s="12">
        <v>54.56</v>
      </c>
      <c r="G350" s="12">
        <v>56.79</v>
      </c>
      <c r="H350" s="12">
        <v>43.07</v>
      </c>
      <c r="I350" s="12" t="s">
        <v>855</v>
      </c>
      <c r="J350" s="12" t="s">
        <v>857</v>
      </c>
      <c r="K350" s="12" t="s">
        <v>858</v>
      </c>
      <c r="L350" s="12">
        <v>11.880000000000003</v>
      </c>
      <c r="M350" s="12">
        <v>-11.490000000000002</v>
      </c>
      <c r="N350" s="12" t="s">
        <v>857</v>
      </c>
      <c r="O350" s="12">
        <v>11.880000000000003</v>
      </c>
      <c r="P350" s="12">
        <v>3</v>
      </c>
    </row>
    <row r="351" spans="1:16" x14ac:dyDescent="0.2">
      <c r="A351" s="12">
        <v>27271265</v>
      </c>
      <c r="B351" s="12">
        <v>271265</v>
      </c>
      <c r="C351" s="12" t="s">
        <v>401</v>
      </c>
      <c r="D351" s="12" t="s">
        <v>415</v>
      </c>
      <c r="E351" s="12">
        <v>37.1</v>
      </c>
      <c r="F351" s="12">
        <v>62.74</v>
      </c>
      <c r="G351" s="12">
        <v>50.48</v>
      </c>
      <c r="H351" s="12">
        <v>49.52</v>
      </c>
      <c r="I351" s="12" t="s">
        <v>855</v>
      </c>
      <c r="J351" s="12" t="s">
        <v>857</v>
      </c>
      <c r="K351" s="12" t="s">
        <v>858</v>
      </c>
      <c r="L351" s="12">
        <v>13.379999999999995</v>
      </c>
      <c r="M351" s="12">
        <v>-13.219999999999999</v>
      </c>
      <c r="N351" s="12" t="s">
        <v>857</v>
      </c>
      <c r="O351" s="12">
        <v>13.379999999999995</v>
      </c>
      <c r="P351" s="12">
        <v>3</v>
      </c>
    </row>
    <row r="352" spans="1:16" x14ac:dyDescent="0.2">
      <c r="A352" s="12">
        <v>27271270</v>
      </c>
      <c r="B352" s="12">
        <v>271270</v>
      </c>
      <c r="C352" s="12" t="s">
        <v>401</v>
      </c>
      <c r="D352" s="12" t="s">
        <v>416</v>
      </c>
      <c r="E352" s="12">
        <v>42.55</v>
      </c>
      <c r="F352" s="12">
        <v>57.21</v>
      </c>
      <c r="G352" s="12">
        <v>56.06</v>
      </c>
      <c r="H352" s="12">
        <v>43.74</v>
      </c>
      <c r="I352" s="12" t="s">
        <v>855</v>
      </c>
      <c r="J352" s="12" t="s">
        <v>857</v>
      </c>
      <c r="K352" s="12" t="s">
        <v>858</v>
      </c>
      <c r="L352" s="12">
        <v>13.510000000000005</v>
      </c>
      <c r="M352" s="12">
        <v>-13.469999999999999</v>
      </c>
      <c r="N352" s="12" t="s">
        <v>857</v>
      </c>
      <c r="O352" s="12">
        <v>13.510000000000005</v>
      </c>
      <c r="P352" s="12">
        <v>3</v>
      </c>
    </row>
    <row r="353" spans="1:16" x14ac:dyDescent="0.2">
      <c r="A353" s="12">
        <v>27271275</v>
      </c>
      <c r="B353" s="12">
        <v>271275</v>
      </c>
      <c r="C353" s="12" t="s">
        <v>401</v>
      </c>
      <c r="D353" s="12" t="s">
        <v>417</v>
      </c>
      <c r="E353" s="12">
        <v>40.47</v>
      </c>
      <c r="F353" s="12">
        <v>59.22</v>
      </c>
      <c r="G353" s="12">
        <v>54.99</v>
      </c>
      <c r="H353" s="12">
        <v>44.78</v>
      </c>
      <c r="I353" s="12" t="s">
        <v>855</v>
      </c>
      <c r="J353" s="12" t="s">
        <v>857</v>
      </c>
      <c r="K353" s="12" t="s">
        <v>858</v>
      </c>
      <c r="L353" s="12">
        <v>14.520000000000003</v>
      </c>
      <c r="M353" s="12">
        <v>-14.439999999999998</v>
      </c>
      <c r="N353" s="12" t="s">
        <v>857</v>
      </c>
      <c r="O353" s="12">
        <v>14.520000000000003</v>
      </c>
      <c r="P353" s="12">
        <v>3</v>
      </c>
    </row>
    <row r="354" spans="1:16" x14ac:dyDescent="0.2">
      <c r="A354" s="12">
        <v>27271280</v>
      </c>
      <c r="B354" s="12">
        <v>271280</v>
      </c>
      <c r="C354" s="12" t="s">
        <v>349</v>
      </c>
      <c r="D354" s="12" t="s">
        <v>418</v>
      </c>
      <c r="E354" s="12">
        <v>34.69</v>
      </c>
      <c r="F354" s="12">
        <v>65.31</v>
      </c>
      <c r="G354" s="12">
        <v>48.1</v>
      </c>
      <c r="H354" s="12">
        <v>51.9</v>
      </c>
      <c r="I354" s="12" t="s">
        <v>855</v>
      </c>
      <c r="J354" s="12" t="s">
        <v>855</v>
      </c>
      <c r="K354" s="12" t="s">
        <v>856</v>
      </c>
      <c r="L354" s="12">
        <v>13.410000000000004</v>
      </c>
      <c r="M354" s="12">
        <v>-13.410000000000004</v>
      </c>
      <c r="N354" s="12" t="s">
        <v>857</v>
      </c>
      <c r="O354" s="12">
        <v>13.410000000000004</v>
      </c>
      <c r="P354" s="12">
        <v>3</v>
      </c>
    </row>
    <row r="355" spans="1:16" x14ac:dyDescent="0.2">
      <c r="A355" s="12">
        <v>27271285</v>
      </c>
      <c r="B355" s="12">
        <v>271285</v>
      </c>
      <c r="C355" s="12" t="s">
        <v>349</v>
      </c>
      <c r="D355" s="12" t="s">
        <v>419</v>
      </c>
      <c r="E355" s="12">
        <v>31.74</v>
      </c>
      <c r="F355" s="12">
        <v>68.17</v>
      </c>
      <c r="G355" s="12">
        <v>45.36</v>
      </c>
      <c r="H355" s="12">
        <v>54.54</v>
      </c>
      <c r="I355" s="12" t="s">
        <v>855</v>
      </c>
      <c r="J355" s="12" t="s">
        <v>855</v>
      </c>
      <c r="K355" s="12" t="s">
        <v>856</v>
      </c>
      <c r="L355" s="12">
        <v>13.620000000000001</v>
      </c>
      <c r="M355" s="12">
        <v>-13.630000000000003</v>
      </c>
      <c r="N355" s="12" t="s">
        <v>857</v>
      </c>
      <c r="O355" s="12">
        <v>13.620000000000001</v>
      </c>
      <c r="P355" s="12">
        <v>3</v>
      </c>
    </row>
    <row r="356" spans="1:16" x14ac:dyDescent="0.2">
      <c r="A356" s="12">
        <v>27271290</v>
      </c>
      <c r="B356" s="12">
        <v>271290</v>
      </c>
      <c r="C356" s="12" t="s">
        <v>401</v>
      </c>
      <c r="D356" s="12" t="s">
        <v>420</v>
      </c>
      <c r="E356" s="12">
        <v>37.35</v>
      </c>
      <c r="F356" s="12">
        <v>62.47</v>
      </c>
      <c r="G356" s="12">
        <v>52.21</v>
      </c>
      <c r="H356" s="12">
        <v>47.67</v>
      </c>
      <c r="I356" s="12" t="s">
        <v>855</v>
      </c>
      <c r="J356" s="12" t="s">
        <v>857</v>
      </c>
      <c r="K356" s="12" t="s">
        <v>858</v>
      </c>
      <c r="L356" s="12">
        <v>14.86</v>
      </c>
      <c r="M356" s="12">
        <v>-14.799999999999997</v>
      </c>
      <c r="N356" s="12" t="s">
        <v>857</v>
      </c>
      <c r="O356" s="12">
        <v>14.86</v>
      </c>
      <c r="P356" s="12">
        <v>3</v>
      </c>
    </row>
    <row r="357" spans="1:16" x14ac:dyDescent="0.2">
      <c r="A357" s="12">
        <v>27271295</v>
      </c>
      <c r="B357" s="12">
        <v>271295</v>
      </c>
      <c r="C357" s="12" t="s">
        <v>349</v>
      </c>
      <c r="D357" s="12" t="s">
        <v>421</v>
      </c>
      <c r="E357" s="12">
        <v>31.93</v>
      </c>
      <c r="F357" s="12">
        <v>67.89</v>
      </c>
      <c r="G357" s="12">
        <v>44.82</v>
      </c>
      <c r="H357" s="12">
        <v>55.18</v>
      </c>
      <c r="I357" s="12" t="s">
        <v>855</v>
      </c>
      <c r="J357" s="12" t="s">
        <v>855</v>
      </c>
      <c r="K357" s="12" t="s">
        <v>856</v>
      </c>
      <c r="L357" s="12">
        <v>12.89</v>
      </c>
      <c r="M357" s="12">
        <v>-12.71</v>
      </c>
      <c r="N357" s="12" t="s">
        <v>857</v>
      </c>
      <c r="O357" s="12">
        <v>12.89</v>
      </c>
      <c r="P357" s="12">
        <v>3</v>
      </c>
    </row>
    <row r="358" spans="1:16" x14ac:dyDescent="0.2">
      <c r="A358" s="12">
        <v>27271300</v>
      </c>
      <c r="B358" s="12">
        <v>271300</v>
      </c>
      <c r="C358" s="12" t="s">
        <v>401</v>
      </c>
      <c r="D358" s="12" t="s">
        <v>422</v>
      </c>
      <c r="E358" s="12">
        <v>38.82</v>
      </c>
      <c r="F358" s="12">
        <v>60.87</v>
      </c>
      <c r="G358" s="12">
        <v>51.86</v>
      </c>
      <c r="H358" s="12">
        <v>48.05</v>
      </c>
      <c r="I358" s="12" t="s">
        <v>855</v>
      </c>
      <c r="J358" s="12" t="s">
        <v>857</v>
      </c>
      <c r="K358" s="12" t="s">
        <v>858</v>
      </c>
      <c r="L358" s="12">
        <v>13.04</v>
      </c>
      <c r="M358" s="12">
        <v>-12.82</v>
      </c>
      <c r="N358" s="12" t="s">
        <v>857</v>
      </c>
      <c r="O358" s="12">
        <v>13.04</v>
      </c>
      <c r="P358" s="12">
        <v>3</v>
      </c>
    </row>
    <row r="359" spans="1:16" x14ac:dyDescent="0.2">
      <c r="A359" s="12">
        <v>27271305</v>
      </c>
      <c r="B359" s="12">
        <v>271305</v>
      </c>
      <c r="C359" s="12" t="s">
        <v>401</v>
      </c>
      <c r="D359" s="12" t="s">
        <v>423</v>
      </c>
      <c r="E359" s="12">
        <v>42.49</v>
      </c>
      <c r="F359" s="12">
        <v>57.22</v>
      </c>
      <c r="G359" s="12">
        <v>55.93</v>
      </c>
      <c r="H359" s="12">
        <v>43.86</v>
      </c>
      <c r="I359" s="12" t="s">
        <v>855</v>
      </c>
      <c r="J359" s="12" t="s">
        <v>857</v>
      </c>
      <c r="K359" s="12" t="s">
        <v>858</v>
      </c>
      <c r="L359" s="12">
        <v>13.439999999999998</v>
      </c>
      <c r="M359" s="12">
        <v>-13.36</v>
      </c>
      <c r="N359" s="12" t="s">
        <v>857</v>
      </c>
      <c r="O359" s="12">
        <v>13.439999999999998</v>
      </c>
      <c r="P359" s="12">
        <v>3</v>
      </c>
    </row>
    <row r="360" spans="1:16" x14ac:dyDescent="0.2">
      <c r="A360" s="12">
        <v>27271335</v>
      </c>
      <c r="B360" s="12">
        <v>271335</v>
      </c>
      <c r="C360" s="12" t="s">
        <v>345</v>
      </c>
      <c r="D360" s="12" t="s">
        <v>424</v>
      </c>
      <c r="E360" s="12">
        <v>35.049999999999997</v>
      </c>
      <c r="F360" s="12">
        <v>64.849999999999994</v>
      </c>
      <c r="G360" s="12">
        <v>49.23</v>
      </c>
      <c r="H360" s="12">
        <v>50.65</v>
      </c>
      <c r="I360" s="12" t="s">
        <v>855</v>
      </c>
      <c r="J360" s="12" t="s">
        <v>855</v>
      </c>
      <c r="K360" s="12" t="s">
        <v>856</v>
      </c>
      <c r="L360" s="12">
        <v>14.18</v>
      </c>
      <c r="M360" s="12">
        <v>-14.199999999999996</v>
      </c>
      <c r="N360" s="12" t="s">
        <v>857</v>
      </c>
      <c r="O360" s="12">
        <v>14.18</v>
      </c>
      <c r="P360" s="12">
        <v>3</v>
      </c>
    </row>
    <row r="361" spans="1:16" x14ac:dyDescent="0.2">
      <c r="A361" s="12">
        <v>27620130</v>
      </c>
      <c r="B361" s="12">
        <v>620130</v>
      </c>
      <c r="C361" s="12" t="s">
        <v>516</v>
      </c>
      <c r="D361" s="12" t="s">
        <v>517</v>
      </c>
      <c r="E361" s="12">
        <v>60.73</v>
      </c>
      <c r="F361" s="12">
        <v>29.31</v>
      </c>
      <c r="G361" s="12">
        <v>66.25</v>
      </c>
      <c r="H361" s="12">
        <v>29.52</v>
      </c>
      <c r="I361" s="12" t="s">
        <v>857</v>
      </c>
      <c r="J361" s="12" t="s">
        <v>857</v>
      </c>
      <c r="K361" s="12" t="s">
        <v>856</v>
      </c>
      <c r="L361" s="12">
        <v>5.5200000000000031</v>
      </c>
      <c r="M361" s="12">
        <v>0.21000000000000085</v>
      </c>
      <c r="N361" s="12" t="s">
        <v>857</v>
      </c>
      <c r="O361" s="12">
        <v>5.5200000000000031</v>
      </c>
      <c r="P361" s="12">
        <v>4</v>
      </c>
    </row>
    <row r="362" spans="1:16" x14ac:dyDescent="0.2">
      <c r="A362" s="12">
        <v>27620140</v>
      </c>
      <c r="B362" s="12">
        <v>620140</v>
      </c>
      <c r="C362" s="12" t="s">
        <v>516</v>
      </c>
      <c r="D362" s="12" t="s">
        <v>518</v>
      </c>
      <c r="E362" s="12">
        <v>58.26</v>
      </c>
      <c r="F362" s="12">
        <v>33.909999999999997</v>
      </c>
      <c r="G362" s="12">
        <v>62.81</v>
      </c>
      <c r="H362" s="12">
        <v>32.24</v>
      </c>
      <c r="I362" s="12" t="s">
        <v>857</v>
      </c>
      <c r="J362" s="12" t="s">
        <v>857</v>
      </c>
      <c r="K362" s="12" t="s">
        <v>856</v>
      </c>
      <c r="L362" s="12">
        <v>4.5500000000000043</v>
      </c>
      <c r="M362" s="12">
        <v>-1.6699999999999946</v>
      </c>
      <c r="N362" s="12" t="s">
        <v>857</v>
      </c>
      <c r="O362" s="12">
        <v>4.5500000000000043</v>
      </c>
      <c r="P362" s="12">
        <v>4</v>
      </c>
    </row>
    <row r="363" spans="1:16" x14ac:dyDescent="0.2">
      <c r="A363" s="12">
        <v>27620150</v>
      </c>
      <c r="B363" s="12">
        <v>620150</v>
      </c>
      <c r="C363" s="12" t="s">
        <v>516</v>
      </c>
      <c r="D363" s="12" t="s">
        <v>519</v>
      </c>
      <c r="E363" s="12">
        <v>55.45</v>
      </c>
      <c r="F363" s="12">
        <v>35.58</v>
      </c>
      <c r="G363" s="12">
        <v>65.430000000000007</v>
      </c>
      <c r="H363" s="12">
        <v>27.58</v>
      </c>
      <c r="I363" s="12" t="s">
        <v>857</v>
      </c>
      <c r="J363" s="12" t="s">
        <v>857</v>
      </c>
      <c r="K363" s="12" t="s">
        <v>856</v>
      </c>
      <c r="L363" s="12">
        <v>9.980000000000004</v>
      </c>
      <c r="M363" s="12">
        <v>-8</v>
      </c>
      <c r="N363" s="12" t="s">
        <v>857</v>
      </c>
      <c r="O363" s="12">
        <v>9.980000000000004</v>
      </c>
      <c r="P363" s="12">
        <v>4</v>
      </c>
    </row>
    <row r="364" spans="1:16" x14ac:dyDescent="0.2">
      <c r="A364" s="12">
        <v>27620160</v>
      </c>
      <c r="B364" s="12">
        <v>620160</v>
      </c>
      <c r="C364" s="12" t="s">
        <v>520</v>
      </c>
      <c r="D364" s="12" t="s">
        <v>521</v>
      </c>
      <c r="E364" s="12">
        <v>61.92</v>
      </c>
      <c r="F364" s="12">
        <v>31.08</v>
      </c>
      <c r="G364" s="12">
        <v>63.13</v>
      </c>
      <c r="H364" s="12">
        <v>30.06</v>
      </c>
      <c r="I364" s="12" t="s">
        <v>857</v>
      </c>
      <c r="J364" s="12" t="s">
        <v>857</v>
      </c>
      <c r="K364" s="12" t="s">
        <v>856</v>
      </c>
      <c r="L364" s="12">
        <v>1.2100000000000009</v>
      </c>
      <c r="M364" s="12">
        <v>-1.0199999999999996</v>
      </c>
      <c r="N364" s="12" t="s">
        <v>857</v>
      </c>
      <c r="O364" s="12">
        <v>1.2100000000000009</v>
      </c>
      <c r="P364" s="12">
        <v>4</v>
      </c>
    </row>
    <row r="365" spans="1:16" x14ac:dyDescent="0.2">
      <c r="A365" s="12">
        <v>27620170</v>
      </c>
      <c r="B365" s="12">
        <v>620170</v>
      </c>
      <c r="C365" s="12" t="s">
        <v>516</v>
      </c>
      <c r="D365" s="12" t="s">
        <v>522</v>
      </c>
      <c r="E365" s="12">
        <v>56.05</v>
      </c>
      <c r="F365" s="12">
        <v>33.75</v>
      </c>
      <c r="G365" s="12">
        <v>59.96</v>
      </c>
      <c r="H365" s="12">
        <v>33.33</v>
      </c>
      <c r="I365" s="12" t="s">
        <v>857</v>
      </c>
      <c r="J365" s="12" t="s">
        <v>857</v>
      </c>
      <c r="K365" s="12" t="s">
        <v>856</v>
      </c>
      <c r="L365" s="12">
        <v>3.9100000000000037</v>
      </c>
      <c r="M365" s="12">
        <v>-0.42000000000000171</v>
      </c>
      <c r="N365" s="12" t="s">
        <v>857</v>
      </c>
      <c r="O365" s="12">
        <v>3.9100000000000037</v>
      </c>
      <c r="P365" s="12">
        <v>4</v>
      </c>
    </row>
    <row r="366" spans="1:16" x14ac:dyDescent="0.2">
      <c r="A366" s="12">
        <v>27620180</v>
      </c>
      <c r="B366" s="12">
        <v>620180</v>
      </c>
      <c r="C366" s="12" t="s">
        <v>516</v>
      </c>
      <c r="D366" s="12" t="s">
        <v>523</v>
      </c>
      <c r="E366" s="12">
        <v>54.19</v>
      </c>
      <c r="F366" s="12">
        <v>39.86</v>
      </c>
      <c r="G366" s="12">
        <v>60.28</v>
      </c>
      <c r="H366" s="12">
        <v>35.89</v>
      </c>
      <c r="I366" s="12" t="s">
        <v>857</v>
      </c>
      <c r="J366" s="12" t="s">
        <v>857</v>
      </c>
      <c r="K366" s="12" t="s">
        <v>856</v>
      </c>
      <c r="L366" s="12">
        <v>6.0900000000000034</v>
      </c>
      <c r="M366" s="12">
        <v>-3.9699999999999989</v>
      </c>
      <c r="N366" s="12" t="s">
        <v>857</v>
      </c>
      <c r="O366" s="12">
        <v>6.0900000000000034</v>
      </c>
      <c r="P366" s="12">
        <v>4</v>
      </c>
    </row>
    <row r="367" spans="1:16" x14ac:dyDescent="0.2">
      <c r="A367" s="12">
        <v>27620190</v>
      </c>
      <c r="B367" s="12">
        <v>620190</v>
      </c>
      <c r="C367" s="12" t="s">
        <v>516</v>
      </c>
      <c r="D367" s="12" t="s">
        <v>524</v>
      </c>
      <c r="E367" s="12">
        <v>54.24</v>
      </c>
      <c r="F367" s="12">
        <v>40.01</v>
      </c>
      <c r="G367" s="12">
        <v>60.05</v>
      </c>
      <c r="H367" s="12">
        <v>35.32</v>
      </c>
      <c r="I367" s="12" t="s">
        <v>857</v>
      </c>
      <c r="J367" s="12" t="s">
        <v>857</v>
      </c>
      <c r="K367" s="12" t="s">
        <v>856</v>
      </c>
      <c r="L367" s="12">
        <v>5.8099999999999952</v>
      </c>
      <c r="M367" s="12">
        <v>-4.6899999999999977</v>
      </c>
      <c r="N367" s="12" t="s">
        <v>857</v>
      </c>
      <c r="O367" s="12">
        <v>5.8099999999999952</v>
      </c>
      <c r="P367" s="12">
        <v>4</v>
      </c>
    </row>
    <row r="368" spans="1:16" x14ac:dyDescent="0.2">
      <c r="A368" s="12">
        <v>27620200</v>
      </c>
      <c r="B368" s="12">
        <v>620200</v>
      </c>
      <c r="C368" s="12" t="s">
        <v>516</v>
      </c>
      <c r="D368" s="12" t="s">
        <v>525</v>
      </c>
      <c r="E368" s="12">
        <v>52.68</v>
      </c>
      <c r="F368" s="12">
        <v>40.049999999999997</v>
      </c>
      <c r="G368" s="12">
        <v>60.24</v>
      </c>
      <c r="H368" s="12">
        <v>35.29</v>
      </c>
      <c r="I368" s="12" t="s">
        <v>857</v>
      </c>
      <c r="J368" s="12" t="s">
        <v>857</v>
      </c>
      <c r="K368" s="12" t="s">
        <v>856</v>
      </c>
      <c r="L368" s="12">
        <v>7.5600000000000023</v>
      </c>
      <c r="M368" s="12">
        <v>-4.759999999999998</v>
      </c>
      <c r="N368" s="12" t="s">
        <v>857</v>
      </c>
      <c r="O368" s="12">
        <v>7.5600000000000023</v>
      </c>
      <c r="P368" s="12">
        <v>4</v>
      </c>
    </row>
    <row r="369" spans="1:16" x14ac:dyDescent="0.2">
      <c r="A369" s="12">
        <v>27620210</v>
      </c>
      <c r="B369" s="12">
        <v>620210</v>
      </c>
      <c r="C369" s="12" t="s">
        <v>520</v>
      </c>
      <c r="D369" s="12" t="s">
        <v>526</v>
      </c>
      <c r="E369" s="12">
        <v>56.08</v>
      </c>
      <c r="F369" s="12">
        <v>36.18</v>
      </c>
      <c r="G369" s="12">
        <v>59.06</v>
      </c>
      <c r="H369" s="12">
        <v>35.29</v>
      </c>
      <c r="I369" s="12" t="s">
        <v>857</v>
      </c>
      <c r="J369" s="12" t="s">
        <v>857</v>
      </c>
      <c r="K369" s="12" t="s">
        <v>856</v>
      </c>
      <c r="L369" s="12">
        <v>2.980000000000004</v>
      </c>
      <c r="M369" s="12">
        <v>-0.89000000000000057</v>
      </c>
      <c r="N369" s="12" t="s">
        <v>857</v>
      </c>
      <c r="O369" s="12">
        <v>2.980000000000004</v>
      </c>
      <c r="P369" s="12">
        <v>4</v>
      </c>
    </row>
    <row r="370" spans="1:16" x14ac:dyDescent="0.2">
      <c r="A370" s="12">
        <v>27620220</v>
      </c>
      <c r="B370" s="12">
        <v>620220</v>
      </c>
      <c r="C370" s="12" t="s">
        <v>527</v>
      </c>
      <c r="D370" s="12" t="s">
        <v>528</v>
      </c>
      <c r="E370" s="12">
        <v>57.1</v>
      </c>
      <c r="F370" s="12">
        <v>33.1</v>
      </c>
      <c r="G370" s="12">
        <v>62.33</v>
      </c>
      <c r="H370" s="12">
        <v>30.29</v>
      </c>
      <c r="I370" s="12" t="s">
        <v>857</v>
      </c>
      <c r="J370" s="12" t="s">
        <v>857</v>
      </c>
      <c r="K370" s="12" t="s">
        <v>856</v>
      </c>
      <c r="L370" s="12">
        <v>5.2299999999999969</v>
      </c>
      <c r="M370" s="12">
        <v>-2.8100000000000023</v>
      </c>
      <c r="N370" s="12" t="s">
        <v>857</v>
      </c>
      <c r="O370" s="12">
        <v>5.2299999999999969</v>
      </c>
      <c r="P370" s="12">
        <v>4</v>
      </c>
    </row>
    <row r="371" spans="1:16" x14ac:dyDescent="0.2">
      <c r="A371" s="12">
        <v>27620230</v>
      </c>
      <c r="B371" s="12">
        <v>620230</v>
      </c>
      <c r="C371" s="12" t="s">
        <v>527</v>
      </c>
      <c r="D371" s="12" t="s">
        <v>529</v>
      </c>
      <c r="E371" s="12">
        <v>54.7</v>
      </c>
      <c r="F371" s="12">
        <v>38.380000000000003</v>
      </c>
      <c r="G371" s="12">
        <v>58.68</v>
      </c>
      <c r="H371" s="12">
        <v>35.33</v>
      </c>
      <c r="I371" s="12" t="s">
        <v>857</v>
      </c>
      <c r="J371" s="12" t="s">
        <v>857</v>
      </c>
      <c r="K371" s="12" t="s">
        <v>856</v>
      </c>
      <c r="L371" s="12">
        <v>3.9799999999999969</v>
      </c>
      <c r="M371" s="12">
        <v>-3.0500000000000043</v>
      </c>
      <c r="N371" s="12" t="s">
        <v>857</v>
      </c>
      <c r="O371" s="12">
        <v>3.9799999999999969</v>
      </c>
      <c r="P371" s="12">
        <v>4</v>
      </c>
    </row>
    <row r="372" spans="1:16" x14ac:dyDescent="0.2">
      <c r="A372" s="12">
        <v>27620240</v>
      </c>
      <c r="B372" s="12">
        <v>620240</v>
      </c>
      <c r="C372" s="12" t="s">
        <v>527</v>
      </c>
      <c r="D372" s="12" t="s">
        <v>530</v>
      </c>
      <c r="E372" s="12">
        <v>53.93</v>
      </c>
      <c r="F372" s="12">
        <v>32.06</v>
      </c>
      <c r="G372" s="12">
        <v>66.790000000000006</v>
      </c>
      <c r="H372" s="12">
        <v>28.13</v>
      </c>
      <c r="I372" s="12" t="s">
        <v>857</v>
      </c>
      <c r="J372" s="12" t="s">
        <v>857</v>
      </c>
      <c r="K372" s="12" t="s">
        <v>856</v>
      </c>
      <c r="L372" s="12">
        <v>12.860000000000007</v>
      </c>
      <c r="M372" s="12">
        <v>-3.9300000000000033</v>
      </c>
      <c r="N372" s="12" t="s">
        <v>857</v>
      </c>
      <c r="O372" s="12">
        <v>12.860000000000007</v>
      </c>
      <c r="P372" s="12">
        <v>4</v>
      </c>
    </row>
    <row r="373" spans="1:16" x14ac:dyDescent="0.2">
      <c r="A373" s="12">
        <v>27620250</v>
      </c>
      <c r="B373" s="12">
        <v>620250</v>
      </c>
      <c r="C373" s="12" t="s">
        <v>527</v>
      </c>
      <c r="D373" s="12" t="s">
        <v>531</v>
      </c>
      <c r="E373" s="12">
        <v>51.07</v>
      </c>
      <c r="F373" s="12">
        <v>37.86</v>
      </c>
      <c r="G373" s="12">
        <v>58.2</v>
      </c>
      <c r="H373" s="12">
        <v>38.479999999999997</v>
      </c>
      <c r="I373" s="12" t="s">
        <v>857</v>
      </c>
      <c r="J373" s="12" t="s">
        <v>857</v>
      </c>
      <c r="K373" s="12" t="s">
        <v>856</v>
      </c>
      <c r="L373" s="12">
        <v>7.1300000000000026</v>
      </c>
      <c r="M373" s="12">
        <v>0.61999999999999744</v>
      </c>
      <c r="N373" s="12" t="s">
        <v>857</v>
      </c>
      <c r="O373" s="12">
        <v>7.1300000000000026</v>
      </c>
      <c r="P373" s="12">
        <v>4</v>
      </c>
    </row>
    <row r="374" spans="1:16" x14ac:dyDescent="0.2">
      <c r="A374" s="12">
        <v>27193210</v>
      </c>
      <c r="B374" s="12">
        <v>193210</v>
      </c>
      <c r="C374" s="12" t="s">
        <v>122</v>
      </c>
      <c r="D374" s="12" t="s">
        <v>198</v>
      </c>
      <c r="E374" s="12">
        <v>33.29</v>
      </c>
      <c r="F374" s="12">
        <v>58.32</v>
      </c>
      <c r="G374" s="12">
        <v>34.799999999999997</v>
      </c>
      <c r="H374" s="12">
        <v>65.2</v>
      </c>
      <c r="I374" s="12" t="s">
        <v>855</v>
      </c>
      <c r="J374" s="12" t="s">
        <v>855</v>
      </c>
      <c r="K374" s="12" t="s">
        <v>856</v>
      </c>
      <c r="L374" s="12">
        <v>1.509999999999998</v>
      </c>
      <c r="M374" s="12">
        <v>6.8800000000000026</v>
      </c>
      <c r="N374" s="12" t="s">
        <v>855</v>
      </c>
      <c r="O374" s="12">
        <v>6.8800000000000026</v>
      </c>
      <c r="P374" s="12">
        <v>2</v>
      </c>
    </row>
    <row r="375" spans="1:16" x14ac:dyDescent="0.2">
      <c r="A375" s="12">
        <v>27790080</v>
      </c>
      <c r="B375" s="12">
        <v>790080</v>
      </c>
      <c r="C375" s="12" t="s">
        <v>237</v>
      </c>
      <c r="D375" s="12" t="s">
        <v>761</v>
      </c>
      <c r="E375" s="12">
        <v>36.32</v>
      </c>
      <c r="F375" s="12">
        <v>48.91</v>
      </c>
      <c r="G375" s="12">
        <v>42.09</v>
      </c>
      <c r="H375" s="12">
        <v>57.34</v>
      </c>
      <c r="I375" s="12" t="s">
        <v>855</v>
      </c>
      <c r="J375" s="12" t="s">
        <v>855</v>
      </c>
      <c r="K375" s="12" t="s">
        <v>856</v>
      </c>
      <c r="L375" s="12">
        <v>5.7700000000000031</v>
      </c>
      <c r="M375" s="12">
        <v>8.4300000000000068</v>
      </c>
      <c r="N375" s="12" t="s">
        <v>855</v>
      </c>
      <c r="O375" s="12">
        <v>8.4300000000000068</v>
      </c>
      <c r="P375" s="12">
        <v>2</v>
      </c>
    </row>
    <row r="376" spans="1:16" x14ac:dyDescent="0.2">
      <c r="A376" s="12">
        <v>27790085</v>
      </c>
      <c r="B376" s="12">
        <v>790085</v>
      </c>
      <c r="C376" s="12" t="s">
        <v>237</v>
      </c>
      <c r="D376" s="12" t="s">
        <v>762</v>
      </c>
      <c r="E376" s="12">
        <v>31.47</v>
      </c>
      <c r="F376" s="12">
        <v>61.07</v>
      </c>
      <c r="G376" s="12">
        <v>33.42</v>
      </c>
      <c r="H376" s="12">
        <v>66.06</v>
      </c>
      <c r="I376" s="12" t="s">
        <v>855</v>
      </c>
      <c r="J376" s="12" t="s">
        <v>855</v>
      </c>
      <c r="K376" s="12" t="s">
        <v>856</v>
      </c>
      <c r="L376" s="12">
        <v>1.9500000000000028</v>
      </c>
      <c r="M376" s="12">
        <v>4.990000000000002</v>
      </c>
      <c r="N376" s="12" t="s">
        <v>855</v>
      </c>
      <c r="O376" s="12">
        <v>4.990000000000002</v>
      </c>
      <c r="P376" s="12">
        <v>2</v>
      </c>
    </row>
    <row r="377" spans="1:16" x14ac:dyDescent="0.2">
      <c r="A377" s="12">
        <v>27271345</v>
      </c>
      <c r="B377" s="12">
        <v>271345</v>
      </c>
      <c r="C377" s="12" t="s">
        <v>393</v>
      </c>
      <c r="D377" s="12" t="s">
        <v>425</v>
      </c>
      <c r="E377" s="12">
        <v>56.49</v>
      </c>
      <c r="F377" s="12">
        <v>43.51</v>
      </c>
      <c r="G377" s="12">
        <v>65.55</v>
      </c>
      <c r="H377" s="12">
        <v>34.450000000000003</v>
      </c>
      <c r="I377" s="12" t="s">
        <v>857</v>
      </c>
      <c r="J377" s="12" t="s">
        <v>857</v>
      </c>
      <c r="K377" s="12" t="s">
        <v>856</v>
      </c>
      <c r="L377" s="12">
        <v>9.0599999999999952</v>
      </c>
      <c r="M377" s="12">
        <v>-9.0599999999999952</v>
      </c>
      <c r="N377" s="12" t="s">
        <v>857</v>
      </c>
      <c r="O377" s="12">
        <v>9.0599999999999952</v>
      </c>
      <c r="P377" s="12">
        <v>3</v>
      </c>
    </row>
    <row r="378" spans="1:16" x14ac:dyDescent="0.2">
      <c r="A378" s="12">
        <v>27271350</v>
      </c>
      <c r="B378" s="12">
        <v>271350</v>
      </c>
      <c r="C378" s="12" t="s">
        <v>345</v>
      </c>
      <c r="D378" s="12" t="s">
        <v>426</v>
      </c>
      <c r="E378" s="12">
        <v>30.47</v>
      </c>
      <c r="F378" s="12">
        <v>69.39</v>
      </c>
      <c r="G378" s="12">
        <v>42.55</v>
      </c>
      <c r="H378" s="12">
        <v>57.45</v>
      </c>
      <c r="I378" s="12" t="s">
        <v>855</v>
      </c>
      <c r="J378" s="12" t="s">
        <v>855</v>
      </c>
      <c r="K378" s="12" t="s">
        <v>856</v>
      </c>
      <c r="L378" s="12">
        <v>12.079999999999998</v>
      </c>
      <c r="M378" s="12">
        <v>-11.939999999999998</v>
      </c>
      <c r="N378" s="12" t="s">
        <v>857</v>
      </c>
      <c r="O378" s="12">
        <v>12.079999999999998</v>
      </c>
      <c r="P378" s="12">
        <v>3</v>
      </c>
    </row>
    <row r="379" spans="1:16" x14ac:dyDescent="0.2">
      <c r="A379" s="12">
        <v>27271355</v>
      </c>
      <c r="B379" s="12">
        <v>271355</v>
      </c>
      <c r="C379" s="12" t="s">
        <v>345</v>
      </c>
      <c r="D379" s="12" t="s">
        <v>427</v>
      </c>
      <c r="E379" s="12">
        <v>29.3</v>
      </c>
      <c r="F379" s="12">
        <v>70.61</v>
      </c>
      <c r="G379" s="12">
        <v>44.38</v>
      </c>
      <c r="H379" s="12">
        <v>55.39</v>
      </c>
      <c r="I379" s="12" t="s">
        <v>855</v>
      </c>
      <c r="J379" s="12" t="s">
        <v>855</v>
      </c>
      <c r="K379" s="12" t="s">
        <v>856</v>
      </c>
      <c r="L379" s="12">
        <v>15.080000000000002</v>
      </c>
      <c r="M379" s="12">
        <v>-15.219999999999999</v>
      </c>
      <c r="N379" s="12" t="s">
        <v>857</v>
      </c>
      <c r="O379" s="12">
        <v>15.080000000000002</v>
      </c>
      <c r="P379" s="12">
        <v>3</v>
      </c>
    </row>
    <row r="380" spans="1:16" x14ac:dyDescent="0.2">
      <c r="A380" s="12">
        <v>27193310</v>
      </c>
      <c r="B380" s="12">
        <v>193310</v>
      </c>
      <c r="C380" s="12" t="s">
        <v>196</v>
      </c>
      <c r="D380" s="12" t="s">
        <v>199</v>
      </c>
      <c r="E380" s="12">
        <v>50</v>
      </c>
      <c r="F380" s="12">
        <v>38.79</v>
      </c>
      <c r="G380" s="12">
        <v>63.37</v>
      </c>
      <c r="H380" s="12">
        <v>36.630000000000003</v>
      </c>
      <c r="I380" s="12" t="s">
        <v>857</v>
      </c>
      <c r="J380" s="12" t="s">
        <v>857</v>
      </c>
      <c r="K380" s="12" t="s">
        <v>856</v>
      </c>
      <c r="L380" s="12">
        <v>13.369999999999997</v>
      </c>
      <c r="M380" s="12">
        <v>-2.1599999999999966</v>
      </c>
      <c r="N380" s="12" t="s">
        <v>857</v>
      </c>
      <c r="O380" s="12">
        <v>13.369999999999997</v>
      </c>
      <c r="P380" s="12">
        <v>2</v>
      </c>
    </row>
    <row r="381" spans="1:16" x14ac:dyDescent="0.2">
      <c r="A381" s="12">
        <v>27193410</v>
      </c>
      <c r="B381" s="12">
        <v>193410</v>
      </c>
      <c r="C381" s="12" t="s">
        <v>196</v>
      </c>
      <c r="D381" s="12" t="s">
        <v>200</v>
      </c>
      <c r="E381" s="12">
        <v>51.1</v>
      </c>
      <c r="F381" s="12">
        <v>41.89</v>
      </c>
      <c r="G381" s="12">
        <v>60.79</v>
      </c>
      <c r="H381" s="12">
        <v>39.15</v>
      </c>
      <c r="I381" s="12" t="s">
        <v>857</v>
      </c>
      <c r="J381" s="12" t="s">
        <v>857</v>
      </c>
      <c r="K381" s="12" t="s">
        <v>856</v>
      </c>
      <c r="L381" s="12">
        <v>9.6899999999999977</v>
      </c>
      <c r="M381" s="12">
        <v>-2.740000000000002</v>
      </c>
      <c r="N381" s="12" t="s">
        <v>857</v>
      </c>
      <c r="O381" s="12">
        <v>9.6899999999999977</v>
      </c>
      <c r="P381" s="12">
        <v>2</v>
      </c>
    </row>
    <row r="382" spans="1:16" x14ac:dyDescent="0.2">
      <c r="A382" s="12">
        <v>27193420</v>
      </c>
      <c r="B382" s="12">
        <v>193420</v>
      </c>
      <c r="C382" s="12" t="s">
        <v>196</v>
      </c>
      <c r="D382" s="12" t="s">
        <v>201</v>
      </c>
      <c r="E382" s="12">
        <v>45.95</v>
      </c>
      <c r="F382" s="12">
        <v>47.41</v>
      </c>
      <c r="G382" s="12">
        <v>53.62</v>
      </c>
      <c r="H382" s="12">
        <v>46.18</v>
      </c>
      <c r="I382" s="12" t="s">
        <v>855</v>
      </c>
      <c r="J382" s="12" t="s">
        <v>857</v>
      </c>
      <c r="K382" s="12" t="s">
        <v>858</v>
      </c>
      <c r="L382" s="12">
        <v>7.6699999999999946</v>
      </c>
      <c r="M382" s="12">
        <v>-1.2299999999999969</v>
      </c>
      <c r="N382" s="12" t="s">
        <v>857</v>
      </c>
      <c r="O382" s="12">
        <v>7.6699999999999946</v>
      </c>
      <c r="P382" s="12">
        <v>2</v>
      </c>
    </row>
    <row r="383" spans="1:16" x14ac:dyDescent="0.2">
      <c r="A383" s="12">
        <v>27193430</v>
      </c>
      <c r="B383" s="12">
        <v>193430</v>
      </c>
      <c r="C383" s="12" t="s">
        <v>196</v>
      </c>
      <c r="D383" s="12" t="s">
        <v>202</v>
      </c>
      <c r="E383" s="12">
        <v>55.19</v>
      </c>
      <c r="F383" s="12">
        <v>39.53</v>
      </c>
      <c r="G383" s="12">
        <v>60.81</v>
      </c>
      <c r="H383" s="12">
        <v>38.950000000000003</v>
      </c>
      <c r="I383" s="12" t="s">
        <v>857</v>
      </c>
      <c r="J383" s="12" t="s">
        <v>857</v>
      </c>
      <c r="K383" s="12" t="s">
        <v>856</v>
      </c>
      <c r="L383" s="12">
        <v>5.6200000000000045</v>
      </c>
      <c r="M383" s="12">
        <v>-0.57999999999999829</v>
      </c>
      <c r="N383" s="12" t="s">
        <v>857</v>
      </c>
      <c r="O383" s="12">
        <v>5.6200000000000045</v>
      </c>
      <c r="P383" s="12">
        <v>2</v>
      </c>
    </row>
    <row r="384" spans="1:16" x14ac:dyDescent="0.2">
      <c r="A384" s="12">
        <v>27193440</v>
      </c>
      <c r="B384" s="12">
        <v>193440</v>
      </c>
      <c r="C384" s="12" t="s">
        <v>126</v>
      </c>
      <c r="D384" s="12" t="s">
        <v>203</v>
      </c>
      <c r="E384" s="12">
        <v>51.44</v>
      </c>
      <c r="F384" s="12">
        <v>40.18</v>
      </c>
      <c r="G384" s="12">
        <v>61.38</v>
      </c>
      <c r="H384" s="12">
        <v>38.619999999999997</v>
      </c>
      <c r="I384" s="12" t="s">
        <v>857</v>
      </c>
      <c r="J384" s="12" t="s">
        <v>857</v>
      </c>
      <c r="K384" s="12" t="s">
        <v>856</v>
      </c>
      <c r="L384" s="12">
        <v>9.9400000000000048</v>
      </c>
      <c r="M384" s="12">
        <v>-1.5600000000000023</v>
      </c>
      <c r="N384" s="12" t="s">
        <v>857</v>
      </c>
      <c r="O384" s="12">
        <v>9.9400000000000048</v>
      </c>
      <c r="P384" s="12">
        <v>2</v>
      </c>
    </row>
    <row r="385" spans="1:16" x14ac:dyDescent="0.2">
      <c r="A385" s="12">
        <v>27193450</v>
      </c>
      <c r="B385" s="12">
        <v>193450</v>
      </c>
      <c r="C385" s="12" t="s">
        <v>126</v>
      </c>
      <c r="D385" s="12" t="s">
        <v>204</v>
      </c>
      <c r="E385" s="12">
        <v>49.67</v>
      </c>
      <c r="F385" s="12">
        <v>44.91</v>
      </c>
      <c r="G385" s="12">
        <v>57.28</v>
      </c>
      <c r="H385" s="12">
        <v>42.44</v>
      </c>
      <c r="I385" s="12" t="s">
        <v>857</v>
      </c>
      <c r="J385" s="12" t="s">
        <v>857</v>
      </c>
      <c r="K385" s="12" t="s">
        <v>856</v>
      </c>
      <c r="L385" s="12">
        <v>7.6099999999999994</v>
      </c>
      <c r="M385" s="12">
        <v>-2.4699999999999989</v>
      </c>
      <c r="N385" s="12" t="s">
        <v>857</v>
      </c>
      <c r="O385" s="12">
        <v>7.6099999999999994</v>
      </c>
      <c r="P385" s="12">
        <v>2</v>
      </c>
    </row>
    <row r="386" spans="1:16" x14ac:dyDescent="0.2">
      <c r="A386" s="12">
        <v>27193510</v>
      </c>
      <c r="B386" s="12">
        <v>193510</v>
      </c>
      <c r="C386" s="12" t="s">
        <v>122</v>
      </c>
      <c r="D386" s="12" t="s">
        <v>205</v>
      </c>
      <c r="E386" s="12">
        <v>35</v>
      </c>
      <c r="F386" s="12">
        <v>51.25</v>
      </c>
      <c r="G386" s="12">
        <v>49.23</v>
      </c>
      <c r="H386" s="12">
        <v>49.23</v>
      </c>
      <c r="I386" s="12" t="s">
        <v>855</v>
      </c>
      <c r="J386" s="12" t="s">
        <v>855</v>
      </c>
      <c r="K386" s="12" t="s">
        <v>856</v>
      </c>
      <c r="L386" s="12">
        <v>14.229999999999997</v>
      </c>
      <c r="M386" s="12">
        <v>-2.0200000000000031</v>
      </c>
      <c r="N386" s="12" t="s">
        <v>857</v>
      </c>
      <c r="O386" s="12">
        <v>14.229999999999997</v>
      </c>
      <c r="P386" s="12">
        <v>2</v>
      </c>
    </row>
    <row r="387" spans="1:16" x14ac:dyDescent="0.2">
      <c r="A387" s="12">
        <v>27790090</v>
      </c>
      <c r="B387" s="12">
        <v>790090</v>
      </c>
      <c r="C387" s="12" t="s">
        <v>237</v>
      </c>
      <c r="D387" s="12" t="s">
        <v>763</v>
      </c>
      <c r="E387" s="12">
        <v>25.93</v>
      </c>
      <c r="F387" s="12">
        <v>56.79</v>
      </c>
      <c r="G387" s="12">
        <v>27.94</v>
      </c>
      <c r="H387" s="12">
        <v>70.59</v>
      </c>
      <c r="I387" s="12" t="s">
        <v>855</v>
      </c>
      <c r="J387" s="12" t="s">
        <v>855</v>
      </c>
      <c r="K387" s="12" t="s">
        <v>856</v>
      </c>
      <c r="L387" s="12">
        <v>2.0100000000000016</v>
      </c>
      <c r="M387" s="12">
        <v>13.800000000000004</v>
      </c>
      <c r="N387" s="12" t="s">
        <v>855</v>
      </c>
      <c r="O387" s="12">
        <v>13.800000000000004</v>
      </c>
      <c r="P387" s="12">
        <v>2</v>
      </c>
    </row>
    <row r="388" spans="1:16" x14ac:dyDescent="0.2">
      <c r="A388" s="12">
        <v>27790095</v>
      </c>
      <c r="B388" s="12">
        <v>790095</v>
      </c>
      <c r="C388" s="12" t="s">
        <v>237</v>
      </c>
      <c r="D388" s="12" t="s">
        <v>764</v>
      </c>
      <c r="E388" s="12">
        <v>29.73</v>
      </c>
      <c r="F388" s="12">
        <v>67.569999999999993</v>
      </c>
      <c r="G388" s="12">
        <v>36.840000000000003</v>
      </c>
      <c r="H388" s="12">
        <v>63.16</v>
      </c>
      <c r="I388" s="12" t="s">
        <v>855</v>
      </c>
      <c r="J388" s="12" t="s">
        <v>855</v>
      </c>
      <c r="K388" s="12" t="s">
        <v>856</v>
      </c>
      <c r="L388" s="12">
        <v>7.110000000000003</v>
      </c>
      <c r="M388" s="12">
        <v>-4.4099999999999966</v>
      </c>
      <c r="N388" s="12" t="s">
        <v>857</v>
      </c>
      <c r="O388" s="12">
        <v>7.110000000000003</v>
      </c>
      <c r="P388" s="12">
        <v>2</v>
      </c>
    </row>
    <row r="389" spans="1:16" x14ac:dyDescent="0.2">
      <c r="A389" s="12">
        <v>27790100</v>
      </c>
      <c r="B389" s="12">
        <v>790100</v>
      </c>
      <c r="C389" s="12" t="s">
        <v>237</v>
      </c>
      <c r="D389" s="12" t="s">
        <v>765</v>
      </c>
      <c r="E389" s="12">
        <v>35.29</v>
      </c>
      <c r="F389" s="12">
        <v>55.29</v>
      </c>
      <c r="G389" s="12">
        <v>40.54</v>
      </c>
      <c r="H389" s="12">
        <v>59.46</v>
      </c>
      <c r="I389" s="12" t="s">
        <v>855</v>
      </c>
      <c r="J389" s="12" t="s">
        <v>855</v>
      </c>
      <c r="K389" s="12" t="s">
        <v>856</v>
      </c>
      <c r="L389" s="12">
        <v>5.25</v>
      </c>
      <c r="M389" s="12">
        <v>4.1700000000000017</v>
      </c>
      <c r="N389" s="12" t="s">
        <v>857</v>
      </c>
      <c r="O389" s="12">
        <v>5.25</v>
      </c>
      <c r="P389" s="12">
        <v>2</v>
      </c>
    </row>
    <row r="390" spans="1:16" x14ac:dyDescent="0.2">
      <c r="A390" s="12">
        <v>27250095</v>
      </c>
      <c r="B390" s="12">
        <v>250095</v>
      </c>
      <c r="C390" s="12" t="s">
        <v>237</v>
      </c>
      <c r="D390" s="12" t="s">
        <v>257</v>
      </c>
      <c r="E390" s="12">
        <v>32.69</v>
      </c>
      <c r="F390" s="12">
        <v>60.05</v>
      </c>
      <c r="G390" s="12">
        <v>37.68</v>
      </c>
      <c r="H390" s="12">
        <v>62.32</v>
      </c>
      <c r="I390" s="12" t="s">
        <v>855</v>
      </c>
      <c r="J390" s="12" t="s">
        <v>855</v>
      </c>
      <c r="K390" s="12" t="s">
        <v>856</v>
      </c>
      <c r="L390" s="12">
        <v>4.990000000000002</v>
      </c>
      <c r="M390" s="12">
        <v>2.2700000000000031</v>
      </c>
      <c r="N390" s="12" t="s">
        <v>857</v>
      </c>
      <c r="O390" s="12">
        <v>4.990000000000002</v>
      </c>
      <c r="P390" s="12">
        <v>2</v>
      </c>
    </row>
    <row r="391" spans="1:16" x14ac:dyDescent="0.2">
      <c r="A391" s="12">
        <v>27272230</v>
      </c>
      <c r="B391" s="12">
        <v>272230</v>
      </c>
      <c r="C391" s="12" t="s">
        <v>65</v>
      </c>
      <c r="D391" s="12" t="s">
        <v>452</v>
      </c>
      <c r="E391" s="12">
        <v>32.020000000000003</v>
      </c>
      <c r="F391" s="12">
        <v>67.98</v>
      </c>
      <c r="G391" s="12">
        <v>44.3</v>
      </c>
      <c r="H391" s="12">
        <v>55.7</v>
      </c>
      <c r="I391" s="12" t="s">
        <v>855</v>
      </c>
      <c r="J391" s="12" t="s">
        <v>855</v>
      </c>
      <c r="K391" s="12" t="s">
        <v>856</v>
      </c>
      <c r="L391" s="12">
        <v>12.279999999999994</v>
      </c>
      <c r="M391" s="12">
        <v>-12.280000000000001</v>
      </c>
      <c r="N391" s="12" t="s">
        <v>857</v>
      </c>
      <c r="O391" s="12">
        <v>12.279999999999994</v>
      </c>
      <c r="P391" s="12">
        <v>3</v>
      </c>
    </row>
    <row r="392" spans="1:16" x14ac:dyDescent="0.2">
      <c r="A392" s="12">
        <v>27272090</v>
      </c>
      <c r="B392" s="12">
        <v>272090</v>
      </c>
      <c r="C392" s="12" t="s">
        <v>344</v>
      </c>
      <c r="D392" s="12" t="s">
        <v>428</v>
      </c>
      <c r="E392" s="12">
        <v>52.4</v>
      </c>
      <c r="F392" s="12">
        <v>47.34</v>
      </c>
      <c r="G392" s="12">
        <v>64.64</v>
      </c>
      <c r="H392" s="12">
        <v>35.08</v>
      </c>
      <c r="I392" s="12" t="s">
        <v>857</v>
      </c>
      <c r="J392" s="12" t="s">
        <v>857</v>
      </c>
      <c r="K392" s="12" t="s">
        <v>856</v>
      </c>
      <c r="L392" s="12">
        <v>12.240000000000002</v>
      </c>
      <c r="M392" s="12">
        <v>-12.260000000000005</v>
      </c>
      <c r="N392" s="12" t="s">
        <v>857</v>
      </c>
      <c r="O392" s="12">
        <v>12.240000000000002</v>
      </c>
      <c r="P392" s="12">
        <v>3</v>
      </c>
    </row>
    <row r="393" spans="1:16" x14ac:dyDescent="0.2">
      <c r="A393" s="12">
        <v>27272095</v>
      </c>
      <c r="B393" s="12">
        <v>272095</v>
      </c>
      <c r="C393" s="12" t="s">
        <v>289</v>
      </c>
      <c r="D393" s="12" t="s">
        <v>429</v>
      </c>
      <c r="E393" s="12">
        <v>50.33</v>
      </c>
      <c r="F393" s="12">
        <v>49.59</v>
      </c>
      <c r="G393" s="12">
        <v>62.6</v>
      </c>
      <c r="H393" s="12">
        <v>37.32</v>
      </c>
      <c r="I393" s="12" t="s">
        <v>857</v>
      </c>
      <c r="J393" s="12" t="s">
        <v>857</v>
      </c>
      <c r="K393" s="12" t="s">
        <v>856</v>
      </c>
      <c r="L393" s="12">
        <v>12.270000000000003</v>
      </c>
      <c r="M393" s="12">
        <v>-12.270000000000003</v>
      </c>
      <c r="N393" s="12" t="s">
        <v>857</v>
      </c>
      <c r="O393" s="12">
        <v>12.270000000000003</v>
      </c>
      <c r="P393" s="12">
        <v>3</v>
      </c>
    </row>
    <row r="394" spans="1:16" x14ac:dyDescent="0.2">
      <c r="A394" s="12">
        <v>27272100</v>
      </c>
      <c r="B394" s="12">
        <v>272100</v>
      </c>
      <c r="C394" s="12" t="s">
        <v>289</v>
      </c>
      <c r="D394" s="12" t="s">
        <v>430</v>
      </c>
      <c r="E394" s="12">
        <v>54.79</v>
      </c>
      <c r="F394" s="12">
        <v>44.85</v>
      </c>
      <c r="G394" s="12">
        <v>66.2</v>
      </c>
      <c r="H394" s="12">
        <v>33.49</v>
      </c>
      <c r="I394" s="12" t="s">
        <v>857</v>
      </c>
      <c r="J394" s="12" t="s">
        <v>857</v>
      </c>
      <c r="K394" s="12" t="s">
        <v>856</v>
      </c>
      <c r="L394" s="12">
        <v>11.410000000000004</v>
      </c>
      <c r="M394" s="12">
        <v>-11.36</v>
      </c>
      <c r="N394" s="12" t="s">
        <v>857</v>
      </c>
      <c r="O394" s="12">
        <v>11.410000000000004</v>
      </c>
      <c r="P394" s="12">
        <v>3</v>
      </c>
    </row>
    <row r="395" spans="1:16" x14ac:dyDescent="0.2">
      <c r="A395" s="12">
        <v>27272105</v>
      </c>
      <c r="B395" s="12">
        <v>272105</v>
      </c>
      <c r="C395" s="12" t="s">
        <v>344</v>
      </c>
      <c r="D395" s="12" t="s">
        <v>431</v>
      </c>
      <c r="E395" s="12">
        <v>52.44</v>
      </c>
      <c r="F395" s="12">
        <v>47.41</v>
      </c>
      <c r="G395" s="12">
        <v>62.93</v>
      </c>
      <c r="H395" s="12">
        <v>37.01</v>
      </c>
      <c r="I395" s="12" t="s">
        <v>857</v>
      </c>
      <c r="J395" s="12" t="s">
        <v>857</v>
      </c>
      <c r="K395" s="12" t="s">
        <v>856</v>
      </c>
      <c r="L395" s="12">
        <v>10.490000000000002</v>
      </c>
      <c r="M395" s="12">
        <v>-10.399999999999999</v>
      </c>
      <c r="N395" s="12" t="s">
        <v>857</v>
      </c>
      <c r="O395" s="12">
        <v>10.490000000000002</v>
      </c>
      <c r="P395" s="12">
        <v>3</v>
      </c>
    </row>
    <row r="396" spans="1:16" x14ac:dyDescent="0.2">
      <c r="A396" s="12">
        <v>27272110</v>
      </c>
      <c r="B396" s="12">
        <v>272110</v>
      </c>
      <c r="C396" s="12" t="s">
        <v>432</v>
      </c>
      <c r="D396" s="12" t="s">
        <v>433</v>
      </c>
      <c r="E396" s="12">
        <v>47.61</v>
      </c>
      <c r="F396" s="12">
        <v>52.21</v>
      </c>
      <c r="G396" s="12">
        <v>59.8</v>
      </c>
      <c r="H396" s="12">
        <v>40.200000000000003</v>
      </c>
      <c r="I396" s="12" t="s">
        <v>855</v>
      </c>
      <c r="J396" s="12" t="s">
        <v>857</v>
      </c>
      <c r="K396" s="12" t="s">
        <v>858</v>
      </c>
      <c r="L396" s="12">
        <v>12.189999999999998</v>
      </c>
      <c r="M396" s="12">
        <v>-12.009999999999998</v>
      </c>
      <c r="N396" s="12" t="s">
        <v>857</v>
      </c>
      <c r="O396" s="12">
        <v>12.189999999999998</v>
      </c>
      <c r="P396" s="12">
        <v>3</v>
      </c>
    </row>
    <row r="397" spans="1:16" x14ac:dyDescent="0.2">
      <c r="A397" s="12">
        <v>27272115</v>
      </c>
      <c r="B397" s="12">
        <v>272115</v>
      </c>
      <c r="C397" s="12" t="s">
        <v>432</v>
      </c>
      <c r="D397" s="12" t="s">
        <v>434</v>
      </c>
      <c r="E397" s="12">
        <v>53.98</v>
      </c>
      <c r="F397" s="12">
        <v>45.73</v>
      </c>
      <c r="G397" s="12">
        <v>65.959999999999994</v>
      </c>
      <c r="H397" s="12">
        <v>33.97</v>
      </c>
      <c r="I397" s="12" t="s">
        <v>857</v>
      </c>
      <c r="J397" s="12" t="s">
        <v>857</v>
      </c>
      <c r="K397" s="12" t="s">
        <v>856</v>
      </c>
      <c r="L397" s="12">
        <v>11.979999999999997</v>
      </c>
      <c r="M397" s="12">
        <v>-11.759999999999998</v>
      </c>
      <c r="N397" s="12" t="s">
        <v>857</v>
      </c>
      <c r="O397" s="12">
        <v>11.979999999999997</v>
      </c>
      <c r="P397" s="12">
        <v>3</v>
      </c>
    </row>
    <row r="398" spans="1:16" x14ac:dyDescent="0.2">
      <c r="A398" s="12">
        <v>27272120</v>
      </c>
      <c r="B398" s="12">
        <v>272120</v>
      </c>
      <c r="C398" s="12" t="s">
        <v>432</v>
      </c>
      <c r="D398" s="12" t="s">
        <v>435</v>
      </c>
      <c r="E398" s="12">
        <v>53.23</v>
      </c>
      <c r="F398" s="12">
        <v>46.51</v>
      </c>
      <c r="G398" s="12">
        <v>61.93</v>
      </c>
      <c r="H398" s="12">
        <v>37.56</v>
      </c>
      <c r="I398" s="12" t="s">
        <v>857</v>
      </c>
      <c r="J398" s="12" t="s">
        <v>857</v>
      </c>
      <c r="K398" s="12" t="s">
        <v>856</v>
      </c>
      <c r="L398" s="12">
        <v>8.7000000000000028</v>
      </c>
      <c r="M398" s="12">
        <v>-8.9499999999999957</v>
      </c>
      <c r="N398" s="12" t="s">
        <v>857</v>
      </c>
      <c r="O398" s="12">
        <v>8.7000000000000028</v>
      </c>
      <c r="P398" s="12">
        <v>3</v>
      </c>
    </row>
    <row r="399" spans="1:16" x14ac:dyDescent="0.2">
      <c r="A399" s="12">
        <v>27272125</v>
      </c>
      <c r="B399" s="12">
        <v>272125</v>
      </c>
      <c r="C399" s="12" t="s">
        <v>432</v>
      </c>
      <c r="D399" s="12" t="s">
        <v>436</v>
      </c>
      <c r="E399" s="12">
        <v>57.65</v>
      </c>
      <c r="F399" s="12">
        <v>42.18</v>
      </c>
      <c r="G399" s="12">
        <v>68.760000000000005</v>
      </c>
      <c r="H399" s="12">
        <v>31.19</v>
      </c>
      <c r="I399" s="12" t="s">
        <v>857</v>
      </c>
      <c r="J399" s="12" t="s">
        <v>857</v>
      </c>
      <c r="K399" s="12" t="s">
        <v>856</v>
      </c>
      <c r="L399" s="12">
        <v>11.110000000000007</v>
      </c>
      <c r="M399" s="12">
        <v>-10.989999999999998</v>
      </c>
      <c r="N399" s="12" t="s">
        <v>857</v>
      </c>
      <c r="O399" s="12">
        <v>11.110000000000007</v>
      </c>
      <c r="P399" s="12">
        <v>3</v>
      </c>
    </row>
    <row r="400" spans="1:16" x14ac:dyDescent="0.2">
      <c r="A400" s="12">
        <v>27272130</v>
      </c>
      <c r="B400" s="12">
        <v>272130</v>
      </c>
      <c r="C400" s="12" t="s">
        <v>432</v>
      </c>
      <c r="D400" s="12" t="s">
        <v>437</v>
      </c>
      <c r="E400" s="12">
        <v>54.42</v>
      </c>
      <c r="F400" s="12">
        <v>45.37</v>
      </c>
      <c r="G400" s="12">
        <v>65.489999999999995</v>
      </c>
      <c r="H400" s="12">
        <v>34.28</v>
      </c>
      <c r="I400" s="12" t="s">
        <v>857</v>
      </c>
      <c r="J400" s="12" t="s">
        <v>857</v>
      </c>
      <c r="K400" s="12" t="s">
        <v>856</v>
      </c>
      <c r="L400" s="12">
        <v>11.069999999999993</v>
      </c>
      <c r="M400" s="12">
        <v>-11.089999999999996</v>
      </c>
      <c r="N400" s="12" t="s">
        <v>857</v>
      </c>
      <c r="O400" s="12">
        <v>11.069999999999993</v>
      </c>
      <c r="P400" s="12">
        <v>3</v>
      </c>
    </row>
    <row r="401" spans="1:16" x14ac:dyDescent="0.2">
      <c r="A401" s="12">
        <v>27272135</v>
      </c>
      <c r="B401" s="12">
        <v>272135</v>
      </c>
      <c r="C401" s="12" t="s">
        <v>432</v>
      </c>
      <c r="D401" s="12" t="s">
        <v>438</v>
      </c>
      <c r="E401" s="12">
        <v>58.6</v>
      </c>
      <c r="F401" s="12">
        <v>40.97</v>
      </c>
      <c r="G401" s="12">
        <v>69.89</v>
      </c>
      <c r="H401" s="12">
        <v>30.05</v>
      </c>
      <c r="I401" s="12" t="s">
        <v>857</v>
      </c>
      <c r="J401" s="12" t="s">
        <v>857</v>
      </c>
      <c r="K401" s="12" t="s">
        <v>856</v>
      </c>
      <c r="L401" s="12">
        <v>11.29</v>
      </c>
      <c r="M401" s="12">
        <v>-10.919999999999998</v>
      </c>
      <c r="N401" s="12" t="s">
        <v>857</v>
      </c>
      <c r="O401" s="12">
        <v>11.29</v>
      </c>
      <c r="P401" s="12">
        <v>3</v>
      </c>
    </row>
    <row r="402" spans="1:16" x14ac:dyDescent="0.2">
      <c r="A402" s="12">
        <v>27272140</v>
      </c>
      <c r="B402" s="12">
        <v>272140</v>
      </c>
      <c r="C402" s="12" t="s">
        <v>432</v>
      </c>
      <c r="D402" s="12" t="s">
        <v>439</v>
      </c>
      <c r="E402" s="12">
        <v>56.71</v>
      </c>
      <c r="F402" s="12">
        <v>42.68</v>
      </c>
      <c r="G402" s="12">
        <v>70.739999999999995</v>
      </c>
      <c r="H402" s="12">
        <v>29.03</v>
      </c>
      <c r="I402" s="12" t="s">
        <v>857</v>
      </c>
      <c r="J402" s="12" t="s">
        <v>857</v>
      </c>
      <c r="K402" s="12" t="s">
        <v>856</v>
      </c>
      <c r="L402" s="12">
        <v>14.029999999999994</v>
      </c>
      <c r="M402" s="12">
        <v>-13.649999999999999</v>
      </c>
      <c r="N402" s="12" t="s">
        <v>857</v>
      </c>
      <c r="O402" s="12">
        <v>14.029999999999994</v>
      </c>
      <c r="P402" s="12">
        <v>3</v>
      </c>
    </row>
    <row r="403" spans="1:16" x14ac:dyDescent="0.2">
      <c r="A403" s="12">
        <v>27272145</v>
      </c>
      <c r="B403" s="12">
        <v>272145</v>
      </c>
      <c r="C403" s="12" t="s">
        <v>432</v>
      </c>
      <c r="D403" s="12" t="s">
        <v>440</v>
      </c>
      <c r="E403" s="12">
        <v>54.78</v>
      </c>
      <c r="F403" s="12">
        <v>44.89</v>
      </c>
      <c r="G403" s="12">
        <v>66.45</v>
      </c>
      <c r="H403" s="12">
        <v>33.36</v>
      </c>
      <c r="I403" s="12" t="s">
        <v>857</v>
      </c>
      <c r="J403" s="12" t="s">
        <v>857</v>
      </c>
      <c r="K403" s="12" t="s">
        <v>856</v>
      </c>
      <c r="L403" s="12">
        <v>11.670000000000002</v>
      </c>
      <c r="M403" s="12">
        <v>-11.530000000000001</v>
      </c>
      <c r="N403" s="12" t="s">
        <v>857</v>
      </c>
      <c r="O403" s="12">
        <v>11.670000000000002</v>
      </c>
      <c r="P403" s="12">
        <v>3</v>
      </c>
    </row>
    <row r="404" spans="1:16" x14ac:dyDescent="0.2">
      <c r="A404" s="12">
        <v>27272150</v>
      </c>
      <c r="B404" s="12">
        <v>272150</v>
      </c>
      <c r="C404" s="12" t="s">
        <v>432</v>
      </c>
      <c r="D404" s="12" t="s">
        <v>441</v>
      </c>
      <c r="E404" s="12">
        <v>43.55</v>
      </c>
      <c r="F404" s="12">
        <v>56.45</v>
      </c>
      <c r="G404" s="12">
        <v>57.48</v>
      </c>
      <c r="H404" s="12">
        <v>42.35</v>
      </c>
      <c r="I404" s="12" t="s">
        <v>855</v>
      </c>
      <c r="J404" s="12" t="s">
        <v>857</v>
      </c>
      <c r="K404" s="12" t="s">
        <v>858</v>
      </c>
      <c r="L404" s="12">
        <v>13.93</v>
      </c>
      <c r="M404" s="12">
        <v>-14.100000000000001</v>
      </c>
      <c r="N404" s="12" t="s">
        <v>857</v>
      </c>
      <c r="O404" s="12">
        <v>13.93</v>
      </c>
      <c r="P404" s="12">
        <v>3</v>
      </c>
    </row>
    <row r="405" spans="1:16" x14ac:dyDescent="0.2">
      <c r="A405" s="12">
        <v>27272155</v>
      </c>
      <c r="B405" s="12">
        <v>272155</v>
      </c>
      <c r="C405" s="12" t="s">
        <v>432</v>
      </c>
      <c r="D405" s="12" t="s">
        <v>442</v>
      </c>
      <c r="E405" s="12">
        <v>50.21</v>
      </c>
      <c r="F405" s="12">
        <v>49.59</v>
      </c>
      <c r="G405" s="12">
        <v>61.85</v>
      </c>
      <c r="H405" s="12">
        <v>38.15</v>
      </c>
      <c r="I405" s="12" t="s">
        <v>857</v>
      </c>
      <c r="J405" s="12" t="s">
        <v>857</v>
      </c>
      <c r="K405" s="12" t="s">
        <v>856</v>
      </c>
      <c r="L405" s="12">
        <v>11.64</v>
      </c>
      <c r="M405" s="12">
        <v>-11.440000000000005</v>
      </c>
      <c r="N405" s="12" t="s">
        <v>857</v>
      </c>
      <c r="O405" s="12">
        <v>11.64</v>
      </c>
      <c r="P405" s="12">
        <v>3</v>
      </c>
    </row>
    <row r="406" spans="1:16" x14ac:dyDescent="0.2">
      <c r="A406" s="12">
        <v>27272160</v>
      </c>
      <c r="B406" s="12">
        <v>272160</v>
      </c>
      <c r="C406" s="12" t="s">
        <v>432</v>
      </c>
      <c r="D406" s="12" t="s">
        <v>443</v>
      </c>
      <c r="E406" s="12">
        <v>42.77</v>
      </c>
      <c r="F406" s="12">
        <v>57.05</v>
      </c>
      <c r="G406" s="12">
        <v>54.01</v>
      </c>
      <c r="H406" s="12">
        <v>45.8</v>
      </c>
      <c r="I406" s="12" t="s">
        <v>855</v>
      </c>
      <c r="J406" s="12" t="s">
        <v>857</v>
      </c>
      <c r="K406" s="12" t="s">
        <v>858</v>
      </c>
      <c r="L406" s="12">
        <v>11.239999999999995</v>
      </c>
      <c r="M406" s="12">
        <v>-11.25</v>
      </c>
      <c r="N406" s="12" t="s">
        <v>857</v>
      </c>
      <c r="O406" s="12">
        <v>11.239999999999995</v>
      </c>
      <c r="P406" s="12">
        <v>3</v>
      </c>
    </row>
    <row r="407" spans="1:16" x14ac:dyDescent="0.2">
      <c r="A407" s="12">
        <v>27272165</v>
      </c>
      <c r="B407" s="12">
        <v>272165</v>
      </c>
      <c r="C407" s="12" t="s">
        <v>432</v>
      </c>
      <c r="D407" s="12" t="s">
        <v>444</v>
      </c>
      <c r="E407" s="12">
        <v>52.89</v>
      </c>
      <c r="F407" s="12">
        <v>46.86</v>
      </c>
      <c r="G407" s="12">
        <v>64.819999999999993</v>
      </c>
      <c r="H407" s="12">
        <v>35.01</v>
      </c>
      <c r="I407" s="12" t="s">
        <v>857</v>
      </c>
      <c r="J407" s="12" t="s">
        <v>857</v>
      </c>
      <c r="K407" s="12" t="s">
        <v>856</v>
      </c>
      <c r="L407" s="12">
        <v>11.929999999999993</v>
      </c>
      <c r="M407" s="12">
        <v>-11.850000000000001</v>
      </c>
      <c r="N407" s="12" t="s">
        <v>857</v>
      </c>
      <c r="O407" s="12">
        <v>11.929999999999993</v>
      </c>
      <c r="P407" s="12">
        <v>3</v>
      </c>
    </row>
    <row r="408" spans="1:16" x14ac:dyDescent="0.2">
      <c r="A408" s="12">
        <v>27272170</v>
      </c>
      <c r="B408" s="12">
        <v>272170</v>
      </c>
      <c r="C408" s="12" t="s">
        <v>344</v>
      </c>
      <c r="D408" s="12" t="s">
        <v>445</v>
      </c>
      <c r="E408" s="12">
        <v>45.62</v>
      </c>
      <c r="F408" s="12">
        <v>54.23</v>
      </c>
      <c r="G408" s="12">
        <v>59.74</v>
      </c>
      <c r="H408" s="12">
        <v>40.21</v>
      </c>
      <c r="I408" s="12" t="s">
        <v>855</v>
      </c>
      <c r="J408" s="12" t="s">
        <v>857</v>
      </c>
      <c r="K408" s="12" t="s">
        <v>858</v>
      </c>
      <c r="L408" s="12">
        <v>14.120000000000005</v>
      </c>
      <c r="M408" s="12">
        <v>-14.019999999999996</v>
      </c>
      <c r="N408" s="12" t="s">
        <v>857</v>
      </c>
      <c r="O408" s="12">
        <v>14.120000000000005</v>
      </c>
      <c r="P408" s="12">
        <v>3</v>
      </c>
    </row>
    <row r="409" spans="1:16" x14ac:dyDescent="0.2">
      <c r="A409" s="12">
        <v>27272185</v>
      </c>
      <c r="B409" s="12">
        <v>272185</v>
      </c>
      <c r="C409" s="12" t="s">
        <v>344</v>
      </c>
      <c r="D409" s="12" t="s">
        <v>446</v>
      </c>
      <c r="E409" s="12">
        <v>46.21</v>
      </c>
      <c r="F409" s="12">
        <v>53.59</v>
      </c>
      <c r="G409" s="12">
        <v>58.86</v>
      </c>
      <c r="H409" s="12">
        <v>41.14</v>
      </c>
      <c r="I409" s="12" t="s">
        <v>855</v>
      </c>
      <c r="J409" s="12" t="s">
        <v>857</v>
      </c>
      <c r="K409" s="12" t="s">
        <v>858</v>
      </c>
      <c r="L409" s="12">
        <v>12.649999999999999</v>
      </c>
      <c r="M409" s="12">
        <v>-12.450000000000003</v>
      </c>
      <c r="N409" s="12" t="s">
        <v>857</v>
      </c>
      <c r="O409" s="12">
        <v>12.649999999999999</v>
      </c>
      <c r="P409" s="12">
        <v>3</v>
      </c>
    </row>
    <row r="410" spans="1:16" x14ac:dyDescent="0.2">
      <c r="A410" s="12">
        <v>27272190</v>
      </c>
      <c r="B410" s="12">
        <v>272190</v>
      </c>
      <c r="C410" s="12" t="s">
        <v>344</v>
      </c>
      <c r="D410" s="12" t="s">
        <v>447</v>
      </c>
      <c r="E410" s="12">
        <v>43.67</v>
      </c>
      <c r="F410" s="12">
        <v>56.08</v>
      </c>
      <c r="G410" s="12">
        <v>56.76</v>
      </c>
      <c r="H410" s="12">
        <v>43.06</v>
      </c>
      <c r="I410" s="12" t="s">
        <v>855</v>
      </c>
      <c r="J410" s="12" t="s">
        <v>857</v>
      </c>
      <c r="K410" s="12" t="s">
        <v>858</v>
      </c>
      <c r="L410" s="12">
        <v>13.089999999999996</v>
      </c>
      <c r="M410" s="12">
        <v>-13.019999999999996</v>
      </c>
      <c r="N410" s="12" t="s">
        <v>857</v>
      </c>
      <c r="O410" s="12">
        <v>13.089999999999996</v>
      </c>
      <c r="P410" s="12">
        <v>3</v>
      </c>
    </row>
    <row r="411" spans="1:16" x14ac:dyDescent="0.2">
      <c r="A411" s="12">
        <v>27272195</v>
      </c>
      <c r="B411" s="12">
        <v>272195</v>
      </c>
      <c r="C411" s="12" t="s">
        <v>344</v>
      </c>
      <c r="D411" s="12" t="s">
        <v>448</v>
      </c>
      <c r="E411" s="12">
        <v>46.52</v>
      </c>
      <c r="F411" s="12">
        <v>53.28</v>
      </c>
      <c r="G411" s="12">
        <v>59.49</v>
      </c>
      <c r="H411" s="12">
        <v>40.369999999999997</v>
      </c>
      <c r="I411" s="12" t="s">
        <v>855</v>
      </c>
      <c r="J411" s="12" t="s">
        <v>857</v>
      </c>
      <c r="K411" s="12" t="s">
        <v>858</v>
      </c>
      <c r="L411" s="12">
        <v>12.969999999999999</v>
      </c>
      <c r="M411" s="12">
        <v>-12.910000000000004</v>
      </c>
      <c r="N411" s="12" t="s">
        <v>857</v>
      </c>
      <c r="O411" s="12">
        <v>12.969999999999999</v>
      </c>
      <c r="P411" s="12">
        <v>3</v>
      </c>
    </row>
    <row r="412" spans="1:16" x14ac:dyDescent="0.2">
      <c r="A412" s="12">
        <v>27272200</v>
      </c>
      <c r="B412" s="12">
        <v>272200</v>
      </c>
      <c r="C412" s="12" t="s">
        <v>344</v>
      </c>
      <c r="D412" s="12" t="s">
        <v>449</v>
      </c>
      <c r="E412" s="12">
        <v>48.01</v>
      </c>
      <c r="F412" s="12">
        <v>51.68</v>
      </c>
      <c r="G412" s="12">
        <v>61.67</v>
      </c>
      <c r="H412" s="12">
        <v>37.93</v>
      </c>
      <c r="I412" s="12" t="s">
        <v>855</v>
      </c>
      <c r="J412" s="12" t="s">
        <v>857</v>
      </c>
      <c r="K412" s="12" t="s">
        <v>858</v>
      </c>
      <c r="L412" s="12">
        <v>13.660000000000004</v>
      </c>
      <c r="M412" s="12">
        <v>-13.75</v>
      </c>
      <c r="N412" s="12" t="s">
        <v>857</v>
      </c>
      <c r="O412" s="12">
        <v>13.660000000000004</v>
      </c>
      <c r="P412" s="12">
        <v>3</v>
      </c>
    </row>
    <row r="413" spans="1:16" x14ac:dyDescent="0.2">
      <c r="A413" s="12">
        <v>27272205</v>
      </c>
      <c r="B413" s="12">
        <v>272205</v>
      </c>
      <c r="C413" s="12" t="s">
        <v>344</v>
      </c>
      <c r="D413" s="12" t="s">
        <v>450</v>
      </c>
      <c r="E413" s="12">
        <v>54.28</v>
      </c>
      <c r="F413" s="12">
        <v>45.41</v>
      </c>
      <c r="G413" s="12">
        <v>67.45</v>
      </c>
      <c r="H413" s="12">
        <v>32.549999999999997</v>
      </c>
      <c r="I413" s="12" t="s">
        <v>857</v>
      </c>
      <c r="J413" s="12" t="s">
        <v>857</v>
      </c>
      <c r="K413" s="12" t="s">
        <v>856</v>
      </c>
      <c r="L413" s="12">
        <v>13.170000000000002</v>
      </c>
      <c r="M413" s="12">
        <v>-12.86</v>
      </c>
      <c r="N413" s="12" t="s">
        <v>857</v>
      </c>
      <c r="O413" s="12">
        <v>13.170000000000002</v>
      </c>
      <c r="P413" s="12">
        <v>3</v>
      </c>
    </row>
    <row r="414" spans="1:16" x14ac:dyDescent="0.2">
      <c r="A414" s="12">
        <v>27272210</v>
      </c>
      <c r="B414" s="12">
        <v>272210</v>
      </c>
      <c r="C414" s="12" t="s">
        <v>344</v>
      </c>
      <c r="D414" s="12" t="s">
        <v>451</v>
      </c>
      <c r="E414" s="12">
        <v>50.17</v>
      </c>
      <c r="F414" s="12">
        <v>49.69</v>
      </c>
      <c r="G414" s="12">
        <v>61.48</v>
      </c>
      <c r="H414" s="12">
        <v>38.380000000000003</v>
      </c>
      <c r="I414" s="12" t="s">
        <v>857</v>
      </c>
      <c r="J414" s="12" t="s">
        <v>857</v>
      </c>
      <c r="K414" s="12" t="s">
        <v>856</v>
      </c>
      <c r="L414" s="12">
        <v>11.309999999999995</v>
      </c>
      <c r="M414" s="12">
        <v>-11.309999999999995</v>
      </c>
      <c r="N414" s="12" t="s">
        <v>857</v>
      </c>
      <c r="O414" s="12">
        <v>11.309999999999995</v>
      </c>
      <c r="P414" s="12">
        <v>3</v>
      </c>
    </row>
    <row r="415" spans="1:16" x14ac:dyDescent="0.2">
      <c r="A415" s="12">
        <v>27272240</v>
      </c>
      <c r="B415" s="12">
        <v>272240</v>
      </c>
      <c r="C415" s="12" t="s">
        <v>345</v>
      </c>
      <c r="D415" s="12" t="s">
        <v>453</v>
      </c>
      <c r="E415" s="12">
        <v>31.28</v>
      </c>
      <c r="F415" s="12">
        <v>68.650000000000006</v>
      </c>
      <c r="G415" s="12">
        <v>42.3</v>
      </c>
      <c r="H415" s="12">
        <v>57.55</v>
      </c>
      <c r="I415" s="12" t="s">
        <v>855</v>
      </c>
      <c r="J415" s="12" t="s">
        <v>855</v>
      </c>
      <c r="K415" s="12" t="s">
        <v>856</v>
      </c>
      <c r="L415" s="12">
        <v>11.019999999999996</v>
      </c>
      <c r="M415" s="12">
        <v>-11.100000000000009</v>
      </c>
      <c r="N415" s="12" t="s">
        <v>857</v>
      </c>
      <c r="O415" s="12">
        <v>11.019999999999996</v>
      </c>
      <c r="P415" s="12">
        <v>3</v>
      </c>
    </row>
    <row r="416" spans="1:16" x14ac:dyDescent="0.2">
      <c r="A416" s="12">
        <v>27272245</v>
      </c>
      <c r="B416" s="12">
        <v>272245</v>
      </c>
      <c r="C416" s="12" t="s">
        <v>345</v>
      </c>
      <c r="D416" s="12" t="s">
        <v>454</v>
      </c>
      <c r="E416" s="12">
        <v>28.02</v>
      </c>
      <c r="F416" s="12">
        <v>71.77</v>
      </c>
      <c r="G416" s="12">
        <v>37.74</v>
      </c>
      <c r="H416" s="12">
        <v>62.26</v>
      </c>
      <c r="I416" s="12" t="s">
        <v>855</v>
      </c>
      <c r="J416" s="12" t="s">
        <v>855</v>
      </c>
      <c r="K416" s="12" t="s">
        <v>856</v>
      </c>
      <c r="L416" s="12">
        <v>9.7200000000000024</v>
      </c>
      <c r="M416" s="12">
        <v>-9.509999999999998</v>
      </c>
      <c r="N416" s="12" t="s">
        <v>857</v>
      </c>
      <c r="O416" s="12">
        <v>9.7200000000000024</v>
      </c>
      <c r="P416" s="12">
        <v>3</v>
      </c>
    </row>
    <row r="417" spans="1:16" x14ac:dyDescent="0.2">
      <c r="A417" s="12">
        <v>27272247</v>
      </c>
      <c r="B417" s="12">
        <v>272247</v>
      </c>
      <c r="C417" s="12" t="s">
        <v>345</v>
      </c>
      <c r="D417" s="12" t="s">
        <v>455</v>
      </c>
      <c r="E417" s="12">
        <v>25.31</v>
      </c>
      <c r="F417" s="12">
        <v>74.41</v>
      </c>
      <c r="G417" s="12">
        <v>38.56</v>
      </c>
      <c r="H417" s="12">
        <v>61.24</v>
      </c>
      <c r="I417" s="12" t="s">
        <v>855</v>
      </c>
      <c r="J417" s="12" t="s">
        <v>855</v>
      </c>
      <c r="K417" s="12" t="s">
        <v>856</v>
      </c>
      <c r="L417" s="12">
        <v>13.250000000000004</v>
      </c>
      <c r="M417" s="12">
        <v>-13.169999999999995</v>
      </c>
      <c r="N417" s="12" t="s">
        <v>857</v>
      </c>
      <c r="O417" s="12">
        <v>13.250000000000004</v>
      </c>
      <c r="P417" s="12">
        <v>3</v>
      </c>
    </row>
    <row r="418" spans="1:16" x14ac:dyDescent="0.2">
      <c r="A418" s="12">
        <v>27272248</v>
      </c>
      <c r="B418" s="12">
        <v>272248</v>
      </c>
      <c r="C418" s="12" t="s">
        <v>345</v>
      </c>
      <c r="D418" s="12" t="s">
        <v>456</v>
      </c>
      <c r="E418" s="12">
        <v>27.29</v>
      </c>
      <c r="F418" s="12">
        <v>72.709999999999994</v>
      </c>
      <c r="G418" s="12">
        <v>40.86</v>
      </c>
      <c r="H418" s="12">
        <v>59.06</v>
      </c>
      <c r="I418" s="12" t="s">
        <v>855</v>
      </c>
      <c r="J418" s="12" t="s">
        <v>855</v>
      </c>
      <c r="K418" s="12" t="s">
        <v>856</v>
      </c>
      <c r="L418" s="12">
        <v>13.57</v>
      </c>
      <c r="M418" s="12">
        <v>-13.649999999999991</v>
      </c>
      <c r="N418" s="12" t="s">
        <v>857</v>
      </c>
      <c r="O418" s="12">
        <v>13.57</v>
      </c>
      <c r="P418" s="12">
        <v>3</v>
      </c>
    </row>
    <row r="419" spans="1:16" x14ac:dyDescent="0.2">
      <c r="A419" s="12">
        <v>27272250</v>
      </c>
      <c r="B419" s="12">
        <v>272250</v>
      </c>
      <c r="C419" s="12" t="s">
        <v>65</v>
      </c>
      <c r="D419" s="12" t="s">
        <v>457</v>
      </c>
      <c r="E419" s="12">
        <v>33.43</v>
      </c>
      <c r="F419" s="12">
        <v>66.349999999999994</v>
      </c>
      <c r="G419" s="12">
        <v>44.45</v>
      </c>
      <c r="H419" s="12">
        <v>55.06</v>
      </c>
      <c r="I419" s="12" t="s">
        <v>855</v>
      </c>
      <c r="J419" s="12" t="s">
        <v>855</v>
      </c>
      <c r="K419" s="12" t="s">
        <v>856</v>
      </c>
      <c r="L419" s="12">
        <v>11.020000000000003</v>
      </c>
      <c r="M419" s="12">
        <v>-11.289999999999992</v>
      </c>
      <c r="N419" s="12" t="s">
        <v>857</v>
      </c>
      <c r="O419" s="12">
        <v>11.020000000000003</v>
      </c>
      <c r="P419" s="12">
        <v>3</v>
      </c>
    </row>
    <row r="420" spans="1:16" x14ac:dyDescent="0.2">
      <c r="A420" s="12">
        <v>27272255</v>
      </c>
      <c r="B420" s="12">
        <v>272255</v>
      </c>
      <c r="C420" s="12" t="s">
        <v>65</v>
      </c>
      <c r="D420" s="12" t="s">
        <v>458</v>
      </c>
      <c r="E420" s="12">
        <v>37.130000000000003</v>
      </c>
      <c r="F420" s="12">
        <v>62.57</v>
      </c>
      <c r="G420" s="12">
        <v>47.57</v>
      </c>
      <c r="H420" s="12">
        <v>52.11</v>
      </c>
      <c r="I420" s="12" t="s">
        <v>855</v>
      </c>
      <c r="J420" s="12" t="s">
        <v>855</v>
      </c>
      <c r="K420" s="12" t="s">
        <v>856</v>
      </c>
      <c r="L420" s="12">
        <v>10.439999999999998</v>
      </c>
      <c r="M420" s="12">
        <v>-10.46</v>
      </c>
      <c r="N420" s="12" t="s">
        <v>857</v>
      </c>
      <c r="O420" s="12">
        <v>10.439999999999998</v>
      </c>
      <c r="P420" s="12">
        <v>3</v>
      </c>
    </row>
    <row r="421" spans="1:16" x14ac:dyDescent="0.2">
      <c r="A421" s="12">
        <v>27272260</v>
      </c>
      <c r="B421" s="12">
        <v>272260</v>
      </c>
      <c r="C421" s="12" t="s">
        <v>65</v>
      </c>
      <c r="D421" s="12" t="s">
        <v>459</v>
      </c>
      <c r="E421" s="12">
        <v>35.29</v>
      </c>
      <c r="F421" s="12">
        <v>64.430000000000007</v>
      </c>
      <c r="G421" s="12">
        <v>48.39</v>
      </c>
      <c r="H421" s="12">
        <v>51.61</v>
      </c>
      <c r="I421" s="12" t="s">
        <v>855</v>
      </c>
      <c r="J421" s="12" t="s">
        <v>855</v>
      </c>
      <c r="K421" s="12" t="s">
        <v>856</v>
      </c>
      <c r="L421" s="12">
        <v>13.100000000000001</v>
      </c>
      <c r="M421" s="12">
        <v>-12.820000000000007</v>
      </c>
      <c r="N421" s="12" t="s">
        <v>857</v>
      </c>
      <c r="O421" s="12">
        <v>13.100000000000001</v>
      </c>
      <c r="P421" s="12">
        <v>3</v>
      </c>
    </row>
    <row r="422" spans="1:16" x14ac:dyDescent="0.2">
      <c r="A422" s="12">
        <v>27272265</v>
      </c>
      <c r="B422" s="12">
        <v>272265</v>
      </c>
      <c r="C422" s="12" t="s">
        <v>65</v>
      </c>
      <c r="D422" s="12" t="s">
        <v>460</v>
      </c>
      <c r="E422" s="12">
        <v>40.869999999999997</v>
      </c>
      <c r="F422" s="12">
        <v>58.99</v>
      </c>
      <c r="G422" s="12">
        <v>53.19</v>
      </c>
      <c r="H422" s="12">
        <v>46.56</v>
      </c>
      <c r="I422" s="12" t="s">
        <v>855</v>
      </c>
      <c r="J422" s="12" t="s">
        <v>857</v>
      </c>
      <c r="K422" s="12" t="s">
        <v>858</v>
      </c>
      <c r="L422" s="12">
        <v>12.32</v>
      </c>
      <c r="M422" s="12">
        <v>-12.43</v>
      </c>
      <c r="N422" s="12" t="s">
        <v>857</v>
      </c>
      <c r="O422" s="12">
        <v>12.32</v>
      </c>
      <c r="P422" s="12">
        <v>3</v>
      </c>
    </row>
    <row r="423" spans="1:16" x14ac:dyDescent="0.2">
      <c r="A423" s="12">
        <v>27620290</v>
      </c>
      <c r="B423" s="12">
        <v>620290</v>
      </c>
      <c r="C423" s="12" t="s">
        <v>503</v>
      </c>
      <c r="D423" s="12" t="s">
        <v>532</v>
      </c>
      <c r="E423" s="12">
        <v>52.35</v>
      </c>
      <c r="F423" s="12">
        <v>40.61</v>
      </c>
      <c r="G423" s="12">
        <v>59.87</v>
      </c>
      <c r="H423" s="12">
        <v>37</v>
      </c>
      <c r="I423" s="12" t="s">
        <v>857</v>
      </c>
      <c r="J423" s="12" t="s">
        <v>857</v>
      </c>
      <c r="K423" s="12" t="s">
        <v>856</v>
      </c>
      <c r="L423" s="12">
        <v>7.519999999999996</v>
      </c>
      <c r="M423" s="12">
        <v>-3.6099999999999994</v>
      </c>
      <c r="N423" s="12" t="s">
        <v>857</v>
      </c>
      <c r="O423" s="12">
        <v>7.519999999999996</v>
      </c>
      <c r="P423" s="12">
        <v>4</v>
      </c>
    </row>
    <row r="424" spans="1:16" x14ac:dyDescent="0.2">
      <c r="A424" s="12">
        <v>27620300</v>
      </c>
      <c r="B424" s="12">
        <v>620300</v>
      </c>
      <c r="C424" s="12" t="s">
        <v>503</v>
      </c>
      <c r="D424" s="12" t="s">
        <v>533</v>
      </c>
      <c r="E424" s="12">
        <v>49.2</v>
      </c>
      <c r="F424" s="12">
        <v>37.340000000000003</v>
      </c>
      <c r="G424" s="12">
        <v>58.25</v>
      </c>
      <c r="H424" s="12">
        <v>34.729999999999997</v>
      </c>
      <c r="I424" s="12" t="s">
        <v>857</v>
      </c>
      <c r="J424" s="12" t="s">
        <v>857</v>
      </c>
      <c r="K424" s="12" t="s">
        <v>856</v>
      </c>
      <c r="L424" s="12">
        <v>9.0499999999999972</v>
      </c>
      <c r="M424" s="12">
        <v>-2.6100000000000065</v>
      </c>
      <c r="N424" s="12" t="s">
        <v>857</v>
      </c>
      <c r="O424" s="12">
        <v>9.0499999999999972</v>
      </c>
      <c r="P424" s="12">
        <v>4</v>
      </c>
    </row>
    <row r="425" spans="1:16" x14ac:dyDescent="0.2">
      <c r="A425" s="12">
        <v>27620310</v>
      </c>
      <c r="B425" s="12">
        <v>620310</v>
      </c>
      <c r="C425" s="12" t="s">
        <v>503</v>
      </c>
      <c r="D425" s="12" t="s">
        <v>534</v>
      </c>
      <c r="E425" s="12">
        <v>49.06</v>
      </c>
      <c r="F425" s="12">
        <v>42.6</v>
      </c>
      <c r="G425" s="12">
        <v>59.29</v>
      </c>
      <c r="H425" s="12">
        <v>35.979999999999997</v>
      </c>
      <c r="I425" s="12" t="s">
        <v>857</v>
      </c>
      <c r="J425" s="12" t="s">
        <v>857</v>
      </c>
      <c r="K425" s="12" t="s">
        <v>856</v>
      </c>
      <c r="L425" s="12">
        <v>10.229999999999997</v>
      </c>
      <c r="M425" s="12">
        <v>-6.6200000000000045</v>
      </c>
      <c r="N425" s="12" t="s">
        <v>857</v>
      </c>
      <c r="O425" s="12">
        <v>10.229999999999997</v>
      </c>
      <c r="P425" s="12">
        <v>4</v>
      </c>
    </row>
    <row r="426" spans="1:16" x14ac:dyDescent="0.2">
      <c r="A426" s="12">
        <v>27620320</v>
      </c>
      <c r="B426" s="12">
        <v>620320</v>
      </c>
      <c r="C426" s="12" t="s">
        <v>503</v>
      </c>
      <c r="D426" s="12" t="s">
        <v>535</v>
      </c>
      <c r="E426" s="12">
        <v>50.32</v>
      </c>
      <c r="F426" s="12">
        <v>33.18</v>
      </c>
      <c r="G426" s="12">
        <v>61.75</v>
      </c>
      <c r="H426" s="12">
        <v>31.06</v>
      </c>
      <c r="I426" s="12" t="s">
        <v>857</v>
      </c>
      <c r="J426" s="12" t="s">
        <v>857</v>
      </c>
      <c r="K426" s="12" t="s">
        <v>856</v>
      </c>
      <c r="L426" s="12">
        <v>11.43</v>
      </c>
      <c r="M426" s="12">
        <v>-2.120000000000001</v>
      </c>
      <c r="N426" s="12" t="s">
        <v>857</v>
      </c>
      <c r="O426" s="12">
        <v>11.43</v>
      </c>
      <c r="P426" s="12">
        <v>4</v>
      </c>
    </row>
    <row r="427" spans="1:16" x14ac:dyDescent="0.2">
      <c r="A427" s="12">
        <v>27790105</v>
      </c>
      <c r="B427" s="12">
        <v>790105</v>
      </c>
      <c r="C427" s="12" t="s">
        <v>238</v>
      </c>
      <c r="D427" s="12" t="s">
        <v>766</v>
      </c>
      <c r="E427" s="12">
        <v>37.08</v>
      </c>
      <c r="F427" s="12">
        <v>56.67</v>
      </c>
      <c r="G427" s="12">
        <v>32.54</v>
      </c>
      <c r="H427" s="12">
        <v>67.459999999999994</v>
      </c>
      <c r="I427" s="12" t="s">
        <v>855</v>
      </c>
      <c r="J427" s="12" t="s">
        <v>855</v>
      </c>
      <c r="K427" s="12" t="s">
        <v>856</v>
      </c>
      <c r="L427" s="12">
        <v>-4.5399999999999991</v>
      </c>
      <c r="M427" s="12">
        <v>10.789999999999992</v>
      </c>
      <c r="N427" s="12" t="s">
        <v>855</v>
      </c>
      <c r="O427" s="12">
        <v>10.789999999999992</v>
      </c>
      <c r="P427" s="12">
        <v>2</v>
      </c>
    </row>
    <row r="428" spans="1:16" x14ac:dyDescent="0.2">
      <c r="A428" s="12">
        <v>27660075</v>
      </c>
      <c r="B428" s="12">
        <v>660075</v>
      </c>
      <c r="C428" s="12" t="s">
        <v>236</v>
      </c>
      <c r="D428" s="12" t="s">
        <v>687</v>
      </c>
      <c r="E428" s="12">
        <v>31.69</v>
      </c>
      <c r="F428" s="12">
        <v>52.11</v>
      </c>
      <c r="G428" s="12">
        <v>44.3</v>
      </c>
      <c r="H428" s="12">
        <v>55.7</v>
      </c>
      <c r="I428" s="12" t="s">
        <v>855</v>
      </c>
      <c r="J428" s="12" t="s">
        <v>855</v>
      </c>
      <c r="K428" s="12" t="s">
        <v>856</v>
      </c>
      <c r="L428" s="12">
        <v>12.609999999999996</v>
      </c>
      <c r="M428" s="12">
        <v>3.5900000000000034</v>
      </c>
      <c r="N428" s="12" t="s">
        <v>857</v>
      </c>
      <c r="O428" s="12">
        <v>12.609999999999996</v>
      </c>
      <c r="P428" s="12">
        <v>2</v>
      </c>
    </row>
    <row r="429" spans="1:16" x14ac:dyDescent="0.2">
      <c r="A429" s="12">
        <v>27620330</v>
      </c>
      <c r="B429" s="12">
        <v>620330</v>
      </c>
      <c r="C429" s="12" t="s">
        <v>38</v>
      </c>
      <c r="D429" s="12" t="s">
        <v>536</v>
      </c>
      <c r="E429" s="12">
        <v>55.08</v>
      </c>
      <c r="F429" s="12">
        <v>35.72</v>
      </c>
      <c r="G429" s="12">
        <v>63.79</v>
      </c>
      <c r="H429" s="12">
        <v>31.86</v>
      </c>
      <c r="I429" s="12" t="s">
        <v>857</v>
      </c>
      <c r="J429" s="12" t="s">
        <v>857</v>
      </c>
      <c r="K429" s="12" t="s">
        <v>856</v>
      </c>
      <c r="L429" s="12">
        <v>8.7100000000000009</v>
      </c>
      <c r="M429" s="12">
        <v>-3.8599999999999994</v>
      </c>
      <c r="N429" s="12" t="s">
        <v>857</v>
      </c>
      <c r="O429" s="12">
        <v>8.7100000000000009</v>
      </c>
      <c r="P429" s="12">
        <v>4</v>
      </c>
    </row>
    <row r="430" spans="1:16" x14ac:dyDescent="0.2">
      <c r="A430" s="12">
        <v>27620335</v>
      </c>
      <c r="B430" s="12">
        <v>620335</v>
      </c>
      <c r="C430" s="12" t="s">
        <v>38</v>
      </c>
      <c r="D430" s="12" t="s">
        <v>537</v>
      </c>
      <c r="E430" s="12">
        <v>58.95</v>
      </c>
      <c r="F430" s="12">
        <v>35.51</v>
      </c>
      <c r="G430" s="12">
        <v>65.680000000000007</v>
      </c>
      <c r="H430" s="12">
        <v>30.19</v>
      </c>
      <c r="I430" s="12" t="s">
        <v>857</v>
      </c>
      <c r="J430" s="12" t="s">
        <v>857</v>
      </c>
      <c r="K430" s="12" t="s">
        <v>856</v>
      </c>
      <c r="L430" s="12">
        <v>6.730000000000004</v>
      </c>
      <c r="M430" s="12">
        <v>-5.3199999999999967</v>
      </c>
      <c r="N430" s="12" t="s">
        <v>857</v>
      </c>
      <c r="O430" s="12">
        <v>6.730000000000004</v>
      </c>
      <c r="P430" s="12">
        <v>4</v>
      </c>
    </row>
    <row r="431" spans="1:16" x14ac:dyDescent="0.2">
      <c r="A431" s="12">
        <v>27620340</v>
      </c>
      <c r="B431" s="12">
        <v>620340</v>
      </c>
      <c r="C431" s="12" t="s">
        <v>38</v>
      </c>
      <c r="D431" s="12" t="s">
        <v>538</v>
      </c>
      <c r="E431" s="12">
        <v>51.67</v>
      </c>
      <c r="F431" s="12">
        <v>38.619999999999997</v>
      </c>
      <c r="G431" s="12">
        <v>59.84</v>
      </c>
      <c r="H431" s="12">
        <v>34.369999999999997</v>
      </c>
      <c r="I431" s="12" t="s">
        <v>857</v>
      </c>
      <c r="J431" s="12" t="s">
        <v>857</v>
      </c>
      <c r="K431" s="12" t="s">
        <v>856</v>
      </c>
      <c r="L431" s="12">
        <v>8.1700000000000017</v>
      </c>
      <c r="M431" s="12">
        <v>-4.25</v>
      </c>
      <c r="N431" s="12" t="s">
        <v>857</v>
      </c>
      <c r="O431" s="12">
        <v>8.1700000000000017</v>
      </c>
      <c r="P431" s="12">
        <v>4</v>
      </c>
    </row>
    <row r="432" spans="1:16" x14ac:dyDescent="0.2">
      <c r="A432" s="12">
        <v>27620345</v>
      </c>
      <c r="B432" s="12">
        <v>620345</v>
      </c>
      <c r="C432" s="12" t="s">
        <v>38</v>
      </c>
      <c r="D432" s="12" t="s">
        <v>539</v>
      </c>
      <c r="E432" s="12">
        <v>56.68</v>
      </c>
      <c r="F432" s="12">
        <v>37.700000000000003</v>
      </c>
      <c r="G432" s="12">
        <v>66.040000000000006</v>
      </c>
      <c r="H432" s="12">
        <v>31.12</v>
      </c>
      <c r="I432" s="12" t="s">
        <v>857</v>
      </c>
      <c r="J432" s="12" t="s">
        <v>857</v>
      </c>
      <c r="K432" s="12" t="s">
        <v>856</v>
      </c>
      <c r="L432" s="12">
        <v>9.3600000000000065</v>
      </c>
      <c r="M432" s="12">
        <v>-6.5800000000000018</v>
      </c>
      <c r="N432" s="12" t="s">
        <v>857</v>
      </c>
      <c r="O432" s="12">
        <v>9.3600000000000065</v>
      </c>
      <c r="P432" s="12">
        <v>4</v>
      </c>
    </row>
    <row r="433" spans="1:16" x14ac:dyDescent="0.2">
      <c r="A433" s="12">
        <v>27620350</v>
      </c>
      <c r="B433" s="12">
        <v>620350</v>
      </c>
      <c r="C433" s="12" t="s">
        <v>63</v>
      </c>
      <c r="D433" s="12" t="s">
        <v>540</v>
      </c>
      <c r="E433" s="12">
        <v>55.11</v>
      </c>
      <c r="F433" s="12">
        <v>34.020000000000003</v>
      </c>
      <c r="G433" s="12">
        <v>63.62</v>
      </c>
      <c r="H433" s="12">
        <v>31.77</v>
      </c>
      <c r="I433" s="12" t="s">
        <v>857</v>
      </c>
      <c r="J433" s="12" t="s">
        <v>857</v>
      </c>
      <c r="K433" s="12" t="s">
        <v>856</v>
      </c>
      <c r="L433" s="12">
        <v>8.509999999999998</v>
      </c>
      <c r="M433" s="12">
        <v>-2.2500000000000036</v>
      </c>
      <c r="N433" s="12" t="s">
        <v>857</v>
      </c>
      <c r="O433" s="12">
        <v>8.509999999999998</v>
      </c>
      <c r="P433" s="12">
        <v>4</v>
      </c>
    </row>
    <row r="434" spans="1:16" x14ac:dyDescent="0.2">
      <c r="A434" s="12">
        <v>27620355</v>
      </c>
      <c r="B434" s="12">
        <v>620355</v>
      </c>
      <c r="C434" s="12" t="s">
        <v>63</v>
      </c>
      <c r="D434" s="12" t="s">
        <v>541</v>
      </c>
      <c r="E434" s="12">
        <v>55.38</v>
      </c>
      <c r="F434" s="12">
        <v>39.69</v>
      </c>
      <c r="G434" s="12">
        <v>63.57</v>
      </c>
      <c r="H434" s="12">
        <v>34.21</v>
      </c>
      <c r="I434" s="12" t="s">
        <v>857</v>
      </c>
      <c r="J434" s="12" t="s">
        <v>857</v>
      </c>
      <c r="K434" s="12" t="s">
        <v>856</v>
      </c>
      <c r="L434" s="12">
        <v>8.1899999999999977</v>
      </c>
      <c r="M434" s="12">
        <v>-5.4799999999999969</v>
      </c>
      <c r="N434" s="12" t="s">
        <v>857</v>
      </c>
      <c r="O434" s="12">
        <v>8.1899999999999977</v>
      </c>
      <c r="P434" s="12">
        <v>4</v>
      </c>
    </row>
    <row r="435" spans="1:16" x14ac:dyDescent="0.2">
      <c r="A435" s="12">
        <v>27620360</v>
      </c>
      <c r="B435" s="12">
        <v>620360</v>
      </c>
      <c r="C435" s="12" t="s">
        <v>63</v>
      </c>
      <c r="D435" s="12" t="s">
        <v>542</v>
      </c>
      <c r="E435" s="12">
        <v>52.41</v>
      </c>
      <c r="F435" s="12">
        <v>42.7</v>
      </c>
      <c r="G435" s="12">
        <v>59.4</v>
      </c>
      <c r="H435" s="12">
        <v>38.200000000000003</v>
      </c>
      <c r="I435" s="12" t="s">
        <v>857</v>
      </c>
      <c r="J435" s="12" t="s">
        <v>857</v>
      </c>
      <c r="K435" s="12" t="s">
        <v>856</v>
      </c>
      <c r="L435" s="12">
        <v>6.990000000000002</v>
      </c>
      <c r="M435" s="12">
        <v>-4.5</v>
      </c>
      <c r="N435" s="12" t="s">
        <v>857</v>
      </c>
      <c r="O435" s="12">
        <v>6.990000000000002</v>
      </c>
      <c r="P435" s="12">
        <v>4</v>
      </c>
    </row>
    <row r="436" spans="1:16" x14ac:dyDescent="0.2">
      <c r="A436" s="12">
        <v>27620365</v>
      </c>
      <c r="B436" s="12">
        <v>620365</v>
      </c>
      <c r="C436" s="12" t="s">
        <v>63</v>
      </c>
      <c r="D436" s="12" t="s">
        <v>543</v>
      </c>
      <c r="E436" s="12">
        <v>51.38</v>
      </c>
      <c r="F436" s="12">
        <v>42.58</v>
      </c>
      <c r="G436" s="12">
        <v>60.28</v>
      </c>
      <c r="H436" s="12">
        <v>36.159999999999997</v>
      </c>
      <c r="I436" s="12" t="s">
        <v>857</v>
      </c>
      <c r="J436" s="12" t="s">
        <v>857</v>
      </c>
      <c r="K436" s="12" t="s">
        <v>856</v>
      </c>
      <c r="L436" s="12">
        <v>8.8999999999999986</v>
      </c>
      <c r="M436" s="12">
        <v>-6.4200000000000017</v>
      </c>
      <c r="N436" s="12" t="s">
        <v>857</v>
      </c>
      <c r="O436" s="12">
        <v>8.8999999999999986</v>
      </c>
      <c r="P436" s="12">
        <v>4</v>
      </c>
    </row>
    <row r="437" spans="1:16" x14ac:dyDescent="0.2">
      <c r="A437" s="12">
        <v>27700070</v>
      </c>
      <c r="B437" s="12">
        <v>700070</v>
      </c>
      <c r="C437" s="12" t="s">
        <v>501</v>
      </c>
      <c r="D437" s="12" t="s">
        <v>711</v>
      </c>
      <c r="E437" s="12">
        <v>29.51</v>
      </c>
      <c r="F437" s="12">
        <v>64.09</v>
      </c>
      <c r="G437" s="12">
        <v>33.64</v>
      </c>
      <c r="H437" s="12">
        <v>66.260000000000005</v>
      </c>
      <c r="I437" s="12" t="s">
        <v>855</v>
      </c>
      <c r="J437" s="12" t="s">
        <v>855</v>
      </c>
      <c r="K437" s="12" t="s">
        <v>856</v>
      </c>
      <c r="L437" s="12">
        <v>4.129999999999999</v>
      </c>
      <c r="M437" s="12">
        <v>2.1700000000000017</v>
      </c>
      <c r="N437" s="12" t="s">
        <v>857</v>
      </c>
      <c r="O437" s="12">
        <v>4.129999999999999</v>
      </c>
      <c r="P437" s="12">
        <v>2</v>
      </c>
    </row>
    <row r="438" spans="1:16" x14ac:dyDescent="0.2">
      <c r="A438" s="12">
        <v>27700075</v>
      </c>
      <c r="B438" s="12">
        <v>700075</v>
      </c>
      <c r="C438" s="12" t="s">
        <v>501</v>
      </c>
      <c r="D438" s="12" t="s">
        <v>712</v>
      </c>
      <c r="E438" s="12">
        <v>38.4</v>
      </c>
      <c r="F438" s="12">
        <v>51.56</v>
      </c>
      <c r="G438" s="12">
        <v>43.34</v>
      </c>
      <c r="H438" s="12">
        <v>56.56</v>
      </c>
      <c r="I438" s="12" t="s">
        <v>855</v>
      </c>
      <c r="J438" s="12" t="s">
        <v>855</v>
      </c>
      <c r="K438" s="12" t="s">
        <v>856</v>
      </c>
      <c r="L438" s="12">
        <v>4.9400000000000048</v>
      </c>
      <c r="M438" s="12">
        <v>5</v>
      </c>
      <c r="N438" s="12" t="s">
        <v>855</v>
      </c>
      <c r="O438" s="12">
        <v>5</v>
      </c>
      <c r="P438" s="12">
        <v>2</v>
      </c>
    </row>
    <row r="439" spans="1:16" x14ac:dyDescent="0.2">
      <c r="A439" s="12">
        <v>27193610</v>
      </c>
      <c r="B439" s="12">
        <v>193610</v>
      </c>
      <c r="C439" s="12" t="s">
        <v>122</v>
      </c>
      <c r="D439" s="12" t="s">
        <v>206</v>
      </c>
      <c r="E439" s="12">
        <v>28.95</v>
      </c>
      <c r="F439" s="12">
        <v>63.16</v>
      </c>
      <c r="G439" s="12">
        <v>32.26</v>
      </c>
      <c r="H439" s="12">
        <v>64.52</v>
      </c>
      <c r="I439" s="12" t="s">
        <v>855</v>
      </c>
      <c r="J439" s="12" t="s">
        <v>855</v>
      </c>
      <c r="K439" s="12" t="s">
        <v>856</v>
      </c>
      <c r="L439" s="12">
        <v>3.3099999999999987</v>
      </c>
      <c r="M439" s="12">
        <v>1.3599999999999994</v>
      </c>
      <c r="N439" s="12" t="s">
        <v>857</v>
      </c>
      <c r="O439" s="12">
        <v>3.3099999999999987</v>
      </c>
      <c r="P439" s="12">
        <v>2</v>
      </c>
    </row>
    <row r="440" spans="1:16" x14ac:dyDescent="0.2">
      <c r="A440" s="12">
        <v>27820220</v>
      </c>
      <c r="B440" s="12">
        <v>820220</v>
      </c>
      <c r="C440" s="12" t="s">
        <v>223</v>
      </c>
      <c r="D440" s="12" t="s">
        <v>811</v>
      </c>
      <c r="E440" s="12">
        <v>45.72</v>
      </c>
      <c r="F440" s="12">
        <v>41.95</v>
      </c>
      <c r="G440" s="12">
        <v>51.24</v>
      </c>
      <c r="H440" s="12">
        <v>41.22</v>
      </c>
      <c r="I440" s="12" t="s">
        <v>857</v>
      </c>
      <c r="J440" s="12" t="s">
        <v>857</v>
      </c>
      <c r="K440" s="12" t="s">
        <v>856</v>
      </c>
      <c r="L440" s="12">
        <v>5.5200000000000031</v>
      </c>
      <c r="M440" s="12">
        <v>-0.73000000000000398</v>
      </c>
      <c r="N440" s="12" t="s">
        <v>857</v>
      </c>
      <c r="O440" s="12">
        <v>5.5200000000000031</v>
      </c>
      <c r="P440" s="12">
        <v>4</v>
      </c>
    </row>
    <row r="441" spans="1:16" x14ac:dyDescent="0.2">
      <c r="A441" s="12">
        <v>27193710</v>
      </c>
      <c r="B441" s="12">
        <v>193710</v>
      </c>
      <c r="C441" s="12" t="s">
        <v>159</v>
      </c>
      <c r="D441" s="12" t="s">
        <v>207</v>
      </c>
      <c r="E441" s="12">
        <v>32.64</v>
      </c>
      <c r="F441" s="12">
        <v>58.25</v>
      </c>
      <c r="G441" s="12">
        <v>36.49</v>
      </c>
      <c r="H441" s="12">
        <v>63.3</v>
      </c>
      <c r="I441" s="12" t="s">
        <v>855</v>
      </c>
      <c r="J441" s="12" t="s">
        <v>855</v>
      </c>
      <c r="K441" s="12" t="s">
        <v>856</v>
      </c>
      <c r="L441" s="12">
        <v>3.8500000000000014</v>
      </c>
      <c r="M441" s="12">
        <v>5.0499999999999972</v>
      </c>
      <c r="N441" s="12" t="s">
        <v>855</v>
      </c>
      <c r="O441" s="12">
        <v>5.0499999999999972</v>
      </c>
      <c r="P441" s="12">
        <v>2</v>
      </c>
    </row>
    <row r="442" spans="1:16" x14ac:dyDescent="0.2">
      <c r="A442" s="12">
        <v>27620370</v>
      </c>
      <c r="B442" s="12">
        <v>620370</v>
      </c>
      <c r="C442" s="12" t="s">
        <v>544</v>
      </c>
      <c r="D442" s="12" t="s">
        <v>545</v>
      </c>
      <c r="E442" s="12">
        <v>40.29</v>
      </c>
      <c r="F442" s="12">
        <v>56.23</v>
      </c>
      <c r="G442" s="12">
        <v>51.42</v>
      </c>
      <c r="H442" s="12">
        <v>46.72</v>
      </c>
      <c r="I442" s="12" t="s">
        <v>855</v>
      </c>
      <c r="J442" s="12" t="s">
        <v>857</v>
      </c>
      <c r="K442" s="12" t="s">
        <v>858</v>
      </c>
      <c r="L442" s="12">
        <v>11.130000000000003</v>
      </c>
      <c r="M442" s="12">
        <v>-9.509999999999998</v>
      </c>
      <c r="N442" s="12" t="s">
        <v>857</v>
      </c>
      <c r="O442" s="12">
        <v>11.130000000000003</v>
      </c>
      <c r="P442" s="12">
        <v>4</v>
      </c>
    </row>
    <row r="443" spans="1:16" x14ac:dyDescent="0.2">
      <c r="A443" s="12">
        <v>27620380</v>
      </c>
      <c r="B443" s="12">
        <v>620380</v>
      </c>
      <c r="C443" s="12" t="s">
        <v>544</v>
      </c>
      <c r="D443" s="12" t="s">
        <v>546</v>
      </c>
      <c r="E443" s="12">
        <v>39.71</v>
      </c>
      <c r="F443" s="12">
        <v>58.49</v>
      </c>
      <c r="G443" s="12">
        <v>49.88</v>
      </c>
      <c r="H443" s="12">
        <v>49.09</v>
      </c>
      <c r="I443" s="12" t="s">
        <v>855</v>
      </c>
      <c r="J443" s="12" t="s">
        <v>857</v>
      </c>
      <c r="K443" s="12" t="s">
        <v>858</v>
      </c>
      <c r="L443" s="12">
        <v>10.170000000000002</v>
      </c>
      <c r="M443" s="12">
        <v>-9.3999999999999986</v>
      </c>
      <c r="N443" s="12" t="s">
        <v>857</v>
      </c>
      <c r="O443" s="12">
        <v>10.170000000000002</v>
      </c>
      <c r="P443" s="12">
        <v>4</v>
      </c>
    </row>
    <row r="444" spans="1:16" x14ac:dyDescent="0.2">
      <c r="A444" s="12">
        <v>27620390</v>
      </c>
      <c r="B444" s="12">
        <v>620390</v>
      </c>
      <c r="C444" s="12" t="s">
        <v>520</v>
      </c>
      <c r="D444" s="12" t="s">
        <v>547</v>
      </c>
      <c r="E444" s="12">
        <v>51.07</v>
      </c>
      <c r="F444" s="12">
        <v>37.950000000000003</v>
      </c>
      <c r="G444" s="12">
        <v>58.24</v>
      </c>
      <c r="H444" s="12">
        <v>35.51</v>
      </c>
      <c r="I444" s="12" t="s">
        <v>857</v>
      </c>
      <c r="J444" s="12" t="s">
        <v>857</v>
      </c>
      <c r="K444" s="12" t="s">
        <v>856</v>
      </c>
      <c r="L444" s="12">
        <v>7.1700000000000017</v>
      </c>
      <c r="M444" s="12">
        <v>-2.4400000000000048</v>
      </c>
      <c r="N444" s="12" t="s">
        <v>857</v>
      </c>
      <c r="O444" s="12">
        <v>7.1700000000000017</v>
      </c>
      <c r="P444" s="12">
        <v>4</v>
      </c>
    </row>
    <row r="445" spans="1:16" x14ac:dyDescent="0.2">
      <c r="A445" s="12">
        <v>27620400</v>
      </c>
      <c r="B445" s="12">
        <v>620400</v>
      </c>
      <c r="C445" s="12" t="s">
        <v>520</v>
      </c>
      <c r="D445" s="12" t="s">
        <v>548</v>
      </c>
      <c r="E445" s="12">
        <v>54.03</v>
      </c>
      <c r="F445" s="12">
        <v>33.409999999999997</v>
      </c>
      <c r="G445" s="12">
        <v>60.55</v>
      </c>
      <c r="H445" s="12">
        <v>32.299999999999997</v>
      </c>
      <c r="I445" s="12" t="s">
        <v>857</v>
      </c>
      <c r="J445" s="12" t="s">
        <v>857</v>
      </c>
      <c r="K445" s="12" t="s">
        <v>856</v>
      </c>
      <c r="L445" s="12">
        <v>6.519999999999996</v>
      </c>
      <c r="M445" s="12">
        <v>-1.1099999999999994</v>
      </c>
      <c r="N445" s="12" t="s">
        <v>857</v>
      </c>
      <c r="O445" s="12">
        <v>6.519999999999996</v>
      </c>
      <c r="P445" s="12">
        <v>4</v>
      </c>
    </row>
    <row r="446" spans="1:16" x14ac:dyDescent="0.2">
      <c r="A446" s="12">
        <v>27620410</v>
      </c>
      <c r="B446" s="12">
        <v>620410</v>
      </c>
      <c r="C446" s="12" t="s">
        <v>520</v>
      </c>
      <c r="D446" s="12" t="s">
        <v>549</v>
      </c>
      <c r="E446" s="12">
        <v>53.4</v>
      </c>
      <c r="F446" s="12">
        <v>36.630000000000003</v>
      </c>
      <c r="G446" s="12">
        <v>59.29</v>
      </c>
      <c r="H446" s="12">
        <v>34.65</v>
      </c>
      <c r="I446" s="12" t="s">
        <v>857</v>
      </c>
      <c r="J446" s="12" t="s">
        <v>857</v>
      </c>
      <c r="K446" s="12" t="s">
        <v>856</v>
      </c>
      <c r="L446" s="12">
        <v>5.8900000000000006</v>
      </c>
      <c r="M446" s="12">
        <v>-1.980000000000004</v>
      </c>
      <c r="N446" s="12" t="s">
        <v>857</v>
      </c>
      <c r="O446" s="12">
        <v>5.8900000000000006</v>
      </c>
      <c r="P446" s="12">
        <v>4</v>
      </c>
    </row>
    <row r="447" spans="1:16" x14ac:dyDescent="0.2">
      <c r="A447" s="12">
        <v>27620420</v>
      </c>
      <c r="B447" s="12">
        <v>620420</v>
      </c>
      <c r="C447" s="12" t="s">
        <v>520</v>
      </c>
      <c r="D447" s="12" t="s">
        <v>550</v>
      </c>
      <c r="E447" s="12">
        <v>53.94</v>
      </c>
      <c r="F447" s="12">
        <v>38.97</v>
      </c>
      <c r="G447" s="12">
        <v>58.58</v>
      </c>
      <c r="H447" s="12">
        <v>37.020000000000003</v>
      </c>
      <c r="I447" s="12" t="s">
        <v>857</v>
      </c>
      <c r="J447" s="12" t="s">
        <v>857</v>
      </c>
      <c r="K447" s="12" t="s">
        <v>856</v>
      </c>
      <c r="L447" s="12">
        <v>4.6400000000000006</v>
      </c>
      <c r="M447" s="12">
        <v>-1.9499999999999957</v>
      </c>
      <c r="N447" s="12" t="s">
        <v>857</v>
      </c>
      <c r="O447" s="12">
        <v>4.6400000000000006</v>
      </c>
      <c r="P447" s="12">
        <v>4</v>
      </c>
    </row>
    <row r="448" spans="1:16" x14ac:dyDescent="0.2">
      <c r="A448" s="12">
        <v>27660115</v>
      </c>
      <c r="B448" s="12">
        <v>660115</v>
      </c>
      <c r="C448" s="12" t="s">
        <v>502</v>
      </c>
      <c r="D448" s="12" t="s">
        <v>695</v>
      </c>
      <c r="E448" s="12">
        <v>43.02</v>
      </c>
      <c r="F448" s="12">
        <v>50.48</v>
      </c>
      <c r="G448" s="12">
        <v>43.52</v>
      </c>
      <c r="H448" s="12">
        <v>56.48</v>
      </c>
      <c r="I448" s="12" t="s">
        <v>855</v>
      </c>
      <c r="J448" s="12" t="s">
        <v>855</v>
      </c>
      <c r="K448" s="12" t="s">
        <v>856</v>
      </c>
      <c r="L448" s="12">
        <v>0.5</v>
      </c>
      <c r="M448" s="12">
        <v>6</v>
      </c>
      <c r="N448" s="12" t="s">
        <v>855</v>
      </c>
      <c r="O448" s="12">
        <v>6</v>
      </c>
      <c r="P448" s="12">
        <v>2</v>
      </c>
    </row>
    <row r="449" spans="1:16" x14ac:dyDescent="0.2">
      <c r="A449" s="12">
        <v>27660080</v>
      </c>
      <c r="B449" s="12">
        <v>660080</v>
      </c>
      <c r="C449" s="12" t="s">
        <v>502</v>
      </c>
      <c r="D449" s="12" t="s">
        <v>688</v>
      </c>
      <c r="E449" s="12">
        <v>92.51</v>
      </c>
      <c r="F449" s="12">
        <v>6.07</v>
      </c>
      <c r="G449" s="12">
        <v>94.27</v>
      </c>
      <c r="H449" s="12">
        <v>5.73</v>
      </c>
      <c r="I449" s="12" t="s">
        <v>857</v>
      </c>
      <c r="J449" s="12" t="s">
        <v>857</v>
      </c>
      <c r="K449" s="12" t="s">
        <v>856</v>
      </c>
      <c r="L449" s="12">
        <v>1.7599999999999909</v>
      </c>
      <c r="M449" s="12">
        <v>-0.33999999999999986</v>
      </c>
      <c r="N449" s="12" t="s">
        <v>857</v>
      </c>
      <c r="O449" s="12">
        <v>1.7599999999999909</v>
      </c>
      <c r="P449" s="12">
        <v>2</v>
      </c>
    </row>
    <row r="450" spans="1:16" x14ac:dyDescent="0.2">
      <c r="A450" s="12">
        <v>27660085</v>
      </c>
      <c r="B450" s="12">
        <v>660085</v>
      </c>
      <c r="C450" s="12" t="s">
        <v>502</v>
      </c>
      <c r="D450" s="12" t="s">
        <v>689</v>
      </c>
      <c r="E450" s="12">
        <v>64.02</v>
      </c>
      <c r="F450" s="12">
        <v>31.44</v>
      </c>
      <c r="G450" s="12">
        <v>69.5</v>
      </c>
      <c r="H450" s="12">
        <v>30.41</v>
      </c>
      <c r="I450" s="12" t="s">
        <v>857</v>
      </c>
      <c r="J450" s="12" t="s">
        <v>857</v>
      </c>
      <c r="K450" s="12" t="s">
        <v>856</v>
      </c>
      <c r="L450" s="12">
        <v>5.480000000000004</v>
      </c>
      <c r="M450" s="12">
        <v>-1.0300000000000011</v>
      </c>
      <c r="N450" s="12" t="s">
        <v>857</v>
      </c>
      <c r="O450" s="12">
        <v>5.480000000000004</v>
      </c>
      <c r="P450" s="12">
        <v>2</v>
      </c>
    </row>
    <row r="451" spans="1:16" x14ac:dyDescent="0.2">
      <c r="A451" s="12">
        <v>27660090</v>
      </c>
      <c r="B451" s="12">
        <v>660090</v>
      </c>
      <c r="C451" s="12" t="s">
        <v>502</v>
      </c>
      <c r="D451" s="12" t="s">
        <v>690</v>
      </c>
      <c r="E451" s="12">
        <v>58.41</v>
      </c>
      <c r="F451" s="12">
        <v>34.42</v>
      </c>
      <c r="G451" s="12">
        <v>66.44</v>
      </c>
      <c r="H451" s="12">
        <v>33.409999999999997</v>
      </c>
      <c r="I451" s="12" t="s">
        <v>857</v>
      </c>
      <c r="J451" s="12" t="s">
        <v>857</v>
      </c>
      <c r="K451" s="12" t="s">
        <v>856</v>
      </c>
      <c r="L451" s="12">
        <v>8.0300000000000011</v>
      </c>
      <c r="M451" s="12">
        <v>-1.0100000000000051</v>
      </c>
      <c r="N451" s="12" t="s">
        <v>857</v>
      </c>
      <c r="O451" s="12">
        <v>8.0300000000000011</v>
      </c>
      <c r="P451" s="12">
        <v>2</v>
      </c>
    </row>
    <row r="452" spans="1:16" x14ac:dyDescent="0.2">
      <c r="A452" s="12">
        <v>27660095</v>
      </c>
      <c r="B452" s="12">
        <v>660095</v>
      </c>
      <c r="C452" s="12" t="s">
        <v>502</v>
      </c>
      <c r="D452" s="12" t="s">
        <v>691</v>
      </c>
      <c r="E452" s="12">
        <v>53.39</v>
      </c>
      <c r="F452" s="12">
        <v>39.08</v>
      </c>
      <c r="G452" s="12">
        <v>61.16</v>
      </c>
      <c r="H452" s="12">
        <v>38.770000000000003</v>
      </c>
      <c r="I452" s="12" t="s">
        <v>857</v>
      </c>
      <c r="J452" s="12" t="s">
        <v>857</v>
      </c>
      <c r="K452" s="12" t="s">
        <v>856</v>
      </c>
      <c r="L452" s="12">
        <v>7.769999999999996</v>
      </c>
      <c r="M452" s="12">
        <v>-0.30999999999999517</v>
      </c>
      <c r="N452" s="12" t="s">
        <v>857</v>
      </c>
      <c r="O452" s="12">
        <v>7.769999999999996</v>
      </c>
      <c r="P452" s="12">
        <v>2</v>
      </c>
    </row>
    <row r="453" spans="1:16" x14ac:dyDescent="0.2">
      <c r="A453" s="12">
        <v>27660105</v>
      </c>
      <c r="B453" s="12">
        <v>660105</v>
      </c>
      <c r="C453" s="12" t="s">
        <v>502</v>
      </c>
      <c r="D453" s="12" t="s">
        <v>692</v>
      </c>
      <c r="E453" s="12">
        <v>66.430000000000007</v>
      </c>
      <c r="F453" s="12">
        <v>25.41</v>
      </c>
      <c r="G453" s="12">
        <v>73.59</v>
      </c>
      <c r="H453" s="12">
        <v>26.2</v>
      </c>
      <c r="I453" s="12" t="s">
        <v>857</v>
      </c>
      <c r="J453" s="12" t="s">
        <v>857</v>
      </c>
      <c r="K453" s="12" t="s">
        <v>856</v>
      </c>
      <c r="L453" s="12">
        <v>7.1599999999999966</v>
      </c>
      <c r="M453" s="12">
        <v>0.78999999999999915</v>
      </c>
      <c r="N453" s="12" t="s">
        <v>857</v>
      </c>
      <c r="O453" s="12">
        <v>7.1599999999999966</v>
      </c>
      <c r="P453" s="12">
        <v>2</v>
      </c>
    </row>
    <row r="454" spans="1:16" x14ac:dyDescent="0.2">
      <c r="A454" s="12">
        <v>27193810</v>
      </c>
      <c r="B454" s="12">
        <v>193810</v>
      </c>
      <c r="C454" s="12" t="s">
        <v>122</v>
      </c>
      <c r="D454" s="12" t="s">
        <v>208</v>
      </c>
      <c r="E454" s="12">
        <v>63.26</v>
      </c>
      <c r="F454" s="12">
        <v>31.9</v>
      </c>
      <c r="G454" s="12">
        <v>68.900000000000006</v>
      </c>
      <c r="H454" s="12">
        <v>31.1</v>
      </c>
      <c r="I454" s="12" t="s">
        <v>857</v>
      </c>
      <c r="J454" s="12" t="s">
        <v>857</v>
      </c>
      <c r="K454" s="12" t="s">
        <v>856</v>
      </c>
      <c r="L454" s="12">
        <v>5.6400000000000077</v>
      </c>
      <c r="M454" s="12">
        <v>-0.79999999999999716</v>
      </c>
      <c r="N454" s="12" t="s">
        <v>857</v>
      </c>
      <c r="O454" s="12">
        <v>5.6400000000000077</v>
      </c>
      <c r="P454" s="12">
        <v>2</v>
      </c>
    </row>
    <row r="455" spans="1:16" x14ac:dyDescent="0.2">
      <c r="A455" s="12">
        <v>27660113</v>
      </c>
      <c r="B455" s="12">
        <v>660113</v>
      </c>
      <c r="C455" s="12" t="s">
        <v>502</v>
      </c>
      <c r="D455" s="12" t="s">
        <v>693</v>
      </c>
      <c r="E455" s="12">
        <v>71.87</v>
      </c>
      <c r="F455" s="12">
        <v>21.25</v>
      </c>
      <c r="G455" s="12">
        <v>78.569999999999993</v>
      </c>
      <c r="H455" s="12">
        <v>21.11</v>
      </c>
      <c r="I455" s="12" t="s">
        <v>857</v>
      </c>
      <c r="J455" s="12" t="s">
        <v>857</v>
      </c>
      <c r="K455" s="12" t="s">
        <v>856</v>
      </c>
      <c r="L455" s="12">
        <v>6.6999999999999886</v>
      </c>
      <c r="M455" s="12">
        <v>-0.14000000000000057</v>
      </c>
      <c r="N455" s="12" t="s">
        <v>857</v>
      </c>
      <c r="O455" s="12">
        <v>6.6999999999999886</v>
      </c>
      <c r="P455" s="12">
        <v>2</v>
      </c>
    </row>
    <row r="456" spans="1:16" x14ac:dyDescent="0.2">
      <c r="A456" s="12">
        <v>27660114</v>
      </c>
      <c r="B456" s="12">
        <v>660114</v>
      </c>
      <c r="C456" s="12" t="s">
        <v>502</v>
      </c>
      <c r="D456" s="12" t="s">
        <v>694</v>
      </c>
      <c r="E456" s="12">
        <v>81.93</v>
      </c>
      <c r="F456" s="12">
        <v>15.26</v>
      </c>
      <c r="G456" s="12">
        <v>89.91</v>
      </c>
      <c r="H456" s="12">
        <v>9.99</v>
      </c>
      <c r="I456" s="12" t="s">
        <v>857</v>
      </c>
      <c r="J456" s="12" t="s">
        <v>857</v>
      </c>
      <c r="K456" s="12" t="s">
        <v>856</v>
      </c>
      <c r="L456" s="12">
        <v>7.9799999999999898</v>
      </c>
      <c r="M456" s="12">
        <v>-5.27</v>
      </c>
      <c r="N456" s="12" t="s">
        <v>857</v>
      </c>
      <c r="O456" s="12">
        <v>7.9799999999999898</v>
      </c>
      <c r="P456" s="12">
        <v>2</v>
      </c>
    </row>
    <row r="457" spans="1:16" x14ac:dyDescent="0.2">
      <c r="A457" s="12">
        <v>27820270</v>
      </c>
      <c r="B457" s="12">
        <v>820270</v>
      </c>
      <c r="C457" s="12" t="s">
        <v>783</v>
      </c>
      <c r="D457" s="12" t="s">
        <v>820</v>
      </c>
      <c r="E457" s="12">
        <v>48.91</v>
      </c>
      <c r="F457" s="12">
        <v>45</v>
      </c>
      <c r="G457" s="12">
        <v>54.87</v>
      </c>
      <c r="H457" s="12">
        <v>41.17</v>
      </c>
      <c r="I457" s="12" t="s">
        <v>857</v>
      </c>
      <c r="J457" s="12" t="s">
        <v>857</v>
      </c>
      <c r="K457" s="12" t="s">
        <v>856</v>
      </c>
      <c r="L457" s="12">
        <v>5.9600000000000009</v>
      </c>
      <c r="M457" s="12">
        <v>-3.8299999999999983</v>
      </c>
      <c r="N457" s="12" t="s">
        <v>857</v>
      </c>
      <c r="O457" s="12">
        <v>5.9600000000000009</v>
      </c>
      <c r="P457" s="12">
        <v>4</v>
      </c>
    </row>
    <row r="458" spans="1:16" x14ac:dyDescent="0.2">
      <c r="A458" s="12">
        <v>27820225</v>
      </c>
      <c r="B458" s="12">
        <v>820225</v>
      </c>
      <c r="C458" s="12" t="s">
        <v>527</v>
      </c>
      <c r="D458" s="12" t="s">
        <v>812</v>
      </c>
      <c r="E458" s="12">
        <v>50.82</v>
      </c>
      <c r="F458" s="12">
        <v>38.25</v>
      </c>
      <c r="G458" s="12">
        <v>55.65</v>
      </c>
      <c r="H458" s="12">
        <v>38.81</v>
      </c>
      <c r="I458" s="12" t="s">
        <v>857</v>
      </c>
      <c r="J458" s="12" t="s">
        <v>857</v>
      </c>
      <c r="K458" s="12" t="s">
        <v>856</v>
      </c>
      <c r="L458" s="12">
        <v>4.8299999999999983</v>
      </c>
      <c r="M458" s="12">
        <v>0.56000000000000227</v>
      </c>
      <c r="N458" s="12" t="s">
        <v>857</v>
      </c>
      <c r="O458" s="12">
        <v>4.8299999999999983</v>
      </c>
      <c r="P458" s="12">
        <v>4</v>
      </c>
    </row>
    <row r="459" spans="1:16" x14ac:dyDescent="0.2">
      <c r="A459" s="12">
        <v>27820230</v>
      </c>
      <c r="B459" s="12">
        <v>820230</v>
      </c>
      <c r="C459" s="12" t="s">
        <v>520</v>
      </c>
      <c r="D459" s="12" t="s">
        <v>813</v>
      </c>
      <c r="E459" s="12">
        <v>53.12</v>
      </c>
      <c r="F459" s="12">
        <v>36.74</v>
      </c>
      <c r="G459" s="12">
        <v>59.17</v>
      </c>
      <c r="H459" s="12">
        <v>35.65</v>
      </c>
      <c r="I459" s="12" t="s">
        <v>857</v>
      </c>
      <c r="J459" s="12" t="s">
        <v>857</v>
      </c>
      <c r="K459" s="12" t="s">
        <v>856</v>
      </c>
      <c r="L459" s="12">
        <v>6.0500000000000043</v>
      </c>
      <c r="M459" s="12">
        <v>-1.0900000000000034</v>
      </c>
      <c r="N459" s="12" t="s">
        <v>857</v>
      </c>
      <c r="O459" s="12">
        <v>6.0500000000000043</v>
      </c>
      <c r="P459" s="12">
        <v>4</v>
      </c>
    </row>
    <row r="460" spans="1:16" x14ac:dyDescent="0.2">
      <c r="A460" s="12">
        <v>27820235</v>
      </c>
      <c r="B460" s="12">
        <v>820235</v>
      </c>
      <c r="C460" s="12" t="s">
        <v>520</v>
      </c>
      <c r="D460" s="12" t="s">
        <v>814</v>
      </c>
      <c r="E460" s="12">
        <v>54.87</v>
      </c>
      <c r="F460" s="12">
        <v>37.03</v>
      </c>
      <c r="G460" s="12">
        <v>61.56</v>
      </c>
      <c r="H460" s="12">
        <v>34.9</v>
      </c>
      <c r="I460" s="12" t="s">
        <v>857</v>
      </c>
      <c r="J460" s="12" t="s">
        <v>857</v>
      </c>
      <c r="K460" s="12" t="s">
        <v>856</v>
      </c>
      <c r="L460" s="12">
        <v>6.6900000000000048</v>
      </c>
      <c r="M460" s="12">
        <v>-2.1300000000000026</v>
      </c>
      <c r="N460" s="12" t="s">
        <v>857</v>
      </c>
      <c r="O460" s="12">
        <v>6.6900000000000048</v>
      </c>
      <c r="P460" s="12">
        <v>4</v>
      </c>
    </row>
    <row r="461" spans="1:16" x14ac:dyDescent="0.2">
      <c r="A461" s="12">
        <v>27820240</v>
      </c>
      <c r="B461" s="12">
        <v>820240</v>
      </c>
      <c r="C461" s="12" t="s">
        <v>520</v>
      </c>
      <c r="D461" s="12" t="s">
        <v>815</v>
      </c>
      <c r="E461" s="12">
        <v>55.38</v>
      </c>
      <c r="F461" s="12">
        <v>37.81</v>
      </c>
      <c r="G461" s="12">
        <v>62.69</v>
      </c>
      <c r="H461" s="12">
        <v>33.33</v>
      </c>
      <c r="I461" s="12" t="s">
        <v>857</v>
      </c>
      <c r="J461" s="12" t="s">
        <v>857</v>
      </c>
      <c r="K461" s="12" t="s">
        <v>856</v>
      </c>
      <c r="L461" s="12">
        <v>7.3099999999999952</v>
      </c>
      <c r="M461" s="12">
        <v>-4.480000000000004</v>
      </c>
      <c r="N461" s="12" t="s">
        <v>857</v>
      </c>
      <c r="O461" s="12">
        <v>7.3099999999999952</v>
      </c>
      <c r="P461" s="12">
        <v>4</v>
      </c>
    </row>
    <row r="462" spans="1:16" x14ac:dyDescent="0.2">
      <c r="A462" s="12">
        <v>27820245</v>
      </c>
      <c r="B462" s="12">
        <v>820245</v>
      </c>
      <c r="C462" s="12" t="s">
        <v>520</v>
      </c>
      <c r="D462" s="12" t="s">
        <v>816</v>
      </c>
      <c r="E462" s="12">
        <v>52.52</v>
      </c>
      <c r="F462" s="12">
        <v>38.08</v>
      </c>
      <c r="G462" s="12">
        <v>59.53</v>
      </c>
      <c r="H462" s="12">
        <v>34.78</v>
      </c>
      <c r="I462" s="12" t="s">
        <v>857</v>
      </c>
      <c r="J462" s="12" t="s">
        <v>857</v>
      </c>
      <c r="K462" s="12" t="s">
        <v>856</v>
      </c>
      <c r="L462" s="12">
        <v>7.009999999999998</v>
      </c>
      <c r="M462" s="12">
        <v>-3.2999999999999972</v>
      </c>
      <c r="N462" s="12" t="s">
        <v>857</v>
      </c>
      <c r="O462" s="12">
        <v>7.009999999999998</v>
      </c>
      <c r="P462" s="12">
        <v>4</v>
      </c>
    </row>
    <row r="463" spans="1:16" x14ac:dyDescent="0.2">
      <c r="A463" s="12">
        <v>27820250</v>
      </c>
      <c r="B463" s="12">
        <v>820250</v>
      </c>
      <c r="C463" s="12" t="s">
        <v>520</v>
      </c>
      <c r="D463" s="12" t="s">
        <v>817</v>
      </c>
      <c r="E463" s="12">
        <v>47.18</v>
      </c>
      <c r="F463" s="12">
        <v>46.05</v>
      </c>
      <c r="G463" s="12">
        <v>52.11</v>
      </c>
      <c r="H463" s="12">
        <v>44.07</v>
      </c>
      <c r="I463" s="12" t="s">
        <v>857</v>
      </c>
      <c r="J463" s="12" t="s">
        <v>857</v>
      </c>
      <c r="K463" s="12" t="s">
        <v>856</v>
      </c>
      <c r="L463" s="12">
        <v>4.93</v>
      </c>
      <c r="M463" s="12">
        <v>-1.9799999999999969</v>
      </c>
      <c r="N463" s="12" t="s">
        <v>857</v>
      </c>
      <c r="O463" s="12">
        <v>4.93</v>
      </c>
      <c r="P463" s="12">
        <v>4</v>
      </c>
    </row>
    <row r="464" spans="1:16" x14ac:dyDescent="0.2">
      <c r="A464" s="12">
        <v>27820255</v>
      </c>
      <c r="B464" s="12">
        <v>820255</v>
      </c>
      <c r="C464" s="12" t="s">
        <v>520</v>
      </c>
      <c r="D464" s="12" t="s">
        <v>818</v>
      </c>
      <c r="E464" s="12">
        <v>52.48</v>
      </c>
      <c r="F464" s="12">
        <v>41.97</v>
      </c>
      <c r="G464" s="12">
        <v>57.95</v>
      </c>
      <c r="H464" s="12">
        <v>39.25</v>
      </c>
      <c r="I464" s="12" t="s">
        <v>857</v>
      </c>
      <c r="J464" s="12" t="s">
        <v>857</v>
      </c>
      <c r="K464" s="12" t="s">
        <v>856</v>
      </c>
      <c r="L464" s="12">
        <v>5.470000000000006</v>
      </c>
      <c r="M464" s="12">
        <v>-2.7199999999999989</v>
      </c>
      <c r="N464" s="12" t="s">
        <v>857</v>
      </c>
      <c r="O464" s="12">
        <v>5.470000000000006</v>
      </c>
      <c r="P464" s="12">
        <v>4</v>
      </c>
    </row>
    <row r="465" spans="1:16" x14ac:dyDescent="0.2">
      <c r="A465" s="12">
        <v>27820260</v>
      </c>
      <c r="B465" s="12">
        <v>820260</v>
      </c>
      <c r="C465" s="12" t="s">
        <v>527</v>
      </c>
      <c r="D465" s="12" t="s">
        <v>819</v>
      </c>
      <c r="E465" s="12">
        <v>49.29</v>
      </c>
      <c r="F465" s="12">
        <v>46.91</v>
      </c>
      <c r="G465" s="12">
        <v>55.84</v>
      </c>
      <c r="H465" s="12">
        <v>41.61</v>
      </c>
      <c r="I465" s="12" t="s">
        <v>857</v>
      </c>
      <c r="J465" s="12" t="s">
        <v>857</v>
      </c>
      <c r="K465" s="12" t="s">
        <v>856</v>
      </c>
      <c r="L465" s="12">
        <v>6.5500000000000043</v>
      </c>
      <c r="M465" s="12">
        <v>-5.2999999999999972</v>
      </c>
      <c r="N465" s="12" t="s">
        <v>857</v>
      </c>
      <c r="O465" s="12">
        <v>6.5500000000000043</v>
      </c>
      <c r="P465" s="12">
        <v>4</v>
      </c>
    </row>
    <row r="466" spans="1:16" x14ac:dyDescent="0.2">
      <c r="A466" s="12">
        <v>27790110</v>
      </c>
      <c r="B466" s="12">
        <v>790110</v>
      </c>
      <c r="C466" s="12" t="s">
        <v>237</v>
      </c>
      <c r="D466" s="12" t="s">
        <v>767</v>
      </c>
      <c r="E466" s="12">
        <v>38.1</v>
      </c>
      <c r="F466" s="12">
        <v>56.19</v>
      </c>
      <c r="G466" s="12">
        <v>43.13</v>
      </c>
      <c r="H466" s="12">
        <v>56.88</v>
      </c>
      <c r="I466" s="12" t="s">
        <v>855</v>
      </c>
      <c r="J466" s="12" t="s">
        <v>855</v>
      </c>
      <c r="K466" s="12" t="s">
        <v>856</v>
      </c>
      <c r="L466" s="12">
        <v>5.0300000000000011</v>
      </c>
      <c r="M466" s="12">
        <v>0.69000000000000483</v>
      </c>
      <c r="N466" s="12" t="s">
        <v>857</v>
      </c>
      <c r="O466" s="12">
        <v>5.0300000000000011</v>
      </c>
      <c r="P466" s="12">
        <v>2</v>
      </c>
    </row>
    <row r="467" spans="1:16" x14ac:dyDescent="0.2">
      <c r="A467" s="12">
        <v>27272355</v>
      </c>
      <c r="B467" s="12">
        <v>272355</v>
      </c>
      <c r="C467" s="12" t="s">
        <v>345</v>
      </c>
      <c r="D467" s="12" t="s">
        <v>461</v>
      </c>
      <c r="E467" s="12">
        <v>32.979999999999997</v>
      </c>
      <c r="F467" s="12">
        <v>66.95</v>
      </c>
      <c r="G467" s="12">
        <v>44.64</v>
      </c>
      <c r="H467" s="12">
        <v>54.95</v>
      </c>
      <c r="I467" s="12" t="s">
        <v>855</v>
      </c>
      <c r="J467" s="12" t="s">
        <v>855</v>
      </c>
      <c r="K467" s="12" t="s">
        <v>856</v>
      </c>
      <c r="L467" s="12">
        <v>11.660000000000004</v>
      </c>
      <c r="M467" s="12">
        <v>-12</v>
      </c>
      <c r="N467" s="12" t="s">
        <v>857</v>
      </c>
      <c r="O467" s="12">
        <v>11.660000000000004</v>
      </c>
      <c r="P467" s="12">
        <v>3</v>
      </c>
    </row>
    <row r="468" spans="1:16" x14ac:dyDescent="0.2">
      <c r="A468" s="12">
        <v>27272360</v>
      </c>
      <c r="B468" s="12">
        <v>272360</v>
      </c>
      <c r="C468" s="12" t="s">
        <v>65</v>
      </c>
      <c r="D468" s="12" t="s">
        <v>462</v>
      </c>
      <c r="E468" s="12">
        <v>31.27</v>
      </c>
      <c r="F468" s="12">
        <v>68.31</v>
      </c>
      <c r="G468" s="12">
        <v>43.24</v>
      </c>
      <c r="H468" s="12">
        <v>56.76</v>
      </c>
      <c r="I468" s="12" t="s">
        <v>855</v>
      </c>
      <c r="J468" s="12" t="s">
        <v>855</v>
      </c>
      <c r="K468" s="12" t="s">
        <v>856</v>
      </c>
      <c r="L468" s="12">
        <v>11.970000000000002</v>
      </c>
      <c r="M468" s="12">
        <v>-11.550000000000004</v>
      </c>
      <c r="N468" s="12" t="s">
        <v>857</v>
      </c>
      <c r="O468" s="12">
        <v>11.970000000000002</v>
      </c>
      <c r="P468" s="12">
        <v>3</v>
      </c>
    </row>
    <row r="469" spans="1:16" x14ac:dyDescent="0.2">
      <c r="A469" s="12">
        <v>27272365</v>
      </c>
      <c r="B469" s="12">
        <v>272365</v>
      </c>
      <c r="C469" s="12" t="s">
        <v>345</v>
      </c>
      <c r="D469" s="12" t="s">
        <v>463</v>
      </c>
      <c r="E469" s="12">
        <v>31.44</v>
      </c>
      <c r="F469" s="12">
        <v>68.14</v>
      </c>
      <c r="G469" s="12">
        <v>43.97</v>
      </c>
      <c r="H469" s="12">
        <v>55.84</v>
      </c>
      <c r="I469" s="12" t="s">
        <v>855</v>
      </c>
      <c r="J469" s="12" t="s">
        <v>855</v>
      </c>
      <c r="K469" s="12" t="s">
        <v>856</v>
      </c>
      <c r="L469" s="12">
        <v>12.529999999999998</v>
      </c>
      <c r="M469" s="12">
        <v>-12.299999999999997</v>
      </c>
      <c r="N469" s="12" t="s">
        <v>857</v>
      </c>
      <c r="O469" s="12">
        <v>12.529999999999998</v>
      </c>
      <c r="P469" s="12">
        <v>3</v>
      </c>
    </row>
    <row r="470" spans="1:16" x14ac:dyDescent="0.2">
      <c r="A470" s="12">
        <v>27272370</v>
      </c>
      <c r="B470" s="12">
        <v>272370</v>
      </c>
      <c r="C470" s="12" t="s">
        <v>345</v>
      </c>
      <c r="D470" s="12" t="s">
        <v>464</v>
      </c>
      <c r="E470" s="12">
        <v>31.35</v>
      </c>
      <c r="F470" s="12">
        <v>68.31</v>
      </c>
      <c r="G470" s="12">
        <v>48.03</v>
      </c>
      <c r="H470" s="12">
        <v>51.91</v>
      </c>
      <c r="I470" s="12" t="s">
        <v>855</v>
      </c>
      <c r="J470" s="12" t="s">
        <v>855</v>
      </c>
      <c r="K470" s="12" t="s">
        <v>856</v>
      </c>
      <c r="L470" s="12">
        <v>16.68</v>
      </c>
      <c r="M470" s="12">
        <v>-16.400000000000006</v>
      </c>
      <c r="N470" s="12" t="s">
        <v>857</v>
      </c>
      <c r="O470" s="12">
        <v>16.68</v>
      </c>
      <c r="P470" s="12">
        <v>3</v>
      </c>
    </row>
    <row r="471" spans="1:16" x14ac:dyDescent="0.2">
      <c r="A471" s="12">
        <v>27272385</v>
      </c>
      <c r="B471" s="12">
        <v>272385</v>
      </c>
      <c r="C471" s="12" t="s">
        <v>401</v>
      </c>
      <c r="D471" s="12" t="s">
        <v>465</v>
      </c>
      <c r="E471" s="12">
        <v>41.45</v>
      </c>
      <c r="F471" s="12">
        <v>57.99</v>
      </c>
      <c r="G471" s="12">
        <v>52.61</v>
      </c>
      <c r="H471" s="12">
        <v>46.99</v>
      </c>
      <c r="I471" s="12" t="s">
        <v>855</v>
      </c>
      <c r="J471" s="12" t="s">
        <v>857</v>
      </c>
      <c r="K471" s="12" t="s">
        <v>858</v>
      </c>
      <c r="L471" s="12">
        <v>11.159999999999997</v>
      </c>
      <c r="M471" s="12">
        <v>-11</v>
      </c>
      <c r="N471" s="12" t="s">
        <v>857</v>
      </c>
      <c r="O471" s="12">
        <v>11.159999999999997</v>
      </c>
      <c r="P471" s="12">
        <v>3</v>
      </c>
    </row>
    <row r="472" spans="1:16" x14ac:dyDescent="0.2">
      <c r="A472" s="12">
        <v>27790115</v>
      </c>
      <c r="B472" s="12">
        <v>790115</v>
      </c>
      <c r="C472" s="12" t="s">
        <v>238</v>
      </c>
      <c r="D472" s="12" t="s">
        <v>768</v>
      </c>
      <c r="E472" s="12">
        <v>48.55</v>
      </c>
      <c r="F472" s="12">
        <v>46.06</v>
      </c>
      <c r="G472" s="12">
        <v>50</v>
      </c>
      <c r="H472" s="12">
        <v>49.05</v>
      </c>
      <c r="I472" s="12" t="s">
        <v>857</v>
      </c>
      <c r="J472" s="12" t="s">
        <v>857</v>
      </c>
      <c r="K472" s="12" t="s">
        <v>856</v>
      </c>
      <c r="L472" s="12">
        <v>1.4500000000000028</v>
      </c>
      <c r="M472" s="12">
        <v>2.9899999999999949</v>
      </c>
      <c r="N472" s="12" t="s">
        <v>855</v>
      </c>
      <c r="O472" s="12">
        <v>2.9899999999999949</v>
      </c>
      <c r="P472" s="12">
        <v>2</v>
      </c>
    </row>
    <row r="473" spans="1:16" x14ac:dyDescent="0.2">
      <c r="A473" s="12">
        <v>27250100</v>
      </c>
      <c r="B473" s="12">
        <v>250100</v>
      </c>
      <c r="C473" s="12" t="s">
        <v>237</v>
      </c>
      <c r="D473" s="12" t="s">
        <v>258</v>
      </c>
      <c r="E473" s="12">
        <v>35.93</v>
      </c>
      <c r="F473" s="12">
        <v>53.94</v>
      </c>
      <c r="G473" s="12">
        <v>45.91</v>
      </c>
      <c r="H473" s="12">
        <v>54.01</v>
      </c>
      <c r="I473" s="12" t="s">
        <v>855</v>
      </c>
      <c r="J473" s="12" t="s">
        <v>855</v>
      </c>
      <c r="K473" s="12" t="s">
        <v>856</v>
      </c>
      <c r="L473" s="12">
        <v>9.9799999999999969</v>
      </c>
      <c r="M473" s="12">
        <v>7.0000000000000284E-2</v>
      </c>
      <c r="N473" s="12" t="s">
        <v>857</v>
      </c>
      <c r="O473" s="12">
        <v>9.9799999999999969</v>
      </c>
      <c r="P473" s="12">
        <v>2</v>
      </c>
    </row>
    <row r="474" spans="1:16" x14ac:dyDescent="0.2">
      <c r="A474" s="12">
        <v>27250105</v>
      </c>
      <c r="B474" s="12">
        <v>250105</v>
      </c>
      <c r="C474" s="12" t="s">
        <v>237</v>
      </c>
      <c r="D474" s="12" t="s">
        <v>259</v>
      </c>
      <c r="E474" s="12">
        <v>32.950000000000003</v>
      </c>
      <c r="F474" s="12">
        <v>59.89</v>
      </c>
      <c r="G474" s="12">
        <v>34.200000000000003</v>
      </c>
      <c r="H474" s="12">
        <v>65.8</v>
      </c>
      <c r="I474" s="12" t="s">
        <v>855</v>
      </c>
      <c r="J474" s="12" t="s">
        <v>855</v>
      </c>
      <c r="K474" s="12" t="s">
        <v>856</v>
      </c>
      <c r="L474" s="12">
        <v>1.25</v>
      </c>
      <c r="M474" s="12">
        <v>5.9099999999999966</v>
      </c>
      <c r="N474" s="12" t="s">
        <v>855</v>
      </c>
      <c r="O474" s="12">
        <v>5.9099999999999966</v>
      </c>
      <c r="P474" s="12">
        <v>2</v>
      </c>
    </row>
    <row r="475" spans="1:16" x14ac:dyDescent="0.2">
      <c r="A475" s="12">
        <v>27820275</v>
      </c>
      <c r="B475" s="12">
        <v>820275</v>
      </c>
      <c r="C475" s="12" t="s">
        <v>783</v>
      </c>
      <c r="D475" s="12" t="s">
        <v>821</v>
      </c>
      <c r="E475" s="12">
        <v>44.53</v>
      </c>
      <c r="F475" s="12">
        <v>52.19</v>
      </c>
      <c r="G475" s="12">
        <v>47.83</v>
      </c>
      <c r="H475" s="12">
        <v>50.99</v>
      </c>
      <c r="I475" s="12" t="s">
        <v>855</v>
      </c>
      <c r="J475" s="12" t="s">
        <v>855</v>
      </c>
      <c r="K475" s="12" t="s">
        <v>856</v>
      </c>
      <c r="L475" s="12">
        <v>3.2999999999999972</v>
      </c>
      <c r="M475" s="12">
        <v>-1.1999999999999957</v>
      </c>
      <c r="N475" s="12" t="s">
        <v>857</v>
      </c>
      <c r="O475" s="12">
        <v>3.2999999999999972</v>
      </c>
      <c r="P475" s="12">
        <v>4</v>
      </c>
    </row>
    <row r="476" spans="1:16" x14ac:dyDescent="0.2">
      <c r="A476" s="12">
        <v>27790120</v>
      </c>
      <c r="B476" s="12">
        <v>790120</v>
      </c>
      <c r="C476" s="12" t="s">
        <v>237</v>
      </c>
      <c r="D476" s="12" t="s">
        <v>769</v>
      </c>
      <c r="E476" s="12">
        <v>31.14</v>
      </c>
      <c r="F476" s="12">
        <v>59.6</v>
      </c>
      <c r="G476" s="12">
        <v>36.07</v>
      </c>
      <c r="H476" s="12">
        <v>63.93</v>
      </c>
      <c r="I476" s="12" t="s">
        <v>855</v>
      </c>
      <c r="J476" s="12" t="s">
        <v>855</v>
      </c>
      <c r="K476" s="12" t="s">
        <v>856</v>
      </c>
      <c r="L476" s="12">
        <v>4.93</v>
      </c>
      <c r="M476" s="12">
        <v>4.3299999999999983</v>
      </c>
      <c r="N476" s="12" t="s">
        <v>857</v>
      </c>
      <c r="O476" s="12">
        <v>4.93</v>
      </c>
      <c r="P476" s="12">
        <v>2</v>
      </c>
    </row>
    <row r="477" spans="1:16" x14ac:dyDescent="0.2">
      <c r="A477" s="12">
        <v>27790125</v>
      </c>
      <c r="B477" s="12">
        <v>790125</v>
      </c>
      <c r="C477" s="12" t="s">
        <v>237</v>
      </c>
      <c r="D477" s="12" t="s">
        <v>770</v>
      </c>
      <c r="E477" s="12">
        <v>32.659999999999997</v>
      </c>
      <c r="F477" s="12">
        <v>57.45</v>
      </c>
      <c r="G477" s="12">
        <v>35.58</v>
      </c>
      <c r="H477" s="12">
        <v>64.42</v>
      </c>
      <c r="I477" s="12" t="s">
        <v>855</v>
      </c>
      <c r="J477" s="12" t="s">
        <v>855</v>
      </c>
      <c r="K477" s="12" t="s">
        <v>856</v>
      </c>
      <c r="L477" s="12">
        <v>2.9200000000000017</v>
      </c>
      <c r="M477" s="12">
        <v>6.9699999999999989</v>
      </c>
      <c r="N477" s="12" t="s">
        <v>855</v>
      </c>
      <c r="O477" s="12">
        <v>6.9699999999999989</v>
      </c>
      <c r="P477" s="12">
        <v>2</v>
      </c>
    </row>
    <row r="478" spans="1:16" x14ac:dyDescent="0.2">
      <c r="A478" s="12">
        <v>27790130</v>
      </c>
      <c r="B478" s="12">
        <v>790130</v>
      </c>
      <c r="C478" s="12" t="s">
        <v>237</v>
      </c>
      <c r="D478" s="12" t="s">
        <v>771</v>
      </c>
      <c r="E478" s="12">
        <v>26.59</v>
      </c>
      <c r="F478" s="12">
        <v>63.1</v>
      </c>
      <c r="G478" s="12">
        <v>32.24</v>
      </c>
      <c r="H478" s="12">
        <v>67.760000000000005</v>
      </c>
      <c r="I478" s="12" t="s">
        <v>855</v>
      </c>
      <c r="J478" s="12" t="s">
        <v>855</v>
      </c>
      <c r="K478" s="12" t="s">
        <v>856</v>
      </c>
      <c r="L478" s="12">
        <v>5.6500000000000021</v>
      </c>
      <c r="M478" s="12">
        <v>4.6600000000000037</v>
      </c>
      <c r="N478" s="12" t="s">
        <v>857</v>
      </c>
      <c r="O478" s="12">
        <v>5.6500000000000021</v>
      </c>
      <c r="P478" s="12">
        <v>2</v>
      </c>
    </row>
    <row r="479" spans="1:16" x14ac:dyDescent="0.2">
      <c r="A479" s="12">
        <v>27272400</v>
      </c>
      <c r="B479" s="12">
        <v>272400</v>
      </c>
      <c r="C479" s="12" t="s">
        <v>466</v>
      </c>
      <c r="D479" s="12" t="s">
        <v>467</v>
      </c>
      <c r="E479" s="12">
        <v>44.66</v>
      </c>
      <c r="F479" s="12">
        <v>54.99</v>
      </c>
      <c r="G479" s="12">
        <v>57.37</v>
      </c>
      <c r="H479" s="12">
        <v>42.33</v>
      </c>
      <c r="I479" s="12" t="s">
        <v>855</v>
      </c>
      <c r="J479" s="12" t="s">
        <v>857</v>
      </c>
      <c r="K479" s="12" t="s">
        <v>858</v>
      </c>
      <c r="L479" s="12">
        <v>12.71</v>
      </c>
      <c r="M479" s="12">
        <v>-12.660000000000004</v>
      </c>
      <c r="N479" s="12" t="s">
        <v>857</v>
      </c>
      <c r="O479" s="12">
        <v>12.71</v>
      </c>
      <c r="P479" s="12">
        <v>3</v>
      </c>
    </row>
    <row r="480" spans="1:16" x14ac:dyDescent="0.2">
      <c r="A480" s="12">
        <v>27272405</v>
      </c>
      <c r="B480" s="12">
        <v>272405</v>
      </c>
      <c r="C480" s="12" t="s">
        <v>466</v>
      </c>
      <c r="D480" s="12" t="s">
        <v>468</v>
      </c>
      <c r="E480" s="12">
        <v>42.49</v>
      </c>
      <c r="F480" s="12">
        <v>57.36</v>
      </c>
      <c r="G480" s="12">
        <v>56.43</v>
      </c>
      <c r="H480" s="12">
        <v>43.39</v>
      </c>
      <c r="I480" s="12" t="s">
        <v>855</v>
      </c>
      <c r="J480" s="12" t="s">
        <v>857</v>
      </c>
      <c r="K480" s="12" t="s">
        <v>858</v>
      </c>
      <c r="L480" s="12">
        <v>13.939999999999998</v>
      </c>
      <c r="M480" s="12">
        <v>-13.969999999999999</v>
      </c>
      <c r="N480" s="12" t="s">
        <v>857</v>
      </c>
      <c r="O480" s="12">
        <v>13.939999999999998</v>
      </c>
      <c r="P480" s="12">
        <v>3</v>
      </c>
    </row>
    <row r="481" spans="1:16" x14ac:dyDescent="0.2">
      <c r="A481" s="12">
        <v>27272410</v>
      </c>
      <c r="B481" s="12">
        <v>272410</v>
      </c>
      <c r="C481" s="12" t="s">
        <v>466</v>
      </c>
      <c r="D481" s="12" t="s">
        <v>469</v>
      </c>
      <c r="E481" s="12">
        <v>39.700000000000003</v>
      </c>
      <c r="F481" s="12">
        <v>60.22</v>
      </c>
      <c r="G481" s="12">
        <v>51.81</v>
      </c>
      <c r="H481" s="12">
        <v>48.11</v>
      </c>
      <c r="I481" s="12" t="s">
        <v>855</v>
      </c>
      <c r="J481" s="12" t="s">
        <v>857</v>
      </c>
      <c r="K481" s="12" t="s">
        <v>858</v>
      </c>
      <c r="L481" s="12">
        <v>12.11</v>
      </c>
      <c r="M481" s="12">
        <v>-12.11</v>
      </c>
      <c r="N481" s="12" t="s">
        <v>857</v>
      </c>
      <c r="O481" s="12">
        <v>12.11</v>
      </c>
      <c r="P481" s="12">
        <v>3</v>
      </c>
    </row>
    <row r="482" spans="1:16" x14ac:dyDescent="0.2">
      <c r="A482" s="12">
        <v>27272415</v>
      </c>
      <c r="B482" s="12">
        <v>272415</v>
      </c>
      <c r="C482" s="12" t="s">
        <v>466</v>
      </c>
      <c r="D482" s="12" t="s">
        <v>470</v>
      </c>
      <c r="E482" s="12">
        <v>46.23</v>
      </c>
      <c r="F482" s="12">
        <v>53.62</v>
      </c>
      <c r="G482" s="12">
        <v>56.16</v>
      </c>
      <c r="H482" s="12">
        <v>43.78</v>
      </c>
      <c r="I482" s="12" t="s">
        <v>855</v>
      </c>
      <c r="J482" s="12" t="s">
        <v>857</v>
      </c>
      <c r="K482" s="12" t="s">
        <v>858</v>
      </c>
      <c r="L482" s="12">
        <v>9.93</v>
      </c>
      <c r="M482" s="12">
        <v>-9.8399999999999963</v>
      </c>
      <c r="N482" s="12" t="s">
        <v>857</v>
      </c>
      <c r="O482" s="12">
        <v>9.93</v>
      </c>
      <c r="P482" s="12">
        <v>3</v>
      </c>
    </row>
    <row r="483" spans="1:16" x14ac:dyDescent="0.2">
      <c r="A483" s="12">
        <v>27272420</v>
      </c>
      <c r="B483" s="12">
        <v>272420</v>
      </c>
      <c r="C483" s="12" t="s">
        <v>466</v>
      </c>
      <c r="D483" s="12" t="s">
        <v>471</v>
      </c>
      <c r="E483" s="12">
        <v>43.26</v>
      </c>
      <c r="F483" s="12">
        <v>56.39</v>
      </c>
      <c r="G483" s="12">
        <v>52.53</v>
      </c>
      <c r="H483" s="12">
        <v>47.37</v>
      </c>
      <c r="I483" s="12" t="s">
        <v>855</v>
      </c>
      <c r="J483" s="12" t="s">
        <v>857</v>
      </c>
      <c r="K483" s="12" t="s">
        <v>858</v>
      </c>
      <c r="L483" s="12">
        <v>9.2700000000000031</v>
      </c>
      <c r="M483" s="12">
        <v>-9.0200000000000031</v>
      </c>
      <c r="N483" s="12" t="s">
        <v>857</v>
      </c>
      <c r="O483" s="12">
        <v>9.2700000000000031</v>
      </c>
      <c r="P483" s="12">
        <v>3</v>
      </c>
    </row>
    <row r="484" spans="1:16" x14ac:dyDescent="0.2">
      <c r="A484" s="12">
        <v>27272425</v>
      </c>
      <c r="B484" s="12">
        <v>272425</v>
      </c>
      <c r="C484" s="12" t="s">
        <v>466</v>
      </c>
      <c r="D484" s="12" t="s">
        <v>472</v>
      </c>
      <c r="E484" s="12">
        <v>42.59</v>
      </c>
      <c r="F484" s="12">
        <v>57.33</v>
      </c>
      <c r="G484" s="12">
        <v>54.98</v>
      </c>
      <c r="H484" s="12">
        <v>44.94</v>
      </c>
      <c r="I484" s="12" t="s">
        <v>855</v>
      </c>
      <c r="J484" s="12" t="s">
        <v>857</v>
      </c>
      <c r="K484" s="12" t="s">
        <v>858</v>
      </c>
      <c r="L484" s="12">
        <v>12.389999999999993</v>
      </c>
      <c r="M484" s="12">
        <v>-12.39</v>
      </c>
      <c r="N484" s="12" t="s">
        <v>857</v>
      </c>
      <c r="O484" s="12">
        <v>12.389999999999993</v>
      </c>
      <c r="P484" s="12">
        <v>3</v>
      </c>
    </row>
    <row r="485" spans="1:16" x14ac:dyDescent="0.2">
      <c r="A485" s="12">
        <v>27272430</v>
      </c>
      <c r="B485" s="12">
        <v>272430</v>
      </c>
      <c r="C485" s="12" t="s">
        <v>466</v>
      </c>
      <c r="D485" s="12" t="s">
        <v>473</v>
      </c>
      <c r="E485" s="12">
        <v>42.2</v>
      </c>
      <c r="F485" s="12">
        <v>57.59</v>
      </c>
      <c r="G485" s="12">
        <v>56.17</v>
      </c>
      <c r="H485" s="12">
        <v>43.68</v>
      </c>
      <c r="I485" s="12" t="s">
        <v>855</v>
      </c>
      <c r="J485" s="12" t="s">
        <v>857</v>
      </c>
      <c r="K485" s="12" t="s">
        <v>858</v>
      </c>
      <c r="L485" s="12">
        <v>13.969999999999999</v>
      </c>
      <c r="M485" s="12">
        <v>-13.910000000000004</v>
      </c>
      <c r="N485" s="12" t="s">
        <v>857</v>
      </c>
      <c r="O485" s="12">
        <v>13.969999999999999</v>
      </c>
      <c r="P485" s="12">
        <v>3</v>
      </c>
    </row>
    <row r="486" spans="1:16" x14ac:dyDescent="0.2">
      <c r="A486" s="12">
        <v>27272435</v>
      </c>
      <c r="B486" s="12">
        <v>272435</v>
      </c>
      <c r="C486" s="12" t="s">
        <v>432</v>
      </c>
      <c r="D486" s="12" t="s">
        <v>474</v>
      </c>
      <c r="E486" s="12">
        <v>46.47</v>
      </c>
      <c r="F486" s="12">
        <v>53.28</v>
      </c>
      <c r="G486" s="12">
        <v>59.31</v>
      </c>
      <c r="H486" s="12">
        <v>40.479999999999997</v>
      </c>
      <c r="I486" s="12" t="s">
        <v>855</v>
      </c>
      <c r="J486" s="12" t="s">
        <v>857</v>
      </c>
      <c r="K486" s="12" t="s">
        <v>858</v>
      </c>
      <c r="L486" s="12">
        <v>12.840000000000003</v>
      </c>
      <c r="M486" s="12">
        <v>-12.800000000000004</v>
      </c>
      <c r="N486" s="12" t="s">
        <v>857</v>
      </c>
      <c r="O486" s="12">
        <v>12.840000000000003</v>
      </c>
      <c r="P486" s="12">
        <v>3</v>
      </c>
    </row>
    <row r="487" spans="1:16" x14ac:dyDescent="0.2">
      <c r="A487" s="12">
        <v>27272440</v>
      </c>
      <c r="B487" s="12">
        <v>272440</v>
      </c>
      <c r="C487" s="12" t="s">
        <v>432</v>
      </c>
      <c r="D487" s="12" t="s">
        <v>475</v>
      </c>
      <c r="E487" s="12">
        <v>50.82</v>
      </c>
      <c r="F487" s="12">
        <v>48.61</v>
      </c>
      <c r="G487" s="12">
        <v>62.73</v>
      </c>
      <c r="H487" s="12">
        <v>37.090000000000003</v>
      </c>
      <c r="I487" s="12" t="s">
        <v>857</v>
      </c>
      <c r="J487" s="12" t="s">
        <v>857</v>
      </c>
      <c r="K487" s="12" t="s">
        <v>856</v>
      </c>
      <c r="L487" s="12">
        <v>11.909999999999997</v>
      </c>
      <c r="M487" s="12">
        <v>-11.519999999999996</v>
      </c>
      <c r="N487" s="12" t="s">
        <v>857</v>
      </c>
      <c r="O487" s="12">
        <v>11.909999999999997</v>
      </c>
      <c r="P487" s="12">
        <v>3</v>
      </c>
    </row>
    <row r="488" spans="1:16" x14ac:dyDescent="0.2">
      <c r="A488" s="12">
        <v>27272445</v>
      </c>
      <c r="B488" s="12">
        <v>272445</v>
      </c>
      <c r="C488" s="12" t="s">
        <v>432</v>
      </c>
      <c r="D488" s="12" t="s">
        <v>476</v>
      </c>
      <c r="E488" s="12">
        <v>40.96</v>
      </c>
      <c r="F488" s="12">
        <v>58.82</v>
      </c>
      <c r="G488" s="12">
        <v>54.55</v>
      </c>
      <c r="H488" s="12">
        <v>45.29</v>
      </c>
      <c r="I488" s="12" t="s">
        <v>855</v>
      </c>
      <c r="J488" s="12" t="s">
        <v>857</v>
      </c>
      <c r="K488" s="12" t="s">
        <v>858</v>
      </c>
      <c r="L488" s="12">
        <v>13.589999999999996</v>
      </c>
      <c r="M488" s="12">
        <v>-13.530000000000001</v>
      </c>
      <c r="N488" s="12" t="s">
        <v>857</v>
      </c>
      <c r="O488" s="12">
        <v>13.589999999999996</v>
      </c>
      <c r="P488" s="12">
        <v>3</v>
      </c>
    </row>
    <row r="489" spans="1:16" x14ac:dyDescent="0.2">
      <c r="A489" s="12">
        <v>27272450</v>
      </c>
      <c r="B489" s="12">
        <v>272450</v>
      </c>
      <c r="C489" s="12" t="s">
        <v>432</v>
      </c>
      <c r="D489" s="12" t="s">
        <v>477</v>
      </c>
      <c r="E489" s="12">
        <v>44.77</v>
      </c>
      <c r="F489" s="12">
        <v>55.1</v>
      </c>
      <c r="G489" s="12">
        <v>54.72</v>
      </c>
      <c r="H489" s="12">
        <v>45.13</v>
      </c>
      <c r="I489" s="12" t="s">
        <v>855</v>
      </c>
      <c r="J489" s="12" t="s">
        <v>857</v>
      </c>
      <c r="K489" s="12" t="s">
        <v>858</v>
      </c>
      <c r="L489" s="12">
        <v>9.9499999999999957</v>
      </c>
      <c r="M489" s="12">
        <v>-9.9699999999999989</v>
      </c>
      <c r="N489" s="12" t="s">
        <v>857</v>
      </c>
      <c r="O489" s="12">
        <v>9.9499999999999957</v>
      </c>
      <c r="P489" s="12">
        <v>3</v>
      </c>
    </row>
    <row r="490" spans="1:16" x14ac:dyDescent="0.2">
      <c r="A490" s="12">
        <v>27272455</v>
      </c>
      <c r="B490" s="12">
        <v>272455</v>
      </c>
      <c r="C490" s="12" t="s">
        <v>432</v>
      </c>
      <c r="D490" s="12" t="s">
        <v>478</v>
      </c>
      <c r="E490" s="12">
        <v>38.880000000000003</v>
      </c>
      <c r="F490" s="12">
        <v>61.05</v>
      </c>
      <c r="G490" s="12">
        <v>52.05</v>
      </c>
      <c r="H490" s="12">
        <v>47.95</v>
      </c>
      <c r="I490" s="12" t="s">
        <v>855</v>
      </c>
      <c r="J490" s="12" t="s">
        <v>857</v>
      </c>
      <c r="K490" s="12" t="s">
        <v>858</v>
      </c>
      <c r="L490" s="12">
        <v>13.169999999999995</v>
      </c>
      <c r="M490" s="12">
        <v>-13.099999999999994</v>
      </c>
      <c r="N490" s="12" t="s">
        <v>857</v>
      </c>
      <c r="O490" s="12">
        <v>13.169999999999995</v>
      </c>
      <c r="P490" s="12">
        <v>3</v>
      </c>
    </row>
    <row r="491" spans="1:16" x14ac:dyDescent="0.2">
      <c r="A491" s="12">
        <v>27272460</v>
      </c>
      <c r="B491" s="12">
        <v>272460</v>
      </c>
      <c r="C491" s="12" t="s">
        <v>466</v>
      </c>
      <c r="D491" s="12" t="s">
        <v>479</v>
      </c>
      <c r="E491" s="12">
        <v>51.49</v>
      </c>
      <c r="F491" s="12">
        <v>48.22</v>
      </c>
      <c r="G491" s="12">
        <v>60.5</v>
      </c>
      <c r="H491" s="12">
        <v>39.28</v>
      </c>
      <c r="I491" s="12" t="s">
        <v>857</v>
      </c>
      <c r="J491" s="12" t="s">
        <v>857</v>
      </c>
      <c r="K491" s="12" t="s">
        <v>856</v>
      </c>
      <c r="L491" s="12">
        <v>9.009999999999998</v>
      </c>
      <c r="M491" s="12">
        <v>-8.9399999999999977</v>
      </c>
      <c r="N491" s="12" t="s">
        <v>857</v>
      </c>
      <c r="O491" s="12">
        <v>9.009999999999998</v>
      </c>
      <c r="P491" s="12">
        <v>3</v>
      </c>
    </row>
    <row r="492" spans="1:16" x14ac:dyDescent="0.2">
      <c r="A492" s="12">
        <v>27272465</v>
      </c>
      <c r="B492" s="12">
        <v>272465</v>
      </c>
      <c r="C492" s="12" t="s">
        <v>466</v>
      </c>
      <c r="D492" s="12" t="s">
        <v>480</v>
      </c>
      <c r="E492" s="12">
        <v>49.75</v>
      </c>
      <c r="F492" s="12">
        <v>50.18</v>
      </c>
      <c r="G492" s="12">
        <v>61.07</v>
      </c>
      <c r="H492" s="12">
        <v>38.79</v>
      </c>
      <c r="I492" s="12" t="s">
        <v>855</v>
      </c>
      <c r="J492" s="12" t="s">
        <v>857</v>
      </c>
      <c r="K492" s="12" t="s">
        <v>858</v>
      </c>
      <c r="L492" s="12">
        <v>11.32</v>
      </c>
      <c r="M492" s="12">
        <v>-11.39</v>
      </c>
      <c r="N492" s="12" t="s">
        <v>857</v>
      </c>
      <c r="O492" s="12">
        <v>11.32</v>
      </c>
      <c r="P492" s="12">
        <v>3</v>
      </c>
    </row>
    <row r="493" spans="1:16" x14ac:dyDescent="0.2">
      <c r="A493" s="12">
        <v>27272470</v>
      </c>
      <c r="B493" s="12">
        <v>272470</v>
      </c>
      <c r="C493" s="12" t="s">
        <v>393</v>
      </c>
      <c r="D493" s="12" t="s">
        <v>481</v>
      </c>
      <c r="E493" s="12">
        <v>48.31</v>
      </c>
      <c r="F493" s="12">
        <v>51.26</v>
      </c>
      <c r="G493" s="12">
        <v>60.09</v>
      </c>
      <c r="H493" s="12">
        <v>39.630000000000003</v>
      </c>
      <c r="I493" s="12" t="s">
        <v>855</v>
      </c>
      <c r="J493" s="12" t="s">
        <v>857</v>
      </c>
      <c r="K493" s="12" t="s">
        <v>858</v>
      </c>
      <c r="L493" s="12">
        <v>11.780000000000001</v>
      </c>
      <c r="M493" s="12">
        <v>-11.629999999999995</v>
      </c>
      <c r="N493" s="12" t="s">
        <v>857</v>
      </c>
      <c r="O493" s="12">
        <v>11.780000000000001</v>
      </c>
      <c r="P493" s="12">
        <v>3</v>
      </c>
    </row>
    <row r="494" spans="1:16" x14ac:dyDescent="0.2">
      <c r="A494" s="12">
        <v>27272475</v>
      </c>
      <c r="B494" s="12">
        <v>272475</v>
      </c>
      <c r="C494" s="12" t="s">
        <v>393</v>
      </c>
      <c r="D494" s="12" t="s">
        <v>482</v>
      </c>
      <c r="E494" s="12">
        <v>50.37</v>
      </c>
      <c r="F494" s="12">
        <v>49.37</v>
      </c>
      <c r="G494" s="12">
        <v>60.51</v>
      </c>
      <c r="H494" s="12">
        <v>39.270000000000003</v>
      </c>
      <c r="I494" s="12" t="s">
        <v>857</v>
      </c>
      <c r="J494" s="12" t="s">
        <v>857</v>
      </c>
      <c r="K494" s="12" t="s">
        <v>856</v>
      </c>
      <c r="L494" s="12">
        <v>10.14</v>
      </c>
      <c r="M494" s="12">
        <v>-10.099999999999994</v>
      </c>
      <c r="N494" s="12" t="s">
        <v>857</v>
      </c>
      <c r="O494" s="12">
        <v>10.14</v>
      </c>
      <c r="P494" s="12">
        <v>3</v>
      </c>
    </row>
    <row r="495" spans="1:16" x14ac:dyDescent="0.2">
      <c r="A495" s="12">
        <v>27272480</v>
      </c>
      <c r="B495" s="12">
        <v>272480</v>
      </c>
      <c r="C495" s="12" t="s">
        <v>393</v>
      </c>
      <c r="D495" s="12" t="s">
        <v>483</v>
      </c>
      <c r="E495" s="12">
        <v>52.24</v>
      </c>
      <c r="F495" s="12">
        <v>47.19</v>
      </c>
      <c r="G495" s="12">
        <v>67.2</v>
      </c>
      <c r="H495" s="12">
        <v>32.53</v>
      </c>
      <c r="I495" s="12" t="s">
        <v>857</v>
      </c>
      <c r="J495" s="12" t="s">
        <v>857</v>
      </c>
      <c r="K495" s="12" t="s">
        <v>856</v>
      </c>
      <c r="L495" s="12">
        <v>14.96</v>
      </c>
      <c r="M495" s="12">
        <v>-14.659999999999997</v>
      </c>
      <c r="N495" s="12" t="s">
        <v>857</v>
      </c>
      <c r="O495" s="12">
        <v>14.96</v>
      </c>
      <c r="P495" s="12">
        <v>3</v>
      </c>
    </row>
    <row r="496" spans="1:16" x14ac:dyDescent="0.2">
      <c r="A496" s="12">
        <v>27272485</v>
      </c>
      <c r="B496" s="12">
        <v>272485</v>
      </c>
      <c r="C496" s="12" t="s">
        <v>466</v>
      </c>
      <c r="D496" s="12" t="s">
        <v>484</v>
      </c>
      <c r="E496" s="12">
        <v>41.75</v>
      </c>
      <c r="F496" s="12">
        <v>57.95</v>
      </c>
      <c r="G496" s="12">
        <v>55.95</v>
      </c>
      <c r="H496" s="12">
        <v>43.83</v>
      </c>
      <c r="I496" s="12" t="s">
        <v>855</v>
      </c>
      <c r="J496" s="12" t="s">
        <v>857</v>
      </c>
      <c r="K496" s="12" t="s">
        <v>858</v>
      </c>
      <c r="L496" s="12">
        <v>14.200000000000003</v>
      </c>
      <c r="M496" s="12">
        <v>-14.120000000000005</v>
      </c>
      <c r="N496" s="12" t="s">
        <v>857</v>
      </c>
      <c r="O496" s="12">
        <v>14.200000000000003</v>
      </c>
      <c r="P496" s="12">
        <v>3</v>
      </c>
    </row>
    <row r="497" spans="1:16" x14ac:dyDescent="0.2">
      <c r="A497" s="12">
        <v>27272490</v>
      </c>
      <c r="B497" s="12">
        <v>272490</v>
      </c>
      <c r="C497" s="12" t="s">
        <v>348</v>
      </c>
      <c r="D497" s="12" t="s">
        <v>485</v>
      </c>
      <c r="E497" s="12">
        <v>43.73</v>
      </c>
      <c r="F497" s="12">
        <v>56.2</v>
      </c>
      <c r="G497" s="12">
        <v>57.11</v>
      </c>
      <c r="H497" s="12">
        <v>42.73</v>
      </c>
      <c r="I497" s="12" t="s">
        <v>855</v>
      </c>
      <c r="J497" s="12" t="s">
        <v>857</v>
      </c>
      <c r="K497" s="12" t="s">
        <v>858</v>
      </c>
      <c r="L497" s="12">
        <v>13.380000000000003</v>
      </c>
      <c r="M497" s="12">
        <v>-13.470000000000006</v>
      </c>
      <c r="N497" s="12" t="s">
        <v>857</v>
      </c>
      <c r="O497" s="12">
        <v>13.380000000000003</v>
      </c>
      <c r="P497" s="12">
        <v>3</v>
      </c>
    </row>
    <row r="498" spans="1:16" x14ac:dyDescent="0.2">
      <c r="A498" s="12">
        <v>27272495</v>
      </c>
      <c r="B498" s="12">
        <v>272495</v>
      </c>
      <c r="C498" s="12" t="s">
        <v>466</v>
      </c>
      <c r="D498" s="12" t="s">
        <v>486</v>
      </c>
      <c r="E498" s="12">
        <v>42.98</v>
      </c>
      <c r="F498" s="12">
        <v>56.87</v>
      </c>
      <c r="G498" s="12">
        <v>52.82</v>
      </c>
      <c r="H498" s="12">
        <v>47.02</v>
      </c>
      <c r="I498" s="12" t="s">
        <v>855</v>
      </c>
      <c r="J498" s="12" t="s">
        <v>857</v>
      </c>
      <c r="K498" s="12" t="s">
        <v>858</v>
      </c>
      <c r="L498" s="12">
        <v>9.8400000000000034</v>
      </c>
      <c r="M498" s="12">
        <v>-9.8499999999999943</v>
      </c>
      <c r="N498" s="12" t="s">
        <v>857</v>
      </c>
      <c r="O498" s="12">
        <v>9.8400000000000034</v>
      </c>
      <c r="P498" s="12">
        <v>3</v>
      </c>
    </row>
    <row r="499" spans="1:16" x14ac:dyDescent="0.2">
      <c r="A499" s="12">
        <v>27272500</v>
      </c>
      <c r="B499" s="12">
        <v>272500</v>
      </c>
      <c r="C499" s="12" t="s">
        <v>466</v>
      </c>
      <c r="D499" s="12" t="s">
        <v>487</v>
      </c>
      <c r="E499" s="12">
        <v>45.94</v>
      </c>
      <c r="F499" s="12">
        <v>53.58</v>
      </c>
      <c r="G499" s="12">
        <v>57.33</v>
      </c>
      <c r="H499" s="12">
        <v>42.61</v>
      </c>
      <c r="I499" s="12" t="s">
        <v>855</v>
      </c>
      <c r="J499" s="12" t="s">
        <v>857</v>
      </c>
      <c r="K499" s="12" t="s">
        <v>858</v>
      </c>
      <c r="L499" s="12">
        <v>11.39</v>
      </c>
      <c r="M499" s="12">
        <v>-10.969999999999999</v>
      </c>
      <c r="N499" s="12" t="s">
        <v>857</v>
      </c>
      <c r="O499" s="12">
        <v>11.39</v>
      </c>
      <c r="P499" s="12">
        <v>3</v>
      </c>
    </row>
    <row r="500" spans="1:16" x14ac:dyDescent="0.2">
      <c r="A500" s="12">
        <v>27272505</v>
      </c>
      <c r="B500" s="12">
        <v>272505</v>
      </c>
      <c r="C500" s="12" t="s">
        <v>348</v>
      </c>
      <c r="D500" s="12" t="s">
        <v>488</v>
      </c>
      <c r="E500" s="12">
        <v>51.56</v>
      </c>
      <c r="F500" s="12">
        <v>48.07</v>
      </c>
      <c r="G500" s="12">
        <v>63.45</v>
      </c>
      <c r="H500" s="12">
        <v>36.32</v>
      </c>
      <c r="I500" s="12" t="s">
        <v>857</v>
      </c>
      <c r="J500" s="12" t="s">
        <v>857</v>
      </c>
      <c r="K500" s="12" t="s">
        <v>856</v>
      </c>
      <c r="L500" s="12">
        <v>11.89</v>
      </c>
      <c r="M500" s="12">
        <v>-11.75</v>
      </c>
      <c r="N500" s="12" t="s">
        <v>857</v>
      </c>
      <c r="O500" s="12">
        <v>11.89</v>
      </c>
      <c r="P500" s="12">
        <v>3</v>
      </c>
    </row>
    <row r="501" spans="1:16" x14ac:dyDescent="0.2">
      <c r="A501" s="12">
        <v>27272510</v>
      </c>
      <c r="B501" s="12">
        <v>272510</v>
      </c>
      <c r="C501" s="12" t="s">
        <v>348</v>
      </c>
      <c r="D501" s="12" t="s">
        <v>489</v>
      </c>
      <c r="E501" s="12">
        <v>49.62</v>
      </c>
      <c r="F501" s="12">
        <v>49.85</v>
      </c>
      <c r="G501" s="12">
        <v>61.08</v>
      </c>
      <c r="H501" s="12">
        <v>38.53</v>
      </c>
      <c r="I501" s="12" t="s">
        <v>855</v>
      </c>
      <c r="J501" s="12" t="s">
        <v>857</v>
      </c>
      <c r="K501" s="12" t="s">
        <v>858</v>
      </c>
      <c r="L501" s="12">
        <v>11.46</v>
      </c>
      <c r="M501" s="12">
        <v>-11.32</v>
      </c>
      <c r="N501" s="12" t="s">
        <v>857</v>
      </c>
      <c r="O501" s="12">
        <v>11.46</v>
      </c>
      <c r="P501" s="12">
        <v>3</v>
      </c>
    </row>
    <row r="502" spans="1:16" x14ac:dyDescent="0.2">
      <c r="A502" s="12">
        <v>27700080</v>
      </c>
      <c r="B502" s="12">
        <v>700080</v>
      </c>
      <c r="C502" s="12" t="s">
        <v>703</v>
      </c>
      <c r="D502" s="12" t="s">
        <v>713</v>
      </c>
      <c r="E502" s="12">
        <v>36.799999999999997</v>
      </c>
      <c r="F502" s="12">
        <v>56.25</v>
      </c>
      <c r="G502" s="12">
        <v>43.85</v>
      </c>
      <c r="H502" s="12">
        <v>56.07</v>
      </c>
      <c r="I502" s="12" t="s">
        <v>855</v>
      </c>
      <c r="J502" s="12" t="s">
        <v>855</v>
      </c>
      <c r="K502" s="12" t="s">
        <v>856</v>
      </c>
      <c r="L502" s="12">
        <v>7.0500000000000043</v>
      </c>
      <c r="M502" s="12">
        <v>-0.17999999999999972</v>
      </c>
      <c r="N502" s="12" t="s">
        <v>857</v>
      </c>
      <c r="O502" s="12">
        <v>7.0500000000000043</v>
      </c>
      <c r="P502" s="12">
        <v>2</v>
      </c>
    </row>
    <row r="503" spans="1:16" x14ac:dyDescent="0.2">
      <c r="A503" s="12">
        <v>27700084</v>
      </c>
      <c r="B503" s="12">
        <v>700084</v>
      </c>
      <c r="C503" s="12" t="s">
        <v>703</v>
      </c>
      <c r="D503" s="12" t="s">
        <v>714</v>
      </c>
      <c r="E503" s="12">
        <v>39.24</v>
      </c>
      <c r="F503" s="12">
        <v>52.75</v>
      </c>
      <c r="G503" s="12">
        <v>47.87</v>
      </c>
      <c r="H503" s="12">
        <v>51.73</v>
      </c>
      <c r="I503" s="12" t="s">
        <v>855</v>
      </c>
      <c r="J503" s="12" t="s">
        <v>855</v>
      </c>
      <c r="K503" s="12" t="s">
        <v>856</v>
      </c>
      <c r="L503" s="12">
        <v>8.6299999999999955</v>
      </c>
      <c r="M503" s="12">
        <v>-1.0200000000000031</v>
      </c>
      <c r="N503" s="12" t="s">
        <v>857</v>
      </c>
      <c r="O503" s="12">
        <v>8.6299999999999955</v>
      </c>
      <c r="P503" s="12">
        <v>2</v>
      </c>
    </row>
    <row r="504" spans="1:16" x14ac:dyDescent="0.2">
      <c r="A504" s="12">
        <v>27700090</v>
      </c>
      <c r="B504" s="12">
        <v>700090</v>
      </c>
      <c r="C504" s="12" t="s">
        <v>703</v>
      </c>
      <c r="D504" s="12" t="s">
        <v>715</v>
      </c>
      <c r="E504" s="12">
        <v>38.909999999999997</v>
      </c>
      <c r="F504" s="12">
        <v>51.72</v>
      </c>
      <c r="G504" s="12">
        <v>47.25</v>
      </c>
      <c r="H504" s="12">
        <v>52.5</v>
      </c>
      <c r="I504" s="12" t="s">
        <v>855</v>
      </c>
      <c r="J504" s="12" t="s">
        <v>855</v>
      </c>
      <c r="K504" s="12" t="s">
        <v>856</v>
      </c>
      <c r="L504" s="12">
        <v>8.3400000000000034</v>
      </c>
      <c r="M504" s="12">
        <v>0.78000000000000114</v>
      </c>
      <c r="N504" s="12" t="s">
        <v>857</v>
      </c>
      <c r="O504" s="12">
        <v>8.3400000000000034</v>
      </c>
      <c r="P504" s="12">
        <v>2</v>
      </c>
    </row>
    <row r="505" spans="1:16" x14ac:dyDescent="0.2">
      <c r="A505" s="12">
        <v>27700091</v>
      </c>
      <c r="B505" s="12">
        <v>700091</v>
      </c>
      <c r="C505" s="12" t="s">
        <v>703</v>
      </c>
      <c r="D505" s="12" t="s">
        <v>716</v>
      </c>
      <c r="E505" s="12">
        <v>35.31</v>
      </c>
      <c r="F505" s="12">
        <v>57.01</v>
      </c>
      <c r="G505" s="12">
        <v>43.3</v>
      </c>
      <c r="H505" s="12">
        <v>56.46</v>
      </c>
      <c r="I505" s="12" t="s">
        <v>855</v>
      </c>
      <c r="J505" s="12" t="s">
        <v>855</v>
      </c>
      <c r="K505" s="12" t="s">
        <v>856</v>
      </c>
      <c r="L505" s="12">
        <v>7.9899999999999949</v>
      </c>
      <c r="M505" s="12">
        <v>-0.54999999999999716</v>
      </c>
      <c r="N505" s="12" t="s">
        <v>857</v>
      </c>
      <c r="O505" s="12">
        <v>7.9899999999999949</v>
      </c>
      <c r="P505" s="12">
        <v>2</v>
      </c>
    </row>
    <row r="506" spans="1:16" x14ac:dyDescent="0.2">
      <c r="A506" s="12">
        <v>27700092</v>
      </c>
      <c r="B506" s="12">
        <v>700092</v>
      </c>
      <c r="C506" s="12" t="s">
        <v>703</v>
      </c>
      <c r="D506" s="12" t="s">
        <v>717</v>
      </c>
      <c r="E506" s="12">
        <v>36.28</v>
      </c>
      <c r="F506" s="12">
        <v>57.27</v>
      </c>
      <c r="G506" s="12">
        <v>43.39</v>
      </c>
      <c r="H506" s="12">
        <v>56.42</v>
      </c>
      <c r="I506" s="12" t="s">
        <v>855</v>
      </c>
      <c r="J506" s="12" t="s">
        <v>855</v>
      </c>
      <c r="K506" s="12" t="s">
        <v>856</v>
      </c>
      <c r="L506" s="12">
        <v>7.1099999999999994</v>
      </c>
      <c r="M506" s="12">
        <v>-0.85000000000000142</v>
      </c>
      <c r="N506" s="12" t="s">
        <v>857</v>
      </c>
      <c r="O506" s="12">
        <v>7.1099999999999994</v>
      </c>
      <c r="P506" s="12">
        <v>2</v>
      </c>
    </row>
    <row r="507" spans="1:16" x14ac:dyDescent="0.2">
      <c r="A507" s="12">
        <v>27700093</v>
      </c>
      <c r="B507" s="12">
        <v>700093</v>
      </c>
      <c r="C507" s="12" t="s">
        <v>703</v>
      </c>
      <c r="D507" s="12" t="s">
        <v>718</v>
      </c>
      <c r="E507" s="12">
        <v>34.31</v>
      </c>
      <c r="F507" s="12">
        <v>58.58</v>
      </c>
      <c r="G507" s="12">
        <v>40.94</v>
      </c>
      <c r="H507" s="12">
        <v>59.06</v>
      </c>
      <c r="I507" s="12" t="s">
        <v>855</v>
      </c>
      <c r="J507" s="12" t="s">
        <v>855</v>
      </c>
      <c r="K507" s="12" t="s">
        <v>856</v>
      </c>
      <c r="L507" s="12">
        <v>6.6299999999999955</v>
      </c>
      <c r="M507" s="12">
        <v>0.48000000000000398</v>
      </c>
      <c r="N507" s="12" t="s">
        <v>857</v>
      </c>
      <c r="O507" s="12">
        <v>6.6299999999999955</v>
      </c>
      <c r="P507" s="12">
        <v>2</v>
      </c>
    </row>
    <row r="508" spans="1:16" x14ac:dyDescent="0.2">
      <c r="A508" s="12">
        <v>27700094</v>
      </c>
      <c r="B508" s="12">
        <v>700094</v>
      </c>
      <c r="C508" s="12" t="s">
        <v>703</v>
      </c>
      <c r="D508" s="12" t="s">
        <v>719</v>
      </c>
      <c r="E508" s="12">
        <v>37.18</v>
      </c>
      <c r="F508" s="12">
        <v>54.82</v>
      </c>
      <c r="G508" s="12">
        <v>43.48</v>
      </c>
      <c r="H508" s="12">
        <v>56.33</v>
      </c>
      <c r="I508" s="12" t="s">
        <v>855</v>
      </c>
      <c r="J508" s="12" t="s">
        <v>855</v>
      </c>
      <c r="K508" s="12" t="s">
        <v>856</v>
      </c>
      <c r="L508" s="12">
        <v>6.2999999999999972</v>
      </c>
      <c r="M508" s="12">
        <v>1.509999999999998</v>
      </c>
      <c r="N508" s="12" t="s">
        <v>857</v>
      </c>
      <c r="O508" s="12">
        <v>6.2999999999999972</v>
      </c>
      <c r="P508" s="12">
        <v>2</v>
      </c>
    </row>
    <row r="509" spans="1:16" x14ac:dyDescent="0.2">
      <c r="A509" s="12">
        <v>27700097</v>
      </c>
      <c r="B509" s="12">
        <v>700097</v>
      </c>
      <c r="C509" s="12" t="s">
        <v>703</v>
      </c>
      <c r="D509" s="12" t="s">
        <v>720</v>
      </c>
      <c r="E509" s="12">
        <v>37.96</v>
      </c>
      <c r="F509" s="12">
        <v>55.13</v>
      </c>
      <c r="G509" s="12">
        <v>47.17</v>
      </c>
      <c r="H509" s="12">
        <v>52.59</v>
      </c>
      <c r="I509" s="12" t="s">
        <v>855</v>
      </c>
      <c r="J509" s="12" t="s">
        <v>855</v>
      </c>
      <c r="K509" s="12" t="s">
        <v>856</v>
      </c>
      <c r="L509" s="12">
        <v>9.2100000000000009</v>
      </c>
      <c r="M509" s="12">
        <v>-2.5399999999999991</v>
      </c>
      <c r="N509" s="12" t="s">
        <v>857</v>
      </c>
      <c r="O509" s="12">
        <v>9.2100000000000009</v>
      </c>
      <c r="P509" s="12">
        <v>2</v>
      </c>
    </row>
    <row r="510" spans="1:16" x14ac:dyDescent="0.2">
      <c r="A510" s="12">
        <v>27193910</v>
      </c>
      <c r="B510" s="12">
        <v>193910</v>
      </c>
      <c r="C510" s="12" t="s">
        <v>122</v>
      </c>
      <c r="D510" s="12" t="s">
        <v>209</v>
      </c>
      <c r="E510" s="12">
        <v>33.33</v>
      </c>
      <c r="F510" s="12">
        <v>57.81</v>
      </c>
      <c r="G510" s="12">
        <v>37.39</v>
      </c>
      <c r="H510" s="12">
        <v>61.3</v>
      </c>
      <c r="I510" s="12" t="s">
        <v>855</v>
      </c>
      <c r="J510" s="12" t="s">
        <v>855</v>
      </c>
      <c r="K510" s="12" t="s">
        <v>856</v>
      </c>
      <c r="L510" s="12">
        <v>4.0600000000000023</v>
      </c>
      <c r="M510" s="12">
        <v>3.4899999999999949</v>
      </c>
      <c r="N510" s="12" t="s">
        <v>857</v>
      </c>
      <c r="O510" s="12">
        <v>4.0600000000000023</v>
      </c>
      <c r="P510" s="12">
        <v>2</v>
      </c>
    </row>
    <row r="511" spans="1:16" x14ac:dyDescent="0.2">
      <c r="A511" s="12">
        <v>27194010</v>
      </c>
      <c r="B511" s="12">
        <v>194010</v>
      </c>
      <c r="C511" s="12" t="s">
        <v>122</v>
      </c>
      <c r="D511" s="12" t="s">
        <v>210</v>
      </c>
      <c r="E511" s="12">
        <v>31.78</v>
      </c>
      <c r="F511" s="12">
        <v>61.22</v>
      </c>
      <c r="G511" s="12">
        <v>33.83</v>
      </c>
      <c r="H511" s="12">
        <v>65.91</v>
      </c>
      <c r="I511" s="12" t="s">
        <v>855</v>
      </c>
      <c r="J511" s="12" t="s">
        <v>855</v>
      </c>
      <c r="K511" s="12" t="s">
        <v>856</v>
      </c>
      <c r="L511" s="12">
        <v>2.0499999999999972</v>
      </c>
      <c r="M511" s="12">
        <v>4.6899999999999977</v>
      </c>
      <c r="N511" s="12" t="s">
        <v>855</v>
      </c>
      <c r="O511" s="12">
        <v>4.6899999999999977</v>
      </c>
      <c r="P511" s="12">
        <v>2</v>
      </c>
    </row>
    <row r="512" spans="1:16" x14ac:dyDescent="0.2">
      <c r="A512" s="12">
        <v>27194110</v>
      </c>
      <c r="B512" s="12">
        <v>194110</v>
      </c>
      <c r="C512" s="12" t="s">
        <v>122</v>
      </c>
      <c r="D512" s="12" t="s">
        <v>211</v>
      </c>
      <c r="E512" s="12">
        <v>36.17</v>
      </c>
      <c r="F512" s="12">
        <v>54.85</v>
      </c>
      <c r="G512" s="12">
        <v>43.71</v>
      </c>
      <c r="H512" s="12">
        <v>56.21</v>
      </c>
      <c r="I512" s="12" t="s">
        <v>855</v>
      </c>
      <c r="J512" s="12" t="s">
        <v>855</v>
      </c>
      <c r="K512" s="12" t="s">
        <v>856</v>
      </c>
      <c r="L512" s="12">
        <v>7.5399999999999991</v>
      </c>
      <c r="M512" s="12">
        <v>1.3599999999999994</v>
      </c>
      <c r="N512" s="12" t="s">
        <v>857</v>
      </c>
      <c r="O512" s="12">
        <v>7.5399999999999991</v>
      </c>
      <c r="P512" s="12">
        <v>2</v>
      </c>
    </row>
    <row r="513" spans="1:16" x14ac:dyDescent="0.2">
      <c r="A513" s="12">
        <v>27250110</v>
      </c>
      <c r="B513" s="12">
        <v>250110</v>
      </c>
      <c r="C513" s="12" t="s">
        <v>238</v>
      </c>
      <c r="D513" s="12" t="s">
        <v>260</v>
      </c>
      <c r="E513" s="12">
        <v>41.72</v>
      </c>
      <c r="F513" s="12">
        <v>48.52</v>
      </c>
      <c r="G513" s="12">
        <v>48.47</v>
      </c>
      <c r="H513" s="12">
        <v>51.22</v>
      </c>
      <c r="I513" s="12" t="s">
        <v>855</v>
      </c>
      <c r="J513" s="12" t="s">
        <v>855</v>
      </c>
      <c r="K513" s="12" t="s">
        <v>856</v>
      </c>
      <c r="L513" s="12">
        <v>6.75</v>
      </c>
      <c r="M513" s="12">
        <v>2.6999999999999957</v>
      </c>
      <c r="N513" s="12" t="s">
        <v>857</v>
      </c>
      <c r="O513" s="12">
        <v>6.75</v>
      </c>
      <c r="P513" s="12">
        <v>2</v>
      </c>
    </row>
    <row r="514" spans="1:16" x14ac:dyDescent="0.2">
      <c r="A514" s="12">
        <v>27250115</v>
      </c>
      <c r="B514" s="12">
        <v>250115</v>
      </c>
      <c r="C514" s="12" t="s">
        <v>238</v>
      </c>
      <c r="D514" s="12" t="s">
        <v>261</v>
      </c>
      <c r="E514" s="12">
        <v>45.48</v>
      </c>
      <c r="F514" s="12">
        <v>46.91</v>
      </c>
      <c r="G514" s="12">
        <v>49.86</v>
      </c>
      <c r="H514" s="12">
        <v>50.14</v>
      </c>
      <c r="I514" s="12" t="s">
        <v>855</v>
      </c>
      <c r="J514" s="12" t="s">
        <v>855</v>
      </c>
      <c r="K514" s="12" t="s">
        <v>856</v>
      </c>
      <c r="L514" s="12">
        <v>4.3800000000000026</v>
      </c>
      <c r="M514" s="12">
        <v>3.230000000000004</v>
      </c>
      <c r="N514" s="12" t="s">
        <v>857</v>
      </c>
      <c r="O514" s="12">
        <v>4.3800000000000026</v>
      </c>
      <c r="P514" s="12">
        <v>2</v>
      </c>
    </row>
    <row r="515" spans="1:16" x14ac:dyDescent="0.2">
      <c r="A515" s="12">
        <v>27250125</v>
      </c>
      <c r="B515" s="12">
        <v>250125</v>
      </c>
      <c r="C515" s="12" t="s">
        <v>238</v>
      </c>
      <c r="D515" s="12" t="s">
        <v>262</v>
      </c>
      <c r="E515" s="12">
        <v>51.29</v>
      </c>
      <c r="F515" s="12">
        <v>38.729999999999997</v>
      </c>
      <c r="G515" s="12">
        <v>58.36</v>
      </c>
      <c r="H515" s="12">
        <v>41.36</v>
      </c>
      <c r="I515" s="12" t="s">
        <v>857</v>
      </c>
      <c r="J515" s="12" t="s">
        <v>857</v>
      </c>
      <c r="K515" s="12" t="s">
        <v>856</v>
      </c>
      <c r="L515" s="12">
        <v>7.07</v>
      </c>
      <c r="M515" s="12">
        <v>2.6300000000000026</v>
      </c>
      <c r="N515" s="12" t="s">
        <v>857</v>
      </c>
      <c r="O515" s="12">
        <v>7.07</v>
      </c>
      <c r="P515" s="12">
        <v>2</v>
      </c>
    </row>
    <row r="516" spans="1:16" x14ac:dyDescent="0.2">
      <c r="A516" s="12">
        <v>27250130</v>
      </c>
      <c r="B516" s="12">
        <v>250130</v>
      </c>
      <c r="C516" s="12" t="s">
        <v>238</v>
      </c>
      <c r="D516" s="12" t="s">
        <v>263</v>
      </c>
      <c r="E516" s="12">
        <v>44.57</v>
      </c>
      <c r="F516" s="12">
        <v>46.98</v>
      </c>
      <c r="G516" s="12">
        <v>52.2</v>
      </c>
      <c r="H516" s="12">
        <v>47.8</v>
      </c>
      <c r="I516" s="12" t="s">
        <v>855</v>
      </c>
      <c r="J516" s="12" t="s">
        <v>857</v>
      </c>
      <c r="K516" s="12" t="s">
        <v>858</v>
      </c>
      <c r="L516" s="12">
        <v>7.6300000000000026</v>
      </c>
      <c r="M516" s="12">
        <v>0.82000000000000028</v>
      </c>
      <c r="N516" s="12" t="s">
        <v>857</v>
      </c>
      <c r="O516" s="12">
        <v>7.6300000000000026</v>
      </c>
      <c r="P516" s="12">
        <v>2</v>
      </c>
    </row>
    <row r="517" spans="1:16" x14ac:dyDescent="0.2">
      <c r="A517" s="12">
        <v>27250140</v>
      </c>
      <c r="B517" s="12">
        <v>250140</v>
      </c>
      <c r="C517" s="12" t="s">
        <v>238</v>
      </c>
      <c r="D517" s="12" t="s">
        <v>264</v>
      </c>
      <c r="E517" s="12">
        <v>53.99</v>
      </c>
      <c r="F517" s="12">
        <v>38.69</v>
      </c>
      <c r="G517" s="12">
        <v>59.68</v>
      </c>
      <c r="H517" s="12">
        <v>40.32</v>
      </c>
      <c r="I517" s="12" t="s">
        <v>857</v>
      </c>
      <c r="J517" s="12" t="s">
        <v>857</v>
      </c>
      <c r="K517" s="12" t="s">
        <v>856</v>
      </c>
      <c r="L517" s="12">
        <v>5.6899999999999977</v>
      </c>
      <c r="M517" s="12">
        <v>1.6300000000000026</v>
      </c>
      <c r="N517" s="12" t="s">
        <v>857</v>
      </c>
      <c r="O517" s="12">
        <v>5.6899999999999977</v>
      </c>
      <c r="P517" s="12">
        <v>2</v>
      </c>
    </row>
    <row r="518" spans="1:16" x14ac:dyDescent="0.2">
      <c r="A518" s="12">
        <v>27250145</v>
      </c>
      <c r="B518" s="12">
        <v>250145</v>
      </c>
      <c r="C518" s="12" t="s">
        <v>238</v>
      </c>
      <c r="D518" s="12" t="s">
        <v>265</v>
      </c>
      <c r="E518" s="12">
        <v>47.77</v>
      </c>
      <c r="F518" s="12">
        <v>46.38</v>
      </c>
      <c r="G518" s="12">
        <v>51.58</v>
      </c>
      <c r="H518" s="12">
        <v>48.2</v>
      </c>
      <c r="I518" s="12" t="s">
        <v>857</v>
      </c>
      <c r="J518" s="12" t="s">
        <v>857</v>
      </c>
      <c r="K518" s="12" t="s">
        <v>856</v>
      </c>
      <c r="L518" s="12">
        <v>3.8099999999999952</v>
      </c>
      <c r="M518" s="12">
        <v>1.8200000000000003</v>
      </c>
      <c r="N518" s="12" t="s">
        <v>857</v>
      </c>
      <c r="O518" s="12">
        <v>3.8099999999999952</v>
      </c>
      <c r="P518" s="12">
        <v>2</v>
      </c>
    </row>
    <row r="519" spans="1:16" x14ac:dyDescent="0.2">
      <c r="A519" s="12">
        <v>27250155</v>
      </c>
      <c r="B519" s="12">
        <v>250155</v>
      </c>
      <c r="C519" s="12" t="s">
        <v>238</v>
      </c>
      <c r="D519" s="12" t="s">
        <v>266</v>
      </c>
      <c r="E519" s="12">
        <v>55.03</v>
      </c>
      <c r="F519" s="12">
        <v>35.869999999999997</v>
      </c>
      <c r="G519" s="12">
        <v>64.3</v>
      </c>
      <c r="H519" s="12">
        <v>35.700000000000003</v>
      </c>
      <c r="I519" s="12" t="s">
        <v>857</v>
      </c>
      <c r="J519" s="12" t="s">
        <v>857</v>
      </c>
      <c r="K519" s="12" t="s">
        <v>856</v>
      </c>
      <c r="L519" s="12">
        <v>9.269999999999996</v>
      </c>
      <c r="M519" s="12">
        <v>-0.1699999999999946</v>
      </c>
      <c r="N519" s="12" t="s">
        <v>857</v>
      </c>
      <c r="O519" s="12">
        <v>9.269999999999996</v>
      </c>
      <c r="P519" s="12">
        <v>2</v>
      </c>
    </row>
    <row r="520" spans="1:16" x14ac:dyDescent="0.2">
      <c r="A520" s="12">
        <v>27250160</v>
      </c>
      <c r="B520" s="12">
        <v>250160</v>
      </c>
      <c r="C520" s="12" t="s">
        <v>238</v>
      </c>
      <c r="D520" s="12" t="s">
        <v>267</v>
      </c>
      <c r="E520" s="12">
        <v>52.12</v>
      </c>
      <c r="F520" s="12">
        <v>39.200000000000003</v>
      </c>
      <c r="G520" s="12">
        <v>57.07</v>
      </c>
      <c r="H520" s="12">
        <v>42.81</v>
      </c>
      <c r="I520" s="12" t="s">
        <v>857</v>
      </c>
      <c r="J520" s="12" t="s">
        <v>857</v>
      </c>
      <c r="K520" s="12" t="s">
        <v>856</v>
      </c>
      <c r="L520" s="12">
        <v>4.9500000000000028</v>
      </c>
      <c r="M520" s="12">
        <v>3.6099999999999994</v>
      </c>
      <c r="N520" s="12" t="s">
        <v>857</v>
      </c>
      <c r="O520" s="12">
        <v>4.9500000000000028</v>
      </c>
      <c r="P520" s="12">
        <v>2</v>
      </c>
    </row>
    <row r="521" spans="1:16" x14ac:dyDescent="0.2">
      <c r="A521" s="12">
        <v>27660120</v>
      </c>
      <c r="B521" s="12">
        <v>660120</v>
      </c>
      <c r="C521" s="12" t="s">
        <v>236</v>
      </c>
      <c r="D521" s="12" t="s">
        <v>696</v>
      </c>
      <c r="E521" s="12">
        <v>38.43</v>
      </c>
      <c r="F521" s="12">
        <v>52.78</v>
      </c>
      <c r="G521" s="12">
        <v>38.46</v>
      </c>
      <c r="H521" s="12">
        <v>61.54</v>
      </c>
      <c r="I521" s="12" t="s">
        <v>855</v>
      </c>
      <c r="J521" s="12" t="s">
        <v>855</v>
      </c>
      <c r="K521" s="12" t="s">
        <v>856</v>
      </c>
      <c r="L521" s="12">
        <v>3.0000000000001137E-2</v>
      </c>
      <c r="M521" s="12">
        <v>8.759999999999998</v>
      </c>
      <c r="N521" s="12" t="s">
        <v>855</v>
      </c>
      <c r="O521" s="12">
        <v>8.759999999999998</v>
      </c>
      <c r="P521" s="12">
        <v>2</v>
      </c>
    </row>
    <row r="522" spans="1:16" x14ac:dyDescent="0.2">
      <c r="A522" s="12">
        <v>27272710</v>
      </c>
      <c r="B522" s="12">
        <v>272710</v>
      </c>
      <c r="C522" s="12" t="s">
        <v>349</v>
      </c>
      <c r="D522" s="12" t="s">
        <v>490</v>
      </c>
      <c r="E522" s="12">
        <v>27.1</v>
      </c>
      <c r="F522" s="12">
        <v>72.709999999999994</v>
      </c>
      <c r="G522" s="12">
        <v>39.49</v>
      </c>
      <c r="H522" s="12">
        <v>60.24</v>
      </c>
      <c r="I522" s="12" t="s">
        <v>855</v>
      </c>
      <c r="J522" s="12" t="s">
        <v>855</v>
      </c>
      <c r="K522" s="12" t="s">
        <v>856</v>
      </c>
      <c r="L522" s="12">
        <v>12.39</v>
      </c>
      <c r="M522" s="12">
        <v>-12.469999999999992</v>
      </c>
      <c r="N522" s="12" t="s">
        <v>857</v>
      </c>
      <c r="O522" s="12">
        <v>12.39</v>
      </c>
      <c r="P522" s="12">
        <v>3</v>
      </c>
    </row>
    <row r="523" spans="1:16" x14ac:dyDescent="0.2">
      <c r="A523" s="12">
        <v>27272715</v>
      </c>
      <c r="B523" s="12">
        <v>272715</v>
      </c>
      <c r="C523" s="12" t="s">
        <v>349</v>
      </c>
      <c r="D523" s="12" t="s">
        <v>491</v>
      </c>
      <c r="E523" s="12">
        <v>25.32</v>
      </c>
      <c r="F523" s="12">
        <v>74.45</v>
      </c>
      <c r="G523" s="12">
        <v>37.68</v>
      </c>
      <c r="H523" s="12">
        <v>62.07</v>
      </c>
      <c r="I523" s="12" t="s">
        <v>855</v>
      </c>
      <c r="J523" s="12" t="s">
        <v>855</v>
      </c>
      <c r="K523" s="12" t="s">
        <v>856</v>
      </c>
      <c r="L523" s="12">
        <v>12.36</v>
      </c>
      <c r="M523" s="12">
        <v>-12.380000000000003</v>
      </c>
      <c r="N523" s="12" t="s">
        <v>857</v>
      </c>
      <c r="O523" s="12">
        <v>12.36</v>
      </c>
      <c r="P523" s="12">
        <v>3</v>
      </c>
    </row>
    <row r="524" spans="1:16" x14ac:dyDescent="0.2">
      <c r="A524" s="12">
        <v>27250170</v>
      </c>
      <c r="B524" s="12">
        <v>250170</v>
      </c>
      <c r="C524" s="12" t="s">
        <v>237</v>
      </c>
      <c r="D524" s="12" t="s">
        <v>268</v>
      </c>
      <c r="E524" s="12">
        <v>29.81</v>
      </c>
      <c r="F524" s="12">
        <v>61.1</v>
      </c>
      <c r="G524" s="12">
        <v>33.58</v>
      </c>
      <c r="H524" s="12">
        <v>66.42</v>
      </c>
      <c r="I524" s="12" t="s">
        <v>855</v>
      </c>
      <c r="J524" s="12" t="s">
        <v>855</v>
      </c>
      <c r="K524" s="12" t="s">
        <v>856</v>
      </c>
      <c r="L524" s="12">
        <v>3.7699999999999996</v>
      </c>
      <c r="M524" s="12">
        <v>5.32</v>
      </c>
      <c r="N524" s="12" t="s">
        <v>855</v>
      </c>
      <c r="O524" s="12">
        <v>5.32</v>
      </c>
      <c r="P524" s="12">
        <v>2</v>
      </c>
    </row>
    <row r="525" spans="1:16" x14ac:dyDescent="0.2">
      <c r="A525" s="12">
        <v>27194210</v>
      </c>
      <c r="B525" s="12">
        <v>194210</v>
      </c>
      <c r="C525" s="12" t="s">
        <v>90</v>
      </c>
      <c r="D525" s="12" t="s">
        <v>212</v>
      </c>
      <c r="E525" s="12">
        <v>45.91</v>
      </c>
      <c r="F525" s="12">
        <v>48.02</v>
      </c>
      <c r="G525" s="12">
        <v>53.01</v>
      </c>
      <c r="H525" s="12">
        <v>46.74</v>
      </c>
      <c r="I525" s="12" t="s">
        <v>855</v>
      </c>
      <c r="J525" s="12" t="s">
        <v>857</v>
      </c>
      <c r="K525" s="12" t="s">
        <v>858</v>
      </c>
      <c r="L525" s="12">
        <v>7.1000000000000014</v>
      </c>
      <c r="M525" s="12">
        <v>-1.2800000000000011</v>
      </c>
      <c r="N525" s="12" t="s">
        <v>857</v>
      </c>
      <c r="O525" s="12">
        <v>7.1000000000000014</v>
      </c>
      <c r="P525" s="12">
        <v>2</v>
      </c>
    </row>
    <row r="526" spans="1:16" x14ac:dyDescent="0.2">
      <c r="A526" s="12">
        <v>27194220</v>
      </c>
      <c r="B526" s="12">
        <v>194220</v>
      </c>
      <c r="C526" s="12" t="s">
        <v>90</v>
      </c>
      <c r="D526" s="12" t="s">
        <v>213</v>
      </c>
      <c r="E526" s="12">
        <v>43.84</v>
      </c>
      <c r="F526" s="12">
        <v>48.72</v>
      </c>
      <c r="G526" s="12">
        <v>49.58</v>
      </c>
      <c r="H526" s="12">
        <v>50.37</v>
      </c>
      <c r="I526" s="12" t="s">
        <v>855</v>
      </c>
      <c r="J526" s="12" t="s">
        <v>855</v>
      </c>
      <c r="K526" s="12" t="s">
        <v>856</v>
      </c>
      <c r="L526" s="12">
        <v>5.7399999999999949</v>
      </c>
      <c r="M526" s="12">
        <v>1.6499999999999986</v>
      </c>
      <c r="N526" s="12" t="s">
        <v>857</v>
      </c>
      <c r="O526" s="12">
        <v>5.7399999999999949</v>
      </c>
      <c r="P526" s="12">
        <v>2</v>
      </c>
    </row>
    <row r="527" spans="1:16" x14ac:dyDescent="0.2">
      <c r="A527" s="12">
        <v>27194230</v>
      </c>
      <c r="B527" s="12">
        <v>194230</v>
      </c>
      <c r="C527" s="12" t="s">
        <v>90</v>
      </c>
      <c r="D527" s="12" t="s">
        <v>214</v>
      </c>
      <c r="E527" s="12">
        <v>42.38</v>
      </c>
      <c r="F527" s="12">
        <v>51.09</v>
      </c>
      <c r="G527" s="12">
        <v>49.26</v>
      </c>
      <c r="H527" s="12">
        <v>50.64</v>
      </c>
      <c r="I527" s="12" t="s">
        <v>855</v>
      </c>
      <c r="J527" s="12" t="s">
        <v>855</v>
      </c>
      <c r="K527" s="12" t="s">
        <v>856</v>
      </c>
      <c r="L527" s="12">
        <v>6.8799999999999955</v>
      </c>
      <c r="M527" s="12">
        <v>-0.45000000000000284</v>
      </c>
      <c r="N527" s="12" t="s">
        <v>857</v>
      </c>
      <c r="O527" s="12">
        <v>6.8799999999999955</v>
      </c>
      <c r="P527" s="12">
        <v>2</v>
      </c>
    </row>
    <row r="528" spans="1:16" x14ac:dyDescent="0.2">
      <c r="A528" s="12">
        <v>27194240</v>
      </c>
      <c r="B528" s="12">
        <v>194240</v>
      </c>
      <c r="C528" s="12" t="s">
        <v>90</v>
      </c>
      <c r="D528" s="12" t="s">
        <v>215</v>
      </c>
      <c r="E528" s="12">
        <v>46.84</v>
      </c>
      <c r="F528" s="12">
        <v>42.57</v>
      </c>
      <c r="G528" s="12">
        <v>56.18</v>
      </c>
      <c r="H528" s="12">
        <v>43.57</v>
      </c>
      <c r="I528" s="12" t="s">
        <v>857</v>
      </c>
      <c r="J528" s="12" t="s">
        <v>857</v>
      </c>
      <c r="K528" s="12" t="s">
        <v>856</v>
      </c>
      <c r="L528" s="12">
        <v>9.3399999999999963</v>
      </c>
      <c r="M528" s="12">
        <v>1</v>
      </c>
      <c r="N528" s="12" t="s">
        <v>857</v>
      </c>
      <c r="O528" s="12">
        <v>9.3399999999999963</v>
      </c>
      <c r="P528" s="12">
        <v>2</v>
      </c>
    </row>
    <row r="529" spans="1:16" x14ac:dyDescent="0.2">
      <c r="A529" s="12">
        <v>27194250</v>
      </c>
      <c r="B529" s="12">
        <v>194250</v>
      </c>
      <c r="C529" s="12" t="s">
        <v>90</v>
      </c>
      <c r="D529" s="12" t="s">
        <v>216</v>
      </c>
      <c r="E529" s="12">
        <v>45.04</v>
      </c>
      <c r="F529" s="12">
        <v>48.12</v>
      </c>
      <c r="G529" s="12">
        <v>50.72</v>
      </c>
      <c r="H529" s="12">
        <v>49.11</v>
      </c>
      <c r="I529" s="12" t="s">
        <v>855</v>
      </c>
      <c r="J529" s="12" t="s">
        <v>857</v>
      </c>
      <c r="K529" s="12" t="s">
        <v>858</v>
      </c>
      <c r="L529" s="12">
        <v>5.68</v>
      </c>
      <c r="M529" s="12">
        <v>0.99000000000000199</v>
      </c>
      <c r="N529" s="12" t="s">
        <v>857</v>
      </c>
      <c r="O529" s="12">
        <v>5.68</v>
      </c>
      <c r="P529" s="12">
        <v>2</v>
      </c>
    </row>
    <row r="530" spans="1:16" x14ac:dyDescent="0.2">
      <c r="A530" s="12">
        <v>27194260</v>
      </c>
      <c r="B530" s="12">
        <v>194260</v>
      </c>
      <c r="C530" s="12" t="s">
        <v>90</v>
      </c>
      <c r="D530" s="12" t="s">
        <v>217</v>
      </c>
      <c r="E530" s="12">
        <v>47.12</v>
      </c>
      <c r="F530" s="12">
        <v>44.84</v>
      </c>
      <c r="G530" s="12">
        <v>53.98</v>
      </c>
      <c r="H530" s="12">
        <v>46.02</v>
      </c>
      <c r="I530" s="12" t="s">
        <v>857</v>
      </c>
      <c r="J530" s="12" t="s">
        <v>857</v>
      </c>
      <c r="K530" s="12" t="s">
        <v>856</v>
      </c>
      <c r="L530" s="12">
        <v>6.8599999999999994</v>
      </c>
      <c r="M530" s="12">
        <v>1.1799999999999997</v>
      </c>
      <c r="N530" s="12" t="s">
        <v>857</v>
      </c>
      <c r="O530" s="12">
        <v>6.8599999999999994</v>
      </c>
      <c r="P530" s="12">
        <v>2</v>
      </c>
    </row>
    <row r="531" spans="1:16" x14ac:dyDescent="0.2">
      <c r="A531" s="12">
        <v>27194270</v>
      </c>
      <c r="B531" s="12">
        <v>194270</v>
      </c>
      <c r="C531" s="12" t="s">
        <v>90</v>
      </c>
      <c r="D531" s="12" t="s">
        <v>218</v>
      </c>
      <c r="E531" s="12">
        <v>47.23</v>
      </c>
      <c r="F531" s="12">
        <v>44.45</v>
      </c>
      <c r="G531" s="12">
        <v>56.34</v>
      </c>
      <c r="H531" s="12">
        <v>43.52</v>
      </c>
      <c r="I531" s="12" t="s">
        <v>857</v>
      </c>
      <c r="J531" s="12" t="s">
        <v>857</v>
      </c>
      <c r="K531" s="12" t="s">
        <v>856</v>
      </c>
      <c r="L531" s="12">
        <v>9.1100000000000065</v>
      </c>
      <c r="M531" s="12">
        <v>-0.92999999999999972</v>
      </c>
      <c r="N531" s="12" t="s">
        <v>857</v>
      </c>
      <c r="O531" s="12">
        <v>9.1100000000000065</v>
      </c>
      <c r="P531" s="12">
        <v>2</v>
      </c>
    </row>
    <row r="532" spans="1:16" x14ac:dyDescent="0.2">
      <c r="A532" s="12">
        <v>27620430</v>
      </c>
      <c r="B532" s="12">
        <v>620430</v>
      </c>
      <c r="C532" s="12" t="s">
        <v>507</v>
      </c>
      <c r="D532" s="12" t="s">
        <v>551</v>
      </c>
      <c r="E532" s="12">
        <v>52.19</v>
      </c>
      <c r="F532" s="12">
        <v>42.3</v>
      </c>
      <c r="G532" s="12">
        <v>61.23</v>
      </c>
      <c r="H532" s="12">
        <v>35.700000000000003</v>
      </c>
      <c r="I532" s="12" t="s">
        <v>857</v>
      </c>
      <c r="J532" s="12" t="s">
        <v>857</v>
      </c>
      <c r="K532" s="12" t="s">
        <v>856</v>
      </c>
      <c r="L532" s="12">
        <v>9.0399999999999991</v>
      </c>
      <c r="M532" s="12">
        <v>-6.5999999999999943</v>
      </c>
      <c r="N532" s="12" t="s">
        <v>857</v>
      </c>
      <c r="O532" s="12">
        <v>9.0399999999999991</v>
      </c>
      <c r="P532" s="12">
        <v>4</v>
      </c>
    </row>
    <row r="533" spans="1:16" x14ac:dyDescent="0.2">
      <c r="A533" s="12">
        <v>27620440</v>
      </c>
      <c r="B533" s="12">
        <v>620440</v>
      </c>
      <c r="C533" s="12" t="s">
        <v>510</v>
      </c>
      <c r="D533" s="12" t="s">
        <v>552</v>
      </c>
      <c r="E533" s="12">
        <v>58.81</v>
      </c>
      <c r="F533" s="12">
        <v>35.69</v>
      </c>
      <c r="G533" s="12">
        <v>67.2</v>
      </c>
      <c r="H533" s="12">
        <v>29.88</v>
      </c>
      <c r="I533" s="12" t="s">
        <v>857</v>
      </c>
      <c r="J533" s="12" t="s">
        <v>857</v>
      </c>
      <c r="K533" s="12" t="s">
        <v>856</v>
      </c>
      <c r="L533" s="12">
        <v>8.39</v>
      </c>
      <c r="M533" s="12">
        <v>-5.8099999999999987</v>
      </c>
      <c r="N533" s="12" t="s">
        <v>857</v>
      </c>
      <c r="O533" s="12">
        <v>8.39</v>
      </c>
      <c r="P533" s="12">
        <v>4</v>
      </c>
    </row>
    <row r="534" spans="1:16" x14ac:dyDescent="0.2">
      <c r="A534" s="12">
        <v>27620450</v>
      </c>
      <c r="B534" s="12">
        <v>620450</v>
      </c>
      <c r="C534" s="12" t="s">
        <v>510</v>
      </c>
      <c r="D534" s="12" t="s">
        <v>553</v>
      </c>
      <c r="E534" s="12">
        <v>60.58</v>
      </c>
      <c r="F534" s="12">
        <v>33.11</v>
      </c>
      <c r="G534" s="12">
        <v>68.430000000000007</v>
      </c>
      <c r="H534" s="12">
        <v>28.63</v>
      </c>
      <c r="I534" s="12" t="s">
        <v>857</v>
      </c>
      <c r="J534" s="12" t="s">
        <v>857</v>
      </c>
      <c r="K534" s="12" t="s">
        <v>856</v>
      </c>
      <c r="L534" s="12">
        <v>7.8500000000000085</v>
      </c>
      <c r="M534" s="12">
        <v>-4.4800000000000004</v>
      </c>
      <c r="N534" s="12" t="s">
        <v>857</v>
      </c>
      <c r="O534" s="12">
        <v>7.8500000000000085</v>
      </c>
      <c r="P534" s="12">
        <v>4</v>
      </c>
    </row>
    <row r="535" spans="1:16" x14ac:dyDescent="0.2">
      <c r="A535" s="12">
        <v>27620460</v>
      </c>
      <c r="B535" s="12">
        <v>620460</v>
      </c>
      <c r="C535" s="12" t="s">
        <v>510</v>
      </c>
      <c r="D535" s="12" t="s">
        <v>554</v>
      </c>
      <c r="E535" s="12">
        <v>56.34</v>
      </c>
      <c r="F535" s="12">
        <v>37.97</v>
      </c>
      <c r="G535" s="12">
        <v>63.44</v>
      </c>
      <c r="H535" s="12">
        <v>32.89</v>
      </c>
      <c r="I535" s="12" t="s">
        <v>857</v>
      </c>
      <c r="J535" s="12" t="s">
        <v>857</v>
      </c>
      <c r="K535" s="12" t="s">
        <v>856</v>
      </c>
      <c r="L535" s="12">
        <v>7.0999999999999943</v>
      </c>
      <c r="M535" s="12">
        <v>-5.0799999999999983</v>
      </c>
      <c r="N535" s="12" t="s">
        <v>857</v>
      </c>
      <c r="O535" s="12">
        <v>7.0999999999999943</v>
      </c>
      <c r="P535" s="12">
        <v>4</v>
      </c>
    </row>
    <row r="536" spans="1:16" x14ac:dyDescent="0.2">
      <c r="A536" s="12">
        <v>27620470</v>
      </c>
      <c r="B536" s="12">
        <v>620470</v>
      </c>
      <c r="C536" s="12" t="s">
        <v>507</v>
      </c>
      <c r="D536" s="12" t="s">
        <v>555</v>
      </c>
      <c r="E536" s="12">
        <v>65.14</v>
      </c>
      <c r="F536" s="12">
        <v>30.36</v>
      </c>
      <c r="G536" s="12">
        <v>72.91</v>
      </c>
      <c r="H536" s="12">
        <v>24.55</v>
      </c>
      <c r="I536" s="12" t="s">
        <v>857</v>
      </c>
      <c r="J536" s="12" t="s">
        <v>857</v>
      </c>
      <c r="K536" s="12" t="s">
        <v>856</v>
      </c>
      <c r="L536" s="12">
        <v>7.769999999999996</v>
      </c>
      <c r="M536" s="12">
        <v>-5.8099999999999987</v>
      </c>
      <c r="N536" s="12" t="s">
        <v>857</v>
      </c>
      <c r="O536" s="12">
        <v>7.769999999999996</v>
      </c>
      <c r="P536" s="12">
        <v>4</v>
      </c>
    </row>
    <row r="537" spans="1:16" x14ac:dyDescent="0.2">
      <c r="A537" s="12">
        <v>27620480</v>
      </c>
      <c r="B537" s="12">
        <v>620480</v>
      </c>
      <c r="C537" s="12" t="s">
        <v>507</v>
      </c>
      <c r="D537" s="12" t="s">
        <v>556</v>
      </c>
      <c r="E537" s="12">
        <v>58.29</v>
      </c>
      <c r="F537" s="12">
        <v>36.01</v>
      </c>
      <c r="G537" s="12">
        <v>67.02</v>
      </c>
      <c r="H537" s="12">
        <v>29.4</v>
      </c>
      <c r="I537" s="12" t="s">
        <v>857</v>
      </c>
      <c r="J537" s="12" t="s">
        <v>857</v>
      </c>
      <c r="K537" s="12" t="s">
        <v>856</v>
      </c>
      <c r="L537" s="12">
        <v>8.7299999999999969</v>
      </c>
      <c r="M537" s="12">
        <v>-6.6099999999999994</v>
      </c>
      <c r="N537" s="12" t="s">
        <v>857</v>
      </c>
      <c r="O537" s="12">
        <v>8.7299999999999969</v>
      </c>
      <c r="P537" s="12">
        <v>4</v>
      </c>
    </row>
    <row r="538" spans="1:16" x14ac:dyDescent="0.2">
      <c r="A538" s="12">
        <v>27620490</v>
      </c>
      <c r="B538" s="12">
        <v>620490</v>
      </c>
      <c r="C538" s="12" t="s">
        <v>507</v>
      </c>
      <c r="D538" s="12" t="s">
        <v>557</v>
      </c>
      <c r="E538" s="12">
        <v>57.98</v>
      </c>
      <c r="F538" s="12">
        <v>34.17</v>
      </c>
      <c r="G538" s="12">
        <v>66.78</v>
      </c>
      <c r="H538" s="12">
        <v>29.96</v>
      </c>
      <c r="I538" s="12" t="s">
        <v>857</v>
      </c>
      <c r="J538" s="12" t="s">
        <v>857</v>
      </c>
      <c r="K538" s="12" t="s">
        <v>856</v>
      </c>
      <c r="L538" s="12">
        <v>8.8000000000000043</v>
      </c>
      <c r="M538" s="12">
        <v>-4.2100000000000009</v>
      </c>
      <c r="N538" s="12" t="s">
        <v>857</v>
      </c>
      <c r="O538" s="12">
        <v>8.8000000000000043</v>
      </c>
      <c r="P538" s="12">
        <v>4</v>
      </c>
    </row>
    <row r="539" spans="1:16" x14ac:dyDescent="0.2">
      <c r="A539" s="12">
        <v>27620500</v>
      </c>
      <c r="B539" s="12">
        <v>620500</v>
      </c>
      <c r="C539" s="12" t="s">
        <v>507</v>
      </c>
      <c r="D539" s="12" t="s">
        <v>558</v>
      </c>
      <c r="E539" s="12">
        <v>58.33</v>
      </c>
      <c r="F539" s="12">
        <v>34.369999999999997</v>
      </c>
      <c r="G539" s="12">
        <v>69.569999999999993</v>
      </c>
      <c r="H539" s="12">
        <v>26.8</v>
      </c>
      <c r="I539" s="12" t="s">
        <v>857</v>
      </c>
      <c r="J539" s="12" t="s">
        <v>857</v>
      </c>
      <c r="K539" s="12" t="s">
        <v>856</v>
      </c>
      <c r="L539" s="12">
        <v>11.239999999999995</v>
      </c>
      <c r="M539" s="12">
        <v>-7.5699999999999967</v>
      </c>
      <c r="N539" s="12" t="s">
        <v>857</v>
      </c>
      <c r="O539" s="12">
        <v>11.239999999999995</v>
      </c>
      <c r="P539" s="12">
        <v>4</v>
      </c>
    </row>
    <row r="540" spans="1:16" x14ac:dyDescent="0.2">
      <c r="A540" s="12">
        <v>27620510</v>
      </c>
      <c r="B540" s="12">
        <v>620510</v>
      </c>
      <c r="C540" s="12" t="s">
        <v>507</v>
      </c>
      <c r="D540" s="12" t="s">
        <v>559</v>
      </c>
      <c r="E540" s="12">
        <v>61.8</v>
      </c>
      <c r="F540" s="12">
        <v>31.17</v>
      </c>
      <c r="G540" s="12">
        <v>68.89</v>
      </c>
      <c r="H540" s="12">
        <v>28.2</v>
      </c>
      <c r="I540" s="12" t="s">
        <v>857</v>
      </c>
      <c r="J540" s="12" t="s">
        <v>857</v>
      </c>
      <c r="K540" s="12" t="s">
        <v>856</v>
      </c>
      <c r="L540" s="12">
        <v>7.0900000000000034</v>
      </c>
      <c r="M540" s="12">
        <v>-2.9700000000000024</v>
      </c>
      <c r="N540" s="12" t="s">
        <v>857</v>
      </c>
      <c r="O540" s="12">
        <v>7.0900000000000034</v>
      </c>
      <c r="P540" s="12">
        <v>4</v>
      </c>
    </row>
    <row r="541" spans="1:16" x14ac:dyDescent="0.2">
      <c r="A541" s="12">
        <v>27620520</v>
      </c>
      <c r="B541" s="12">
        <v>620520</v>
      </c>
      <c r="C541" s="12" t="s">
        <v>507</v>
      </c>
      <c r="D541" s="12" t="s">
        <v>560</v>
      </c>
      <c r="E541" s="12">
        <v>61.74</v>
      </c>
      <c r="F541" s="12">
        <v>32.03</v>
      </c>
      <c r="G541" s="12">
        <v>70.150000000000006</v>
      </c>
      <c r="H541" s="12">
        <v>26.62</v>
      </c>
      <c r="I541" s="12" t="s">
        <v>857</v>
      </c>
      <c r="J541" s="12" t="s">
        <v>857</v>
      </c>
      <c r="K541" s="12" t="s">
        <v>856</v>
      </c>
      <c r="L541" s="12">
        <v>8.4100000000000037</v>
      </c>
      <c r="M541" s="12">
        <v>-5.41</v>
      </c>
      <c r="N541" s="12" t="s">
        <v>857</v>
      </c>
      <c r="O541" s="12">
        <v>8.4100000000000037</v>
      </c>
      <c r="P541" s="12">
        <v>4</v>
      </c>
    </row>
    <row r="542" spans="1:16" x14ac:dyDescent="0.2">
      <c r="A542" s="12">
        <v>27700100</v>
      </c>
      <c r="B542" s="12">
        <v>700100</v>
      </c>
      <c r="C542" s="12" t="s">
        <v>703</v>
      </c>
      <c r="D542" s="12" t="s">
        <v>722</v>
      </c>
      <c r="E542" s="12">
        <v>29.3</v>
      </c>
      <c r="F542" s="12">
        <v>61.65</v>
      </c>
      <c r="G542" s="12">
        <v>32.409999999999997</v>
      </c>
      <c r="H542" s="12">
        <v>67.459999999999994</v>
      </c>
      <c r="I542" s="12" t="s">
        <v>855</v>
      </c>
      <c r="J542" s="12" t="s">
        <v>855</v>
      </c>
      <c r="K542" s="12" t="s">
        <v>856</v>
      </c>
      <c r="L542" s="12">
        <v>3.1099999999999959</v>
      </c>
      <c r="M542" s="12">
        <v>5.8099999999999952</v>
      </c>
      <c r="N542" s="12" t="s">
        <v>855</v>
      </c>
      <c r="O542" s="12">
        <v>5.8099999999999952</v>
      </c>
      <c r="P542" s="12">
        <v>2</v>
      </c>
    </row>
    <row r="543" spans="1:16" x14ac:dyDescent="0.2">
      <c r="A543" s="12">
        <v>27700105</v>
      </c>
      <c r="B543" s="12">
        <v>700105</v>
      </c>
      <c r="C543" s="12" t="s">
        <v>104</v>
      </c>
      <c r="D543" s="12" t="s">
        <v>723</v>
      </c>
      <c r="E543" s="12">
        <v>45.28</v>
      </c>
      <c r="F543" s="12">
        <v>45.16</v>
      </c>
      <c r="G543" s="12">
        <v>53.39</v>
      </c>
      <c r="H543" s="12">
        <v>46.41</v>
      </c>
      <c r="I543" s="12" t="s">
        <v>857</v>
      </c>
      <c r="J543" s="12" t="s">
        <v>857</v>
      </c>
      <c r="K543" s="12" t="s">
        <v>856</v>
      </c>
      <c r="L543" s="12">
        <v>8.11</v>
      </c>
      <c r="M543" s="12">
        <v>1.25</v>
      </c>
      <c r="N543" s="12" t="s">
        <v>857</v>
      </c>
      <c r="O543" s="12">
        <v>8.11</v>
      </c>
      <c r="P543" s="12">
        <v>2</v>
      </c>
    </row>
    <row r="544" spans="1:16" x14ac:dyDescent="0.2">
      <c r="A544" s="12">
        <v>27700110</v>
      </c>
      <c r="B544" s="12">
        <v>700110</v>
      </c>
      <c r="C544" s="12" t="s">
        <v>104</v>
      </c>
      <c r="D544" s="12" t="s">
        <v>724</v>
      </c>
      <c r="E544" s="12">
        <v>49.29</v>
      </c>
      <c r="F544" s="12">
        <v>42.44</v>
      </c>
      <c r="G544" s="12">
        <v>58.26</v>
      </c>
      <c r="H544" s="12">
        <v>41.43</v>
      </c>
      <c r="I544" s="12" t="s">
        <v>857</v>
      </c>
      <c r="J544" s="12" t="s">
        <v>857</v>
      </c>
      <c r="K544" s="12" t="s">
        <v>856</v>
      </c>
      <c r="L544" s="12">
        <v>8.9699999999999989</v>
      </c>
      <c r="M544" s="12">
        <v>-1.009999999999998</v>
      </c>
      <c r="N544" s="12" t="s">
        <v>857</v>
      </c>
      <c r="O544" s="12">
        <v>8.9699999999999989</v>
      </c>
      <c r="P544" s="12">
        <v>2</v>
      </c>
    </row>
    <row r="545" spans="1:16" x14ac:dyDescent="0.2">
      <c r="A545" s="12">
        <v>27700111</v>
      </c>
      <c r="B545" s="12">
        <v>700111</v>
      </c>
      <c r="C545" s="12" t="s">
        <v>104</v>
      </c>
      <c r="D545" s="12" t="s">
        <v>725</v>
      </c>
      <c r="E545" s="12">
        <v>42.55</v>
      </c>
      <c r="F545" s="12">
        <v>49.16</v>
      </c>
      <c r="G545" s="12">
        <v>51.15</v>
      </c>
      <c r="H545" s="12">
        <v>48.68</v>
      </c>
      <c r="I545" s="12" t="s">
        <v>855</v>
      </c>
      <c r="J545" s="12" t="s">
        <v>857</v>
      </c>
      <c r="K545" s="12" t="s">
        <v>858</v>
      </c>
      <c r="L545" s="12">
        <v>8.6000000000000014</v>
      </c>
      <c r="M545" s="12">
        <v>-0.47999999999999687</v>
      </c>
      <c r="N545" s="12" t="s">
        <v>857</v>
      </c>
      <c r="O545" s="12">
        <v>8.6000000000000014</v>
      </c>
      <c r="P545" s="12">
        <v>2</v>
      </c>
    </row>
    <row r="546" spans="1:16" x14ac:dyDescent="0.2">
      <c r="A546" s="12">
        <v>27700112</v>
      </c>
      <c r="B546" s="12">
        <v>700112</v>
      </c>
      <c r="C546" s="12" t="s">
        <v>104</v>
      </c>
      <c r="D546" s="12" t="s">
        <v>726</v>
      </c>
      <c r="E546" s="12">
        <v>44.88</v>
      </c>
      <c r="F546" s="12">
        <v>48.43</v>
      </c>
      <c r="G546" s="12">
        <v>53.84</v>
      </c>
      <c r="H546" s="12">
        <v>45.92</v>
      </c>
      <c r="I546" s="12" t="s">
        <v>855</v>
      </c>
      <c r="J546" s="12" t="s">
        <v>857</v>
      </c>
      <c r="K546" s="12" t="s">
        <v>858</v>
      </c>
      <c r="L546" s="12">
        <v>8.9600000000000009</v>
      </c>
      <c r="M546" s="12">
        <v>-2.509999999999998</v>
      </c>
      <c r="N546" s="12" t="s">
        <v>857</v>
      </c>
      <c r="O546" s="12">
        <v>8.9600000000000009</v>
      </c>
      <c r="P546" s="12">
        <v>2</v>
      </c>
    </row>
    <row r="547" spans="1:16" x14ac:dyDescent="0.2">
      <c r="A547" s="12">
        <v>27700113</v>
      </c>
      <c r="B547" s="12">
        <v>700113</v>
      </c>
      <c r="C547" s="12" t="s">
        <v>104</v>
      </c>
      <c r="D547" s="12" t="s">
        <v>727</v>
      </c>
      <c r="E547" s="12">
        <v>40.42</v>
      </c>
      <c r="F547" s="12">
        <v>54.14</v>
      </c>
      <c r="G547" s="12">
        <v>48.61</v>
      </c>
      <c r="H547" s="12">
        <v>51.29</v>
      </c>
      <c r="I547" s="12" t="s">
        <v>855</v>
      </c>
      <c r="J547" s="12" t="s">
        <v>855</v>
      </c>
      <c r="K547" s="12" t="s">
        <v>856</v>
      </c>
      <c r="L547" s="12">
        <v>8.1899999999999977</v>
      </c>
      <c r="M547" s="12">
        <v>-2.8500000000000014</v>
      </c>
      <c r="N547" s="12" t="s">
        <v>857</v>
      </c>
      <c r="O547" s="12">
        <v>8.1899999999999977</v>
      </c>
      <c r="P547" s="12">
        <v>2</v>
      </c>
    </row>
    <row r="548" spans="1:16" x14ac:dyDescent="0.2">
      <c r="A548" s="12">
        <v>27700114</v>
      </c>
      <c r="B548" s="12">
        <v>700114</v>
      </c>
      <c r="C548" s="12" t="s">
        <v>104</v>
      </c>
      <c r="D548" s="12" t="s">
        <v>728</v>
      </c>
      <c r="E548" s="12">
        <v>37.89</v>
      </c>
      <c r="F548" s="12">
        <v>55.89</v>
      </c>
      <c r="G548" s="12">
        <v>46.22</v>
      </c>
      <c r="H548" s="12">
        <v>53.64</v>
      </c>
      <c r="I548" s="12" t="s">
        <v>855</v>
      </c>
      <c r="J548" s="12" t="s">
        <v>855</v>
      </c>
      <c r="K548" s="12" t="s">
        <v>856</v>
      </c>
      <c r="L548" s="12">
        <v>8.3299999999999983</v>
      </c>
      <c r="M548" s="12">
        <v>-2.25</v>
      </c>
      <c r="N548" s="12" t="s">
        <v>857</v>
      </c>
      <c r="O548" s="12">
        <v>8.3299999999999983</v>
      </c>
      <c r="P548" s="12">
        <v>2</v>
      </c>
    </row>
    <row r="549" spans="1:16" x14ac:dyDescent="0.2">
      <c r="A549" s="12">
        <v>27700116</v>
      </c>
      <c r="B549" s="12">
        <v>700116</v>
      </c>
      <c r="C549" s="12" t="s">
        <v>104</v>
      </c>
      <c r="D549" s="12" t="s">
        <v>729</v>
      </c>
      <c r="E549" s="12">
        <v>41.79</v>
      </c>
      <c r="F549" s="12">
        <v>53.2</v>
      </c>
      <c r="G549" s="12">
        <v>49.15</v>
      </c>
      <c r="H549" s="12">
        <v>50.79</v>
      </c>
      <c r="I549" s="12" t="s">
        <v>855</v>
      </c>
      <c r="J549" s="12" t="s">
        <v>855</v>
      </c>
      <c r="K549" s="12" t="s">
        <v>856</v>
      </c>
      <c r="L549" s="12">
        <v>7.3599999999999994</v>
      </c>
      <c r="M549" s="12">
        <v>-2.4100000000000037</v>
      </c>
      <c r="N549" s="12" t="s">
        <v>857</v>
      </c>
      <c r="O549" s="12">
        <v>7.3599999999999994</v>
      </c>
      <c r="P549" s="12">
        <v>2</v>
      </c>
    </row>
    <row r="550" spans="1:16" x14ac:dyDescent="0.2">
      <c r="A550" s="12">
        <v>27700117</v>
      </c>
      <c r="B550" s="12">
        <v>700117</v>
      </c>
      <c r="C550" s="12" t="s">
        <v>104</v>
      </c>
      <c r="D550" s="12" t="s">
        <v>730</v>
      </c>
      <c r="E550" s="12">
        <v>50.14</v>
      </c>
      <c r="F550" s="12">
        <v>42.9</v>
      </c>
      <c r="G550" s="12">
        <v>53.15</v>
      </c>
      <c r="H550" s="12">
        <v>46.65</v>
      </c>
      <c r="I550" s="12" t="s">
        <v>857</v>
      </c>
      <c r="J550" s="12" t="s">
        <v>857</v>
      </c>
      <c r="K550" s="12" t="s">
        <v>856</v>
      </c>
      <c r="L550" s="12">
        <v>3.009999999999998</v>
      </c>
      <c r="M550" s="12">
        <v>3.75</v>
      </c>
      <c r="N550" s="12" t="s">
        <v>855</v>
      </c>
      <c r="O550" s="12">
        <v>3.75</v>
      </c>
      <c r="P550" s="12">
        <v>2</v>
      </c>
    </row>
    <row r="551" spans="1:16" x14ac:dyDescent="0.2">
      <c r="A551" s="12">
        <v>27700118</v>
      </c>
      <c r="B551" s="12">
        <v>700118</v>
      </c>
      <c r="C551" s="12" t="s">
        <v>104</v>
      </c>
      <c r="D551" s="12" t="s">
        <v>731</v>
      </c>
      <c r="E551" s="12">
        <v>43.03</v>
      </c>
      <c r="F551" s="12">
        <v>51.05</v>
      </c>
      <c r="G551" s="12">
        <v>49.66</v>
      </c>
      <c r="H551" s="12">
        <v>50.17</v>
      </c>
      <c r="I551" s="12" t="s">
        <v>855</v>
      </c>
      <c r="J551" s="12" t="s">
        <v>855</v>
      </c>
      <c r="K551" s="12" t="s">
        <v>856</v>
      </c>
      <c r="L551" s="12">
        <v>6.6299999999999955</v>
      </c>
      <c r="M551" s="12">
        <v>-0.87999999999999545</v>
      </c>
      <c r="N551" s="12" t="s">
        <v>857</v>
      </c>
      <c r="O551" s="12">
        <v>6.6299999999999955</v>
      </c>
      <c r="P551" s="12">
        <v>2</v>
      </c>
    </row>
    <row r="552" spans="1:16" x14ac:dyDescent="0.2">
      <c r="A552" s="12">
        <v>27194310</v>
      </c>
      <c r="B552" s="12">
        <v>194310</v>
      </c>
      <c r="C552" s="12" t="s">
        <v>122</v>
      </c>
      <c r="D552" s="12" t="s">
        <v>219</v>
      </c>
      <c r="E552" s="12">
        <v>34.409999999999997</v>
      </c>
      <c r="F552" s="12">
        <v>58.3</v>
      </c>
      <c r="G552" s="12">
        <v>36.4</v>
      </c>
      <c r="H552" s="12">
        <v>63.6</v>
      </c>
      <c r="I552" s="12" t="s">
        <v>855</v>
      </c>
      <c r="J552" s="12" t="s">
        <v>855</v>
      </c>
      <c r="K552" s="12" t="s">
        <v>856</v>
      </c>
      <c r="L552" s="12">
        <v>1.990000000000002</v>
      </c>
      <c r="M552" s="12">
        <v>5.3000000000000043</v>
      </c>
      <c r="N552" s="12" t="s">
        <v>855</v>
      </c>
      <c r="O552" s="12">
        <v>5.3000000000000043</v>
      </c>
      <c r="P552" s="12">
        <v>2</v>
      </c>
    </row>
    <row r="553" spans="1:16" x14ac:dyDescent="0.2">
      <c r="A553" s="12">
        <v>27700119</v>
      </c>
      <c r="B553" s="12">
        <v>700119</v>
      </c>
      <c r="C553" s="12" t="s">
        <v>707</v>
      </c>
      <c r="D553" s="12" t="s">
        <v>732</v>
      </c>
      <c r="E553" s="12">
        <v>40.299999999999997</v>
      </c>
      <c r="F553" s="12">
        <v>48.77</v>
      </c>
      <c r="G553" s="12">
        <v>50.88</v>
      </c>
      <c r="H553" s="12">
        <v>48.88</v>
      </c>
      <c r="I553" s="12" t="s">
        <v>855</v>
      </c>
      <c r="J553" s="12" t="s">
        <v>857</v>
      </c>
      <c r="K553" s="12" t="s">
        <v>858</v>
      </c>
      <c r="L553" s="12">
        <v>10.580000000000005</v>
      </c>
      <c r="M553" s="12">
        <v>0.10999999999999943</v>
      </c>
      <c r="N553" s="12" t="s">
        <v>857</v>
      </c>
      <c r="O553" s="12">
        <v>10.580000000000005</v>
      </c>
      <c r="P553" s="12">
        <v>2</v>
      </c>
    </row>
    <row r="554" spans="1:16" x14ac:dyDescent="0.2">
      <c r="A554" s="12">
        <v>27700150</v>
      </c>
      <c r="B554" s="12">
        <v>700150</v>
      </c>
      <c r="C554" s="12" t="s">
        <v>707</v>
      </c>
      <c r="D554" s="12" t="s">
        <v>741</v>
      </c>
      <c r="E554" s="12">
        <v>43.8</v>
      </c>
      <c r="F554" s="12">
        <v>48.49</v>
      </c>
      <c r="G554" s="12">
        <v>50.88</v>
      </c>
      <c r="H554" s="12">
        <v>49.02</v>
      </c>
      <c r="I554" s="12" t="s">
        <v>855</v>
      </c>
      <c r="J554" s="12" t="s">
        <v>857</v>
      </c>
      <c r="K554" s="12" t="s">
        <v>858</v>
      </c>
      <c r="L554" s="12">
        <v>7.0800000000000054</v>
      </c>
      <c r="M554" s="12">
        <v>0.53000000000000114</v>
      </c>
      <c r="N554" s="12" t="s">
        <v>857</v>
      </c>
      <c r="O554" s="12">
        <v>7.0800000000000054</v>
      </c>
      <c r="P554" s="12">
        <v>2</v>
      </c>
    </row>
    <row r="555" spans="1:16" x14ac:dyDescent="0.2">
      <c r="A555" s="12">
        <v>27700153</v>
      </c>
      <c r="B555" s="12">
        <v>700153</v>
      </c>
      <c r="C555" s="12" t="s">
        <v>707</v>
      </c>
      <c r="D555" s="12" t="s">
        <v>742</v>
      </c>
      <c r="E555" s="12">
        <v>41.46</v>
      </c>
      <c r="F555" s="12">
        <v>53.17</v>
      </c>
      <c r="G555" s="12">
        <v>50.45</v>
      </c>
      <c r="H555" s="12">
        <v>49.19</v>
      </c>
      <c r="I555" s="12" t="s">
        <v>855</v>
      </c>
      <c r="J555" s="12" t="s">
        <v>857</v>
      </c>
      <c r="K555" s="12" t="s">
        <v>858</v>
      </c>
      <c r="L555" s="12">
        <v>8.990000000000002</v>
      </c>
      <c r="M555" s="12">
        <v>-3.980000000000004</v>
      </c>
      <c r="N555" s="12" t="s">
        <v>857</v>
      </c>
      <c r="O555" s="12">
        <v>8.990000000000002</v>
      </c>
      <c r="P555" s="12">
        <v>2</v>
      </c>
    </row>
    <row r="556" spans="1:16" x14ac:dyDescent="0.2">
      <c r="A556" s="12">
        <v>27700156</v>
      </c>
      <c r="B556" s="12">
        <v>700156</v>
      </c>
      <c r="C556" s="12" t="s">
        <v>707</v>
      </c>
      <c r="D556" s="12" t="s">
        <v>743</v>
      </c>
      <c r="E556" s="12">
        <v>42.12</v>
      </c>
      <c r="F556" s="12">
        <v>51.89</v>
      </c>
      <c r="G556" s="12">
        <v>49.76</v>
      </c>
      <c r="H556" s="12">
        <v>49.97</v>
      </c>
      <c r="I556" s="12" t="s">
        <v>855</v>
      </c>
      <c r="J556" s="12" t="s">
        <v>855</v>
      </c>
      <c r="K556" s="12" t="s">
        <v>856</v>
      </c>
      <c r="L556" s="12">
        <v>7.6400000000000006</v>
      </c>
      <c r="M556" s="12">
        <v>-1.9200000000000017</v>
      </c>
      <c r="N556" s="12" t="s">
        <v>857</v>
      </c>
      <c r="O556" s="12">
        <v>7.6400000000000006</v>
      </c>
      <c r="P556" s="12">
        <v>2</v>
      </c>
    </row>
    <row r="557" spans="1:16" x14ac:dyDescent="0.2">
      <c r="A557" s="12">
        <v>27700157</v>
      </c>
      <c r="B557" s="12">
        <v>700157</v>
      </c>
      <c r="C557" s="12" t="s">
        <v>703</v>
      </c>
      <c r="D557" s="12" t="s">
        <v>744</v>
      </c>
      <c r="E557" s="12">
        <v>69.569999999999993</v>
      </c>
      <c r="F557" s="12">
        <v>19.57</v>
      </c>
      <c r="G557" s="12">
        <v>67.39</v>
      </c>
      <c r="H557" s="12">
        <v>32.61</v>
      </c>
      <c r="I557" s="12" t="s">
        <v>857</v>
      </c>
      <c r="J557" s="12" t="s">
        <v>857</v>
      </c>
      <c r="K557" s="12" t="s">
        <v>856</v>
      </c>
      <c r="L557" s="12">
        <v>-2.1799999999999926</v>
      </c>
      <c r="M557" s="12">
        <v>13.04</v>
      </c>
      <c r="N557" s="12" t="s">
        <v>855</v>
      </c>
      <c r="O557" s="12">
        <v>13.04</v>
      </c>
      <c r="P557" s="12">
        <v>2</v>
      </c>
    </row>
    <row r="558" spans="1:16" x14ac:dyDescent="0.2">
      <c r="A558" s="12">
        <v>27700158</v>
      </c>
      <c r="B558" s="12">
        <v>700158</v>
      </c>
      <c r="C558" s="12" t="s">
        <v>703</v>
      </c>
      <c r="D558" s="12" t="s">
        <v>745</v>
      </c>
      <c r="E558" s="12">
        <v>36.94</v>
      </c>
      <c r="F558" s="12">
        <v>59.24</v>
      </c>
      <c r="G558" s="12">
        <v>48.99</v>
      </c>
      <c r="H558" s="12">
        <v>51.01</v>
      </c>
      <c r="I558" s="12" t="s">
        <v>855</v>
      </c>
      <c r="J558" s="12" t="s">
        <v>855</v>
      </c>
      <c r="K558" s="12" t="s">
        <v>856</v>
      </c>
      <c r="L558" s="12">
        <v>12.050000000000004</v>
      </c>
      <c r="M558" s="12">
        <v>-8.230000000000004</v>
      </c>
      <c r="N558" s="12" t="s">
        <v>857</v>
      </c>
      <c r="O558" s="12">
        <v>12.050000000000004</v>
      </c>
      <c r="P558" s="12">
        <v>2</v>
      </c>
    </row>
    <row r="559" spans="1:16" x14ac:dyDescent="0.2">
      <c r="A559" s="12">
        <v>27700120</v>
      </c>
      <c r="B559" s="12">
        <v>700120</v>
      </c>
      <c r="C559" s="12" t="s">
        <v>707</v>
      </c>
      <c r="D559" s="12" t="s">
        <v>733</v>
      </c>
      <c r="E559" s="12">
        <v>45.16</v>
      </c>
      <c r="F559" s="12">
        <v>43.18</v>
      </c>
      <c r="G559" s="12">
        <v>55.62</v>
      </c>
      <c r="H559" s="12">
        <v>44.22</v>
      </c>
      <c r="I559" s="12" t="s">
        <v>857</v>
      </c>
      <c r="J559" s="12" t="s">
        <v>857</v>
      </c>
      <c r="K559" s="12" t="s">
        <v>856</v>
      </c>
      <c r="L559" s="12">
        <v>10.46</v>
      </c>
      <c r="M559" s="12">
        <v>1.0399999999999991</v>
      </c>
      <c r="N559" s="12" t="s">
        <v>857</v>
      </c>
      <c r="O559" s="12">
        <v>10.46</v>
      </c>
      <c r="P559" s="12">
        <v>2</v>
      </c>
    </row>
    <row r="560" spans="1:16" x14ac:dyDescent="0.2">
      <c r="A560" s="12">
        <v>27700125</v>
      </c>
      <c r="B560" s="12">
        <v>700125</v>
      </c>
      <c r="C560" s="12" t="s">
        <v>707</v>
      </c>
      <c r="D560" s="12" t="s">
        <v>734</v>
      </c>
      <c r="E560" s="12">
        <v>49.73</v>
      </c>
      <c r="F560" s="12">
        <v>41.23</v>
      </c>
      <c r="G560" s="12">
        <v>60.63</v>
      </c>
      <c r="H560" s="12">
        <v>39.28</v>
      </c>
      <c r="I560" s="12" t="s">
        <v>857</v>
      </c>
      <c r="J560" s="12" t="s">
        <v>857</v>
      </c>
      <c r="K560" s="12" t="s">
        <v>856</v>
      </c>
      <c r="L560" s="12">
        <v>10.900000000000006</v>
      </c>
      <c r="M560" s="12">
        <v>-1.9499999999999957</v>
      </c>
      <c r="N560" s="12" t="s">
        <v>857</v>
      </c>
      <c r="O560" s="12">
        <v>10.900000000000006</v>
      </c>
      <c r="P560" s="12">
        <v>2</v>
      </c>
    </row>
    <row r="561" spans="1:16" x14ac:dyDescent="0.2">
      <c r="A561" s="12">
        <v>27700130</v>
      </c>
      <c r="B561" s="12">
        <v>700130</v>
      </c>
      <c r="C561" s="12" t="s">
        <v>707</v>
      </c>
      <c r="D561" s="12" t="s">
        <v>735</v>
      </c>
      <c r="E561" s="12">
        <v>44.78</v>
      </c>
      <c r="F561" s="12">
        <v>47.84</v>
      </c>
      <c r="G561" s="12">
        <v>56.76</v>
      </c>
      <c r="H561" s="12">
        <v>42.91</v>
      </c>
      <c r="I561" s="12" t="s">
        <v>855</v>
      </c>
      <c r="J561" s="12" t="s">
        <v>857</v>
      </c>
      <c r="K561" s="12" t="s">
        <v>858</v>
      </c>
      <c r="L561" s="12">
        <v>11.979999999999997</v>
      </c>
      <c r="M561" s="12">
        <v>-4.9300000000000068</v>
      </c>
      <c r="N561" s="12" t="s">
        <v>857</v>
      </c>
      <c r="O561" s="12">
        <v>11.979999999999997</v>
      </c>
      <c r="P561" s="12">
        <v>2</v>
      </c>
    </row>
    <row r="562" spans="1:16" x14ac:dyDescent="0.2">
      <c r="A562" s="12">
        <v>27700135</v>
      </c>
      <c r="B562" s="12">
        <v>700135</v>
      </c>
      <c r="C562" s="12" t="s">
        <v>707</v>
      </c>
      <c r="D562" s="12" t="s">
        <v>736</v>
      </c>
      <c r="E562" s="12">
        <v>44.81</v>
      </c>
      <c r="F562" s="12">
        <v>45.49</v>
      </c>
      <c r="G562" s="12">
        <v>50.58</v>
      </c>
      <c r="H562" s="12">
        <v>49.32</v>
      </c>
      <c r="I562" s="12" t="s">
        <v>855</v>
      </c>
      <c r="J562" s="12" t="s">
        <v>857</v>
      </c>
      <c r="K562" s="12" t="s">
        <v>858</v>
      </c>
      <c r="L562" s="12">
        <v>5.769999999999996</v>
      </c>
      <c r="M562" s="12">
        <v>3.8299999999999983</v>
      </c>
      <c r="N562" s="12" t="s">
        <v>857</v>
      </c>
      <c r="O562" s="12">
        <v>5.769999999999996</v>
      </c>
      <c r="P562" s="12">
        <v>2</v>
      </c>
    </row>
    <row r="563" spans="1:16" x14ac:dyDescent="0.2">
      <c r="A563" s="12">
        <v>27700136</v>
      </c>
      <c r="B563" s="12">
        <v>700136</v>
      </c>
      <c r="C563" s="12" t="s">
        <v>707</v>
      </c>
      <c r="D563" s="12" t="s">
        <v>737</v>
      </c>
      <c r="E563" s="12">
        <v>45.76</v>
      </c>
      <c r="F563" s="12">
        <v>45.76</v>
      </c>
      <c r="G563" s="12">
        <v>52.81</v>
      </c>
      <c r="H563" s="12">
        <v>46.97</v>
      </c>
      <c r="I563" s="12" t="s">
        <v>855</v>
      </c>
      <c r="J563" s="12" t="s">
        <v>857</v>
      </c>
      <c r="K563" s="12" t="s">
        <v>858</v>
      </c>
      <c r="L563" s="12">
        <v>7.0500000000000043</v>
      </c>
      <c r="M563" s="12">
        <v>1.2100000000000009</v>
      </c>
      <c r="N563" s="12" t="s">
        <v>857</v>
      </c>
      <c r="O563" s="12">
        <v>7.0500000000000043</v>
      </c>
      <c r="P563" s="12">
        <v>2</v>
      </c>
    </row>
    <row r="564" spans="1:16" x14ac:dyDescent="0.2">
      <c r="A564" s="12">
        <v>27700137</v>
      </c>
      <c r="B564" s="12">
        <v>700137</v>
      </c>
      <c r="C564" s="12" t="s">
        <v>707</v>
      </c>
      <c r="D564" s="12" t="s">
        <v>738</v>
      </c>
      <c r="E564" s="12">
        <v>48.42</v>
      </c>
      <c r="F564" s="12">
        <v>42.5</v>
      </c>
      <c r="G564" s="12">
        <v>58.17</v>
      </c>
      <c r="H564" s="12">
        <v>41.72</v>
      </c>
      <c r="I564" s="12" t="s">
        <v>857</v>
      </c>
      <c r="J564" s="12" t="s">
        <v>857</v>
      </c>
      <c r="K564" s="12" t="s">
        <v>856</v>
      </c>
      <c r="L564" s="12">
        <v>9.75</v>
      </c>
      <c r="M564" s="12">
        <v>-0.78000000000000114</v>
      </c>
      <c r="N564" s="12" t="s">
        <v>857</v>
      </c>
      <c r="O564" s="12">
        <v>9.75</v>
      </c>
      <c r="P564" s="12">
        <v>2</v>
      </c>
    </row>
    <row r="565" spans="1:16" x14ac:dyDescent="0.2">
      <c r="A565" s="12">
        <v>27700138</v>
      </c>
      <c r="B565" s="12">
        <v>700138</v>
      </c>
      <c r="C565" s="12" t="s">
        <v>707</v>
      </c>
      <c r="D565" s="12" t="s">
        <v>739</v>
      </c>
      <c r="E565" s="12">
        <v>41.34</v>
      </c>
      <c r="F565" s="12">
        <v>48.54</v>
      </c>
      <c r="G565" s="12">
        <v>49.79</v>
      </c>
      <c r="H565" s="12">
        <v>50.12</v>
      </c>
      <c r="I565" s="12" t="s">
        <v>855</v>
      </c>
      <c r="J565" s="12" t="s">
        <v>855</v>
      </c>
      <c r="K565" s="12" t="s">
        <v>856</v>
      </c>
      <c r="L565" s="12">
        <v>8.4499999999999957</v>
      </c>
      <c r="M565" s="12">
        <v>1.5799999999999983</v>
      </c>
      <c r="N565" s="12" t="s">
        <v>857</v>
      </c>
      <c r="O565" s="12">
        <v>8.4499999999999957</v>
      </c>
      <c r="P565" s="12">
        <v>2</v>
      </c>
    </row>
    <row r="566" spans="1:16" x14ac:dyDescent="0.2">
      <c r="A566" s="12">
        <v>27700145</v>
      </c>
      <c r="B566" s="12">
        <v>700145</v>
      </c>
      <c r="C566" s="12" t="s">
        <v>707</v>
      </c>
      <c r="D566" s="12" t="s">
        <v>740</v>
      </c>
      <c r="E566" s="12">
        <v>35.06</v>
      </c>
      <c r="F566" s="12">
        <v>58.35</v>
      </c>
      <c r="G566" s="12">
        <v>41.95</v>
      </c>
      <c r="H566" s="12">
        <v>57.77</v>
      </c>
      <c r="I566" s="12" t="s">
        <v>855</v>
      </c>
      <c r="J566" s="12" t="s">
        <v>855</v>
      </c>
      <c r="K566" s="12" t="s">
        <v>856</v>
      </c>
      <c r="L566" s="12">
        <v>6.8900000000000006</v>
      </c>
      <c r="M566" s="12">
        <v>-0.57999999999999829</v>
      </c>
      <c r="N566" s="12" t="s">
        <v>857</v>
      </c>
      <c r="O566" s="12">
        <v>6.8900000000000006</v>
      </c>
      <c r="P566" s="12">
        <v>2</v>
      </c>
    </row>
    <row r="567" spans="1:16" x14ac:dyDescent="0.2">
      <c r="A567" s="12">
        <v>27621580</v>
      </c>
      <c r="B567" s="12">
        <v>621580</v>
      </c>
      <c r="C567" s="12" t="s">
        <v>510</v>
      </c>
      <c r="D567" s="12" t="s">
        <v>663</v>
      </c>
      <c r="E567" s="12">
        <v>59.61</v>
      </c>
      <c r="F567" s="12">
        <v>35.979999999999997</v>
      </c>
      <c r="G567" s="12">
        <v>66.040000000000006</v>
      </c>
      <c r="H567" s="12">
        <v>30.71</v>
      </c>
      <c r="I567" s="12" t="s">
        <v>857</v>
      </c>
      <c r="J567" s="12" t="s">
        <v>857</v>
      </c>
      <c r="K567" s="12" t="s">
        <v>856</v>
      </c>
      <c r="L567" s="12">
        <v>6.4300000000000068</v>
      </c>
      <c r="M567" s="12">
        <v>-5.269999999999996</v>
      </c>
      <c r="N567" s="12" t="s">
        <v>857</v>
      </c>
      <c r="O567" s="12">
        <v>6.4300000000000068</v>
      </c>
      <c r="P567" s="12">
        <v>4</v>
      </c>
    </row>
    <row r="568" spans="1:16" x14ac:dyDescent="0.2">
      <c r="A568" s="12">
        <v>27621600</v>
      </c>
      <c r="B568" s="12">
        <v>621600</v>
      </c>
      <c r="C568" s="12" t="s">
        <v>510</v>
      </c>
      <c r="D568" s="12" t="s">
        <v>664</v>
      </c>
      <c r="E568" s="12">
        <v>52.7</v>
      </c>
      <c r="F568" s="12">
        <v>40.92</v>
      </c>
      <c r="G568" s="12">
        <v>61.8</v>
      </c>
      <c r="H568" s="12">
        <v>35.130000000000003</v>
      </c>
      <c r="I568" s="12" t="s">
        <v>857</v>
      </c>
      <c r="J568" s="12" t="s">
        <v>857</v>
      </c>
      <c r="K568" s="12" t="s">
        <v>856</v>
      </c>
      <c r="L568" s="12">
        <v>9.0999999999999943</v>
      </c>
      <c r="M568" s="12">
        <v>-5.7899999999999991</v>
      </c>
      <c r="N568" s="12" t="s">
        <v>857</v>
      </c>
      <c r="O568" s="12">
        <v>9.0999999999999943</v>
      </c>
      <c r="P568" s="12">
        <v>4</v>
      </c>
    </row>
    <row r="569" spans="1:16" x14ac:dyDescent="0.2">
      <c r="A569" s="12">
        <v>27621610</v>
      </c>
      <c r="B569" s="12">
        <v>621610</v>
      </c>
      <c r="C569" s="12" t="s">
        <v>503</v>
      </c>
      <c r="D569" s="12" t="s">
        <v>665</v>
      </c>
      <c r="E569" s="12">
        <v>52.23</v>
      </c>
      <c r="F569" s="12">
        <v>43.23</v>
      </c>
      <c r="G569" s="12">
        <v>60.13</v>
      </c>
      <c r="H569" s="12">
        <v>37.32</v>
      </c>
      <c r="I569" s="12" t="s">
        <v>857</v>
      </c>
      <c r="J569" s="12" t="s">
        <v>857</v>
      </c>
      <c r="K569" s="12" t="s">
        <v>856</v>
      </c>
      <c r="L569" s="12">
        <v>7.9000000000000057</v>
      </c>
      <c r="M569" s="12">
        <v>-5.9099999999999966</v>
      </c>
      <c r="N569" s="12" t="s">
        <v>857</v>
      </c>
      <c r="O569" s="12">
        <v>7.9000000000000057</v>
      </c>
      <c r="P569" s="12">
        <v>4</v>
      </c>
    </row>
    <row r="570" spans="1:16" x14ac:dyDescent="0.2">
      <c r="A570" s="12">
        <v>27621620</v>
      </c>
      <c r="B570" s="12">
        <v>621620</v>
      </c>
      <c r="C570" s="12" t="s">
        <v>503</v>
      </c>
      <c r="D570" s="12" t="s">
        <v>666</v>
      </c>
      <c r="E570" s="12">
        <v>50.42</v>
      </c>
      <c r="F570" s="12">
        <v>45.73</v>
      </c>
      <c r="G570" s="12">
        <v>57.5</v>
      </c>
      <c r="H570" s="12">
        <v>40.92</v>
      </c>
      <c r="I570" s="12" t="s">
        <v>857</v>
      </c>
      <c r="J570" s="12" t="s">
        <v>857</v>
      </c>
      <c r="K570" s="12" t="s">
        <v>856</v>
      </c>
      <c r="L570" s="12">
        <v>7.0799999999999983</v>
      </c>
      <c r="M570" s="12">
        <v>-4.8099999999999952</v>
      </c>
      <c r="N570" s="12" t="s">
        <v>857</v>
      </c>
      <c r="O570" s="12">
        <v>7.0799999999999983</v>
      </c>
      <c r="P570" s="12">
        <v>4</v>
      </c>
    </row>
    <row r="571" spans="1:16" x14ac:dyDescent="0.2">
      <c r="A571" s="12">
        <v>27621630</v>
      </c>
      <c r="B571" s="12">
        <v>621630</v>
      </c>
      <c r="C571" s="12" t="s">
        <v>503</v>
      </c>
      <c r="D571" s="12" t="s">
        <v>667</v>
      </c>
      <c r="E571" s="12">
        <v>49.79</v>
      </c>
      <c r="F571" s="12">
        <v>46.74</v>
      </c>
      <c r="G571" s="12">
        <v>57</v>
      </c>
      <c r="H571" s="12">
        <v>40.69</v>
      </c>
      <c r="I571" s="12" t="s">
        <v>857</v>
      </c>
      <c r="J571" s="12" t="s">
        <v>857</v>
      </c>
      <c r="K571" s="12" t="s">
        <v>856</v>
      </c>
      <c r="L571" s="12">
        <v>7.2100000000000009</v>
      </c>
      <c r="M571" s="12">
        <v>-6.0500000000000043</v>
      </c>
      <c r="N571" s="12" t="s">
        <v>857</v>
      </c>
      <c r="O571" s="12">
        <v>7.2100000000000009</v>
      </c>
      <c r="P571" s="12">
        <v>4</v>
      </c>
    </row>
    <row r="572" spans="1:16" x14ac:dyDescent="0.2">
      <c r="A572" s="12">
        <v>27621640</v>
      </c>
      <c r="B572" s="12">
        <v>621640</v>
      </c>
      <c r="C572" s="12" t="s">
        <v>503</v>
      </c>
      <c r="D572" s="12" t="s">
        <v>668</v>
      </c>
      <c r="E572" s="12">
        <v>47.85</v>
      </c>
      <c r="F572" s="12">
        <v>46.22</v>
      </c>
      <c r="G572" s="12">
        <v>56.03</v>
      </c>
      <c r="H572" s="12">
        <v>41.17</v>
      </c>
      <c r="I572" s="12" t="s">
        <v>857</v>
      </c>
      <c r="J572" s="12" t="s">
        <v>857</v>
      </c>
      <c r="K572" s="12" t="s">
        <v>856</v>
      </c>
      <c r="L572" s="12">
        <v>8.18</v>
      </c>
      <c r="M572" s="12">
        <v>-5.0499999999999972</v>
      </c>
      <c r="N572" s="12" t="s">
        <v>857</v>
      </c>
      <c r="O572" s="12">
        <v>8.18</v>
      </c>
      <c r="P572" s="12">
        <v>4</v>
      </c>
    </row>
    <row r="573" spans="1:16" x14ac:dyDescent="0.2">
      <c r="A573" s="12">
        <v>27272720</v>
      </c>
      <c r="B573" s="12">
        <v>272720</v>
      </c>
      <c r="C573" s="12" t="s">
        <v>65</v>
      </c>
      <c r="D573" s="12" t="s">
        <v>492</v>
      </c>
      <c r="E573" s="12">
        <v>32.119999999999997</v>
      </c>
      <c r="F573" s="12">
        <v>67.88</v>
      </c>
      <c r="G573" s="12">
        <v>41.04</v>
      </c>
      <c r="H573" s="12">
        <v>58.96</v>
      </c>
      <c r="I573" s="12" t="s">
        <v>855</v>
      </c>
      <c r="J573" s="12" t="s">
        <v>855</v>
      </c>
      <c r="K573" s="12" t="s">
        <v>856</v>
      </c>
      <c r="L573" s="12">
        <v>8.9200000000000017</v>
      </c>
      <c r="M573" s="12">
        <v>-8.9199999999999946</v>
      </c>
      <c r="N573" s="12" t="s">
        <v>857</v>
      </c>
      <c r="O573" s="12">
        <v>8.9200000000000017</v>
      </c>
      <c r="P573" s="12">
        <v>3</v>
      </c>
    </row>
    <row r="574" spans="1:16" x14ac:dyDescent="0.2">
      <c r="A574" s="12">
        <v>27272725</v>
      </c>
      <c r="B574" s="12">
        <v>272725</v>
      </c>
      <c r="C574" s="12" t="s">
        <v>65</v>
      </c>
      <c r="D574" s="12" t="s">
        <v>493</v>
      </c>
      <c r="E574" s="12">
        <v>38.15</v>
      </c>
      <c r="F574" s="12">
        <v>61.59</v>
      </c>
      <c r="G574" s="12">
        <v>51.55</v>
      </c>
      <c r="H574" s="12">
        <v>48.31</v>
      </c>
      <c r="I574" s="12" t="s">
        <v>855</v>
      </c>
      <c r="J574" s="12" t="s">
        <v>857</v>
      </c>
      <c r="K574" s="12" t="s">
        <v>858</v>
      </c>
      <c r="L574" s="12">
        <v>13.399999999999999</v>
      </c>
      <c r="M574" s="12">
        <v>-13.280000000000001</v>
      </c>
      <c r="N574" s="12" t="s">
        <v>857</v>
      </c>
      <c r="O574" s="12">
        <v>13.399999999999999</v>
      </c>
      <c r="P574" s="12">
        <v>3</v>
      </c>
    </row>
    <row r="575" spans="1:16" x14ac:dyDescent="0.2">
      <c r="A575" s="12">
        <v>27272730</v>
      </c>
      <c r="B575" s="12">
        <v>272730</v>
      </c>
      <c r="C575" s="12" t="s">
        <v>65</v>
      </c>
      <c r="D575" s="12" t="s">
        <v>494</v>
      </c>
      <c r="E575" s="12">
        <v>42.18</v>
      </c>
      <c r="F575" s="12">
        <v>57.68</v>
      </c>
      <c r="G575" s="12">
        <v>56.72</v>
      </c>
      <c r="H575" s="12">
        <v>43.28</v>
      </c>
      <c r="I575" s="12" t="s">
        <v>855</v>
      </c>
      <c r="J575" s="12" t="s">
        <v>857</v>
      </c>
      <c r="K575" s="12" t="s">
        <v>858</v>
      </c>
      <c r="L575" s="12">
        <v>14.54</v>
      </c>
      <c r="M575" s="12">
        <v>-14.399999999999999</v>
      </c>
      <c r="N575" s="12" t="s">
        <v>857</v>
      </c>
      <c r="O575" s="12">
        <v>14.54</v>
      </c>
      <c r="P575" s="12">
        <v>3</v>
      </c>
    </row>
    <row r="576" spans="1:16" x14ac:dyDescent="0.2">
      <c r="A576" s="12">
        <v>27272735</v>
      </c>
      <c r="B576" s="12">
        <v>272735</v>
      </c>
      <c r="C576" s="12" t="s">
        <v>65</v>
      </c>
      <c r="D576" s="12" t="s">
        <v>495</v>
      </c>
      <c r="E576" s="12">
        <v>36.89</v>
      </c>
      <c r="F576" s="12">
        <v>62.9</v>
      </c>
      <c r="G576" s="12">
        <v>51.5</v>
      </c>
      <c r="H576" s="12">
        <v>48.34</v>
      </c>
      <c r="I576" s="12" t="s">
        <v>855</v>
      </c>
      <c r="J576" s="12" t="s">
        <v>857</v>
      </c>
      <c r="K576" s="12" t="s">
        <v>858</v>
      </c>
      <c r="L576" s="12">
        <v>14.61</v>
      </c>
      <c r="M576" s="12">
        <v>-14.559999999999995</v>
      </c>
      <c r="N576" s="12" t="s">
        <v>857</v>
      </c>
      <c r="O576" s="12">
        <v>14.61</v>
      </c>
      <c r="P576" s="12">
        <v>3</v>
      </c>
    </row>
    <row r="577" spans="1:16" x14ac:dyDescent="0.2">
      <c r="A577" s="12">
        <v>27194410</v>
      </c>
      <c r="B577" s="12">
        <v>194410</v>
      </c>
      <c r="C577" s="12" t="s">
        <v>196</v>
      </c>
      <c r="D577" s="12" t="s">
        <v>220</v>
      </c>
      <c r="E577" s="12">
        <v>53.81</v>
      </c>
      <c r="F577" s="12">
        <v>35.15</v>
      </c>
      <c r="G577" s="12">
        <v>64.040000000000006</v>
      </c>
      <c r="H577" s="12">
        <v>35.520000000000003</v>
      </c>
      <c r="I577" s="12" t="s">
        <v>857</v>
      </c>
      <c r="J577" s="12" t="s">
        <v>857</v>
      </c>
      <c r="K577" s="12" t="s">
        <v>856</v>
      </c>
      <c r="L577" s="12">
        <v>10.230000000000004</v>
      </c>
      <c r="M577" s="12">
        <v>0.37000000000000455</v>
      </c>
      <c r="N577" s="12" t="s">
        <v>857</v>
      </c>
      <c r="O577" s="12">
        <v>10.230000000000004</v>
      </c>
      <c r="P577" s="12">
        <v>2</v>
      </c>
    </row>
    <row r="578" spans="1:16" x14ac:dyDescent="0.2">
      <c r="A578" s="12">
        <v>27194420</v>
      </c>
      <c r="B578" s="12">
        <v>194420</v>
      </c>
      <c r="C578" s="12" t="s">
        <v>196</v>
      </c>
      <c r="D578" s="12" t="s">
        <v>221</v>
      </c>
      <c r="E578" s="12">
        <v>53.68</v>
      </c>
      <c r="F578" s="12">
        <v>37.99</v>
      </c>
      <c r="G578" s="12">
        <v>61.57</v>
      </c>
      <c r="H578" s="12">
        <v>38.19</v>
      </c>
      <c r="I578" s="12" t="s">
        <v>857</v>
      </c>
      <c r="J578" s="12" t="s">
        <v>857</v>
      </c>
      <c r="K578" s="12" t="s">
        <v>856</v>
      </c>
      <c r="L578" s="12">
        <v>7.8900000000000006</v>
      </c>
      <c r="M578" s="12">
        <v>0.19999999999999574</v>
      </c>
      <c r="N578" s="12" t="s">
        <v>857</v>
      </c>
      <c r="O578" s="12">
        <v>7.8900000000000006</v>
      </c>
      <c r="P578" s="12">
        <v>2</v>
      </c>
    </row>
    <row r="579" spans="1:16" x14ac:dyDescent="0.2">
      <c r="A579" s="12">
        <v>27194430</v>
      </c>
      <c r="B579" s="12">
        <v>194430</v>
      </c>
      <c r="C579" s="12" t="s">
        <v>196</v>
      </c>
      <c r="D579" s="12" t="s">
        <v>222</v>
      </c>
      <c r="E579" s="12">
        <v>52.37</v>
      </c>
      <c r="F579" s="12">
        <v>37.4</v>
      </c>
      <c r="G579" s="12">
        <v>59.43</v>
      </c>
      <c r="H579" s="12">
        <v>40.22</v>
      </c>
      <c r="I579" s="12" t="s">
        <v>857</v>
      </c>
      <c r="J579" s="12" t="s">
        <v>857</v>
      </c>
      <c r="K579" s="12" t="s">
        <v>856</v>
      </c>
      <c r="L579" s="12">
        <v>7.0600000000000023</v>
      </c>
      <c r="M579" s="12">
        <v>2.8200000000000003</v>
      </c>
      <c r="N579" s="12" t="s">
        <v>857</v>
      </c>
      <c r="O579" s="12">
        <v>7.0600000000000023</v>
      </c>
      <c r="P579" s="12">
        <v>2</v>
      </c>
    </row>
    <row r="580" spans="1:16" x14ac:dyDescent="0.2">
      <c r="A580" s="12">
        <v>27194440</v>
      </c>
      <c r="B580" s="12">
        <v>194440</v>
      </c>
      <c r="C580" s="12" t="s">
        <v>223</v>
      </c>
      <c r="D580" s="12" t="s">
        <v>224</v>
      </c>
      <c r="E580" s="12">
        <v>60.87</v>
      </c>
      <c r="F580" s="12">
        <v>26.59</v>
      </c>
      <c r="G580" s="12">
        <v>69.38</v>
      </c>
      <c r="H580" s="12">
        <v>30.25</v>
      </c>
      <c r="I580" s="12" t="s">
        <v>857</v>
      </c>
      <c r="J580" s="12" t="s">
        <v>857</v>
      </c>
      <c r="K580" s="12" t="s">
        <v>856</v>
      </c>
      <c r="L580" s="12">
        <v>8.509999999999998</v>
      </c>
      <c r="M580" s="12">
        <v>3.66</v>
      </c>
      <c r="N580" s="12" t="s">
        <v>857</v>
      </c>
      <c r="O580" s="12">
        <v>8.509999999999998</v>
      </c>
      <c r="P580" s="12">
        <v>2</v>
      </c>
    </row>
    <row r="581" spans="1:16" x14ac:dyDescent="0.2">
      <c r="A581" s="12">
        <v>27194450</v>
      </c>
      <c r="B581" s="12">
        <v>194450</v>
      </c>
      <c r="C581" s="12" t="s">
        <v>223</v>
      </c>
      <c r="D581" s="12" t="s">
        <v>225</v>
      </c>
      <c r="E581" s="12">
        <v>52.43</v>
      </c>
      <c r="F581" s="12">
        <v>35.950000000000003</v>
      </c>
      <c r="G581" s="12">
        <v>62.03</v>
      </c>
      <c r="H581" s="12">
        <v>37.590000000000003</v>
      </c>
      <c r="I581" s="12" t="s">
        <v>857</v>
      </c>
      <c r="J581" s="12" t="s">
        <v>857</v>
      </c>
      <c r="K581" s="12" t="s">
        <v>856</v>
      </c>
      <c r="L581" s="12">
        <v>9.6000000000000014</v>
      </c>
      <c r="M581" s="12">
        <v>1.6400000000000006</v>
      </c>
      <c r="N581" s="12" t="s">
        <v>857</v>
      </c>
      <c r="O581" s="12">
        <v>9.6000000000000014</v>
      </c>
      <c r="P581" s="12">
        <v>2</v>
      </c>
    </row>
    <row r="582" spans="1:16" x14ac:dyDescent="0.2">
      <c r="A582" s="12">
        <v>27700160</v>
      </c>
      <c r="B582" s="12">
        <v>700160</v>
      </c>
      <c r="C582" s="12" t="s">
        <v>703</v>
      </c>
      <c r="D582" s="12" t="s">
        <v>746</v>
      </c>
      <c r="E582" s="12">
        <v>27.5</v>
      </c>
      <c r="F582" s="12">
        <v>65.569999999999993</v>
      </c>
      <c r="G582" s="12">
        <v>31.03</v>
      </c>
      <c r="H582" s="12">
        <v>68.87</v>
      </c>
      <c r="I582" s="12" t="s">
        <v>855</v>
      </c>
      <c r="J582" s="12" t="s">
        <v>855</v>
      </c>
      <c r="K582" s="12" t="s">
        <v>856</v>
      </c>
      <c r="L582" s="12">
        <v>3.5300000000000011</v>
      </c>
      <c r="M582" s="12">
        <v>3.3000000000000114</v>
      </c>
      <c r="N582" s="12" t="s">
        <v>857</v>
      </c>
      <c r="O582" s="12">
        <v>3.5300000000000011</v>
      </c>
      <c r="P582" s="12">
        <v>2</v>
      </c>
    </row>
    <row r="583" spans="1:16" x14ac:dyDescent="0.2">
      <c r="A583" s="12">
        <v>27272755</v>
      </c>
      <c r="B583" s="12">
        <v>272755</v>
      </c>
      <c r="C583" s="12" t="s">
        <v>65</v>
      </c>
      <c r="D583" s="12" t="s">
        <v>496</v>
      </c>
      <c r="E583" s="12">
        <v>34.67</v>
      </c>
      <c r="F583" s="12">
        <v>64.92</v>
      </c>
      <c r="G583" s="12">
        <v>46.2</v>
      </c>
      <c r="H583" s="12">
        <v>53.58</v>
      </c>
      <c r="I583" s="12" t="s">
        <v>855</v>
      </c>
      <c r="J583" s="12" t="s">
        <v>855</v>
      </c>
      <c r="K583" s="12" t="s">
        <v>856</v>
      </c>
      <c r="L583" s="12">
        <v>11.530000000000001</v>
      </c>
      <c r="M583" s="12">
        <v>-11.340000000000003</v>
      </c>
      <c r="N583" s="12" t="s">
        <v>857</v>
      </c>
      <c r="O583" s="12">
        <v>11.530000000000001</v>
      </c>
      <c r="P583" s="12">
        <v>3</v>
      </c>
    </row>
    <row r="584" spans="1:16" x14ac:dyDescent="0.2">
      <c r="A584" s="12">
        <v>27272780</v>
      </c>
      <c r="B584" s="12">
        <v>272780</v>
      </c>
      <c r="C584" s="12" t="s">
        <v>345</v>
      </c>
      <c r="D584" s="12" t="s">
        <v>497</v>
      </c>
      <c r="E584" s="12">
        <v>29.14</v>
      </c>
      <c r="F584" s="12">
        <v>70.33</v>
      </c>
      <c r="G584" s="12">
        <v>41.96</v>
      </c>
      <c r="H584" s="12">
        <v>57.87</v>
      </c>
      <c r="I584" s="12" t="s">
        <v>855</v>
      </c>
      <c r="J584" s="12" t="s">
        <v>855</v>
      </c>
      <c r="K584" s="12" t="s">
        <v>856</v>
      </c>
      <c r="L584" s="12">
        <v>12.82</v>
      </c>
      <c r="M584" s="12">
        <v>-12.46</v>
      </c>
      <c r="N584" s="12" t="s">
        <v>857</v>
      </c>
      <c r="O584" s="12">
        <v>12.82</v>
      </c>
      <c r="P584" s="12">
        <v>3</v>
      </c>
    </row>
    <row r="585" spans="1:16" x14ac:dyDescent="0.2">
      <c r="A585" s="12">
        <v>27700099</v>
      </c>
      <c r="B585" s="12">
        <v>700099</v>
      </c>
      <c r="C585" s="12" t="s">
        <v>703</v>
      </c>
      <c r="D585" s="12" t="s">
        <v>721</v>
      </c>
      <c r="E585" s="12">
        <v>24.29</v>
      </c>
      <c r="F585" s="12">
        <v>70.03</v>
      </c>
      <c r="G585" s="12">
        <v>26.9</v>
      </c>
      <c r="H585" s="12">
        <v>73.099999999999994</v>
      </c>
      <c r="I585" s="12" t="s">
        <v>855</v>
      </c>
      <c r="J585" s="12" t="s">
        <v>855</v>
      </c>
      <c r="K585" s="12" t="s">
        <v>856</v>
      </c>
      <c r="L585" s="12">
        <v>2.6099999999999994</v>
      </c>
      <c r="M585" s="12">
        <v>3.0699999999999932</v>
      </c>
      <c r="N585" s="12" t="s">
        <v>855</v>
      </c>
      <c r="O585" s="12">
        <v>3.0699999999999932</v>
      </c>
      <c r="P585" s="12">
        <v>2</v>
      </c>
    </row>
    <row r="586" spans="1:16" x14ac:dyDescent="0.2">
      <c r="A586" s="12">
        <v>27820280</v>
      </c>
      <c r="B586" s="12">
        <v>820280</v>
      </c>
      <c r="C586" s="12" t="s">
        <v>783</v>
      </c>
      <c r="D586" s="12" t="s">
        <v>822</v>
      </c>
      <c r="E586" s="12">
        <v>48.62</v>
      </c>
      <c r="F586" s="12">
        <v>46.25</v>
      </c>
      <c r="G586" s="12">
        <v>54.55</v>
      </c>
      <c r="H586" s="12">
        <v>40.69</v>
      </c>
      <c r="I586" s="12" t="s">
        <v>857</v>
      </c>
      <c r="J586" s="12" t="s">
        <v>857</v>
      </c>
      <c r="K586" s="12" t="s">
        <v>856</v>
      </c>
      <c r="L586" s="12">
        <v>5.93</v>
      </c>
      <c r="M586" s="12">
        <v>-5.5600000000000023</v>
      </c>
      <c r="N586" s="12" t="s">
        <v>857</v>
      </c>
      <c r="O586" s="12">
        <v>5.93</v>
      </c>
      <c r="P586" s="12">
        <v>4</v>
      </c>
    </row>
    <row r="587" spans="1:16" x14ac:dyDescent="0.2">
      <c r="A587" s="12">
        <v>27820285</v>
      </c>
      <c r="B587" s="12">
        <v>820285</v>
      </c>
      <c r="C587" s="12" t="s">
        <v>223</v>
      </c>
      <c r="D587" s="12" t="s">
        <v>823</v>
      </c>
      <c r="E587" s="12">
        <v>43.55</v>
      </c>
      <c r="F587" s="12">
        <v>45.23</v>
      </c>
      <c r="G587" s="12">
        <v>57.04</v>
      </c>
      <c r="H587" s="12">
        <v>42.21</v>
      </c>
      <c r="I587" s="12" t="s">
        <v>855</v>
      </c>
      <c r="J587" s="12" t="s">
        <v>857</v>
      </c>
      <c r="K587" s="12" t="s">
        <v>858</v>
      </c>
      <c r="L587" s="12">
        <v>13.490000000000002</v>
      </c>
      <c r="M587" s="12">
        <v>-3.019999999999996</v>
      </c>
      <c r="N587" s="12" t="s">
        <v>857</v>
      </c>
      <c r="O587" s="12">
        <v>13.490000000000002</v>
      </c>
      <c r="P587" s="12">
        <v>2</v>
      </c>
    </row>
    <row r="588" spans="1:16" x14ac:dyDescent="0.2">
      <c r="A588" s="12">
        <v>27820290</v>
      </c>
      <c r="B588" s="12">
        <v>820290</v>
      </c>
      <c r="C588" s="12" t="s">
        <v>223</v>
      </c>
      <c r="D588" s="12" t="s">
        <v>824</v>
      </c>
      <c r="E588" s="12">
        <v>36.880000000000003</v>
      </c>
      <c r="F588" s="12">
        <v>48.94</v>
      </c>
      <c r="G588" s="12">
        <v>40.18</v>
      </c>
      <c r="H588" s="12">
        <v>47.32</v>
      </c>
      <c r="I588" s="12" t="s">
        <v>855</v>
      </c>
      <c r="J588" s="12" t="s">
        <v>855</v>
      </c>
      <c r="K588" s="12" t="s">
        <v>856</v>
      </c>
      <c r="L588" s="12">
        <v>3.2999999999999972</v>
      </c>
      <c r="M588" s="12">
        <v>-1.6199999999999974</v>
      </c>
      <c r="N588" s="12" t="s">
        <v>857</v>
      </c>
      <c r="O588" s="12">
        <v>3.2999999999999972</v>
      </c>
      <c r="P588" s="12">
        <v>4</v>
      </c>
    </row>
    <row r="589" spans="1:16" x14ac:dyDescent="0.2">
      <c r="A589" s="12">
        <v>27820295</v>
      </c>
      <c r="B589" s="12">
        <v>820295</v>
      </c>
      <c r="C589" s="12" t="s">
        <v>223</v>
      </c>
      <c r="D589" s="12" t="s">
        <v>825</v>
      </c>
      <c r="E589" s="12">
        <v>46.23</v>
      </c>
      <c r="F589" s="12">
        <v>40.840000000000003</v>
      </c>
      <c r="G589" s="12">
        <v>55.12</v>
      </c>
      <c r="H589" s="12">
        <v>44.76</v>
      </c>
      <c r="I589" s="12" t="s">
        <v>857</v>
      </c>
      <c r="J589" s="12" t="s">
        <v>857</v>
      </c>
      <c r="K589" s="12" t="s">
        <v>856</v>
      </c>
      <c r="L589" s="12">
        <v>8.89</v>
      </c>
      <c r="M589" s="12">
        <v>3.9199999999999946</v>
      </c>
      <c r="N589" s="12" t="s">
        <v>857</v>
      </c>
      <c r="O589" s="12">
        <v>8.89</v>
      </c>
      <c r="P589" s="12">
        <v>2</v>
      </c>
    </row>
    <row r="590" spans="1:16" x14ac:dyDescent="0.2">
      <c r="A590" s="12">
        <v>27820300</v>
      </c>
      <c r="B590" s="12">
        <v>820300</v>
      </c>
      <c r="C590" s="12" t="s">
        <v>223</v>
      </c>
      <c r="D590" s="12" t="s">
        <v>826</v>
      </c>
      <c r="E590" s="12">
        <v>44.94</v>
      </c>
      <c r="F590" s="12">
        <v>43.54</v>
      </c>
      <c r="G590" s="12">
        <v>53.32</v>
      </c>
      <c r="H590" s="12">
        <v>46.41</v>
      </c>
      <c r="I590" s="12" t="s">
        <v>857</v>
      </c>
      <c r="J590" s="12" t="s">
        <v>857</v>
      </c>
      <c r="K590" s="12" t="s">
        <v>856</v>
      </c>
      <c r="L590" s="12">
        <v>8.3800000000000026</v>
      </c>
      <c r="M590" s="12">
        <v>2.8699999999999974</v>
      </c>
      <c r="N590" s="12" t="s">
        <v>857</v>
      </c>
      <c r="O590" s="12">
        <v>8.3800000000000026</v>
      </c>
      <c r="P590" s="12">
        <v>2</v>
      </c>
    </row>
    <row r="591" spans="1:16" x14ac:dyDescent="0.2">
      <c r="A591" s="12">
        <v>27620540</v>
      </c>
      <c r="B591" s="12">
        <v>620540</v>
      </c>
      <c r="C591" s="12" t="s">
        <v>561</v>
      </c>
      <c r="D591" s="12" t="s">
        <v>562</v>
      </c>
      <c r="E591" s="12">
        <v>79.02</v>
      </c>
      <c r="F591" s="12">
        <v>16.170000000000002</v>
      </c>
      <c r="G591" s="12">
        <v>83.14</v>
      </c>
      <c r="H591" s="12">
        <v>14</v>
      </c>
      <c r="I591" s="12" t="s">
        <v>857</v>
      </c>
      <c r="J591" s="12" t="s">
        <v>857</v>
      </c>
      <c r="K591" s="12" t="s">
        <v>856</v>
      </c>
      <c r="L591" s="12">
        <v>4.1200000000000045</v>
      </c>
      <c r="M591" s="12">
        <v>-2.1700000000000017</v>
      </c>
      <c r="N591" s="12" t="s">
        <v>857</v>
      </c>
      <c r="O591" s="12">
        <v>4.1200000000000045</v>
      </c>
      <c r="P591" s="12">
        <v>4</v>
      </c>
    </row>
    <row r="592" spans="1:16" x14ac:dyDescent="0.2">
      <c r="A592" s="12">
        <v>27620550</v>
      </c>
      <c r="B592" s="12">
        <v>620550</v>
      </c>
      <c r="C592" s="12" t="s">
        <v>563</v>
      </c>
      <c r="D592" s="12" t="s">
        <v>564</v>
      </c>
      <c r="E592" s="12">
        <v>70.02</v>
      </c>
      <c r="F592" s="12">
        <v>20.149999999999999</v>
      </c>
      <c r="G592" s="12">
        <v>83.18</v>
      </c>
      <c r="H592" s="12">
        <v>12.98</v>
      </c>
      <c r="I592" s="12" t="s">
        <v>857</v>
      </c>
      <c r="J592" s="12" t="s">
        <v>857</v>
      </c>
      <c r="K592" s="12" t="s">
        <v>856</v>
      </c>
      <c r="L592" s="12">
        <v>13.160000000000011</v>
      </c>
      <c r="M592" s="12">
        <v>-7.1699999999999982</v>
      </c>
      <c r="N592" s="12" t="s">
        <v>857</v>
      </c>
      <c r="O592" s="12">
        <v>13.160000000000011</v>
      </c>
      <c r="P592" s="12">
        <v>4</v>
      </c>
    </row>
    <row r="593" spans="1:16" x14ac:dyDescent="0.2">
      <c r="A593" s="12">
        <v>27620560</v>
      </c>
      <c r="B593" s="12">
        <v>620560</v>
      </c>
      <c r="C593" s="12" t="s">
        <v>563</v>
      </c>
      <c r="D593" s="12" t="s">
        <v>565</v>
      </c>
      <c r="E593" s="12">
        <v>71.959999999999994</v>
      </c>
      <c r="F593" s="12">
        <v>12.75</v>
      </c>
      <c r="G593" s="12">
        <v>80.63</v>
      </c>
      <c r="H593" s="12">
        <v>12.02</v>
      </c>
      <c r="I593" s="12" t="s">
        <v>857</v>
      </c>
      <c r="J593" s="12" t="s">
        <v>857</v>
      </c>
      <c r="K593" s="12" t="s">
        <v>856</v>
      </c>
      <c r="L593" s="12">
        <v>8.6700000000000017</v>
      </c>
      <c r="M593" s="12">
        <v>-0.73000000000000043</v>
      </c>
      <c r="N593" s="12" t="s">
        <v>857</v>
      </c>
      <c r="O593" s="12">
        <v>8.6700000000000017</v>
      </c>
      <c r="P593" s="12">
        <v>4</v>
      </c>
    </row>
    <row r="594" spans="1:16" x14ac:dyDescent="0.2">
      <c r="A594" s="12">
        <v>27620570</v>
      </c>
      <c r="B594" s="12">
        <v>620570</v>
      </c>
      <c r="C594" s="12" t="s">
        <v>563</v>
      </c>
      <c r="D594" s="12" t="s">
        <v>566</v>
      </c>
      <c r="E594" s="12">
        <v>70.22</v>
      </c>
      <c r="F594" s="12">
        <v>15.58</v>
      </c>
      <c r="G594" s="12">
        <v>79.44</v>
      </c>
      <c r="H594" s="12">
        <v>11.9</v>
      </c>
      <c r="I594" s="12" t="s">
        <v>857</v>
      </c>
      <c r="J594" s="12" t="s">
        <v>857</v>
      </c>
      <c r="K594" s="12" t="s">
        <v>856</v>
      </c>
      <c r="L594" s="12">
        <v>9.2199999999999989</v>
      </c>
      <c r="M594" s="12">
        <v>-3.6799999999999997</v>
      </c>
      <c r="N594" s="12" t="s">
        <v>857</v>
      </c>
      <c r="O594" s="12">
        <v>9.2199999999999989</v>
      </c>
      <c r="P594" s="12">
        <v>4</v>
      </c>
    </row>
    <row r="595" spans="1:16" x14ac:dyDescent="0.2">
      <c r="A595" s="12">
        <v>27620580</v>
      </c>
      <c r="B595" s="12">
        <v>620580</v>
      </c>
      <c r="C595" s="12" t="s">
        <v>563</v>
      </c>
      <c r="D595" s="12" t="s">
        <v>567</v>
      </c>
      <c r="E595" s="12">
        <v>78.31</v>
      </c>
      <c r="F595" s="12">
        <v>7.33</v>
      </c>
      <c r="G595" s="12">
        <v>86.14</v>
      </c>
      <c r="H595" s="12">
        <v>5.93</v>
      </c>
      <c r="I595" s="12" t="s">
        <v>857</v>
      </c>
      <c r="J595" s="12" t="s">
        <v>857</v>
      </c>
      <c r="K595" s="12" t="s">
        <v>856</v>
      </c>
      <c r="L595" s="12">
        <v>7.8299999999999983</v>
      </c>
      <c r="M595" s="12">
        <v>-1.4000000000000004</v>
      </c>
      <c r="N595" s="12" t="s">
        <v>857</v>
      </c>
      <c r="O595" s="12">
        <v>7.8299999999999983</v>
      </c>
      <c r="P595" s="12">
        <v>4</v>
      </c>
    </row>
    <row r="596" spans="1:16" x14ac:dyDescent="0.2">
      <c r="A596" s="12">
        <v>27620590</v>
      </c>
      <c r="B596" s="12">
        <v>620590</v>
      </c>
      <c r="C596" s="12" t="s">
        <v>563</v>
      </c>
      <c r="D596" s="12" t="s">
        <v>568</v>
      </c>
      <c r="E596" s="12">
        <v>76.2</v>
      </c>
      <c r="F596" s="12">
        <v>11.78</v>
      </c>
      <c r="G596" s="12">
        <v>83.41</v>
      </c>
      <c r="H596" s="12">
        <v>9.1999999999999993</v>
      </c>
      <c r="I596" s="12" t="s">
        <v>857</v>
      </c>
      <c r="J596" s="12" t="s">
        <v>857</v>
      </c>
      <c r="K596" s="12" t="s">
        <v>856</v>
      </c>
      <c r="L596" s="12">
        <v>7.2099999999999937</v>
      </c>
      <c r="M596" s="12">
        <v>-2.58</v>
      </c>
      <c r="N596" s="12" t="s">
        <v>857</v>
      </c>
      <c r="O596" s="12">
        <v>7.2099999999999937</v>
      </c>
      <c r="P596" s="12">
        <v>4</v>
      </c>
    </row>
    <row r="597" spans="1:16" x14ac:dyDescent="0.2">
      <c r="A597" s="12">
        <v>27620600</v>
      </c>
      <c r="B597" s="12">
        <v>620600</v>
      </c>
      <c r="C597" s="12" t="s">
        <v>561</v>
      </c>
      <c r="D597" s="12" t="s">
        <v>569</v>
      </c>
      <c r="E597" s="12">
        <v>75.72</v>
      </c>
      <c r="F597" s="12">
        <v>17.84</v>
      </c>
      <c r="G597" s="12">
        <v>84.33</v>
      </c>
      <c r="H597" s="12">
        <v>11.69</v>
      </c>
      <c r="I597" s="12" t="s">
        <v>857</v>
      </c>
      <c r="J597" s="12" t="s">
        <v>857</v>
      </c>
      <c r="K597" s="12" t="s">
        <v>856</v>
      </c>
      <c r="L597" s="12">
        <v>8.61</v>
      </c>
      <c r="M597" s="12">
        <v>-6.15</v>
      </c>
      <c r="N597" s="12" t="s">
        <v>857</v>
      </c>
      <c r="O597" s="12">
        <v>8.61</v>
      </c>
      <c r="P597" s="12">
        <v>4</v>
      </c>
    </row>
    <row r="598" spans="1:16" x14ac:dyDescent="0.2">
      <c r="A598" s="12">
        <v>27620610</v>
      </c>
      <c r="B598" s="12">
        <v>620610</v>
      </c>
      <c r="C598" s="12" t="s">
        <v>563</v>
      </c>
      <c r="D598" s="12" t="s">
        <v>570</v>
      </c>
      <c r="E598" s="12">
        <v>77.31</v>
      </c>
      <c r="F598" s="12">
        <v>13.75</v>
      </c>
      <c r="G598" s="12">
        <v>85.55</v>
      </c>
      <c r="H598" s="12">
        <v>9.67</v>
      </c>
      <c r="I598" s="12" t="s">
        <v>857</v>
      </c>
      <c r="J598" s="12" t="s">
        <v>857</v>
      </c>
      <c r="K598" s="12" t="s">
        <v>856</v>
      </c>
      <c r="L598" s="12">
        <v>8.2399999999999949</v>
      </c>
      <c r="M598" s="12">
        <v>-4.08</v>
      </c>
      <c r="N598" s="12" t="s">
        <v>857</v>
      </c>
      <c r="O598" s="12">
        <v>8.2399999999999949</v>
      </c>
      <c r="P598" s="12">
        <v>4</v>
      </c>
    </row>
    <row r="599" spans="1:16" x14ac:dyDescent="0.2">
      <c r="A599" s="12">
        <v>27620620</v>
      </c>
      <c r="B599" s="12">
        <v>620620</v>
      </c>
      <c r="C599" s="12" t="s">
        <v>563</v>
      </c>
      <c r="D599" s="12" t="s">
        <v>571</v>
      </c>
      <c r="E599" s="12">
        <v>69.930000000000007</v>
      </c>
      <c r="F599" s="12">
        <v>14.77</v>
      </c>
      <c r="G599" s="12">
        <v>77.400000000000006</v>
      </c>
      <c r="H599" s="12">
        <v>14.59</v>
      </c>
      <c r="I599" s="12" t="s">
        <v>857</v>
      </c>
      <c r="J599" s="12" t="s">
        <v>857</v>
      </c>
      <c r="K599" s="12" t="s">
        <v>856</v>
      </c>
      <c r="L599" s="12">
        <v>7.4699999999999989</v>
      </c>
      <c r="M599" s="12">
        <v>-0.17999999999999972</v>
      </c>
      <c r="N599" s="12" t="s">
        <v>857</v>
      </c>
      <c r="O599" s="12">
        <v>7.4699999999999989</v>
      </c>
      <c r="P599" s="12">
        <v>4</v>
      </c>
    </row>
    <row r="600" spans="1:16" x14ac:dyDescent="0.2">
      <c r="A600" s="12">
        <v>27620630</v>
      </c>
      <c r="B600" s="12">
        <v>620630</v>
      </c>
      <c r="C600" s="12" t="s">
        <v>572</v>
      </c>
      <c r="D600" s="12" t="s">
        <v>573</v>
      </c>
      <c r="E600" s="12">
        <v>65.87</v>
      </c>
      <c r="F600" s="12">
        <v>17.07</v>
      </c>
      <c r="G600" s="12">
        <v>73.11</v>
      </c>
      <c r="H600" s="12">
        <v>14.39</v>
      </c>
      <c r="I600" s="12" t="s">
        <v>857</v>
      </c>
      <c r="J600" s="12" t="s">
        <v>857</v>
      </c>
      <c r="K600" s="12" t="s">
        <v>856</v>
      </c>
      <c r="L600" s="12">
        <v>7.2399999999999949</v>
      </c>
      <c r="M600" s="12">
        <v>-2.6799999999999997</v>
      </c>
      <c r="N600" s="12" t="s">
        <v>857</v>
      </c>
      <c r="O600" s="12">
        <v>7.2399999999999949</v>
      </c>
      <c r="P600" s="12">
        <v>4</v>
      </c>
    </row>
    <row r="601" spans="1:16" x14ac:dyDescent="0.2">
      <c r="A601" s="12">
        <v>27620640</v>
      </c>
      <c r="B601" s="12">
        <v>620640</v>
      </c>
      <c r="C601" s="12" t="s">
        <v>563</v>
      </c>
      <c r="D601" s="12" t="s">
        <v>574</v>
      </c>
      <c r="E601" s="12">
        <v>80.14</v>
      </c>
      <c r="F601" s="12">
        <v>8.3800000000000008</v>
      </c>
      <c r="G601" s="12">
        <v>84.14</v>
      </c>
      <c r="H601" s="12">
        <v>8.52</v>
      </c>
      <c r="I601" s="12" t="s">
        <v>857</v>
      </c>
      <c r="J601" s="12" t="s">
        <v>857</v>
      </c>
      <c r="K601" s="12" t="s">
        <v>856</v>
      </c>
      <c r="L601" s="12">
        <v>4</v>
      </c>
      <c r="M601" s="12">
        <v>0.13999999999999879</v>
      </c>
      <c r="N601" s="12" t="s">
        <v>857</v>
      </c>
      <c r="O601" s="12">
        <v>4</v>
      </c>
      <c r="P601" s="12">
        <v>4</v>
      </c>
    </row>
    <row r="602" spans="1:16" x14ac:dyDescent="0.2">
      <c r="A602" s="12">
        <v>27620650</v>
      </c>
      <c r="B602" s="12">
        <v>620650</v>
      </c>
      <c r="C602" s="12" t="s">
        <v>572</v>
      </c>
      <c r="D602" s="12" t="s">
        <v>575</v>
      </c>
      <c r="E602" s="12">
        <v>76.47</v>
      </c>
      <c r="F602" s="12">
        <v>16.989999999999998</v>
      </c>
      <c r="G602" s="12">
        <v>78.010000000000005</v>
      </c>
      <c r="H602" s="12">
        <v>19.5</v>
      </c>
      <c r="I602" s="12" t="s">
        <v>857</v>
      </c>
      <c r="J602" s="12" t="s">
        <v>857</v>
      </c>
      <c r="K602" s="12" t="s">
        <v>856</v>
      </c>
      <c r="L602" s="12">
        <v>1.5400000000000063</v>
      </c>
      <c r="M602" s="12">
        <v>2.5100000000000016</v>
      </c>
      <c r="N602" s="12" t="s">
        <v>855</v>
      </c>
      <c r="O602" s="12">
        <v>2.5100000000000016</v>
      </c>
      <c r="P602" s="12">
        <v>4</v>
      </c>
    </row>
    <row r="603" spans="1:16" x14ac:dyDescent="0.2">
      <c r="A603" s="12">
        <v>27620660</v>
      </c>
      <c r="B603" s="12">
        <v>620660</v>
      </c>
      <c r="C603" s="12" t="s">
        <v>561</v>
      </c>
      <c r="D603" s="12" t="s">
        <v>576</v>
      </c>
      <c r="E603" s="12">
        <v>75.489999999999995</v>
      </c>
      <c r="F603" s="12">
        <v>18.62</v>
      </c>
      <c r="G603" s="12">
        <v>82.2</v>
      </c>
      <c r="H603" s="12">
        <v>14.2</v>
      </c>
      <c r="I603" s="12" t="s">
        <v>857</v>
      </c>
      <c r="J603" s="12" t="s">
        <v>857</v>
      </c>
      <c r="K603" s="12" t="s">
        <v>856</v>
      </c>
      <c r="L603" s="12">
        <v>6.710000000000008</v>
      </c>
      <c r="M603" s="12">
        <v>-4.4200000000000017</v>
      </c>
      <c r="N603" s="12" t="s">
        <v>857</v>
      </c>
      <c r="O603" s="12">
        <v>6.710000000000008</v>
      </c>
      <c r="P603" s="12">
        <v>4</v>
      </c>
    </row>
    <row r="604" spans="1:16" x14ac:dyDescent="0.2">
      <c r="A604" s="12">
        <v>27620670</v>
      </c>
      <c r="B604" s="12">
        <v>620670</v>
      </c>
      <c r="C604" s="12" t="s">
        <v>572</v>
      </c>
      <c r="D604" s="12" t="s">
        <v>577</v>
      </c>
      <c r="E604" s="12">
        <v>77.69</v>
      </c>
      <c r="F604" s="12">
        <v>10.96</v>
      </c>
      <c r="G604" s="12">
        <v>82.5</v>
      </c>
      <c r="H604" s="12">
        <v>11</v>
      </c>
      <c r="I604" s="12" t="s">
        <v>857</v>
      </c>
      <c r="J604" s="12" t="s">
        <v>857</v>
      </c>
      <c r="K604" s="12" t="s">
        <v>856</v>
      </c>
      <c r="L604" s="12">
        <v>4.8100000000000023</v>
      </c>
      <c r="M604" s="12">
        <v>3.9999999999999147E-2</v>
      </c>
      <c r="N604" s="12" t="s">
        <v>857</v>
      </c>
      <c r="O604" s="12">
        <v>4.8100000000000023</v>
      </c>
      <c r="P604" s="12">
        <v>4</v>
      </c>
    </row>
    <row r="605" spans="1:16" x14ac:dyDescent="0.2">
      <c r="A605" s="12">
        <v>27620675</v>
      </c>
      <c r="B605" s="12">
        <v>620675</v>
      </c>
      <c r="C605" s="12" t="s">
        <v>563</v>
      </c>
      <c r="D605" s="12" t="s">
        <v>578</v>
      </c>
      <c r="E605" s="12">
        <v>62.01</v>
      </c>
      <c r="F605" s="12">
        <v>21.11</v>
      </c>
      <c r="G605" s="12">
        <v>75.849999999999994</v>
      </c>
      <c r="H605" s="12">
        <v>14.67</v>
      </c>
      <c r="I605" s="12" t="s">
        <v>857</v>
      </c>
      <c r="J605" s="12" t="s">
        <v>857</v>
      </c>
      <c r="K605" s="12" t="s">
        <v>856</v>
      </c>
      <c r="L605" s="12">
        <v>13.839999999999996</v>
      </c>
      <c r="M605" s="12">
        <v>-6.4399999999999995</v>
      </c>
      <c r="N605" s="12" t="s">
        <v>857</v>
      </c>
      <c r="O605" s="12">
        <v>13.839999999999996</v>
      </c>
      <c r="P605" s="12">
        <v>4</v>
      </c>
    </row>
    <row r="606" spans="1:16" x14ac:dyDescent="0.2">
      <c r="A606" s="12">
        <v>27620678</v>
      </c>
      <c r="B606" s="12">
        <v>620678</v>
      </c>
      <c r="C606" s="12" t="s">
        <v>579</v>
      </c>
      <c r="D606" s="12" t="s">
        <v>580</v>
      </c>
      <c r="E606" s="12">
        <v>75.94</v>
      </c>
      <c r="F606" s="12">
        <v>16.579999999999998</v>
      </c>
      <c r="G606" s="12">
        <v>84.48</v>
      </c>
      <c r="H606" s="12">
        <v>10.92</v>
      </c>
      <c r="I606" s="12" t="s">
        <v>857</v>
      </c>
      <c r="J606" s="12" t="s">
        <v>857</v>
      </c>
      <c r="K606" s="12" t="s">
        <v>856</v>
      </c>
      <c r="L606" s="12">
        <v>8.5400000000000063</v>
      </c>
      <c r="M606" s="12">
        <v>-5.6599999999999984</v>
      </c>
      <c r="N606" s="12" t="s">
        <v>857</v>
      </c>
      <c r="O606" s="12">
        <v>8.5400000000000063</v>
      </c>
      <c r="P606" s="12">
        <v>4</v>
      </c>
    </row>
    <row r="607" spans="1:16" x14ac:dyDescent="0.2">
      <c r="A607" s="12">
        <v>27620680</v>
      </c>
      <c r="B607" s="12">
        <v>620680</v>
      </c>
      <c r="C607" s="12" t="s">
        <v>561</v>
      </c>
      <c r="D607" s="12" t="s">
        <v>581</v>
      </c>
      <c r="E607" s="12">
        <v>76.989999999999995</v>
      </c>
      <c r="F607" s="12">
        <v>17.12</v>
      </c>
      <c r="G607" s="12">
        <v>84.62</v>
      </c>
      <c r="H607" s="12">
        <v>11.95</v>
      </c>
      <c r="I607" s="12" t="s">
        <v>857</v>
      </c>
      <c r="J607" s="12" t="s">
        <v>857</v>
      </c>
      <c r="K607" s="12" t="s">
        <v>856</v>
      </c>
      <c r="L607" s="12">
        <v>7.6300000000000097</v>
      </c>
      <c r="M607" s="12">
        <v>-5.1700000000000017</v>
      </c>
      <c r="N607" s="12" t="s">
        <v>857</v>
      </c>
      <c r="O607" s="12">
        <v>7.6300000000000097</v>
      </c>
      <c r="P607" s="12">
        <v>4</v>
      </c>
    </row>
    <row r="608" spans="1:16" x14ac:dyDescent="0.2">
      <c r="A608" s="12">
        <v>27620690</v>
      </c>
      <c r="B608" s="12">
        <v>620690</v>
      </c>
      <c r="C608" s="12" t="s">
        <v>561</v>
      </c>
      <c r="D608" s="12" t="s">
        <v>582</v>
      </c>
      <c r="E608" s="12">
        <v>72.38</v>
      </c>
      <c r="F608" s="12">
        <v>22.48</v>
      </c>
      <c r="G608" s="12">
        <v>81.52</v>
      </c>
      <c r="H608" s="12">
        <v>15.82</v>
      </c>
      <c r="I608" s="12" t="s">
        <v>857</v>
      </c>
      <c r="J608" s="12" t="s">
        <v>857</v>
      </c>
      <c r="K608" s="12" t="s">
        <v>856</v>
      </c>
      <c r="L608" s="12">
        <v>9.14</v>
      </c>
      <c r="M608" s="12">
        <v>-6.66</v>
      </c>
      <c r="N608" s="12" t="s">
        <v>857</v>
      </c>
      <c r="O608" s="12">
        <v>9.14</v>
      </c>
      <c r="P608" s="12">
        <v>4</v>
      </c>
    </row>
    <row r="609" spans="1:16" x14ac:dyDescent="0.2">
      <c r="A609" s="12">
        <v>27620700</v>
      </c>
      <c r="B609" s="12">
        <v>620700</v>
      </c>
      <c r="C609" s="12" t="s">
        <v>572</v>
      </c>
      <c r="D609" s="12" t="s">
        <v>583</v>
      </c>
      <c r="E609" s="12">
        <v>64.2</v>
      </c>
      <c r="F609" s="12">
        <v>25.15</v>
      </c>
      <c r="G609" s="12">
        <v>74.599999999999994</v>
      </c>
      <c r="H609" s="12">
        <v>20.079999999999998</v>
      </c>
      <c r="I609" s="12" t="s">
        <v>857</v>
      </c>
      <c r="J609" s="12" t="s">
        <v>857</v>
      </c>
      <c r="K609" s="12" t="s">
        <v>856</v>
      </c>
      <c r="L609" s="12">
        <v>10.399999999999991</v>
      </c>
      <c r="M609" s="12">
        <v>-5.07</v>
      </c>
      <c r="N609" s="12" t="s">
        <v>857</v>
      </c>
      <c r="O609" s="12">
        <v>10.399999999999991</v>
      </c>
      <c r="P609" s="12">
        <v>4</v>
      </c>
    </row>
    <row r="610" spans="1:16" x14ac:dyDescent="0.2">
      <c r="A610" s="12">
        <v>27620710</v>
      </c>
      <c r="B610" s="12">
        <v>620710</v>
      </c>
      <c r="C610" s="12" t="s">
        <v>561</v>
      </c>
      <c r="D610" s="12" t="s">
        <v>584</v>
      </c>
      <c r="E610" s="12">
        <v>73.040000000000006</v>
      </c>
      <c r="F610" s="12">
        <v>19.11</v>
      </c>
      <c r="G610" s="12">
        <v>81.260000000000005</v>
      </c>
      <c r="H610" s="12">
        <v>14.54</v>
      </c>
      <c r="I610" s="12" t="s">
        <v>857</v>
      </c>
      <c r="J610" s="12" t="s">
        <v>857</v>
      </c>
      <c r="K610" s="12" t="s">
        <v>856</v>
      </c>
      <c r="L610" s="12">
        <v>8.2199999999999989</v>
      </c>
      <c r="M610" s="12">
        <v>-4.57</v>
      </c>
      <c r="N610" s="12" t="s">
        <v>857</v>
      </c>
      <c r="O610" s="12">
        <v>8.2199999999999989</v>
      </c>
      <c r="P610" s="12">
        <v>4</v>
      </c>
    </row>
    <row r="611" spans="1:16" x14ac:dyDescent="0.2">
      <c r="A611" s="12">
        <v>27620720</v>
      </c>
      <c r="B611" s="12">
        <v>620720</v>
      </c>
      <c r="C611" s="12" t="s">
        <v>572</v>
      </c>
      <c r="D611" s="12" t="s">
        <v>585</v>
      </c>
      <c r="E611" s="12">
        <v>68.37</v>
      </c>
      <c r="F611" s="12">
        <v>18.3</v>
      </c>
      <c r="G611" s="12">
        <v>77.23</v>
      </c>
      <c r="H611" s="12">
        <v>16.510000000000002</v>
      </c>
      <c r="I611" s="12" t="s">
        <v>857</v>
      </c>
      <c r="J611" s="12" t="s">
        <v>857</v>
      </c>
      <c r="K611" s="12" t="s">
        <v>856</v>
      </c>
      <c r="L611" s="12">
        <v>8.86</v>
      </c>
      <c r="M611" s="12">
        <v>-1.7899999999999991</v>
      </c>
      <c r="N611" s="12" t="s">
        <v>857</v>
      </c>
      <c r="O611" s="12">
        <v>8.86</v>
      </c>
      <c r="P611" s="12">
        <v>4</v>
      </c>
    </row>
    <row r="612" spans="1:16" x14ac:dyDescent="0.2">
      <c r="A612" s="12">
        <v>27620730</v>
      </c>
      <c r="B612" s="12">
        <v>620730</v>
      </c>
      <c r="C612" s="12" t="s">
        <v>586</v>
      </c>
      <c r="D612" s="12" t="s">
        <v>587</v>
      </c>
      <c r="E612" s="12">
        <v>69.739999999999995</v>
      </c>
      <c r="F612" s="12">
        <v>20.63</v>
      </c>
      <c r="G612" s="12">
        <v>73.02</v>
      </c>
      <c r="H612" s="12">
        <v>19.47</v>
      </c>
      <c r="I612" s="12" t="s">
        <v>857</v>
      </c>
      <c r="J612" s="12" t="s">
        <v>857</v>
      </c>
      <c r="K612" s="12" t="s">
        <v>856</v>
      </c>
      <c r="L612" s="12">
        <v>3.2800000000000011</v>
      </c>
      <c r="M612" s="12">
        <v>-1.1600000000000001</v>
      </c>
      <c r="N612" s="12" t="s">
        <v>857</v>
      </c>
      <c r="O612" s="12">
        <v>3.2800000000000011</v>
      </c>
      <c r="P612" s="12">
        <v>4</v>
      </c>
    </row>
    <row r="613" spans="1:16" x14ac:dyDescent="0.2">
      <c r="A613" s="12">
        <v>27620740</v>
      </c>
      <c r="B613" s="12">
        <v>620740</v>
      </c>
      <c r="C613" s="12" t="s">
        <v>572</v>
      </c>
      <c r="D613" s="12" t="s">
        <v>588</v>
      </c>
      <c r="E613" s="12">
        <v>65.930000000000007</v>
      </c>
      <c r="F613" s="12">
        <v>22.75</v>
      </c>
      <c r="G613" s="12">
        <v>76.150000000000006</v>
      </c>
      <c r="H613" s="12">
        <v>18.88</v>
      </c>
      <c r="I613" s="12" t="s">
        <v>857</v>
      </c>
      <c r="J613" s="12" t="s">
        <v>857</v>
      </c>
      <c r="K613" s="12" t="s">
        <v>856</v>
      </c>
      <c r="L613" s="12">
        <v>10.219999999999999</v>
      </c>
      <c r="M613" s="12">
        <v>-3.870000000000001</v>
      </c>
      <c r="N613" s="12" t="s">
        <v>857</v>
      </c>
      <c r="O613" s="12">
        <v>10.219999999999999</v>
      </c>
      <c r="P613" s="12">
        <v>4</v>
      </c>
    </row>
    <row r="614" spans="1:16" x14ac:dyDescent="0.2">
      <c r="A614" s="12">
        <v>27620750</v>
      </c>
      <c r="B614" s="12">
        <v>620750</v>
      </c>
      <c r="C614" s="12" t="s">
        <v>572</v>
      </c>
      <c r="D614" s="12" t="s">
        <v>589</v>
      </c>
      <c r="E614" s="12">
        <v>64.760000000000005</v>
      </c>
      <c r="F614" s="12">
        <v>23.24</v>
      </c>
      <c r="G614" s="12">
        <v>75.95</v>
      </c>
      <c r="H614" s="12">
        <v>17.68</v>
      </c>
      <c r="I614" s="12" t="s">
        <v>857</v>
      </c>
      <c r="J614" s="12" t="s">
        <v>857</v>
      </c>
      <c r="K614" s="12" t="s">
        <v>856</v>
      </c>
      <c r="L614" s="12">
        <v>11.189999999999998</v>
      </c>
      <c r="M614" s="12">
        <v>-5.5599999999999987</v>
      </c>
      <c r="N614" s="12" t="s">
        <v>857</v>
      </c>
      <c r="O614" s="12">
        <v>11.189999999999998</v>
      </c>
      <c r="P614" s="12">
        <v>4</v>
      </c>
    </row>
    <row r="615" spans="1:16" x14ac:dyDescent="0.2">
      <c r="A615" s="12">
        <v>27620760</v>
      </c>
      <c r="B615" s="12">
        <v>620760</v>
      </c>
      <c r="C615" s="12" t="s">
        <v>572</v>
      </c>
      <c r="D615" s="12" t="s">
        <v>590</v>
      </c>
      <c r="E615" s="12">
        <v>72.14</v>
      </c>
      <c r="F615" s="12">
        <v>18.25</v>
      </c>
      <c r="G615" s="12">
        <v>79.430000000000007</v>
      </c>
      <c r="H615" s="12">
        <v>14.98</v>
      </c>
      <c r="I615" s="12" t="s">
        <v>857</v>
      </c>
      <c r="J615" s="12" t="s">
        <v>857</v>
      </c>
      <c r="K615" s="12" t="s">
        <v>856</v>
      </c>
      <c r="L615" s="12">
        <v>7.2900000000000063</v>
      </c>
      <c r="M615" s="12">
        <v>-3.2699999999999996</v>
      </c>
      <c r="N615" s="12" t="s">
        <v>857</v>
      </c>
      <c r="O615" s="12">
        <v>7.2900000000000063</v>
      </c>
      <c r="P615" s="12">
        <v>4</v>
      </c>
    </row>
    <row r="616" spans="1:16" x14ac:dyDescent="0.2">
      <c r="A616" s="12">
        <v>27620770</v>
      </c>
      <c r="B616" s="12">
        <v>620770</v>
      </c>
      <c r="C616" s="12" t="s">
        <v>591</v>
      </c>
      <c r="D616" s="12" t="s">
        <v>592</v>
      </c>
      <c r="E616" s="12">
        <v>56.76</v>
      </c>
      <c r="F616" s="12">
        <v>35.14</v>
      </c>
      <c r="G616" s="12">
        <v>21.74</v>
      </c>
      <c r="H616" s="12">
        <v>56.52</v>
      </c>
      <c r="I616" s="12" t="s">
        <v>857</v>
      </c>
      <c r="J616" s="12" t="s">
        <v>855</v>
      </c>
      <c r="K616" s="12" t="s">
        <v>858</v>
      </c>
      <c r="L616" s="12">
        <v>-35.019999999999996</v>
      </c>
      <c r="M616" s="12">
        <v>21.380000000000003</v>
      </c>
      <c r="N616" s="12" t="s">
        <v>855</v>
      </c>
      <c r="O616" s="12">
        <v>21.380000000000003</v>
      </c>
      <c r="P616" s="12">
        <v>4</v>
      </c>
    </row>
    <row r="617" spans="1:16" x14ac:dyDescent="0.2">
      <c r="A617" s="12">
        <v>27620780</v>
      </c>
      <c r="B617" s="12">
        <v>620780</v>
      </c>
      <c r="C617" s="12" t="s">
        <v>572</v>
      </c>
      <c r="D617" s="12" t="s">
        <v>593</v>
      </c>
      <c r="E617" s="12">
        <v>69.63</v>
      </c>
      <c r="F617" s="12">
        <v>21.19</v>
      </c>
      <c r="G617" s="12">
        <v>80.819999999999993</v>
      </c>
      <c r="H617" s="12">
        <v>14.66</v>
      </c>
      <c r="I617" s="12" t="s">
        <v>857</v>
      </c>
      <c r="J617" s="12" t="s">
        <v>857</v>
      </c>
      <c r="K617" s="12" t="s">
        <v>856</v>
      </c>
      <c r="L617" s="12">
        <v>11.189999999999998</v>
      </c>
      <c r="M617" s="12">
        <v>-6.5300000000000011</v>
      </c>
      <c r="N617" s="12" t="s">
        <v>857</v>
      </c>
      <c r="O617" s="12">
        <v>11.189999999999998</v>
      </c>
      <c r="P617" s="12">
        <v>4</v>
      </c>
    </row>
    <row r="618" spans="1:16" x14ac:dyDescent="0.2">
      <c r="A618" s="12">
        <v>27620790</v>
      </c>
      <c r="B618" s="12">
        <v>620790</v>
      </c>
      <c r="C618" s="12" t="s">
        <v>572</v>
      </c>
      <c r="D618" s="12" t="s">
        <v>594</v>
      </c>
      <c r="E618" s="12">
        <v>71.209999999999994</v>
      </c>
      <c r="F618" s="12">
        <v>19.190000000000001</v>
      </c>
      <c r="G618" s="12">
        <v>78.17</v>
      </c>
      <c r="H618" s="12">
        <v>17.010000000000002</v>
      </c>
      <c r="I618" s="12" t="s">
        <v>857</v>
      </c>
      <c r="J618" s="12" t="s">
        <v>857</v>
      </c>
      <c r="K618" s="12" t="s">
        <v>856</v>
      </c>
      <c r="L618" s="12">
        <v>6.960000000000008</v>
      </c>
      <c r="M618" s="12">
        <v>-2.1799999999999997</v>
      </c>
      <c r="N618" s="12" t="s">
        <v>857</v>
      </c>
      <c r="O618" s="12">
        <v>6.960000000000008</v>
      </c>
      <c r="P618" s="12">
        <v>4</v>
      </c>
    </row>
    <row r="619" spans="1:16" x14ac:dyDescent="0.2">
      <c r="A619" s="12">
        <v>27620800</v>
      </c>
      <c r="B619" s="12">
        <v>620800</v>
      </c>
      <c r="C619" s="12" t="s">
        <v>572</v>
      </c>
      <c r="D619" s="12" t="s">
        <v>595</v>
      </c>
      <c r="E619" s="12">
        <v>70.010000000000005</v>
      </c>
      <c r="F619" s="12">
        <v>17.52</v>
      </c>
      <c r="G619" s="12">
        <v>78.290000000000006</v>
      </c>
      <c r="H619" s="12">
        <v>13.67</v>
      </c>
      <c r="I619" s="12" t="s">
        <v>857</v>
      </c>
      <c r="J619" s="12" t="s">
        <v>857</v>
      </c>
      <c r="K619" s="12" t="s">
        <v>856</v>
      </c>
      <c r="L619" s="12">
        <v>8.2800000000000011</v>
      </c>
      <c r="M619" s="12">
        <v>-3.8499999999999996</v>
      </c>
      <c r="N619" s="12" t="s">
        <v>857</v>
      </c>
      <c r="O619" s="12">
        <v>8.2800000000000011</v>
      </c>
      <c r="P619" s="12">
        <v>4</v>
      </c>
    </row>
    <row r="620" spans="1:16" x14ac:dyDescent="0.2">
      <c r="A620" s="12">
        <v>27620810</v>
      </c>
      <c r="B620" s="12">
        <v>620810</v>
      </c>
      <c r="C620" s="12" t="s">
        <v>572</v>
      </c>
      <c r="D620" s="12" t="s">
        <v>596</v>
      </c>
      <c r="E620" s="12">
        <v>65.599999999999994</v>
      </c>
      <c r="F620" s="12">
        <v>19.09</v>
      </c>
      <c r="G620" s="12">
        <v>75.290000000000006</v>
      </c>
      <c r="H620" s="12">
        <v>17.27</v>
      </c>
      <c r="I620" s="12" t="s">
        <v>857</v>
      </c>
      <c r="J620" s="12" t="s">
        <v>857</v>
      </c>
      <c r="K620" s="12" t="s">
        <v>856</v>
      </c>
      <c r="L620" s="12">
        <v>9.6900000000000119</v>
      </c>
      <c r="M620" s="12">
        <v>-1.8200000000000003</v>
      </c>
      <c r="N620" s="12" t="s">
        <v>857</v>
      </c>
      <c r="O620" s="12">
        <v>9.6900000000000119</v>
      </c>
      <c r="P620" s="12">
        <v>4</v>
      </c>
    </row>
    <row r="621" spans="1:16" x14ac:dyDescent="0.2">
      <c r="A621" s="12">
        <v>27620820</v>
      </c>
      <c r="B621" s="12">
        <v>620820</v>
      </c>
      <c r="C621" s="12" t="s">
        <v>572</v>
      </c>
      <c r="D621" s="12" t="s">
        <v>597</v>
      </c>
      <c r="E621" s="12">
        <v>67.209999999999994</v>
      </c>
      <c r="F621" s="12">
        <v>16.350000000000001</v>
      </c>
      <c r="G621" s="12">
        <v>77.25</v>
      </c>
      <c r="H621" s="12">
        <v>13.28</v>
      </c>
      <c r="I621" s="12" t="s">
        <v>857</v>
      </c>
      <c r="J621" s="12" t="s">
        <v>857</v>
      </c>
      <c r="K621" s="12" t="s">
        <v>856</v>
      </c>
      <c r="L621" s="12">
        <v>10.040000000000006</v>
      </c>
      <c r="M621" s="12">
        <v>-3.0700000000000021</v>
      </c>
      <c r="N621" s="12" t="s">
        <v>857</v>
      </c>
      <c r="O621" s="12">
        <v>10.040000000000006</v>
      </c>
      <c r="P621" s="12">
        <v>4</v>
      </c>
    </row>
    <row r="622" spans="1:16" x14ac:dyDescent="0.2">
      <c r="A622" s="12">
        <v>27620840</v>
      </c>
      <c r="B622" s="12">
        <v>620840</v>
      </c>
      <c r="C622" s="12" t="s">
        <v>586</v>
      </c>
      <c r="D622" s="12" t="s">
        <v>598</v>
      </c>
      <c r="E622" s="12">
        <v>69.23</v>
      </c>
      <c r="F622" s="12">
        <v>26.76</v>
      </c>
      <c r="G622" s="12">
        <v>77.91</v>
      </c>
      <c r="H622" s="12">
        <v>19.96</v>
      </c>
      <c r="I622" s="12" t="s">
        <v>857</v>
      </c>
      <c r="J622" s="12" t="s">
        <v>857</v>
      </c>
      <c r="K622" s="12" t="s">
        <v>856</v>
      </c>
      <c r="L622" s="12">
        <v>8.6799999999999926</v>
      </c>
      <c r="M622" s="12">
        <v>-6.8000000000000007</v>
      </c>
      <c r="N622" s="12" t="s">
        <v>857</v>
      </c>
      <c r="O622" s="12">
        <v>8.6799999999999926</v>
      </c>
      <c r="P622" s="12">
        <v>4</v>
      </c>
    </row>
    <row r="623" spans="1:16" x14ac:dyDescent="0.2">
      <c r="A623" s="12">
        <v>27620850</v>
      </c>
      <c r="B623" s="12">
        <v>620850</v>
      </c>
      <c r="C623" s="12" t="s">
        <v>586</v>
      </c>
      <c r="D623" s="12" t="s">
        <v>599</v>
      </c>
      <c r="E623" s="12">
        <v>69.38</v>
      </c>
      <c r="F623" s="12">
        <v>25.11</v>
      </c>
      <c r="G623" s="12">
        <v>76.69</v>
      </c>
      <c r="H623" s="12">
        <v>20.04</v>
      </c>
      <c r="I623" s="12" t="s">
        <v>857</v>
      </c>
      <c r="J623" s="12" t="s">
        <v>857</v>
      </c>
      <c r="K623" s="12" t="s">
        <v>856</v>
      </c>
      <c r="L623" s="12">
        <v>7.3100000000000023</v>
      </c>
      <c r="M623" s="12">
        <v>-5.07</v>
      </c>
      <c r="N623" s="12" t="s">
        <v>857</v>
      </c>
      <c r="O623" s="12">
        <v>7.3100000000000023</v>
      </c>
      <c r="P623" s="12">
        <v>4</v>
      </c>
    </row>
    <row r="624" spans="1:16" x14ac:dyDescent="0.2">
      <c r="A624" s="12">
        <v>27620860</v>
      </c>
      <c r="B624" s="12">
        <v>620860</v>
      </c>
      <c r="C624" s="12" t="s">
        <v>586</v>
      </c>
      <c r="D624" s="12" t="s">
        <v>600</v>
      </c>
      <c r="E624" s="12">
        <v>70.680000000000007</v>
      </c>
      <c r="F624" s="12">
        <v>23.09</v>
      </c>
      <c r="G624" s="12">
        <v>79.150000000000006</v>
      </c>
      <c r="H624" s="12">
        <v>17.96</v>
      </c>
      <c r="I624" s="12" t="s">
        <v>857</v>
      </c>
      <c r="J624" s="12" t="s">
        <v>857</v>
      </c>
      <c r="K624" s="12" t="s">
        <v>856</v>
      </c>
      <c r="L624" s="12">
        <v>8.4699999999999989</v>
      </c>
      <c r="M624" s="12">
        <v>-5.129999999999999</v>
      </c>
      <c r="N624" s="12" t="s">
        <v>857</v>
      </c>
      <c r="O624" s="12">
        <v>8.4699999999999989</v>
      </c>
      <c r="P624" s="12">
        <v>4</v>
      </c>
    </row>
    <row r="625" spans="1:16" x14ac:dyDescent="0.2">
      <c r="A625" s="12">
        <v>27620870</v>
      </c>
      <c r="B625" s="12">
        <v>620870</v>
      </c>
      <c r="C625" s="12" t="s">
        <v>586</v>
      </c>
      <c r="D625" s="12" t="s">
        <v>601</v>
      </c>
      <c r="E625" s="12">
        <v>72.239999999999995</v>
      </c>
      <c r="F625" s="12">
        <v>22.6</v>
      </c>
      <c r="G625" s="12">
        <v>77.099999999999994</v>
      </c>
      <c r="H625" s="12">
        <v>20.47</v>
      </c>
      <c r="I625" s="12" t="s">
        <v>857</v>
      </c>
      <c r="J625" s="12" t="s">
        <v>857</v>
      </c>
      <c r="K625" s="12" t="s">
        <v>856</v>
      </c>
      <c r="L625" s="12">
        <v>4.8599999999999994</v>
      </c>
      <c r="M625" s="12">
        <v>-2.1300000000000026</v>
      </c>
      <c r="N625" s="12" t="s">
        <v>857</v>
      </c>
      <c r="O625" s="12">
        <v>4.8599999999999994</v>
      </c>
      <c r="P625" s="12">
        <v>4</v>
      </c>
    </row>
    <row r="626" spans="1:16" x14ac:dyDescent="0.2">
      <c r="A626" s="12">
        <v>27620880</v>
      </c>
      <c r="B626" s="12">
        <v>620880</v>
      </c>
      <c r="C626" s="12" t="s">
        <v>586</v>
      </c>
      <c r="D626" s="12" t="s">
        <v>602</v>
      </c>
      <c r="E626" s="12">
        <v>65.95</v>
      </c>
      <c r="F626" s="12">
        <v>27.26</v>
      </c>
      <c r="G626" s="12">
        <v>75.77</v>
      </c>
      <c r="H626" s="12">
        <v>20.92</v>
      </c>
      <c r="I626" s="12" t="s">
        <v>857</v>
      </c>
      <c r="J626" s="12" t="s">
        <v>857</v>
      </c>
      <c r="K626" s="12" t="s">
        <v>856</v>
      </c>
      <c r="L626" s="12">
        <v>9.8199999999999932</v>
      </c>
      <c r="M626" s="12">
        <v>-6.34</v>
      </c>
      <c r="N626" s="12" t="s">
        <v>857</v>
      </c>
      <c r="O626" s="12">
        <v>9.8199999999999932</v>
      </c>
      <c r="P626" s="12">
        <v>4</v>
      </c>
    </row>
    <row r="627" spans="1:16" x14ac:dyDescent="0.2">
      <c r="A627" s="12">
        <v>27620890</v>
      </c>
      <c r="B627" s="12">
        <v>620890</v>
      </c>
      <c r="C627" s="12" t="s">
        <v>586</v>
      </c>
      <c r="D627" s="12" t="s">
        <v>603</v>
      </c>
      <c r="E627" s="12">
        <v>66.7</v>
      </c>
      <c r="F627" s="12">
        <v>27.26</v>
      </c>
      <c r="G627" s="12">
        <v>74.290000000000006</v>
      </c>
      <c r="H627" s="12">
        <v>22.76</v>
      </c>
      <c r="I627" s="12" t="s">
        <v>857</v>
      </c>
      <c r="J627" s="12" t="s">
        <v>857</v>
      </c>
      <c r="K627" s="12" t="s">
        <v>856</v>
      </c>
      <c r="L627" s="12">
        <v>7.5900000000000034</v>
      </c>
      <c r="M627" s="12">
        <v>-4.5</v>
      </c>
      <c r="N627" s="12" t="s">
        <v>857</v>
      </c>
      <c r="O627" s="12">
        <v>7.5900000000000034</v>
      </c>
      <c r="P627" s="12">
        <v>4</v>
      </c>
    </row>
    <row r="628" spans="1:16" x14ac:dyDescent="0.2">
      <c r="A628" s="12">
        <v>27620900</v>
      </c>
      <c r="B628" s="12">
        <v>620900</v>
      </c>
      <c r="C628" s="12" t="s">
        <v>561</v>
      </c>
      <c r="D628" s="12" t="s">
        <v>604</v>
      </c>
      <c r="E628" s="12">
        <v>83.4</v>
      </c>
      <c r="F628" s="12">
        <v>10.72</v>
      </c>
      <c r="G628" s="12">
        <v>88.98</v>
      </c>
      <c r="H628" s="12">
        <v>8.0299999999999994</v>
      </c>
      <c r="I628" s="12" t="s">
        <v>857</v>
      </c>
      <c r="J628" s="12" t="s">
        <v>857</v>
      </c>
      <c r="K628" s="12" t="s">
        <v>856</v>
      </c>
      <c r="L628" s="12">
        <v>5.5799999999999983</v>
      </c>
      <c r="M628" s="12">
        <v>-2.6900000000000013</v>
      </c>
      <c r="N628" s="12" t="s">
        <v>857</v>
      </c>
      <c r="O628" s="12">
        <v>5.5799999999999983</v>
      </c>
      <c r="P628" s="12">
        <v>4</v>
      </c>
    </row>
    <row r="629" spans="1:16" x14ac:dyDescent="0.2">
      <c r="A629" s="12">
        <v>27620910</v>
      </c>
      <c r="B629" s="12">
        <v>620910</v>
      </c>
      <c r="C629" s="12" t="s">
        <v>586</v>
      </c>
      <c r="D629" s="12" t="s">
        <v>605</v>
      </c>
      <c r="E629" s="12">
        <v>74.599999999999994</v>
      </c>
      <c r="F629" s="12">
        <v>20.61</v>
      </c>
      <c r="G629" s="12">
        <v>80.92</v>
      </c>
      <c r="H629" s="12">
        <v>16.32</v>
      </c>
      <c r="I629" s="12" t="s">
        <v>857</v>
      </c>
      <c r="J629" s="12" t="s">
        <v>857</v>
      </c>
      <c r="K629" s="12" t="s">
        <v>856</v>
      </c>
      <c r="L629" s="12">
        <v>6.3200000000000074</v>
      </c>
      <c r="M629" s="12">
        <v>-4.2899999999999991</v>
      </c>
      <c r="N629" s="12" t="s">
        <v>857</v>
      </c>
      <c r="O629" s="12">
        <v>6.3200000000000074</v>
      </c>
      <c r="P629" s="12">
        <v>4</v>
      </c>
    </row>
    <row r="630" spans="1:16" x14ac:dyDescent="0.2">
      <c r="A630" s="12">
        <v>27620920</v>
      </c>
      <c r="B630" s="12">
        <v>620920</v>
      </c>
      <c r="C630" s="12" t="s">
        <v>586</v>
      </c>
      <c r="D630" s="12" t="s">
        <v>606</v>
      </c>
      <c r="E630" s="12">
        <v>71.86</v>
      </c>
      <c r="F630" s="12">
        <v>23.91</v>
      </c>
      <c r="G630" s="12">
        <v>79.17</v>
      </c>
      <c r="H630" s="12">
        <v>18.64</v>
      </c>
      <c r="I630" s="12" t="s">
        <v>857</v>
      </c>
      <c r="J630" s="12" t="s">
        <v>857</v>
      </c>
      <c r="K630" s="12" t="s">
        <v>856</v>
      </c>
      <c r="L630" s="12">
        <v>7.3100000000000023</v>
      </c>
      <c r="M630" s="12">
        <v>-5.27</v>
      </c>
      <c r="N630" s="12" t="s">
        <v>857</v>
      </c>
      <c r="O630" s="12">
        <v>7.3100000000000023</v>
      </c>
      <c r="P630" s="12">
        <v>4</v>
      </c>
    </row>
    <row r="631" spans="1:16" x14ac:dyDescent="0.2">
      <c r="A631" s="12">
        <v>27620930</v>
      </c>
      <c r="B631" s="12">
        <v>620930</v>
      </c>
      <c r="C631" s="12" t="s">
        <v>586</v>
      </c>
      <c r="D631" s="12" t="s">
        <v>607</v>
      </c>
      <c r="E631" s="12">
        <v>68.52</v>
      </c>
      <c r="F631" s="12">
        <v>26.67</v>
      </c>
      <c r="G631" s="12">
        <v>72.94</v>
      </c>
      <c r="H631" s="12">
        <v>24.53</v>
      </c>
      <c r="I631" s="12" t="s">
        <v>857</v>
      </c>
      <c r="J631" s="12" t="s">
        <v>857</v>
      </c>
      <c r="K631" s="12" t="s">
        <v>856</v>
      </c>
      <c r="L631" s="12">
        <v>4.4200000000000017</v>
      </c>
      <c r="M631" s="12">
        <v>-2.1400000000000006</v>
      </c>
      <c r="N631" s="12" t="s">
        <v>857</v>
      </c>
      <c r="O631" s="12">
        <v>4.4200000000000017</v>
      </c>
      <c r="P631" s="12">
        <v>4</v>
      </c>
    </row>
    <row r="632" spans="1:16" x14ac:dyDescent="0.2">
      <c r="A632" s="12">
        <v>27620940</v>
      </c>
      <c r="B632" s="12">
        <v>620940</v>
      </c>
      <c r="C632" s="12" t="s">
        <v>586</v>
      </c>
      <c r="D632" s="12" t="s">
        <v>608</v>
      </c>
      <c r="E632" s="12">
        <v>71.62</v>
      </c>
      <c r="F632" s="12">
        <v>20.58</v>
      </c>
      <c r="G632" s="12">
        <v>80.38</v>
      </c>
      <c r="H632" s="12">
        <v>15.31</v>
      </c>
      <c r="I632" s="12" t="s">
        <v>857</v>
      </c>
      <c r="J632" s="12" t="s">
        <v>857</v>
      </c>
      <c r="K632" s="12" t="s">
        <v>856</v>
      </c>
      <c r="L632" s="12">
        <v>8.7599999999999909</v>
      </c>
      <c r="M632" s="12">
        <v>-5.2699999999999978</v>
      </c>
      <c r="N632" s="12" t="s">
        <v>857</v>
      </c>
      <c r="O632" s="12">
        <v>8.7599999999999909</v>
      </c>
      <c r="P632" s="12">
        <v>4</v>
      </c>
    </row>
    <row r="633" spans="1:16" x14ac:dyDescent="0.2">
      <c r="A633" s="12">
        <v>27620950</v>
      </c>
      <c r="B633" s="12">
        <v>620950</v>
      </c>
      <c r="C633" s="12" t="s">
        <v>561</v>
      </c>
      <c r="D633" s="12" t="s">
        <v>609</v>
      </c>
      <c r="E633" s="12">
        <v>78.959999999999994</v>
      </c>
      <c r="F633" s="12">
        <v>16.309999999999999</v>
      </c>
      <c r="G633" s="12">
        <v>86.12</v>
      </c>
      <c r="H633" s="12">
        <v>11.27</v>
      </c>
      <c r="I633" s="12" t="s">
        <v>857</v>
      </c>
      <c r="J633" s="12" t="s">
        <v>857</v>
      </c>
      <c r="K633" s="12" t="s">
        <v>856</v>
      </c>
      <c r="L633" s="12">
        <v>7.1600000000000108</v>
      </c>
      <c r="M633" s="12">
        <v>-5.0399999999999991</v>
      </c>
      <c r="N633" s="12" t="s">
        <v>857</v>
      </c>
      <c r="O633" s="12">
        <v>7.1600000000000108</v>
      </c>
      <c r="P633" s="12">
        <v>4</v>
      </c>
    </row>
    <row r="634" spans="1:16" x14ac:dyDescent="0.2">
      <c r="A634" s="12">
        <v>27620960</v>
      </c>
      <c r="B634" s="12">
        <v>620960</v>
      </c>
      <c r="C634" s="12" t="s">
        <v>586</v>
      </c>
      <c r="D634" s="12" t="s">
        <v>610</v>
      </c>
      <c r="E634" s="12">
        <v>72.72</v>
      </c>
      <c r="F634" s="12">
        <v>19.59</v>
      </c>
      <c r="G634" s="12">
        <v>81.849999999999994</v>
      </c>
      <c r="H634" s="12">
        <v>14.55</v>
      </c>
      <c r="I634" s="12" t="s">
        <v>857</v>
      </c>
      <c r="J634" s="12" t="s">
        <v>857</v>
      </c>
      <c r="K634" s="12" t="s">
        <v>856</v>
      </c>
      <c r="L634" s="12">
        <v>9.1299999999999955</v>
      </c>
      <c r="M634" s="12">
        <v>-5.0399999999999991</v>
      </c>
      <c r="N634" s="12" t="s">
        <v>857</v>
      </c>
      <c r="O634" s="12">
        <v>9.1299999999999955</v>
      </c>
      <c r="P634" s="12">
        <v>4</v>
      </c>
    </row>
    <row r="635" spans="1:16" x14ac:dyDescent="0.2">
      <c r="A635" s="12">
        <v>27620970</v>
      </c>
      <c r="B635" s="12">
        <v>620970</v>
      </c>
      <c r="C635" s="12" t="s">
        <v>586</v>
      </c>
      <c r="D635" s="12" t="s">
        <v>611</v>
      </c>
      <c r="E635" s="12">
        <v>68.81</v>
      </c>
      <c r="F635" s="12">
        <v>25.16</v>
      </c>
      <c r="G635" s="12">
        <v>77.849999999999994</v>
      </c>
      <c r="H635" s="12">
        <v>19.45</v>
      </c>
      <c r="I635" s="12" t="s">
        <v>857</v>
      </c>
      <c r="J635" s="12" t="s">
        <v>857</v>
      </c>
      <c r="K635" s="12" t="s">
        <v>856</v>
      </c>
      <c r="L635" s="12">
        <v>9.039999999999992</v>
      </c>
      <c r="M635" s="12">
        <v>-5.7100000000000009</v>
      </c>
      <c r="N635" s="12" t="s">
        <v>857</v>
      </c>
      <c r="O635" s="12">
        <v>9.039999999999992</v>
      </c>
      <c r="P635" s="12">
        <v>4</v>
      </c>
    </row>
    <row r="636" spans="1:16" x14ac:dyDescent="0.2">
      <c r="A636" s="12">
        <v>27621000</v>
      </c>
      <c r="B636" s="12">
        <v>621000</v>
      </c>
      <c r="C636" s="12" t="s">
        <v>561</v>
      </c>
      <c r="D636" s="12" t="s">
        <v>612</v>
      </c>
      <c r="E636" s="12">
        <v>79.459999999999994</v>
      </c>
      <c r="F636" s="12">
        <v>13.95</v>
      </c>
      <c r="G636" s="12">
        <v>86.79</v>
      </c>
      <c r="H636" s="12">
        <v>10.67</v>
      </c>
      <c r="I636" s="12" t="s">
        <v>857</v>
      </c>
      <c r="J636" s="12" t="s">
        <v>857</v>
      </c>
      <c r="K636" s="12" t="s">
        <v>856</v>
      </c>
      <c r="L636" s="12">
        <v>7.3300000000000125</v>
      </c>
      <c r="M636" s="12">
        <v>-3.2799999999999994</v>
      </c>
      <c r="N636" s="12" t="s">
        <v>857</v>
      </c>
      <c r="O636" s="12">
        <v>7.3300000000000125</v>
      </c>
      <c r="P636" s="12">
        <v>4</v>
      </c>
    </row>
    <row r="637" spans="1:16" x14ac:dyDescent="0.2">
      <c r="A637" s="12">
        <v>27621010</v>
      </c>
      <c r="B637" s="12">
        <v>621010</v>
      </c>
      <c r="C637" s="12" t="s">
        <v>507</v>
      </c>
      <c r="D637" s="12" t="s">
        <v>613</v>
      </c>
      <c r="E637" s="12">
        <v>85.74</v>
      </c>
      <c r="F637" s="12">
        <v>10.84</v>
      </c>
      <c r="G637" s="12">
        <v>89.33</v>
      </c>
      <c r="H637" s="12">
        <v>8.7200000000000006</v>
      </c>
      <c r="I637" s="12" t="s">
        <v>857</v>
      </c>
      <c r="J637" s="12" t="s">
        <v>857</v>
      </c>
      <c r="K637" s="12" t="s">
        <v>856</v>
      </c>
      <c r="L637" s="12">
        <v>3.5900000000000034</v>
      </c>
      <c r="M637" s="12">
        <v>-2.1199999999999992</v>
      </c>
      <c r="N637" s="12" t="s">
        <v>857</v>
      </c>
      <c r="O637" s="12">
        <v>3.5900000000000034</v>
      </c>
      <c r="P637" s="12">
        <v>4</v>
      </c>
    </row>
    <row r="638" spans="1:16" x14ac:dyDescent="0.2">
      <c r="A638" s="12">
        <v>27621020</v>
      </c>
      <c r="B638" s="12">
        <v>621020</v>
      </c>
      <c r="C638" s="12" t="s">
        <v>561</v>
      </c>
      <c r="D638" s="12" t="s">
        <v>614</v>
      </c>
      <c r="E638" s="12">
        <v>76.430000000000007</v>
      </c>
      <c r="F638" s="12">
        <v>14.39</v>
      </c>
      <c r="G638" s="12">
        <v>88.27</v>
      </c>
      <c r="H638" s="12">
        <v>8.1999999999999993</v>
      </c>
      <c r="I638" s="12" t="s">
        <v>857</v>
      </c>
      <c r="J638" s="12" t="s">
        <v>857</v>
      </c>
      <c r="K638" s="12" t="s">
        <v>856</v>
      </c>
      <c r="L638" s="12">
        <v>11.839999999999989</v>
      </c>
      <c r="M638" s="12">
        <v>-6.1900000000000013</v>
      </c>
      <c r="N638" s="12" t="s">
        <v>857</v>
      </c>
      <c r="O638" s="12">
        <v>11.839999999999989</v>
      </c>
      <c r="P638" s="12">
        <v>4</v>
      </c>
    </row>
    <row r="639" spans="1:16" x14ac:dyDescent="0.2">
      <c r="A639" s="12">
        <v>27621030</v>
      </c>
      <c r="B639" s="12">
        <v>621030</v>
      </c>
      <c r="C639" s="12" t="s">
        <v>561</v>
      </c>
      <c r="D639" s="12" t="s">
        <v>615</v>
      </c>
      <c r="E639" s="12">
        <v>70.77</v>
      </c>
      <c r="F639" s="12">
        <v>22</v>
      </c>
      <c r="G639" s="12">
        <v>80.45</v>
      </c>
      <c r="H639" s="12">
        <v>16.34</v>
      </c>
      <c r="I639" s="12" t="s">
        <v>857</v>
      </c>
      <c r="J639" s="12" t="s">
        <v>857</v>
      </c>
      <c r="K639" s="12" t="s">
        <v>856</v>
      </c>
      <c r="L639" s="12">
        <v>9.6800000000000068</v>
      </c>
      <c r="M639" s="12">
        <v>-5.66</v>
      </c>
      <c r="N639" s="12" t="s">
        <v>857</v>
      </c>
      <c r="O639" s="12">
        <v>9.6800000000000068</v>
      </c>
      <c r="P639" s="12">
        <v>4</v>
      </c>
    </row>
    <row r="640" spans="1:16" x14ac:dyDescent="0.2">
      <c r="A640" s="12">
        <v>27621040</v>
      </c>
      <c r="B640" s="12">
        <v>621040</v>
      </c>
      <c r="C640" s="12" t="s">
        <v>561</v>
      </c>
      <c r="D640" s="12" t="s">
        <v>616</v>
      </c>
      <c r="E640" s="12">
        <v>65.39</v>
      </c>
      <c r="F640" s="12">
        <v>28.59</v>
      </c>
      <c r="G640" s="12">
        <v>77.86</v>
      </c>
      <c r="H640" s="12">
        <v>19.25</v>
      </c>
      <c r="I640" s="12" t="s">
        <v>857</v>
      </c>
      <c r="J640" s="12" t="s">
        <v>857</v>
      </c>
      <c r="K640" s="12" t="s">
        <v>856</v>
      </c>
      <c r="L640" s="12">
        <v>12.469999999999999</v>
      </c>
      <c r="M640" s="12">
        <v>-9.34</v>
      </c>
      <c r="N640" s="12" t="s">
        <v>857</v>
      </c>
      <c r="O640" s="12">
        <v>12.469999999999999</v>
      </c>
      <c r="P640" s="12">
        <v>4</v>
      </c>
    </row>
    <row r="641" spans="1:16" x14ac:dyDescent="0.2">
      <c r="A641" s="12">
        <v>27621050</v>
      </c>
      <c r="B641" s="12">
        <v>621050</v>
      </c>
      <c r="C641" s="12" t="s">
        <v>561</v>
      </c>
      <c r="D641" s="12" t="s">
        <v>617</v>
      </c>
      <c r="E641" s="12">
        <v>50.64</v>
      </c>
      <c r="F641" s="12">
        <v>42.12</v>
      </c>
      <c r="G641" s="12">
        <v>65.42</v>
      </c>
      <c r="H641" s="12">
        <v>29.91</v>
      </c>
      <c r="I641" s="12" t="s">
        <v>857</v>
      </c>
      <c r="J641" s="12" t="s">
        <v>857</v>
      </c>
      <c r="K641" s="12" t="s">
        <v>856</v>
      </c>
      <c r="L641" s="12">
        <v>14.780000000000001</v>
      </c>
      <c r="M641" s="12">
        <v>-12.209999999999997</v>
      </c>
      <c r="N641" s="12" t="s">
        <v>857</v>
      </c>
      <c r="O641" s="12">
        <v>14.780000000000001</v>
      </c>
      <c r="P641" s="12">
        <v>4</v>
      </c>
    </row>
    <row r="642" spans="1:16" x14ac:dyDescent="0.2">
      <c r="A642" s="12">
        <v>27621060</v>
      </c>
      <c r="B642" s="12">
        <v>621060</v>
      </c>
      <c r="C642" s="12" t="s">
        <v>586</v>
      </c>
      <c r="D642" s="12" t="s">
        <v>618</v>
      </c>
      <c r="E642" s="12">
        <v>62.72</v>
      </c>
      <c r="F642" s="12">
        <v>31.61</v>
      </c>
      <c r="G642" s="12">
        <v>73.739999999999995</v>
      </c>
      <c r="H642" s="12">
        <v>23.13</v>
      </c>
      <c r="I642" s="12" t="s">
        <v>857</v>
      </c>
      <c r="J642" s="12" t="s">
        <v>857</v>
      </c>
      <c r="K642" s="12" t="s">
        <v>856</v>
      </c>
      <c r="L642" s="12">
        <v>11.019999999999996</v>
      </c>
      <c r="M642" s="12">
        <v>-8.48</v>
      </c>
      <c r="N642" s="12" t="s">
        <v>857</v>
      </c>
      <c r="O642" s="12">
        <v>11.019999999999996</v>
      </c>
      <c r="P642" s="12">
        <v>4</v>
      </c>
    </row>
    <row r="643" spans="1:16" x14ac:dyDescent="0.2">
      <c r="A643" s="12">
        <v>27621070</v>
      </c>
      <c r="B643" s="12">
        <v>621070</v>
      </c>
      <c r="C643" s="12" t="s">
        <v>561</v>
      </c>
      <c r="D643" s="12" t="s">
        <v>619</v>
      </c>
      <c r="E643" s="12">
        <v>74.52</v>
      </c>
      <c r="F643" s="12">
        <v>14.67</v>
      </c>
      <c r="G643" s="12">
        <v>83.01</v>
      </c>
      <c r="H643" s="12">
        <v>11.36</v>
      </c>
      <c r="I643" s="12" t="s">
        <v>857</v>
      </c>
      <c r="J643" s="12" t="s">
        <v>857</v>
      </c>
      <c r="K643" s="12" t="s">
        <v>856</v>
      </c>
      <c r="L643" s="12">
        <v>8.4900000000000091</v>
      </c>
      <c r="M643" s="12">
        <v>-3.3100000000000005</v>
      </c>
      <c r="N643" s="12" t="s">
        <v>857</v>
      </c>
      <c r="O643" s="12">
        <v>8.4900000000000091</v>
      </c>
      <c r="P643" s="12">
        <v>4</v>
      </c>
    </row>
    <row r="644" spans="1:16" x14ac:dyDescent="0.2">
      <c r="A644" s="12">
        <v>27621080</v>
      </c>
      <c r="B644" s="12">
        <v>621080</v>
      </c>
      <c r="C644" s="12" t="s">
        <v>561</v>
      </c>
      <c r="D644" s="12" t="s">
        <v>620</v>
      </c>
      <c r="E644" s="12">
        <v>72.150000000000006</v>
      </c>
      <c r="F644" s="12">
        <v>14.3</v>
      </c>
      <c r="G644" s="12">
        <v>83.55</v>
      </c>
      <c r="H644" s="12">
        <v>11.07</v>
      </c>
      <c r="I644" s="12" t="s">
        <v>857</v>
      </c>
      <c r="J644" s="12" t="s">
        <v>857</v>
      </c>
      <c r="K644" s="12" t="s">
        <v>856</v>
      </c>
      <c r="L644" s="12">
        <v>11.399999999999991</v>
      </c>
      <c r="M644" s="12">
        <v>-3.2300000000000004</v>
      </c>
      <c r="N644" s="12" t="s">
        <v>857</v>
      </c>
      <c r="O644" s="12">
        <v>11.399999999999991</v>
      </c>
      <c r="P644" s="12">
        <v>4</v>
      </c>
    </row>
    <row r="645" spans="1:16" x14ac:dyDescent="0.2">
      <c r="A645" s="12">
        <v>27621090</v>
      </c>
      <c r="B645" s="12">
        <v>621090</v>
      </c>
      <c r="C645" s="12" t="s">
        <v>561</v>
      </c>
      <c r="D645" s="12" t="s">
        <v>621</v>
      </c>
      <c r="E645" s="12">
        <v>75.569999999999993</v>
      </c>
      <c r="F645" s="12">
        <v>16.36</v>
      </c>
      <c r="G645" s="12">
        <v>84.24</v>
      </c>
      <c r="H645" s="12">
        <v>12.99</v>
      </c>
      <c r="I645" s="12" t="s">
        <v>857</v>
      </c>
      <c r="J645" s="12" t="s">
        <v>857</v>
      </c>
      <c r="K645" s="12" t="s">
        <v>856</v>
      </c>
      <c r="L645" s="12">
        <v>8.6700000000000017</v>
      </c>
      <c r="M645" s="12">
        <v>-3.3699999999999992</v>
      </c>
      <c r="N645" s="12" t="s">
        <v>857</v>
      </c>
      <c r="O645" s="12">
        <v>8.6700000000000017</v>
      </c>
      <c r="P645" s="12">
        <v>4</v>
      </c>
    </row>
    <row r="646" spans="1:16" x14ac:dyDescent="0.2">
      <c r="A646" s="12">
        <v>27621100</v>
      </c>
      <c r="B646" s="12">
        <v>621100</v>
      </c>
      <c r="C646" s="12" t="s">
        <v>507</v>
      </c>
      <c r="D646" s="12" t="s">
        <v>622</v>
      </c>
      <c r="E646" s="12">
        <v>72.739999999999995</v>
      </c>
      <c r="F646" s="12">
        <v>20.02</v>
      </c>
      <c r="G646" s="12">
        <v>79.08</v>
      </c>
      <c r="H646" s="12">
        <v>17.059999999999999</v>
      </c>
      <c r="I646" s="12" t="s">
        <v>857</v>
      </c>
      <c r="J646" s="12" t="s">
        <v>857</v>
      </c>
      <c r="K646" s="12" t="s">
        <v>856</v>
      </c>
      <c r="L646" s="12">
        <v>6.3400000000000034</v>
      </c>
      <c r="M646" s="12">
        <v>-2.9600000000000009</v>
      </c>
      <c r="N646" s="12" t="s">
        <v>857</v>
      </c>
      <c r="O646" s="12">
        <v>6.3400000000000034</v>
      </c>
      <c r="P646" s="12">
        <v>4</v>
      </c>
    </row>
    <row r="647" spans="1:16" x14ac:dyDescent="0.2">
      <c r="A647" s="12">
        <v>27621110</v>
      </c>
      <c r="B647" s="12">
        <v>621110</v>
      </c>
      <c r="C647" s="12" t="s">
        <v>579</v>
      </c>
      <c r="D647" s="12" t="s">
        <v>623</v>
      </c>
      <c r="E647" s="12">
        <v>72.5</v>
      </c>
      <c r="F647" s="12">
        <v>19.04</v>
      </c>
      <c r="G647" s="12">
        <v>84.03</v>
      </c>
      <c r="H647" s="12">
        <v>12.34</v>
      </c>
      <c r="I647" s="12" t="s">
        <v>857</v>
      </c>
      <c r="J647" s="12" t="s">
        <v>857</v>
      </c>
      <c r="K647" s="12" t="s">
        <v>856</v>
      </c>
      <c r="L647" s="12">
        <v>11.530000000000001</v>
      </c>
      <c r="M647" s="12">
        <v>-6.6999999999999993</v>
      </c>
      <c r="N647" s="12" t="s">
        <v>857</v>
      </c>
      <c r="O647" s="12">
        <v>11.530000000000001</v>
      </c>
      <c r="P647" s="12">
        <v>4</v>
      </c>
    </row>
    <row r="648" spans="1:16" x14ac:dyDescent="0.2">
      <c r="A648" s="12">
        <v>27621120</v>
      </c>
      <c r="B648" s="12">
        <v>621120</v>
      </c>
      <c r="C648" s="12" t="s">
        <v>579</v>
      </c>
      <c r="D648" s="12" t="s">
        <v>624</v>
      </c>
      <c r="E648" s="12">
        <v>70.290000000000006</v>
      </c>
      <c r="F648" s="12">
        <v>17.88</v>
      </c>
      <c r="G648" s="12">
        <v>81.27</v>
      </c>
      <c r="H648" s="12">
        <v>12.84</v>
      </c>
      <c r="I648" s="12" t="s">
        <v>857</v>
      </c>
      <c r="J648" s="12" t="s">
        <v>857</v>
      </c>
      <c r="K648" s="12" t="s">
        <v>856</v>
      </c>
      <c r="L648" s="12">
        <v>10.97999999999999</v>
      </c>
      <c r="M648" s="12">
        <v>-5.0399999999999991</v>
      </c>
      <c r="N648" s="12" t="s">
        <v>857</v>
      </c>
      <c r="O648" s="12">
        <v>10.97999999999999</v>
      </c>
      <c r="P648" s="12">
        <v>4</v>
      </c>
    </row>
    <row r="649" spans="1:16" x14ac:dyDescent="0.2">
      <c r="A649" s="12">
        <v>27621130</v>
      </c>
      <c r="B649" s="12">
        <v>621130</v>
      </c>
      <c r="C649" s="12" t="s">
        <v>563</v>
      </c>
      <c r="D649" s="12" t="s">
        <v>625</v>
      </c>
      <c r="E649" s="12">
        <v>76.8</v>
      </c>
      <c r="F649" s="12">
        <v>11.8</v>
      </c>
      <c r="G649" s="12">
        <v>85.65</v>
      </c>
      <c r="H649" s="12">
        <v>9.23</v>
      </c>
      <c r="I649" s="12" t="s">
        <v>857</v>
      </c>
      <c r="J649" s="12" t="s">
        <v>857</v>
      </c>
      <c r="K649" s="12" t="s">
        <v>856</v>
      </c>
      <c r="L649" s="12">
        <v>8.8500000000000085</v>
      </c>
      <c r="M649" s="12">
        <v>-2.5700000000000003</v>
      </c>
      <c r="N649" s="12" t="s">
        <v>857</v>
      </c>
      <c r="O649" s="12">
        <v>8.8500000000000085</v>
      </c>
      <c r="P649" s="12">
        <v>4</v>
      </c>
    </row>
    <row r="650" spans="1:16" x14ac:dyDescent="0.2">
      <c r="A650" s="12">
        <v>27621140</v>
      </c>
      <c r="B650" s="12">
        <v>621140</v>
      </c>
      <c r="C650" s="12" t="s">
        <v>563</v>
      </c>
      <c r="D650" s="12" t="s">
        <v>626</v>
      </c>
      <c r="E650" s="12">
        <v>75.47</v>
      </c>
      <c r="F650" s="12">
        <v>16.260000000000002</v>
      </c>
      <c r="G650" s="12">
        <v>84.1</v>
      </c>
      <c r="H650" s="12">
        <v>12.31</v>
      </c>
      <c r="I650" s="12" t="s">
        <v>857</v>
      </c>
      <c r="J650" s="12" t="s">
        <v>857</v>
      </c>
      <c r="K650" s="12" t="s">
        <v>856</v>
      </c>
      <c r="L650" s="12">
        <v>8.6299999999999955</v>
      </c>
      <c r="M650" s="12">
        <v>-3.9500000000000011</v>
      </c>
      <c r="N650" s="12" t="s">
        <v>857</v>
      </c>
      <c r="O650" s="12">
        <v>8.6299999999999955</v>
      </c>
      <c r="P650" s="12">
        <v>4</v>
      </c>
    </row>
    <row r="651" spans="1:16" x14ac:dyDescent="0.2">
      <c r="A651" s="12">
        <v>27621160</v>
      </c>
      <c r="B651" s="12">
        <v>621160</v>
      </c>
      <c r="C651" s="12" t="s">
        <v>507</v>
      </c>
      <c r="D651" s="12" t="s">
        <v>627</v>
      </c>
      <c r="E651" s="12">
        <v>68.61</v>
      </c>
      <c r="F651" s="12">
        <v>25.6</v>
      </c>
      <c r="G651" s="12">
        <v>76.78</v>
      </c>
      <c r="H651" s="12">
        <v>20.11</v>
      </c>
      <c r="I651" s="12" t="s">
        <v>857</v>
      </c>
      <c r="J651" s="12" t="s">
        <v>857</v>
      </c>
      <c r="K651" s="12" t="s">
        <v>856</v>
      </c>
      <c r="L651" s="12">
        <v>8.1700000000000017</v>
      </c>
      <c r="M651" s="12">
        <v>-5.490000000000002</v>
      </c>
      <c r="N651" s="12" t="s">
        <v>857</v>
      </c>
      <c r="O651" s="12">
        <v>8.1700000000000017</v>
      </c>
      <c r="P651" s="12">
        <v>4</v>
      </c>
    </row>
    <row r="652" spans="1:16" x14ac:dyDescent="0.2">
      <c r="A652" s="12">
        <v>27621170</v>
      </c>
      <c r="B652" s="12">
        <v>621170</v>
      </c>
      <c r="C652" s="12" t="s">
        <v>579</v>
      </c>
      <c r="D652" s="12" t="s">
        <v>628</v>
      </c>
      <c r="E652" s="12">
        <v>71.400000000000006</v>
      </c>
      <c r="F652" s="12">
        <v>23.41</v>
      </c>
      <c r="G652" s="12">
        <v>79.37</v>
      </c>
      <c r="H652" s="12">
        <v>17.64</v>
      </c>
      <c r="I652" s="12" t="s">
        <v>857</v>
      </c>
      <c r="J652" s="12" t="s">
        <v>857</v>
      </c>
      <c r="K652" s="12" t="s">
        <v>856</v>
      </c>
      <c r="L652" s="12">
        <v>7.9699999999999989</v>
      </c>
      <c r="M652" s="12">
        <v>-5.77</v>
      </c>
      <c r="N652" s="12" t="s">
        <v>857</v>
      </c>
      <c r="O652" s="12">
        <v>7.9699999999999989</v>
      </c>
      <c r="P652" s="12">
        <v>4</v>
      </c>
    </row>
    <row r="653" spans="1:16" x14ac:dyDescent="0.2">
      <c r="A653" s="12">
        <v>27621180</v>
      </c>
      <c r="B653" s="12">
        <v>621180</v>
      </c>
      <c r="C653" s="12" t="s">
        <v>579</v>
      </c>
      <c r="D653" s="12" t="s">
        <v>629</v>
      </c>
      <c r="E653" s="12">
        <v>73.180000000000007</v>
      </c>
      <c r="F653" s="12">
        <v>15.69</v>
      </c>
      <c r="G653" s="12">
        <v>80.73</v>
      </c>
      <c r="H653" s="12">
        <v>12.42</v>
      </c>
      <c r="I653" s="12" t="s">
        <v>857</v>
      </c>
      <c r="J653" s="12" t="s">
        <v>857</v>
      </c>
      <c r="K653" s="12" t="s">
        <v>856</v>
      </c>
      <c r="L653" s="12">
        <v>7.5499999999999972</v>
      </c>
      <c r="M653" s="12">
        <v>-3.2699999999999996</v>
      </c>
      <c r="N653" s="12" t="s">
        <v>857</v>
      </c>
      <c r="O653" s="12">
        <v>7.5499999999999972</v>
      </c>
      <c r="P653" s="12">
        <v>4</v>
      </c>
    </row>
    <row r="654" spans="1:16" x14ac:dyDescent="0.2">
      <c r="A654" s="12">
        <v>27621190</v>
      </c>
      <c r="B654" s="12">
        <v>621190</v>
      </c>
      <c r="C654" s="12" t="s">
        <v>579</v>
      </c>
      <c r="D654" s="12" t="s">
        <v>630</v>
      </c>
      <c r="E654" s="12">
        <v>65.84</v>
      </c>
      <c r="F654" s="12">
        <v>19.96</v>
      </c>
      <c r="G654" s="12">
        <v>76.709999999999994</v>
      </c>
      <c r="H654" s="12">
        <v>16.18</v>
      </c>
      <c r="I654" s="12" t="s">
        <v>857</v>
      </c>
      <c r="J654" s="12" t="s">
        <v>857</v>
      </c>
      <c r="K654" s="12" t="s">
        <v>856</v>
      </c>
      <c r="L654" s="12">
        <v>10.86999999999999</v>
      </c>
      <c r="M654" s="12">
        <v>-3.7800000000000011</v>
      </c>
      <c r="N654" s="12" t="s">
        <v>857</v>
      </c>
      <c r="O654" s="12">
        <v>10.86999999999999</v>
      </c>
      <c r="P654" s="12">
        <v>4</v>
      </c>
    </row>
    <row r="655" spans="1:16" x14ac:dyDescent="0.2">
      <c r="A655" s="12">
        <v>27621200</v>
      </c>
      <c r="B655" s="12">
        <v>621200</v>
      </c>
      <c r="C655" s="12" t="s">
        <v>579</v>
      </c>
      <c r="D655" s="12" t="s">
        <v>631</v>
      </c>
      <c r="E655" s="12">
        <v>74.87</v>
      </c>
      <c r="F655" s="12">
        <v>14.61</v>
      </c>
      <c r="G655" s="12">
        <v>81.040000000000006</v>
      </c>
      <c r="H655" s="12">
        <v>11.75</v>
      </c>
      <c r="I655" s="12" t="s">
        <v>857</v>
      </c>
      <c r="J655" s="12" t="s">
        <v>857</v>
      </c>
      <c r="K655" s="12" t="s">
        <v>856</v>
      </c>
      <c r="L655" s="12">
        <v>6.1700000000000017</v>
      </c>
      <c r="M655" s="12">
        <v>-2.8599999999999994</v>
      </c>
      <c r="N655" s="12" t="s">
        <v>857</v>
      </c>
      <c r="O655" s="12">
        <v>6.1700000000000017</v>
      </c>
      <c r="P655" s="12">
        <v>4</v>
      </c>
    </row>
    <row r="656" spans="1:16" x14ac:dyDescent="0.2">
      <c r="A656" s="12">
        <v>27621210</v>
      </c>
      <c r="B656" s="12">
        <v>621210</v>
      </c>
      <c r="C656" s="12" t="s">
        <v>563</v>
      </c>
      <c r="D656" s="12" t="s">
        <v>632</v>
      </c>
      <c r="E656" s="12">
        <v>62.57</v>
      </c>
      <c r="F656" s="12">
        <v>20.440000000000001</v>
      </c>
      <c r="G656" s="12">
        <v>73.16</v>
      </c>
      <c r="H656" s="12">
        <v>18.48</v>
      </c>
      <c r="I656" s="12" t="s">
        <v>857</v>
      </c>
      <c r="J656" s="12" t="s">
        <v>857</v>
      </c>
      <c r="K656" s="12" t="s">
        <v>856</v>
      </c>
      <c r="L656" s="12">
        <v>10.589999999999996</v>
      </c>
      <c r="M656" s="12">
        <v>-1.9600000000000009</v>
      </c>
      <c r="N656" s="12" t="s">
        <v>857</v>
      </c>
      <c r="O656" s="12">
        <v>10.589999999999996</v>
      </c>
      <c r="P656" s="12">
        <v>4</v>
      </c>
    </row>
    <row r="657" spans="1:16" x14ac:dyDescent="0.2">
      <c r="A657" s="12">
        <v>27621220</v>
      </c>
      <c r="B657" s="12">
        <v>621220</v>
      </c>
      <c r="C657" s="12" t="s">
        <v>572</v>
      </c>
      <c r="D657" s="12" t="s">
        <v>633</v>
      </c>
      <c r="E657" s="12">
        <v>61.08</v>
      </c>
      <c r="F657" s="12">
        <v>21.06</v>
      </c>
      <c r="G657" s="12">
        <v>70.42</v>
      </c>
      <c r="H657" s="12">
        <v>17.5</v>
      </c>
      <c r="I657" s="12" t="s">
        <v>857</v>
      </c>
      <c r="J657" s="12" t="s">
        <v>857</v>
      </c>
      <c r="K657" s="12" t="s">
        <v>856</v>
      </c>
      <c r="L657" s="12">
        <v>9.3400000000000034</v>
      </c>
      <c r="M657" s="12">
        <v>-3.5599999999999987</v>
      </c>
      <c r="N657" s="12" t="s">
        <v>857</v>
      </c>
      <c r="O657" s="12">
        <v>9.3400000000000034</v>
      </c>
      <c r="P657" s="12">
        <v>4</v>
      </c>
    </row>
    <row r="658" spans="1:16" x14ac:dyDescent="0.2">
      <c r="A658" s="12">
        <v>27621230</v>
      </c>
      <c r="B658" s="12">
        <v>621230</v>
      </c>
      <c r="C658" s="12" t="s">
        <v>579</v>
      </c>
      <c r="D658" s="12" t="s">
        <v>634</v>
      </c>
      <c r="E658" s="12">
        <v>70.19</v>
      </c>
      <c r="F658" s="12">
        <v>17.46</v>
      </c>
      <c r="G658" s="12">
        <v>77.89</v>
      </c>
      <c r="H658" s="12">
        <v>15.48</v>
      </c>
      <c r="I658" s="12" t="s">
        <v>857</v>
      </c>
      <c r="J658" s="12" t="s">
        <v>857</v>
      </c>
      <c r="K658" s="12" t="s">
        <v>856</v>
      </c>
      <c r="L658" s="12">
        <v>7.7000000000000028</v>
      </c>
      <c r="M658" s="12">
        <v>-1.9800000000000004</v>
      </c>
      <c r="N658" s="12" t="s">
        <v>857</v>
      </c>
      <c r="O658" s="12">
        <v>7.7000000000000028</v>
      </c>
      <c r="P658" s="12">
        <v>4</v>
      </c>
    </row>
    <row r="659" spans="1:16" x14ac:dyDescent="0.2">
      <c r="A659" s="12">
        <v>27621240</v>
      </c>
      <c r="B659" s="12">
        <v>621240</v>
      </c>
      <c r="C659" s="12" t="s">
        <v>579</v>
      </c>
      <c r="D659" s="12" t="s">
        <v>635</v>
      </c>
      <c r="E659" s="12">
        <v>67.12</v>
      </c>
      <c r="F659" s="12">
        <v>14.6</v>
      </c>
      <c r="G659" s="12">
        <v>74.48</v>
      </c>
      <c r="H659" s="12">
        <v>14.88</v>
      </c>
      <c r="I659" s="12" t="s">
        <v>857</v>
      </c>
      <c r="J659" s="12" t="s">
        <v>857</v>
      </c>
      <c r="K659" s="12" t="s">
        <v>856</v>
      </c>
      <c r="L659" s="12">
        <v>7.3599999999999994</v>
      </c>
      <c r="M659" s="12">
        <v>0.28000000000000114</v>
      </c>
      <c r="N659" s="12" t="s">
        <v>857</v>
      </c>
      <c r="O659" s="12">
        <v>7.3599999999999994</v>
      </c>
      <c r="P659" s="12">
        <v>4</v>
      </c>
    </row>
    <row r="660" spans="1:16" x14ac:dyDescent="0.2">
      <c r="A660" s="12">
        <v>27621250</v>
      </c>
      <c r="B660" s="12">
        <v>621250</v>
      </c>
      <c r="C660" s="12" t="s">
        <v>591</v>
      </c>
      <c r="D660" s="12" t="s">
        <v>636</v>
      </c>
      <c r="E660" s="12">
        <v>71.900000000000006</v>
      </c>
      <c r="F660" s="12">
        <v>10.38</v>
      </c>
      <c r="G660" s="12">
        <v>75.2</v>
      </c>
      <c r="H660" s="12">
        <v>13.35</v>
      </c>
      <c r="I660" s="12" t="s">
        <v>857</v>
      </c>
      <c r="J660" s="12" t="s">
        <v>857</v>
      </c>
      <c r="K660" s="12" t="s">
        <v>856</v>
      </c>
      <c r="L660" s="12">
        <v>3.2999999999999972</v>
      </c>
      <c r="M660" s="12">
        <v>2.9699999999999989</v>
      </c>
      <c r="N660" s="12" t="s">
        <v>857</v>
      </c>
      <c r="O660" s="12">
        <v>3.2999999999999972</v>
      </c>
      <c r="P660" s="12">
        <v>4</v>
      </c>
    </row>
    <row r="661" spans="1:16" x14ac:dyDescent="0.2">
      <c r="A661" s="12">
        <v>27621290</v>
      </c>
      <c r="B661" s="12">
        <v>621290</v>
      </c>
      <c r="C661" s="12" t="s">
        <v>579</v>
      </c>
      <c r="D661" s="12" t="s">
        <v>637</v>
      </c>
      <c r="E661" s="12">
        <v>64.319999999999993</v>
      </c>
      <c r="F661" s="12">
        <v>24.43</v>
      </c>
      <c r="G661" s="12">
        <v>74.569999999999993</v>
      </c>
      <c r="H661" s="12">
        <v>19.57</v>
      </c>
      <c r="I661" s="12" t="s">
        <v>857</v>
      </c>
      <c r="J661" s="12" t="s">
        <v>857</v>
      </c>
      <c r="K661" s="12" t="s">
        <v>856</v>
      </c>
      <c r="L661" s="12">
        <v>10.25</v>
      </c>
      <c r="M661" s="12">
        <v>-4.8599999999999994</v>
      </c>
      <c r="N661" s="12" t="s">
        <v>857</v>
      </c>
      <c r="O661" s="12">
        <v>10.25</v>
      </c>
      <c r="P661" s="12">
        <v>4</v>
      </c>
    </row>
    <row r="662" spans="1:16" x14ac:dyDescent="0.2">
      <c r="A662" s="12">
        <v>27621300</v>
      </c>
      <c r="B662" s="12">
        <v>621300</v>
      </c>
      <c r="C662" s="12" t="s">
        <v>638</v>
      </c>
      <c r="D662" s="12" t="s">
        <v>639</v>
      </c>
      <c r="E662" s="12">
        <v>66.73</v>
      </c>
      <c r="F662" s="12">
        <v>24.42</v>
      </c>
      <c r="G662" s="12">
        <v>75.930000000000007</v>
      </c>
      <c r="H662" s="12">
        <v>19.510000000000002</v>
      </c>
      <c r="I662" s="12" t="s">
        <v>857</v>
      </c>
      <c r="J662" s="12" t="s">
        <v>857</v>
      </c>
      <c r="K662" s="12" t="s">
        <v>856</v>
      </c>
      <c r="L662" s="12">
        <v>9.2000000000000028</v>
      </c>
      <c r="M662" s="12">
        <v>-4.91</v>
      </c>
      <c r="N662" s="12" t="s">
        <v>857</v>
      </c>
      <c r="O662" s="12">
        <v>9.2000000000000028</v>
      </c>
      <c r="P662" s="12">
        <v>4</v>
      </c>
    </row>
    <row r="663" spans="1:16" x14ac:dyDescent="0.2">
      <c r="A663" s="12">
        <v>27621310</v>
      </c>
      <c r="B663" s="12">
        <v>621310</v>
      </c>
      <c r="C663" s="12" t="s">
        <v>638</v>
      </c>
      <c r="D663" s="12" t="s">
        <v>640</v>
      </c>
      <c r="E663" s="12">
        <v>63.67</v>
      </c>
      <c r="F663" s="12">
        <v>23.7</v>
      </c>
      <c r="G663" s="12">
        <v>72.39</v>
      </c>
      <c r="H663" s="12">
        <v>20.41</v>
      </c>
      <c r="I663" s="12" t="s">
        <v>857</v>
      </c>
      <c r="J663" s="12" t="s">
        <v>857</v>
      </c>
      <c r="K663" s="12" t="s">
        <v>856</v>
      </c>
      <c r="L663" s="12">
        <v>8.7199999999999989</v>
      </c>
      <c r="M663" s="12">
        <v>-3.2899999999999991</v>
      </c>
      <c r="N663" s="12" t="s">
        <v>857</v>
      </c>
      <c r="O663" s="12">
        <v>8.7199999999999989</v>
      </c>
      <c r="P663" s="12">
        <v>4</v>
      </c>
    </row>
    <row r="664" spans="1:16" x14ac:dyDescent="0.2">
      <c r="A664" s="12">
        <v>27621320</v>
      </c>
      <c r="B664" s="12">
        <v>621320</v>
      </c>
      <c r="C664" s="12" t="s">
        <v>638</v>
      </c>
      <c r="D664" s="12" t="s">
        <v>641</v>
      </c>
      <c r="E664" s="12">
        <v>64.66</v>
      </c>
      <c r="F664" s="12">
        <v>20.53</v>
      </c>
      <c r="G664" s="12">
        <v>74.89</v>
      </c>
      <c r="H664" s="12">
        <v>17.440000000000001</v>
      </c>
      <c r="I664" s="12" t="s">
        <v>857</v>
      </c>
      <c r="J664" s="12" t="s">
        <v>857</v>
      </c>
      <c r="K664" s="12" t="s">
        <v>856</v>
      </c>
      <c r="L664" s="12">
        <v>10.230000000000004</v>
      </c>
      <c r="M664" s="12">
        <v>-3.09</v>
      </c>
      <c r="N664" s="12" t="s">
        <v>857</v>
      </c>
      <c r="O664" s="12">
        <v>10.230000000000004</v>
      </c>
      <c r="P664" s="12">
        <v>4</v>
      </c>
    </row>
    <row r="665" spans="1:16" x14ac:dyDescent="0.2">
      <c r="A665" s="12">
        <v>27621330</v>
      </c>
      <c r="B665" s="12">
        <v>621330</v>
      </c>
      <c r="C665" s="12" t="s">
        <v>638</v>
      </c>
      <c r="D665" s="12" t="s">
        <v>642</v>
      </c>
      <c r="E665" s="12">
        <v>63</v>
      </c>
      <c r="F665" s="12">
        <v>22.5</v>
      </c>
      <c r="G665" s="12">
        <v>70.91</v>
      </c>
      <c r="H665" s="12">
        <v>19.45</v>
      </c>
      <c r="I665" s="12" t="s">
        <v>857</v>
      </c>
      <c r="J665" s="12" t="s">
        <v>857</v>
      </c>
      <c r="K665" s="12" t="s">
        <v>856</v>
      </c>
      <c r="L665" s="12">
        <v>7.9099999999999966</v>
      </c>
      <c r="M665" s="12">
        <v>-3.0500000000000007</v>
      </c>
      <c r="N665" s="12" t="s">
        <v>857</v>
      </c>
      <c r="O665" s="12">
        <v>7.9099999999999966</v>
      </c>
      <c r="P665" s="12">
        <v>4</v>
      </c>
    </row>
    <row r="666" spans="1:16" x14ac:dyDescent="0.2">
      <c r="A666" s="12">
        <v>27621340</v>
      </c>
      <c r="B666" s="12">
        <v>621340</v>
      </c>
      <c r="C666" s="12" t="s">
        <v>638</v>
      </c>
      <c r="D666" s="12" t="s">
        <v>643</v>
      </c>
      <c r="E666" s="12">
        <v>67.3</v>
      </c>
      <c r="F666" s="12">
        <v>17.329999999999998</v>
      </c>
      <c r="G666" s="12">
        <v>73.8</v>
      </c>
      <c r="H666" s="12">
        <v>16.690000000000001</v>
      </c>
      <c r="I666" s="12" t="s">
        <v>857</v>
      </c>
      <c r="J666" s="12" t="s">
        <v>857</v>
      </c>
      <c r="K666" s="12" t="s">
        <v>856</v>
      </c>
      <c r="L666" s="12">
        <v>6.5</v>
      </c>
      <c r="M666" s="12">
        <v>-0.63999999999999702</v>
      </c>
      <c r="N666" s="12" t="s">
        <v>857</v>
      </c>
      <c r="O666" s="12">
        <v>6.5</v>
      </c>
      <c r="P666" s="12">
        <v>4</v>
      </c>
    </row>
    <row r="667" spans="1:16" x14ac:dyDescent="0.2">
      <c r="A667" s="12">
        <v>27621350</v>
      </c>
      <c r="B667" s="12">
        <v>621350</v>
      </c>
      <c r="C667" s="12" t="s">
        <v>579</v>
      </c>
      <c r="D667" s="12" t="s">
        <v>644</v>
      </c>
      <c r="E667" s="12">
        <v>69.5</v>
      </c>
      <c r="F667" s="12">
        <v>14.45</v>
      </c>
      <c r="G667" s="12">
        <v>70.67</v>
      </c>
      <c r="H667" s="12">
        <v>14.8</v>
      </c>
      <c r="I667" s="12" t="s">
        <v>857</v>
      </c>
      <c r="J667" s="12" t="s">
        <v>857</v>
      </c>
      <c r="K667" s="12" t="s">
        <v>856</v>
      </c>
      <c r="L667" s="12">
        <v>1.1700000000000017</v>
      </c>
      <c r="M667" s="12">
        <v>0.35000000000000142</v>
      </c>
      <c r="N667" s="12" t="s">
        <v>857</v>
      </c>
      <c r="O667" s="12">
        <v>1.1700000000000017</v>
      </c>
      <c r="P667" s="12">
        <v>4</v>
      </c>
    </row>
    <row r="668" spans="1:16" x14ac:dyDescent="0.2">
      <c r="A668" s="12">
        <v>27621360</v>
      </c>
      <c r="B668" s="12">
        <v>621360</v>
      </c>
      <c r="C668" s="12" t="s">
        <v>638</v>
      </c>
      <c r="D668" s="12" t="s">
        <v>645</v>
      </c>
      <c r="E668" s="12">
        <v>67.75</v>
      </c>
      <c r="F668" s="12">
        <v>16.79</v>
      </c>
      <c r="G668" s="12">
        <v>78.41</v>
      </c>
      <c r="H668" s="12">
        <v>13.29</v>
      </c>
      <c r="I668" s="12" t="s">
        <v>857</v>
      </c>
      <c r="J668" s="12" t="s">
        <v>857</v>
      </c>
      <c r="K668" s="12" t="s">
        <v>856</v>
      </c>
      <c r="L668" s="12">
        <v>10.659999999999997</v>
      </c>
      <c r="M668" s="12">
        <v>-3.5</v>
      </c>
      <c r="N668" s="12" t="s">
        <v>857</v>
      </c>
      <c r="O668" s="12">
        <v>10.659999999999997</v>
      </c>
      <c r="P668" s="12">
        <v>4</v>
      </c>
    </row>
    <row r="669" spans="1:16" x14ac:dyDescent="0.2">
      <c r="A669" s="12">
        <v>27621370</v>
      </c>
      <c r="B669" s="12">
        <v>621370</v>
      </c>
      <c r="C669" s="12" t="s">
        <v>638</v>
      </c>
      <c r="D669" s="12" t="s">
        <v>646</v>
      </c>
      <c r="E669" s="12">
        <v>66.28</v>
      </c>
      <c r="F669" s="12">
        <v>19.88</v>
      </c>
      <c r="G669" s="12">
        <v>73.03</v>
      </c>
      <c r="H669" s="12">
        <v>18.82</v>
      </c>
      <c r="I669" s="12" t="s">
        <v>857</v>
      </c>
      <c r="J669" s="12" t="s">
        <v>857</v>
      </c>
      <c r="K669" s="12" t="s">
        <v>856</v>
      </c>
      <c r="L669" s="12">
        <v>6.75</v>
      </c>
      <c r="M669" s="12">
        <v>-1.0599999999999987</v>
      </c>
      <c r="N669" s="12" t="s">
        <v>857</v>
      </c>
      <c r="O669" s="12">
        <v>6.75</v>
      </c>
      <c r="P669" s="12">
        <v>4</v>
      </c>
    </row>
    <row r="670" spans="1:16" x14ac:dyDescent="0.2">
      <c r="A670" s="12">
        <v>27621380</v>
      </c>
      <c r="B670" s="12">
        <v>621380</v>
      </c>
      <c r="C670" s="12" t="s">
        <v>638</v>
      </c>
      <c r="D670" s="12" t="s">
        <v>647</v>
      </c>
      <c r="E670" s="12">
        <v>63.4</v>
      </c>
      <c r="F670" s="12">
        <v>25.19</v>
      </c>
      <c r="G670" s="12">
        <v>68.41</v>
      </c>
      <c r="H670" s="12">
        <v>22.95</v>
      </c>
      <c r="I670" s="12" t="s">
        <v>857</v>
      </c>
      <c r="J670" s="12" t="s">
        <v>857</v>
      </c>
      <c r="K670" s="12" t="s">
        <v>856</v>
      </c>
      <c r="L670" s="12">
        <v>5.009999999999998</v>
      </c>
      <c r="M670" s="12">
        <v>-2.240000000000002</v>
      </c>
      <c r="N670" s="12" t="s">
        <v>857</v>
      </c>
      <c r="O670" s="12">
        <v>5.009999999999998</v>
      </c>
      <c r="P670" s="12">
        <v>4</v>
      </c>
    </row>
    <row r="671" spans="1:16" x14ac:dyDescent="0.2">
      <c r="A671" s="12">
        <v>27621390</v>
      </c>
      <c r="B671" s="12">
        <v>621390</v>
      </c>
      <c r="C671" s="12" t="s">
        <v>638</v>
      </c>
      <c r="D671" s="12" t="s">
        <v>648</v>
      </c>
      <c r="E671" s="12">
        <v>60.1</v>
      </c>
      <c r="F671" s="12">
        <v>29.04</v>
      </c>
      <c r="G671" s="12">
        <v>67.81</v>
      </c>
      <c r="H671" s="12">
        <v>24.46</v>
      </c>
      <c r="I671" s="12" t="s">
        <v>857</v>
      </c>
      <c r="J671" s="12" t="s">
        <v>857</v>
      </c>
      <c r="K671" s="12" t="s">
        <v>856</v>
      </c>
      <c r="L671" s="12">
        <v>7.7100000000000009</v>
      </c>
      <c r="M671" s="12">
        <v>-4.5799999999999983</v>
      </c>
      <c r="N671" s="12" t="s">
        <v>857</v>
      </c>
      <c r="O671" s="12">
        <v>7.7100000000000009</v>
      </c>
      <c r="P671" s="12">
        <v>4</v>
      </c>
    </row>
    <row r="672" spans="1:16" x14ac:dyDescent="0.2">
      <c r="A672" s="12">
        <v>27621400</v>
      </c>
      <c r="B672" s="12">
        <v>621400</v>
      </c>
      <c r="C672" s="12" t="s">
        <v>638</v>
      </c>
      <c r="D672" s="12" t="s">
        <v>649</v>
      </c>
      <c r="E672" s="12">
        <v>58.78</v>
      </c>
      <c r="F672" s="12">
        <v>25.29</v>
      </c>
      <c r="G672" s="12">
        <v>65.44</v>
      </c>
      <c r="H672" s="12">
        <v>25.54</v>
      </c>
      <c r="I672" s="12" t="s">
        <v>857</v>
      </c>
      <c r="J672" s="12" t="s">
        <v>857</v>
      </c>
      <c r="K672" s="12" t="s">
        <v>856</v>
      </c>
      <c r="L672" s="12">
        <v>6.6599999999999966</v>
      </c>
      <c r="M672" s="12">
        <v>0.25</v>
      </c>
      <c r="N672" s="12" t="s">
        <v>857</v>
      </c>
      <c r="O672" s="12">
        <v>6.6599999999999966</v>
      </c>
      <c r="P672" s="12">
        <v>4</v>
      </c>
    </row>
    <row r="673" spans="1:16" x14ac:dyDescent="0.2">
      <c r="A673" s="12">
        <v>27621430</v>
      </c>
      <c r="B673" s="12">
        <v>621430</v>
      </c>
      <c r="C673" s="12" t="s">
        <v>591</v>
      </c>
      <c r="D673" s="12" t="s">
        <v>650</v>
      </c>
      <c r="E673" s="12">
        <v>67.09</v>
      </c>
      <c r="F673" s="12">
        <v>16.98</v>
      </c>
      <c r="G673" s="12">
        <v>79.48</v>
      </c>
      <c r="H673" s="12">
        <v>12.16</v>
      </c>
      <c r="I673" s="12" t="s">
        <v>857</v>
      </c>
      <c r="J673" s="12" t="s">
        <v>857</v>
      </c>
      <c r="K673" s="12" t="s">
        <v>856</v>
      </c>
      <c r="L673" s="12">
        <v>12.39</v>
      </c>
      <c r="M673" s="12">
        <v>-4.82</v>
      </c>
      <c r="N673" s="12" t="s">
        <v>857</v>
      </c>
      <c r="O673" s="12">
        <v>12.39</v>
      </c>
      <c r="P673" s="12">
        <v>4</v>
      </c>
    </row>
    <row r="674" spans="1:16" x14ac:dyDescent="0.2">
      <c r="A674" s="12">
        <v>27621440</v>
      </c>
      <c r="B674" s="12">
        <v>621440</v>
      </c>
      <c r="C674" s="12" t="s">
        <v>638</v>
      </c>
      <c r="D674" s="12" t="s">
        <v>651</v>
      </c>
      <c r="E674" s="12">
        <v>63.02</v>
      </c>
      <c r="F674" s="12">
        <v>20.309999999999999</v>
      </c>
      <c r="G674" s="12">
        <v>71.62</v>
      </c>
      <c r="H674" s="12">
        <v>17.8</v>
      </c>
      <c r="I674" s="12" t="s">
        <v>857</v>
      </c>
      <c r="J674" s="12" t="s">
        <v>857</v>
      </c>
      <c r="K674" s="12" t="s">
        <v>856</v>
      </c>
      <c r="L674" s="12">
        <v>8.6000000000000014</v>
      </c>
      <c r="M674" s="12">
        <v>-2.509999999999998</v>
      </c>
      <c r="N674" s="12" t="s">
        <v>857</v>
      </c>
      <c r="O674" s="12">
        <v>8.6000000000000014</v>
      </c>
      <c r="P674" s="12">
        <v>4</v>
      </c>
    </row>
    <row r="675" spans="1:16" x14ac:dyDescent="0.2">
      <c r="A675" s="12">
        <v>27621450</v>
      </c>
      <c r="B675" s="12">
        <v>621450</v>
      </c>
      <c r="C675" s="12" t="s">
        <v>591</v>
      </c>
      <c r="D675" s="12" t="s">
        <v>652</v>
      </c>
      <c r="E675" s="12">
        <v>67.47</v>
      </c>
      <c r="F675" s="12">
        <v>18.5</v>
      </c>
      <c r="G675" s="12">
        <v>72.959999999999994</v>
      </c>
      <c r="H675" s="12">
        <v>18.27</v>
      </c>
      <c r="I675" s="12" t="s">
        <v>857</v>
      </c>
      <c r="J675" s="12" t="s">
        <v>857</v>
      </c>
      <c r="K675" s="12" t="s">
        <v>856</v>
      </c>
      <c r="L675" s="12">
        <v>5.4899999999999949</v>
      </c>
      <c r="M675" s="12">
        <v>-0.23000000000000043</v>
      </c>
      <c r="N675" s="12" t="s">
        <v>857</v>
      </c>
      <c r="O675" s="12">
        <v>5.4899999999999949</v>
      </c>
      <c r="P675" s="12">
        <v>4</v>
      </c>
    </row>
    <row r="676" spans="1:16" x14ac:dyDescent="0.2">
      <c r="A676" s="12">
        <v>27621460</v>
      </c>
      <c r="B676" s="12">
        <v>621460</v>
      </c>
      <c r="C676" s="12" t="s">
        <v>591</v>
      </c>
      <c r="D676" s="12" t="s">
        <v>653</v>
      </c>
      <c r="E676" s="12">
        <v>61.8</v>
      </c>
      <c r="F676" s="12">
        <v>23.14</v>
      </c>
      <c r="G676" s="12">
        <v>75.930000000000007</v>
      </c>
      <c r="H676" s="12">
        <v>16.809999999999999</v>
      </c>
      <c r="I676" s="12" t="s">
        <v>857</v>
      </c>
      <c r="J676" s="12" t="s">
        <v>857</v>
      </c>
      <c r="K676" s="12" t="s">
        <v>856</v>
      </c>
      <c r="L676" s="12">
        <v>14.13000000000001</v>
      </c>
      <c r="M676" s="12">
        <v>-6.3300000000000018</v>
      </c>
      <c r="N676" s="12" t="s">
        <v>857</v>
      </c>
      <c r="O676" s="12">
        <v>14.13000000000001</v>
      </c>
      <c r="P676" s="12">
        <v>4</v>
      </c>
    </row>
    <row r="677" spans="1:16" x14ac:dyDescent="0.2">
      <c r="A677" s="12">
        <v>27621470</v>
      </c>
      <c r="B677" s="12">
        <v>621470</v>
      </c>
      <c r="C677" s="12" t="s">
        <v>591</v>
      </c>
      <c r="D677" s="12" t="s">
        <v>654</v>
      </c>
      <c r="E677" s="12">
        <v>66.42</v>
      </c>
      <c r="F677" s="12">
        <v>24.84</v>
      </c>
      <c r="G677" s="12">
        <v>73.540000000000006</v>
      </c>
      <c r="H677" s="12">
        <v>19.579999999999998</v>
      </c>
      <c r="I677" s="12" t="s">
        <v>857</v>
      </c>
      <c r="J677" s="12" t="s">
        <v>857</v>
      </c>
      <c r="K677" s="12" t="s">
        <v>856</v>
      </c>
      <c r="L677" s="12">
        <v>7.1200000000000045</v>
      </c>
      <c r="M677" s="12">
        <v>-5.2600000000000016</v>
      </c>
      <c r="N677" s="12" t="s">
        <v>857</v>
      </c>
      <c r="O677" s="12">
        <v>7.1200000000000045</v>
      </c>
      <c r="P677" s="12">
        <v>4</v>
      </c>
    </row>
    <row r="678" spans="1:16" x14ac:dyDescent="0.2">
      <c r="A678" s="12">
        <v>27621480</v>
      </c>
      <c r="B678" s="12">
        <v>621480</v>
      </c>
      <c r="C678" s="12" t="s">
        <v>591</v>
      </c>
      <c r="D678" s="12" t="s">
        <v>655</v>
      </c>
      <c r="E678" s="12">
        <v>63.66</v>
      </c>
      <c r="F678" s="12">
        <v>23.06</v>
      </c>
      <c r="G678" s="12">
        <v>74.62</v>
      </c>
      <c r="H678" s="12">
        <v>17.82</v>
      </c>
      <c r="I678" s="12" t="s">
        <v>857</v>
      </c>
      <c r="J678" s="12" t="s">
        <v>857</v>
      </c>
      <c r="K678" s="12" t="s">
        <v>856</v>
      </c>
      <c r="L678" s="12">
        <v>10.960000000000008</v>
      </c>
      <c r="M678" s="12">
        <v>-5.2399999999999984</v>
      </c>
      <c r="N678" s="12" t="s">
        <v>857</v>
      </c>
      <c r="O678" s="12">
        <v>10.960000000000008</v>
      </c>
      <c r="P678" s="12">
        <v>4</v>
      </c>
    </row>
    <row r="679" spans="1:16" x14ac:dyDescent="0.2">
      <c r="A679" s="12">
        <v>27621490</v>
      </c>
      <c r="B679" s="12">
        <v>621490</v>
      </c>
      <c r="C679" s="12" t="s">
        <v>591</v>
      </c>
      <c r="D679" s="12" t="s">
        <v>656</v>
      </c>
      <c r="E679" s="12">
        <v>68.510000000000005</v>
      </c>
      <c r="F679" s="12">
        <v>19.03</v>
      </c>
      <c r="G679" s="12">
        <v>71.11</v>
      </c>
      <c r="H679" s="12">
        <v>17.52</v>
      </c>
      <c r="I679" s="12" t="s">
        <v>857</v>
      </c>
      <c r="J679" s="12" t="s">
        <v>857</v>
      </c>
      <c r="K679" s="12" t="s">
        <v>856</v>
      </c>
      <c r="L679" s="12">
        <v>2.5999999999999943</v>
      </c>
      <c r="M679" s="12">
        <v>-1.5100000000000016</v>
      </c>
      <c r="N679" s="12" t="s">
        <v>857</v>
      </c>
      <c r="O679" s="12">
        <v>2.5999999999999943</v>
      </c>
      <c r="P679" s="12">
        <v>4</v>
      </c>
    </row>
    <row r="680" spans="1:16" x14ac:dyDescent="0.2">
      <c r="A680" s="12">
        <v>27621500</v>
      </c>
      <c r="B680" s="12">
        <v>621500</v>
      </c>
      <c r="C680" s="12" t="s">
        <v>591</v>
      </c>
      <c r="D680" s="12" t="s">
        <v>657</v>
      </c>
      <c r="E680" s="12">
        <v>66.06</v>
      </c>
      <c r="F680" s="12">
        <v>22.53</v>
      </c>
      <c r="G680" s="12">
        <v>71.58</v>
      </c>
      <c r="H680" s="12">
        <v>21.36</v>
      </c>
      <c r="I680" s="12" t="s">
        <v>857</v>
      </c>
      <c r="J680" s="12" t="s">
        <v>857</v>
      </c>
      <c r="K680" s="12" t="s">
        <v>856</v>
      </c>
      <c r="L680" s="12">
        <v>5.519999999999996</v>
      </c>
      <c r="M680" s="12">
        <v>-1.1700000000000017</v>
      </c>
      <c r="N680" s="12" t="s">
        <v>857</v>
      </c>
      <c r="O680" s="12">
        <v>5.519999999999996</v>
      </c>
      <c r="P680" s="12">
        <v>4</v>
      </c>
    </row>
    <row r="681" spans="1:16" x14ac:dyDescent="0.2">
      <c r="A681" s="12">
        <v>27621510</v>
      </c>
      <c r="B681" s="12">
        <v>621510</v>
      </c>
      <c r="C681" s="12" t="s">
        <v>591</v>
      </c>
      <c r="D681" s="12" t="s">
        <v>658</v>
      </c>
      <c r="E681" s="12">
        <v>58.77</v>
      </c>
      <c r="F681" s="12">
        <v>26.75</v>
      </c>
      <c r="G681" s="12">
        <v>67.680000000000007</v>
      </c>
      <c r="H681" s="12">
        <v>22.99</v>
      </c>
      <c r="I681" s="12" t="s">
        <v>857</v>
      </c>
      <c r="J681" s="12" t="s">
        <v>857</v>
      </c>
      <c r="K681" s="12" t="s">
        <v>856</v>
      </c>
      <c r="L681" s="12">
        <v>8.9100000000000037</v>
      </c>
      <c r="M681" s="12">
        <v>-3.7600000000000016</v>
      </c>
      <c r="N681" s="12" t="s">
        <v>857</v>
      </c>
      <c r="O681" s="12">
        <v>8.9100000000000037</v>
      </c>
      <c r="P681" s="12">
        <v>4</v>
      </c>
    </row>
    <row r="682" spans="1:16" x14ac:dyDescent="0.2">
      <c r="A682" s="12">
        <v>27621520</v>
      </c>
      <c r="B682" s="12">
        <v>621520</v>
      </c>
      <c r="C682" s="12" t="s">
        <v>591</v>
      </c>
      <c r="D682" s="12" t="s">
        <v>659</v>
      </c>
      <c r="E682" s="12">
        <v>57.92</v>
      </c>
      <c r="F682" s="12">
        <v>28.96</v>
      </c>
      <c r="G682" s="12">
        <v>65.930000000000007</v>
      </c>
      <c r="H682" s="12">
        <v>26.35</v>
      </c>
      <c r="I682" s="12" t="s">
        <v>857</v>
      </c>
      <c r="J682" s="12" t="s">
        <v>857</v>
      </c>
      <c r="K682" s="12" t="s">
        <v>856</v>
      </c>
      <c r="L682" s="12">
        <v>8.0100000000000051</v>
      </c>
      <c r="M682" s="12">
        <v>-2.6099999999999994</v>
      </c>
      <c r="N682" s="12" t="s">
        <v>857</v>
      </c>
      <c r="O682" s="12">
        <v>8.0100000000000051</v>
      </c>
      <c r="P682" s="12">
        <v>4</v>
      </c>
    </row>
    <row r="683" spans="1:16" x14ac:dyDescent="0.2">
      <c r="A683" s="12">
        <v>27621530</v>
      </c>
      <c r="B683" s="12">
        <v>621530</v>
      </c>
      <c r="C683" s="12" t="s">
        <v>591</v>
      </c>
      <c r="D683" s="12" t="s">
        <v>660</v>
      </c>
      <c r="E683" s="12">
        <v>63.74</v>
      </c>
      <c r="F683" s="12">
        <v>17.010000000000002</v>
      </c>
      <c r="G683" s="12">
        <v>74.77</v>
      </c>
      <c r="H683" s="12">
        <v>14.95</v>
      </c>
      <c r="I683" s="12" t="s">
        <v>857</v>
      </c>
      <c r="J683" s="12" t="s">
        <v>857</v>
      </c>
      <c r="K683" s="12" t="s">
        <v>856</v>
      </c>
      <c r="L683" s="12">
        <v>11.029999999999994</v>
      </c>
      <c r="M683" s="12">
        <v>-2.0600000000000023</v>
      </c>
      <c r="N683" s="12" t="s">
        <v>857</v>
      </c>
      <c r="O683" s="12">
        <v>11.029999999999994</v>
      </c>
      <c r="P683" s="12">
        <v>4</v>
      </c>
    </row>
    <row r="684" spans="1:16" x14ac:dyDescent="0.2">
      <c r="A684" s="12">
        <v>27621540</v>
      </c>
      <c r="B684" s="12">
        <v>621540</v>
      </c>
      <c r="C684" s="12" t="s">
        <v>591</v>
      </c>
      <c r="D684" s="12" t="s">
        <v>661</v>
      </c>
      <c r="E684" s="12">
        <v>65.760000000000005</v>
      </c>
      <c r="F684" s="12">
        <v>24.26</v>
      </c>
      <c r="G684" s="12">
        <v>73.209999999999994</v>
      </c>
      <c r="H684" s="12">
        <v>20.05</v>
      </c>
      <c r="I684" s="12" t="s">
        <v>857</v>
      </c>
      <c r="J684" s="12" t="s">
        <v>857</v>
      </c>
      <c r="K684" s="12" t="s">
        <v>856</v>
      </c>
      <c r="L684" s="12">
        <v>7.4499999999999886</v>
      </c>
      <c r="M684" s="12">
        <v>-4.2100000000000009</v>
      </c>
      <c r="N684" s="12" t="s">
        <v>857</v>
      </c>
      <c r="O684" s="12">
        <v>7.4499999999999886</v>
      </c>
      <c r="P684" s="12">
        <v>4</v>
      </c>
    </row>
    <row r="685" spans="1:16" x14ac:dyDescent="0.2">
      <c r="A685" s="12">
        <v>27621550</v>
      </c>
      <c r="B685" s="12">
        <v>621550</v>
      </c>
      <c r="C685" s="12" t="s">
        <v>591</v>
      </c>
      <c r="D685" s="12" t="s">
        <v>662</v>
      </c>
      <c r="E685" s="12">
        <v>66.34</v>
      </c>
      <c r="F685" s="12">
        <v>27</v>
      </c>
      <c r="G685" s="12">
        <v>73.849999999999994</v>
      </c>
      <c r="H685" s="12">
        <v>22.35</v>
      </c>
      <c r="I685" s="12" t="s">
        <v>857</v>
      </c>
      <c r="J685" s="12" t="s">
        <v>857</v>
      </c>
      <c r="K685" s="12" t="s">
        <v>856</v>
      </c>
      <c r="L685" s="12">
        <v>7.5099999999999909</v>
      </c>
      <c r="M685" s="12">
        <v>-4.6499999999999986</v>
      </c>
      <c r="N685" s="12" t="s">
        <v>857</v>
      </c>
      <c r="O685" s="12">
        <v>7.5099999999999909</v>
      </c>
      <c r="P685" s="12">
        <v>4</v>
      </c>
    </row>
    <row r="686" spans="1:16" x14ac:dyDescent="0.2">
      <c r="A686" s="12">
        <v>27250175</v>
      </c>
      <c r="B686" s="12">
        <v>250175</v>
      </c>
      <c r="C686" s="12" t="s">
        <v>122</v>
      </c>
      <c r="D686" s="12" t="s">
        <v>269</v>
      </c>
      <c r="E686" s="12">
        <v>32.99</v>
      </c>
      <c r="F686" s="12">
        <v>59.02</v>
      </c>
      <c r="G686" s="12">
        <v>40.630000000000003</v>
      </c>
      <c r="H686" s="12">
        <v>59.37</v>
      </c>
      <c r="I686" s="12" t="s">
        <v>855</v>
      </c>
      <c r="J686" s="12" t="s">
        <v>855</v>
      </c>
      <c r="K686" s="12" t="s">
        <v>856</v>
      </c>
      <c r="L686" s="12">
        <v>7.6400000000000006</v>
      </c>
      <c r="M686" s="12">
        <v>0.34999999999999432</v>
      </c>
      <c r="N686" s="12" t="s">
        <v>857</v>
      </c>
      <c r="O686" s="12">
        <v>7.6400000000000006</v>
      </c>
      <c r="P686" s="12">
        <v>2</v>
      </c>
    </row>
    <row r="687" spans="1:16" x14ac:dyDescent="0.2">
      <c r="A687" s="12">
        <v>27820350</v>
      </c>
      <c r="B687" s="12">
        <v>820350</v>
      </c>
      <c r="C687" s="12" t="s">
        <v>83</v>
      </c>
      <c r="D687" s="12" t="s">
        <v>834</v>
      </c>
      <c r="E687" s="12">
        <v>42.59</v>
      </c>
      <c r="F687" s="12">
        <v>52.81</v>
      </c>
      <c r="G687" s="12">
        <v>49.37</v>
      </c>
      <c r="H687" s="12">
        <v>48.5</v>
      </c>
      <c r="I687" s="12" t="s">
        <v>855</v>
      </c>
      <c r="J687" s="12" t="s">
        <v>857</v>
      </c>
      <c r="K687" s="12" t="s">
        <v>858</v>
      </c>
      <c r="L687" s="12">
        <v>6.779999999999994</v>
      </c>
      <c r="M687" s="12">
        <v>-4.3100000000000023</v>
      </c>
      <c r="N687" s="12" t="s">
        <v>857</v>
      </c>
      <c r="O687" s="12">
        <v>6.779999999999994</v>
      </c>
      <c r="P687" s="12">
        <v>4</v>
      </c>
    </row>
    <row r="688" spans="1:16" x14ac:dyDescent="0.2">
      <c r="A688" s="12">
        <v>27820310</v>
      </c>
      <c r="B688" s="12">
        <v>820310</v>
      </c>
      <c r="C688" s="12" t="s">
        <v>783</v>
      </c>
      <c r="D688" s="12" t="s">
        <v>827</v>
      </c>
      <c r="E688" s="12">
        <v>48.31</v>
      </c>
      <c r="F688" s="12">
        <v>43.94</v>
      </c>
      <c r="G688" s="12">
        <v>55.58</v>
      </c>
      <c r="H688" s="12">
        <v>39.450000000000003</v>
      </c>
      <c r="I688" s="12" t="s">
        <v>857</v>
      </c>
      <c r="J688" s="12" t="s">
        <v>857</v>
      </c>
      <c r="K688" s="12" t="s">
        <v>856</v>
      </c>
      <c r="L688" s="12">
        <v>7.269999999999996</v>
      </c>
      <c r="M688" s="12">
        <v>-4.4899999999999949</v>
      </c>
      <c r="N688" s="12" t="s">
        <v>857</v>
      </c>
      <c r="O688" s="12">
        <v>7.269999999999996</v>
      </c>
      <c r="P688" s="12">
        <v>4</v>
      </c>
    </row>
    <row r="689" spans="1:16" x14ac:dyDescent="0.2">
      <c r="A689" s="12">
        <v>27820315</v>
      </c>
      <c r="B689" s="12">
        <v>820315</v>
      </c>
      <c r="C689" s="12" t="s">
        <v>783</v>
      </c>
      <c r="D689" s="12" t="s">
        <v>828</v>
      </c>
      <c r="E689" s="12">
        <v>56.63</v>
      </c>
      <c r="F689" s="12">
        <v>34.81</v>
      </c>
      <c r="G689" s="12">
        <v>62.85</v>
      </c>
      <c r="H689" s="12">
        <v>32.74</v>
      </c>
      <c r="I689" s="12" t="s">
        <v>857</v>
      </c>
      <c r="J689" s="12" t="s">
        <v>857</v>
      </c>
      <c r="K689" s="12" t="s">
        <v>856</v>
      </c>
      <c r="L689" s="12">
        <v>6.2199999999999989</v>
      </c>
      <c r="M689" s="12">
        <v>-2.0700000000000003</v>
      </c>
      <c r="N689" s="12" t="s">
        <v>857</v>
      </c>
      <c r="O689" s="12">
        <v>6.2199999999999989</v>
      </c>
      <c r="P689" s="12">
        <v>4</v>
      </c>
    </row>
    <row r="690" spans="1:16" x14ac:dyDescent="0.2">
      <c r="A690" s="12">
        <v>27820320</v>
      </c>
      <c r="B690" s="12">
        <v>820320</v>
      </c>
      <c r="C690" s="12" t="s">
        <v>783</v>
      </c>
      <c r="D690" s="12" t="s">
        <v>829</v>
      </c>
      <c r="E690" s="12">
        <v>52.17</v>
      </c>
      <c r="F690" s="12">
        <v>38.53</v>
      </c>
      <c r="G690" s="12">
        <v>61.32</v>
      </c>
      <c r="H690" s="12">
        <v>33.64</v>
      </c>
      <c r="I690" s="12" t="s">
        <v>857</v>
      </c>
      <c r="J690" s="12" t="s">
        <v>857</v>
      </c>
      <c r="K690" s="12" t="s">
        <v>856</v>
      </c>
      <c r="L690" s="12">
        <v>9.1499999999999986</v>
      </c>
      <c r="M690" s="12">
        <v>-4.8900000000000006</v>
      </c>
      <c r="N690" s="12" t="s">
        <v>857</v>
      </c>
      <c r="O690" s="12">
        <v>9.1499999999999986</v>
      </c>
      <c r="P690" s="12">
        <v>4</v>
      </c>
    </row>
    <row r="691" spans="1:16" x14ac:dyDescent="0.2">
      <c r="A691" s="12">
        <v>27820325</v>
      </c>
      <c r="B691" s="12">
        <v>820325</v>
      </c>
      <c r="C691" s="12" t="s">
        <v>783</v>
      </c>
      <c r="D691" s="12" t="s">
        <v>830</v>
      </c>
      <c r="E691" s="12">
        <v>53.6</v>
      </c>
      <c r="F691" s="12">
        <v>39.049999999999997</v>
      </c>
      <c r="G691" s="12">
        <v>60.41</v>
      </c>
      <c r="H691" s="12">
        <v>35.56</v>
      </c>
      <c r="I691" s="12" t="s">
        <v>857</v>
      </c>
      <c r="J691" s="12" t="s">
        <v>857</v>
      </c>
      <c r="K691" s="12" t="s">
        <v>856</v>
      </c>
      <c r="L691" s="12">
        <v>6.8099999999999952</v>
      </c>
      <c r="M691" s="12">
        <v>-3.4899999999999949</v>
      </c>
      <c r="N691" s="12" t="s">
        <v>857</v>
      </c>
      <c r="O691" s="12">
        <v>6.8099999999999952</v>
      </c>
      <c r="P691" s="12">
        <v>4</v>
      </c>
    </row>
    <row r="692" spans="1:16" x14ac:dyDescent="0.2">
      <c r="A692" s="12">
        <v>27820330</v>
      </c>
      <c r="B692" s="12">
        <v>820330</v>
      </c>
      <c r="C692" s="12" t="s">
        <v>83</v>
      </c>
      <c r="D692" s="12" t="s">
        <v>831</v>
      </c>
      <c r="E692" s="12">
        <v>43.47</v>
      </c>
      <c r="F692" s="12">
        <v>51.35</v>
      </c>
      <c r="G692" s="12">
        <v>51.4</v>
      </c>
      <c r="H692" s="12">
        <v>45.4</v>
      </c>
      <c r="I692" s="12" t="s">
        <v>855</v>
      </c>
      <c r="J692" s="12" t="s">
        <v>857</v>
      </c>
      <c r="K692" s="12" t="s">
        <v>858</v>
      </c>
      <c r="L692" s="12">
        <v>7.93</v>
      </c>
      <c r="M692" s="12">
        <v>-5.9500000000000028</v>
      </c>
      <c r="N692" s="12" t="s">
        <v>857</v>
      </c>
      <c r="O692" s="12">
        <v>7.93</v>
      </c>
      <c r="P692" s="12">
        <v>4</v>
      </c>
    </row>
    <row r="693" spans="1:16" x14ac:dyDescent="0.2">
      <c r="A693" s="12">
        <v>27820340</v>
      </c>
      <c r="B693" s="12">
        <v>820340</v>
      </c>
      <c r="C693" s="12" t="s">
        <v>83</v>
      </c>
      <c r="D693" s="12" t="s">
        <v>832</v>
      </c>
      <c r="E693" s="12">
        <v>47.26</v>
      </c>
      <c r="F693" s="12">
        <v>46.31</v>
      </c>
      <c r="G693" s="12">
        <v>53.76</v>
      </c>
      <c r="H693" s="12">
        <v>43.76</v>
      </c>
      <c r="I693" s="12" t="s">
        <v>857</v>
      </c>
      <c r="J693" s="12" t="s">
        <v>857</v>
      </c>
      <c r="K693" s="12" t="s">
        <v>856</v>
      </c>
      <c r="L693" s="12">
        <v>6.5</v>
      </c>
      <c r="M693" s="12">
        <v>-2.5500000000000043</v>
      </c>
      <c r="N693" s="12" t="s">
        <v>857</v>
      </c>
      <c r="O693" s="12">
        <v>6.5</v>
      </c>
      <c r="P693" s="12">
        <v>4</v>
      </c>
    </row>
    <row r="694" spans="1:16" x14ac:dyDescent="0.2">
      <c r="A694" s="12">
        <v>27820345</v>
      </c>
      <c r="B694" s="12">
        <v>820345</v>
      </c>
      <c r="C694" s="12" t="s">
        <v>83</v>
      </c>
      <c r="D694" s="12" t="s">
        <v>833</v>
      </c>
      <c r="E694" s="12">
        <v>48.3</v>
      </c>
      <c r="F694" s="12">
        <v>49.02</v>
      </c>
      <c r="G694" s="12">
        <v>60.07</v>
      </c>
      <c r="H694" s="12">
        <v>38.1</v>
      </c>
      <c r="I694" s="12" t="s">
        <v>855</v>
      </c>
      <c r="J694" s="12" t="s">
        <v>857</v>
      </c>
      <c r="K694" s="12" t="s">
        <v>858</v>
      </c>
      <c r="L694" s="12">
        <v>11.770000000000003</v>
      </c>
      <c r="M694" s="12">
        <v>-10.920000000000002</v>
      </c>
      <c r="N694" s="12" t="s">
        <v>857</v>
      </c>
      <c r="O694" s="12">
        <v>11.770000000000003</v>
      </c>
      <c r="P694" s="12">
        <v>4</v>
      </c>
    </row>
    <row r="695" spans="1:16" x14ac:dyDescent="0.2">
      <c r="A695" s="12">
        <v>27194510</v>
      </c>
      <c r="B695" s="12">
        <v>194510</v>
      </c>
      <c r="C695" s="12" t="s">
        <v>126</v>
      </c>
      <c r="D695" s="12" t="s">
        <v>226</v>
      </c>
      <c r="E695" s="12">
        <v>39.729999999999997</v>
      </c>
      <c r="F695" s="12">
        <v>53.7</v>
      </c>
      <c r="G695" s="12">
        <v>42.54</v>
      </c>
      <c r="H695" s="12">
        <v>57.46</v>
      </c>
      <c r="I695" s="12" t="s">
        <v>855</v>
      </c>
      <c r="J695" s="12" t="s">
        <v>855</v>
      </c>
      <c r="K695" s="12" t="s">
        <v>856</v>
      </c>
      <c r="L695" s="12">
        <v>2.8100000000000023</v>
      </c>
      <c r="M695" s="12">
        <v>3.759999999999998</v>
      </c>
      <c r="N695" s="12" t="s">
        <v>855</v>
      </c>
      <c r="O695" s="12">
        <v>3.759999999999998</v>
      </c>
      <c r="P695" s="12">
        <v>2</v>
      </c>
    </row>
    <row r="696" spans="1:16" x14ac:dyDescent="0.2">
      <c r="A696" s="12">
        <v>27272900</v>
      </c>
      <c r="B696" s="12">
        <v>272900</v>
      </c>
      <c r="C696" s="12" t="s">
        <v>65</v>
      </c>
      <c r="D696" s="12" t="s">
        <v>498</v>
      </c>
      <c r="E696" s="12">
        <v>35.54</v>
      </c>
      <c r="F696" s="12">
        <v>64.17</v>
      </c>
      <c r="G696" s="12">
        <v>49.84</v>
      </c>
      <c r="H696" s="12">
        <v>49.74</v>
      </c>
      <c r="I696" s="12" t="s">
        <v>855</v>
      </c>
      <c r="J696" s="12" t="s">
        <v>857</v>
      </c>
      <c r="K696" s="12" t="s">
        <v>858</v>
      </c>
      <c r="L696" s="12">
        <v>14.300000000000004</v>
      </c>
      <c r="M696" s="12">
        <v>-14.43</v>
      </c>
      <c r="N696" s="12" t="s">
        <v>857</v>
      </c>
      <c r="O696" s="12">
        <v>14.300000000000004</v>
      </c>
      <c r="P696" s="12">
        <v>3</v>
      </c>
    </row>
    <row r="697" spans="1:16" x14ac:dyDescent="0.2">
      <c r="A697" s="12">
        <v>27621660</v>
      </c>
      <c r="B697" s="12">
        <v>621660</v>
      </c>
      <c r="C697" s="12" t="s">
        <v>510</v>
      </c>
      <c r="D697" s="12" t="s">
        <v>669</v>
      </c>
      <c r="E697" s="12">
        <v>41.88</v>
      </c>
      <c r="F697" s="12">
        <v>52.88</v>
      </c>
      <c r="G697" s="12">
        <v>51.6</v>
      </c>
      <c r="H697" s="12">
        <v>46.83</v>
      </c>
      <c r="I697" s="12" t="s">
        <v>855</v>
      </c>
      <c r="J697" s="12" t="s">
        <v>857</v>
      </c>
      <c r="K697" s="12" t="s">
        <v>858</v>
      </c>
      <c r="L697" s="12">
        <v>9.7199999999999989</v>
      </c>
      <c r="M697" s="12">
        <v>-6.0500000000000043</v>
      </c>
      <c r="N697" s="12" t="s">
        <v>857</v>
      </c>
      <c r="O697" s="12">
        <v>9.7199999999999989</v>
      </c>
      <c r="P697" s="12">
        <v>4</v>
      </c>
    </row>
    <row r="698" spans="1:16" x14ac:dyDescent="0.2">
      <c r="A698" s="12">
        <v>27621670</v>
      </c>
      <c r="B698" s="12">
        <v>621670</v>
      </c>
      <c r="C698" s="12" t="s">
        <v>510</v>
      </c>
      <c r="D698" s="12" t="s">
        <v>670</v>
      </c>
      <c r="E698" s="12">
        <v>48.96</v>
      </c>
      <c r="F698" s="12">
        <v>45</v>
      </c>
      <c r="G698" s="12">
        <v>57.22</v>
      </c>
      <c r="H698" s="12">
        <v>39.24</v>
      </c>
      <c r="I698" s="12" t="s">
        <v>857</v>
      </c>
      <c r="J698" s="12" t="s">
        <v>857</v>
      </c>
      <c r="K698" s="12" t="s">
        <v>856</v>
      </c>
      <c r="L698" s="12">
        <v>8.259999999999998</v>
      </c>
      <c r="M698" s="12">
        <v>-5.759999999999998</v>
      </c>
      <c r="N698" s="12" t="s">
        <v>857</v>
      </c>
      <c r="O698" s="12">
        <v>8.259999999999998</v>
      </c>
      <c r="P698" s="12">
        <v>4</v>
      </c>
    </row>
    <row r="699" spans="1:16" x14ac:dyDescent="0.2">
      <c r="A699" s="12">
        <v>27621680</v>
      </c>
      <c r="B699" s="12">
        <v>621680</v>
      </c>
      <c r="C699" s="12" t="s">
        <v>510</v>
      </c>
      <c r="D699" s="12" t="s">
        <v>671</v>
      </c>
      <c r="E699" s="12">
        <v>47.42</v>
      </c>
      <c r="F699" s="12">
        <v>47.59</v>
      </c>
      <c r="G699" s="12">
        <v>52.59</v>
      </c>
      <c r="H699" s="12">
        <v>43.9</v>
      </c>
      <c r="I699" s="12" t="s">
        <v>855</v>
      </c>
      <c r="J699" s="12" t="s">
        <v>857</v>
      </c>
      <c r="K699" s="12" t="s">
        <v>858</v>
      </c>
      <c r="L699" s="12">
        <v>5.1700000000000017</v>
      </c>
      <c r="M699" s="12">
        <v>-3.6900000000000048</v>
      </c>
      <c r="N699" s="12" t="s">
        <v>857</v>
      </c>
      <c r="O699" s="12">
        <v>5.1700000000000017</v>
      </c>
      <c r="P699" s="12">
        <v>4</v>
      </c>
    </row>
    <row r="700" spans="1:16" x14ac:dyDescent="0.2">
      <c r="A700" s="12">
        <v>27621690</v>
      </c>
      <c r="B700" s="12">
        <v>621690</v>
      </c>
      <c r="C700" s="12" t="s">
        <v>510</v>
      </c>
      <c r="D700" s="12" t="s">
        <v>672</v>
      </c>
      <c r="E700" s="12">
        <v>51.19</v>
      </c>
      <c r="F700" s="12">
        <v>38.409999999999997</v>
      </c>
      <c r="G700" s="12">
        <v>59.68</v>
      </c>
      <c r="H700" s="12">
        <v>34.409999999999997</v>
      </c>
      <c r="I700" s="12" t="s">
        <v>857</v>
      </c>
      <c r="J700" s="12" t="s">
        <v>857</v>
      </c>
      <c r="K700" s="12" t="s">
        <v>856</v>
      </c>
      <c r="L700" s="12">
        <v>8.490000000000002</v>
      </c>
      <c r="M700" s="12">
        <v>-4</v>
      </c>
      <c r="N700" s="12" t="s">
        <v>857</v>
      </c>
      <c r="O700" s="12">
        <v>8.490000000000002</v>
      </c>
      <c r="P700" s="12">
        <v>4</v>
      </c>
    </row>
    <row r="701" spans="1:16" x14ac:dyDescent="0.2">
      <c r="A701" s="12">
        <v>27250180</v>
      </c>
      <c r="B701" s="12">
        <v>250180</v>
      </c>
      <c r="C701" s="12" t="s">
        <v>238</v>
      </c>
      <c r="D701" s="12" t="s">
        <v>270</v>
      </c>
      <c r="E701" s="12">
        <v>39.78</v>
      </c>
      <c r="F701" s="12">
        <v>54.14</v>
      </c>
      <c r="G701" s="12">
        <v>42.25</v>
      </c>
      <c r="H701" s="12">
        <v>57.75</v>
      </c>
      <c r="I701" s="12" t="s">
        <v>855</v>
      </c>
      <c r="J701" s="12" t="s">
        <v>855</v>
      </c>
      <c r="K701" s="12" t="s">
        <v>856</v>
      </c>
      <c r="L701" s="12">
        <v>2.4699999999999989</v>
      </c>
      <c r="M701" s="12">
        <v>3.6099999999999994</v>
      </c>
      <c r="N701" s="12" t="s">
        <v>855</v>
      </c>
      <c r="O701" s="12">
        <v>3.6099999999999994</v>
      </c>
      <c r="P701" s="12">
        <v>2</v>
      </c>
    </row>
    <row r="702" spans="1:16" x14ac:dyDescent="0.2">
      <c r="A702" s="12">
        <v>27194610</v>
      </c>
      <c r="B702" s="12">
        <v>194610</v>
      </c>
      <c r="C702" s="12" t="s">
        <v>122</v>
      </c>
      <c r="D702" s="12" t="s">
        <v>227</v>
      </c>
      <c r="E702" s="12">
        <v>39.92</v>
      </c>
      <c r="F702" s="12">
        <v>51.33</v>
      </c>
      <c r="G702" s="12">
        <v>45.54</v>
      </c>
      <c r="H702" s="12">
        <v>54.46</v>
      </c>
      <c r="I702" s="12" t="s">
        <v>855</v>
      </c>
      <c r="J702" s="12" t="s">
        <v>855</v>
      </c>
      <c r="K702" s="12" t="s">
        <v>856</v>
      </c>
      <c r="L702" s="12">
        <v>5.6199999999999974</v>
      </c>
      <c r="M702" s="12">
        <v>3.1300000000000026</v>
      </c>
      <c r="N702" s="12" t="s">
        <v>857</v>
      </c>
      <c r="O702" s="12">
        <v>5.6199999999999974</v>
      </c>
      <c r="P702" s="12">
        <v>2</v>
      </c>
    </row>
    <row r="703" spans="1:16" x14ac:dyDescent="0.2">
      <c r="A703" s="12">
        <v>27194710</v>
      </c>
      <c r="B703" s="12">
        <v>194710</v>
      </c>
      <c r="C703" s="12" t="s">
        <v>122</v>
      </c>
      <c r="D703" s="12" t="s">
        <v>228</v>
      </c>
      <c r="E703" s="12">
        <v>28.61</v>
      </c>
      <c r="F703" s="12">
        <v>62.22</v>
      </c>
      <c r="G703" s="12">
        <v>36.33</v>
      </c>
      <c r="H703" s="12">
        <v>63.5</v>
      </c>
      <c r="I703" s="12" t="s">
        <v>855</v>
      </c>
      <c r="J703" s="12" t="s">
        <v>855</v>
      </c>
      <c r="K703" s="12" t="s">
        <v>856</v>
      </c>
      <c r="L703" s="12">
        <v>7.7199999999999989</v>
      </c>
      <c r="M703" s="12">
        <v>1.2800000000000011</v>
      </c>
      <c r="N703" s="12" t="s">
        <v>857</v>
      </c>
      <c r="O703" s="12">
        <v>7.7199999999999989</v>
      </c>
      <c r="P703" s="12">
        <v>2</v>
      </c>
    </row>
    <row r="704" spans="1:16" x14ac:dyDescent="0.2">
      <c r="A704" s="12">
        <v>27100115</v>
      </c>
      <c r="B704" s="12">
        <v>100115</v>
      </c>
      <c r="C704" s="12" t="s">
        <v>70</v>
      </c>
      <c r="D704" s="12" t="s">
        <v>80</v>
      </c>
      <c r="E704" s="12">
        <v>27.58</v>
      </c>
      <c r="F704" s="12">
        <v>72.22</v>
      </c>
      <c r="G704" s="12">
        <v>41.97</v>
      </c>
      <c r="H704" s="12">
        <v>58.03</v>
      </c>
      <c r="I704" s="12" t="s">
        <v>855</v>
      </c>
      <c r="J704" s="12" t="s">
        <v>855</v>
      </c>
      <c r="K704" s="12" t="s">
        <v>856</v>
      </c>
      <c r="L704" s="12">
        <v>14.39</v>
      </c>
      <c r="M704" s="12">
        <v>-14.189999999999998</v>
      </c>
      <c r="N704" s="12" t="s">
        <v>857</v>
      </c>
      <c r="O704" s="12">
        <v>14.39</v>
      </c>
      <c r="P704" s="12">
        <v>3</v>
      </c>
    </row>
    <row r="705" spans="1:16" x14ac:dyDescent="0.2">
      <c r="A705" s="12">
        <v>27100117</v>
      </c>
      <c r="B705" s="12">
        <v>100117</v>
      </c>
      <c r="C705" s="12" t="s">
        <v>70</v>
      </c>
      <c r="D705" s="12" t="s">
        <v>81</v>
      </c>
      <c r="E705" s="12">
        <v>31.51</v>
      </c>
      <c r="F705" s="12">
        <v>68.38</v>
      </c>
      <c r="G705" s="12">
        <v>45.83</v>
      </c>
      <c r="H705" s="12">
        <v>54.12</v>
      </c>
      <c r="I705" s="12" t="s">
        <v>855</v>
      </c>
      <c r="J705" s="12" t="s">
        <v>855</v>
      </c>
      <c r="K705" s="12" t="s">
        <v>856</v>
      </c>
      <c r="L705" s="12">
        <v>14.319999999999997</v>
      </c>
      <c r="M705" s="12">
        <v>-14.259999999999998</v>
      </c>
      <c r="N705" s="12" t="s">
        <v>857</v>
      </c>
      <c r="O705" s="12">
        <v>14.319999999999997</v>
      </c>
      <c r="P705" s="12">
        <v>3</v>
      </c>
    </row>
    <row r="706" spans="1:16" x14ac:dyDescent="0.2">
      <c r="A706" s="12">
        <v>27100119</v>
      </c>
      <c r="B706" s="12">
        <v>100119</v>
      </c>
      <c r="C706" s="12" t="s">
        <v>64</v>
      </c>
      <c r="D706" s="12" t="s">
        <v>82</v>
      </c>
      <c r="E706" s="12">
        <v>26.3</v>
      </c>
      <c r="F706" s="12">
        <v>73.48</v>
      </c>
      <c r="G706" s="12">
        <v>39.57</v>
      </c>
      <c r="H706" s="12">
        <v>60.43</v>
      </c>
      <c r="I706" s="12" t="s">
        <v>855</v>
      </c>
      <c r="J706" s="12" t="s">
        <v>855</v>
      </c>
      <c r="K706" s="12" t="s">
        <v>856</v>
      </c>
      <c r="L706" s="12">
        <v>13.27</v>
      </c>
      <c r="M706" s="12">
        <v>-13.050000000000004</v>
      </c>
      <c r="N706" s="12" t="s">
        <v>857</v>
      </c>
      <c r="O706" s="12">
        <v>13.27</v>
      </c>
      <c r="P706" s="12">
        <v>3</v>
      </c>
    </row>
    <row r="707" spans="1:16" x14ac:dyDescent="0.2">
      <c r="A707" s="12">
        <v>27790140</v>
      </c>
      <c r="B707" s="12">
        <v>790140</v>
      </c>
      <c r="C707" s="12" t="s">
        <v>238</v>
      </c>
      <c r="D707" s="12" t="s">
        <v>772</v>
      </c>
      <c r="E707" s="12">
        <v>54.17</v>
      </c>
      <c r="F707" s="12">
        <v>38.96</v>
      </c>
      <c r="G707" s="12">
        <v>59.86</v>
      </c>
      <c r="H707" s="12">
        <v>39.909999999999997</v>
      </c>
      <c r="I707" s="12" t="s">
        <v>857</v>
      </c>
      <c r="J707" s="12" t="s">
        <v>857</v>
      </c>
      <c r="K707" s="12" t="s">
        <v>856</v>
      </c>
      <c r="L707" s="12">
        <v>5.6899999999999977</v>
      </c>
      <c r="M707" s="12">
        <v>0.94999999999999574</v>
      </c>
      <c r="N707" s="12" t="s">
        <v>857</v>
      </c>
      <c r="O707" s="12">
        <v>5.6899999999999977</v>
      </c>
      <c r="P707" s="12">
        <v>2</v>
      </c>
    </row>
    <row r="708" spans="1:16" x14ac:dyDescent="0.2">
      <c r="A708" s="12">
        <v>27790145</v>
      </c>
      <c r="B708" s="12">
        <v>790145</v>
      </c>
      <c r="C708" s="12" t="s">
        <v>238</v>
      </c>
      <c r="D708" s="12" t="s">
        <v>773</v>
      </c>
      <c r="E708" s="12">
        <v>48.94</v>
      </c>
      <c r="F708" s="12">
        <v>43.16</v>
      </c>
      <c r="G708" s="12">
        <v>48.47</v>
      </c>
      <c r="H708" s="12">
        <v>51.09</v>
      </c>
      <c r="I708" s="12" t="s">
        <v>857</v>
      </c>
      <c r="J708" s="12" t="s">
        <v>855</v>
      </c>
      <c r="K708" s="12" t="s">
        <v>858</v>
      </c>
      <c r="L708" s="12">
        <v>-0.46999999999999886</v>
      </c>
      <c r="M708" s="12">
        <v>7.9300000000000068</v>
      </c>
      <c r="N708" s="12" t="s">
        <v>855</v>
      </c>
      <c r="O708" s="12">
        <v>7.9300000000000068</v>
      </c>
      <c r="P708" s="12">
        <v>2</v>
      </c>
    </row>
    <row r="709" spans="1:16" x14ac:dyDescent="0.2">
      <c r="A709" s="12">
        <v>27790150</v>
      </c>
      <c r="B709" s="12">
        <v>790150</v>
      </c>
      <c r="C709" s="12" t="s">
        <v>238</v>
      </c>
      <c r="D709" s="12" t="s">
        <v>774</v>
      </c>
      <c r="E709" s="12">
        <v>48.59</v>
      </c>
      <c r="F709" s="12">
        <v>43.7</v>
      </c>
      <c r="G709" s="12">
        <v>52.4</v>
      </c>
      <c r="H709" s="12">
        <v>47.31</v>
      </c>
      <c r="I709" s="12" t="s">
        <v>857</v>
      </c>
      <c r="J709" s="12" t="s">
        <v>857</v>
      </c>
      <c r="K709" s="12" t="s">
        <v>856</v>
      </c>
      <c r="L709" s="12">
        <v>3.8099999999999952</v>
      </c>
      <c r="M709" s="12">
        <v>3.6099999999999994</v>
      </c>
      <c r="N709" s="12" t="s">
        <v>857</v>
      </c>
      <c r="O709" s="12">
        <v>3.8099999999999952</v>
      </c>
      <c r="P709" s="12">
        <v>2</v>
      </c>
    </row>
    <row r="710" spans="1:16" x14ac:dyDescent="0.2">
      <c r="A710" s="12">
        <v>27250185</v>
      </c>
      <c r="B710" s="12">
        <v>250185</v>
      </c>
      <c r="C710" s="12" t="s">
        <v>238</v>
      </c>
      <c r="D710" s="12" t="s">
        <v>271</v>
      </c>
      <c r="E710" s="12">
        <v>47.83</v>
      </c>
      <c r="F710" s="12">
        <v>44.57</v>
      </c>
      <c r="G710" s="12">
        <v>51.45</v>
      </c>
      <c r="H710" s="12">
        <v>48.55</v>
      </c>
      <c r="I710" s="12" t="s">
        <v>857</v>
      </c>
      <c r="J710" s="12" t="s">
        <v>857</v>
      </c>
      <c r="K710" s="12" t="s">
        <v>856</v>
      </c>
      <c r="L710" s="12">
        <v>3.6200000000000045</v>
      </c>
      <c r="M710" s="12">
        <v>3.9799999999999969</v>
      </c>
      <c r="N710" s="12" t="s">
        <v>855</v>
      </c>
      <c r="O710" s="12">
        <v>3.9799999999999969</v>
      </c>
      <c r="P710" s="12">
        <v>2</v>
      </c>
    </row>
    <row r="711" spans="1:16" x14ac:dyDescent="0.2">
      <c r="A711" s="12">
        <v>27250190</v>
      </c>
      <c r="B711" s="12">
        <v>250190</v>
      </c>
      <c r="C711" s="12" t="s">
        <v>237</v>
      </c>
      <c r="D711" s="12" t="s">
        <v>272</v>
      </c>
      <c r="E711" s="12">
        <v>30.22</v>
      </c>
      <c r="F711" s="12">
        <v>60.26</v>
      </c>
      <c r="G711" s="12">
        <v>32.42</v>
      </c>
      <c r="H711" s="12">
        <v>67.16</v>
      </c>
      <c r="I711" s="12" t="s">
        <v>855</v>
      </c>
      <c r="J711" s="12" t="s">
        <v>855</v>
      </c>
      <c r="K711" s="12" t="s">
        <v>856</v>
      </c>
      <c r="L711" s="12">
        <v>2.2000000000000028</v>
      </c>
      <c r="M711" s="12">
        <v>6.8999999999999986</v>
      </c>
      <c r="N711" s="12" t="s">
        <v>855</v>
      </c>
      <c r="O711" s="12">
        <v>6.8999999999999986</v>
      </c>
      <c r="P711" s="12">
        <v>2</v>
      </c>
    </row>
    <row r="712" spans="1:16" x14ac:dyDescent="0.2">
      <c r="A712" s="12">
        <v>27250195</v>
      </c>
      <c r="B712" s="12">
        <v>250195</v>
      </c>
      <c r="C712" s="12" t="s">
        <v>237</v>
      </c>
      <c r="D712" s="12" t="s">
        <v>273</v>
      </c>
      <c r="E712" s="12">
        <v>20.36</v>
      </c>
      <c r="F712" s="12">
        <v>73.819999999999993</v>
      </c>
      <c r="G712" s="12">
        <v>21.34</v>
      </c>
      <c r="H712" s="12">
        <v>78.66</v>
      </c>
      <c r="I712" s="12" t="s">
        <v>855</v>
      </c>
      <c r="J712" s="12" t="s">
        <v>855</v>
      </c>
      <c r="K712" s="12" t="s">
        <v>856</v>
      </c>
      <c r="L712" s="12">
        <v>0.98000000000000043</v>
      </c>
      <c r="M712" s="12">
        <v>4.8400000000000034</v>
      </c>
      <c r="N712" s="12" t="s">
        <v>855</v>
      </c>
      <c r="O712" s="12">
        <v>4.8400000000000034</v>
      </c>
      <c r="P712" s="12">
        <v>2</v>
      </c>
    </row>
    <row r="713" spans="1:16" x14ac:dyDescent="0.2">
      <c r="A713" s="12">
        <v>27250200</v>
      </c>
      <c r="B713" s="12">
        <v>250200</v>
      </c>
      <c r="C713" s="12" t="s">
        <v>122</v>
      </c>
      <c r="D713" s="12" t="s">
        <v>274</v>
      </c>
      <c r="E713" s="12">
        <v>34.46</v>
      </c>
      <c r="F713" s="12">
        <v>55.61</v>
      </c>
      <c r="G713" s="12">
        <v>43.2</v>
      </c>
      <c r="H713" s="12">
        <v>56.51</v>
      </c>
      <c r="I713" s="12" t="s">
        <v>855</v>
      </c>
      <c r="J713" s="12" t="s">
        <v>855</v>
      </c>
      <c r="K713" s="12" t="s">
        <v>856</v>
      </c>
      <c r="L713" s="12">
        <v>8.740000000000002</v>
      </c>
      <c r="M713" s="12">
        <v>0.89999999999999858</v>
      </c>
      <c r="N713" s="12" t="s">
        <v>857</v>
      </c>
      <c r="O713" s="12">
        <v>8.740000000000002</v>
      </c>
      <c r="P713" s="12">
        <v>2</v>
      </c>
    </row>
    <row r="714" spans="1:16" x14ac:dyDescent="0.2">
      <c r="A714" s="12">
        <v>27194810</v>
      </c>
      <c r="B714" s="12">
        <v>194810</v>
      </c>
      <c r="C714" s="12" t="s">
        <v>122</v>
      </c>
      <c r="D714" s="12" t="s">
        <v>229</v>
      </c>
      <c r="E714" s="12">
        <v>45.45</v>
      </c>
      <c r="F714" s="12">
        <v>44.81</v>
      </c>
      <c r="G714" s="12">
        <v>51.55</v>
      </c>
      <c r="H714" s="12">
        <v>48.45</v>
      </c>
      <c r="I714" s="12" t="s">
        <v>857</v>
      </c>
      <c r="J714" s="12" t="s">
        <v>857</v>
      </c>
      <c r="K714" s="12" t="s">
        <v>856</v>
      </c>
      <c r="L714" s="12">
        <v>6.0999999999999943</v>
      </c>
      <c r="M714" s="12">
        <v>3.6400000000000006</v>
      </c>
      <c r="N714" s="12" t="s">
        <v>857</v>
      </c>
      <c r="O714" s="12">
        <v>6.0999999999999943</v>
      </c>
      <c r="P714" s="12">
        <v>2</v>
      </c>
    </row>
    <row r="715" spans="1:16" x14ac:dyDescent="0.2">
      <c r="A715" s="12">
        <v>27790155</v>
      </c>
      <c r="B715" s="12">
        <v>790155</v>
      </c>
      <c r="C715" s="12" t="s">
        <v>237</v>
      </c>
      <c r="D715" s="12" t="s">
        <v>775</v>
      </c>
      <c r="E715" s="12">
        <v>47.92</v>
      </c>
      <c r="F715" s="12">
        <v>46.53</v>
      </c>
      <c r="G715" s="12">
        <v>42.19</v>
      </c>
      <c r="H715" s="12">
        <v>57.81</v>
      </c>
      <c r="I715" s="12" t="s">
        <v>857</v>
      </c>
      <c r="J715" s="12" t="s">
        <v>855</v>
      </c>
      <c r="K715" s="12" t="s">
        <v>858</v>
      </c>
      <c r="L715" s="12">
        <v>-5.730000000000004</v>
      </c>
      <c r="M715" s="12">
        <v>11.280000000000001</v>
      </c>
      <c r="N715" s="12" t="s">
        <v>855</v>
      </c>
      <c r="O715" s="12">
        <v>11.280000000000001</v>
      </c>
      <c r="P715" s="12">
        <v>2</v>
      </c>
    </row>
    <row r="716" spans="1:16" x14ac:dyDescent="0.2">
      <c r="A716" s="12">
        <v>27272910</v>
      </c>
      <c r="B716" s="12">
        <v>272910</v>
      </c>
      <c r="C716" s="12" t="s">
        <v>345</v>
      </c>
      <c r="D716" s="12" t="s">
        <v>499</v>
      </c>
      <c r="E716" s="12">
        <v>38.81</v>
      </c>
      <c r="F716" s="12">
        <v>60.87</v>
      </c>
      <c r="G716" s="12">
        <v>52.83</v>
      </c>
      <c r="H716" s="12">
        <v>47.06</v>
      </c>
      <c r="I716" s="12" t="s">
        <v>855</v>
      </c>
      <c r="J716" s="12" t="s">
        <v>857</v>
      </c>
      <c r="K716" s="12" t="s">
        <v>858</v>
      </c>
      <c r="L716" s="12">
        <v>14.019999999999996</v>
      </c>
      <c r="M716" s="12">
        <v>-13.809999999999995</v>
      </c>
      <c r="N716" s="12" t="s">
        <v>857</v>
      </c>
      <c r="O716" s="12">
        <v>14.019999999999996</v>
      </c>
      <c r="P716" s="12">
        <v>3</v>
      </c>
    </row>
    <row r="717" spans="1:16" x14ac:dyDescent="0.2">
      <c r="A717" s="12">
        <v>27660142</v>
      </c>
      <c r="B717" s="12">
        <v>660142</v>
      </c>
      <c r="C717" s="12" t="s">
        <v>502</v>
      </c>
      <c r="D717" s="12" t="s">
        <v>697</v>
      </c>
      <c r="E717" s="12">
        <v>31.18</v>
      </c>
      <c r="F717" s="12">
        <v>60.74</v>
      </c>
      <c r="G717" s="12">
        <v>36.24</v>
      </c>
      <c r="H717" s="12">
        <v>63.59</v>
      </c>
      <c r="I717" s="12" t="s">
        <v>855</v>
      </c>
      <c r="J717" s="12" t="s">
        <v>855</v>
      </c>
      <c r="K717" s="12" t="s">
        <v>856</v>
      </c>
      <c r="L717" s="12">
        <v>5.0600000000000023</v>
      </c>
      <c r="M717" s="12">
        <v>2.8500000000000014</v>
      </c>
      <c r="N717" s="12" t="s">
        <v>857</v>
      </c>
      <c r="O717" s="12">
        <v>5.0600000000000023</v>
      </c>
      <c r="P717" s="12">
        <v>2</v>
      </c>
    </row>
    <row r="718" spans="1:16" x14ac:dyDescent="0.2">
      <c r="A718" s="12">
        <v>27250205</v>
      </c>
      <c r="B718" s="12">
        <v>250205</v>
      </c>
      <c r="C718" s="12" t="s">
        <v>238</v>
      </c>
      <c r="D718" s="12" t="s">
        <v>275</v>
      </c>
      <c r="E718" s="12">
        <v>41.7</v>
      </c>
      <c r="F718" s="12">
        <v>49.78</v>
      </c>
      <c r="G718" s="12">
        <v>48.05</v>
      </c>
      <c r="H718" s="12">
        <v>51.95</v>
      </c>
      <c r="I718" s="12" t="s">
        <v>855</v>
      </c>
      <c r="J718" s="12" t="s">
        <v>855</v>
      </c>
      <c r="K718" s="12" t="s">
        <v>856</v>
      </c>
      <c r="L718" s="12">
        <v>6.3499999999999943</v>
      </c>
      <c r="M718" s="12">
        <v>2.1700000000000017</v>
      </c>
      <c r="N718" s="12" t="s">
        <v>857</v>
      </c>
      <c r="O718" s="12">
        <v>6.3499999999999943</v>
      </c>
      <c r="P718" s="12">
        <v>2</v>
      </c>
    </row>
    <row r="719" spans="1:16" x14ac:dyDescent="0.2">
      <c r="A719" s="12">
        <v>27790160</v>
      </c>
      <c r="B719" s="12">
        <v>790160</v>
      </c>
      <c r="C719" s="12" t="s">
        <v>237</v>
      </c>
      <c r="D719" s="12" t="s">
        <v>776</v>
      </c>
      <c r="E719" s="12">
        <v>25.22</v>
      </c>
      <c r="F719" s="12">
        <v>69.13</v>
      </c>
      <c r="G719" s="12">
        <v>25.68</v>
      </c>
      <c r="H719" s="12">
        <v>74.319999999999993</v>
      </c>
      <c r="I719" s="12" t="s">
        <v>855</v>
      </c>
      <c r="J719" s="12" t="s">
        <v>855</v>
      </c>
      <c r="K719" s="12" t="s">
        <v>856</v>
      </c>
      <c r="L719" s="12">
        <v>0.46000000000000085</v>
      </c>
      <c r="M719" s="12">
        <v>5.1899999999999977</v>
      </c>
      <c r="N719" s="12" t="s">
        <v>855</v>
      </c>
      <c r="O719" s="12">
        <v>5.1899999999999977</v>
      </c>
      <c r="P719" s="12">
        <v>2</v>
      </c>
    </row>
    <row r="720" spans="1:16" x14ac:dyDescent="0.2">
      <c r="A720" s="12">
        <v>27820360</v>
      </c>
      <c r="B720" s="12">
        <v>820360</v>
      </c>
      <c r="C720" s="12" t="s">
        <v>783</v>
      </c>
      <c r="D720" s="12" t="s">
        <v>835</v>
      </c>
      <c r="E720" s="12">
        <v>37.200000000000003</v>
      </c>
      <c r="F720" s="12">
        <v>58.67</v>
      </c>
      <c r="G720" s="12">
        <v>44.02</v>
      </c>
      <c r="H720" s="12">
        <v>53.76</v>
      </c>
      <c r="I720" s="12" t="s">
        <v>855</v>
      </c>
      <c r="J720" s="12" t="s">
        <v>855</v>
      </c>
      <c r="K720" s="12" t="s">
        <v>856</v>
      </c>
      <c r="L720" s="12">
        <v>6.82</v>
      </c>
      <c r="M720" s="12">
        <v>-4.9100000000000037</v>
      </c>
      <c r="N720" s="12" t="s">
        <v>857</v>
      </c>
      <c r="O720" s="12">
        <v>6.82</v>
      </c>
      <c r="P720" s="12">
        <v>4</v>
      </c>
    </row>
    <row r="721" spans="1:16" x14ac:dyDescent="0.2">
      <c r="A721" s="12">
        <v>27194910</v>
      </c>
      <c r="B721" s="12">
        <v>194910</v>
      </c>
      <c r="C721" s="12" t="s">
        <v>196</v>
      </c>
      <c r="D721" s="12" t="s">
        <v>230</v>
      </c>
      <c r="E721" s="12">
        <v>58.02</v>
      </c>
      <c r="F721" s="12">
        <v>32.65</v>
      </c>
      <c r="G721" s="12">
        <v>68.069999999999993</v>
      </c>
      <c r="H721" s="12">
        <v>31.59</v>
      </c>
      <c r="I721" s="12" t="s">
        <v>857</v>
      </c>
      <c r="J721" s="12" t="s">
        <v>857</v>
      </c>
      <c r="K721" s="12" t="s">
        <v>856</v>
      </c>
      <c r="L721" s="12">
        <v>10.04999999999999</v>
      </c>
      <c r="M721" s="12">
        <v>-1.0599999999999987</v>
      </c>
      <c r="N721" s="12" t="s">
        <v>857</v>
      </c>
      <c r="O721" s="12">
        <v>10.04999999999999</v>
      </c>
      <c r="P721" s="12">
        <v>2</v>
      </c>
    </row>
    <row r="722" spans="1:16" x14ac:dyDescent="0.2">
      <c r="A722" s="12">
        <v>27194920</v>
      </c>
      <c r="B722" s="12">
        <v>194920</v>
      </c>
      <c r="C722" s="12" t="s">
        <v>196</v>
      </c>
      <c r="D722" s="12" t="s">
        <v>231</v>
      </c>
      <c r="E722" s="12">
        <v>61.24</v>
      </c>
      <c r="F722" s="12">
        <v>28.08</v>
      </c>
      <c r="G722" s="12">
        <v>67.3</v>
      </c>
      <c r="H722" s="12">
        <v>32.47</v>
      </c>
      <c r="I722" s="12" t="s">
        <v>857</v>
      </c>
      <c r="J722" s="12" t="s">
        <v>857</v>
      </c>
      <c r="K722" s="12" t="s">
        <v>856</v>
      </c>
      <c r="L722" s="12">
        <v>6.0599999999999952</v>
      </c>
      <c r="M722" s="12">
        <v>4.3900000000000006</v>
      </c>
      <c r="N722" s="12" t="s">
        <v>857</v>
      </c>
      <c r="O722" s="12">
        <v>6.0599999999999952</v>
      </c>
      <c r="P722" s="12">
        <v>2</v>
      </c>
    </row>
    <row r="723" spans="1:16" x14ac:dyDescent="0.2">
      <c r="A723" s="12">
        <v>27194940</v>
      </c>
      <c r="B723" s="12">
        <v>194940</v>
      </c>
      <c r="C723" s="12" t="s">
        <v>196</v>
      </c>
      <c r="D723" s="12" t="s">
        <v>232</v>
      </c>
      <c r="E723" s="12">
        <v>58.45</v>
      </c>
      <c r="F723" s="12">
        <v>31.74</v>
      </c>
      <c r="G723" s="12">
        <v>67.489999999999995</v>
      </c>
      <c r="H723" s="12">
        <v>32</v>
      </c>
      <c r="I723" s="12" t="s">
        <v>857</v>
      </c>
      <c r="J723" s="12" t="s">
        <v>857</v>
      </c>
      <c r="K723" s="12" t="s">
        <v>856</v>
      </c>
      <c r="L723" s="12">
        <v>9.039999999999992</v>
      </c>
      <c r="M723" s="12">
        <v>0.26000000000000156</v>
      </c>
      <c r="N723" s="12" t="s">
        <v>857</v>
      </c>
      <c r="O723" s="12">
        <v>9.039999999999992</v>
      </c>
      <c r="P723" s="12">
        <v>2</v>
      </c>
    </row>
    <row r="724" spans="1:16" x14ac:dyDescent="0.2">
      <c r="A724" s="12">
        <v>27194950</v>
      </c>
      <c r="B724" s="12">
        <v>194950</v>
      </c>
      <c r="C724" s="12" t="s">
        <v>196</v>
      </c>
      <c r="D724" s="12" t="s">
        <v>233</v>
      </c>
      <c r="E724" s="12">
        <v>62.97</v>
      </c>
      <c r="F724" s="12">
        <v>27.25</v>
      </c>
      <c r="G724" s="12">
        <v>69.099999999999994</v>
      </c>
      <c r="H724" s="12">
        <v>30.33</v>
      </c>
      <c r="I724" s="12" t="s">
        <v>857</v>
      </c>
      <c r="J724" s="12" t="s">
        <v>857</v>
      </c>
      <c r="K724" s="12" t="s">
        <v>856</v>
      </c>
      <c r="L724" s="12">
        <v>6.1299999999999955</v>
      </c>
      <c r="M724" s="12">
        <v>3.0799999999999983</v>
      </c>
      <c r="N724" s="12" t="s">
        <v>857</v>
      </c>
      <c r="O724" s="12">
        <v>6.1299999999999955</v>
      </c>
      <c r="P724" s="12">
        <v>2</v>
      </c>
    </row>
    <row r="725" spans="1:16" x14ac:dyDescent="0.2">
      <c r="A725" s="12">
        <v>27194970</v>
      </c>
      <c r="B725" s="12">
        <v>194970</v>
      </c>
      <c r="C725" s="12" t="s">
        <v>196</v>
      </c>
      <c r="D725" s="12" t="s">
        <v>234</v>
      </c>
      <c r="E725" s="12">
        <v>58.25</v>
      </c>
      <c r="F725" s="12">
        <v>34.56</v>
      </c>
      <c r="G725" s="12">
        <v>65.53</v>
      </c>
      <c r="H725" s="12">
        <v>34.270000000000003</v>
      </c>
      <c r="I725" s="12" t="s">
        <v>857</v>
      </c>
      <c r="J725" s="12" t="s">
        <v>857</v>
      </c>
      <c r="K725" s="12" t="s">
        <v>856</v>
      </c>
      <c r="L725" s="12">
        <v>7.2800000000000011</v>
      </c>
      <c r="M725" s="12">
        <v>-0.28999999999999915</v>
      </c>
      <c r="N725" s="12" t="s">
        <v>857</v>
      </c>
      <c r="O725" s="12">
        <v>7.2800000000000011</v>
      </c>
      <c r="P725" s="12">
        <v>2</v>
      </c>
    </row>
    <row r="726" spans="1:16" x14ac:dyDescent="0.2">
      <c r="A726" s="12">
        <v>27194980</v>
      </c>
      <c r="B726" s="12">
        <v>194980</v>
      </c>
      <c r="C726" s="12" t="s">
        <v>196</v>
      </c>
      <c r="D726" s="12" t="s">
        <v>235</v>
      </c>
      <c r="E726" s="12">
        <v>54.67</v>
      </c>
      <c r="F726" s="12">
        <v>36.85</v>
      </c>
      <c r="G726" s="12">
        <v>61.18</v>
      </c>
      <c r="H726" s="12">
        <v>38.58</v>
      </c>
      <c r="I726" s="12" t="s">
        <v>857</v>
      </c>
      <c r="J726" s="12" t="s">
        <v>857</v>
      </c>
      <c r="K726" s="12" t="s">
        <v>856</v>
      </c>
      <c r="L726" s="12">
        <v>6.509999999999998</v>
      </c>
      <c r="M726" s="12">
        <v>1.7299999999999969</v>
      </c>
      <c r="N726" s="12" t="s">
        <v>857</v>
      </c>
      <c r="O726" s="12">
        <v>6.509999999999998</v>
      </c>
      <c r="P726" s="12">
        <v>2</v>
      </c>
    </row>
    <row r="727" spans="1:16" x14ac:dyDescent="0.2">
      <c r="A727" s="12">
        <v>27660155</v>
      </c>
      <c r="B727" s="12">
        <v>660155</v>
      </c>
      <c r="C727" s="12" t="s">
        <v>236</v>
      </c>
      <c r="D727" s="12" t="s">
        <v>698</v>
      </c>
      <c r="E727" s="12">
        <v>35.630000000000003</v>
      </c>
      <c r="F727" s="12">
        <v>58.38</v>
      </c>
      <c r="G727" s="12">
        <v>39</v>
      </c>
      <c r="H727" s="12">
        <v>61</v>
      </c>
      <c r="I727" s="12" t="s">
        <v>855</v>
      </c>
      <c r="J727" s="12" t="s">
        <v>855</v>
      </c>
      <c r="K727" s="12" t="s">
        <v>856</v>
      </c>
      <c r="L727" s="12">
        <v>3.3699999999999974</v>
      </c>
      <c r="M727" s="12">
        <v>2.6199999999999974</v>
      </c>
      <c r="N727" s="12" t="s">
        <v>857</v>
      </c>
      <c r="O727" s="12">
        <v>3.3699999999999974</v>
      </c>
      <c r="P727" s="12">
        <v>2</v>
      </c>
    </row>
    <row r="728" spans="1:16" x14ac:dyDescent="0.2">
      <c r="A728" s="12">
        <v>27621740</v>
      </c>
      <c r="B728" s="12">
        <v>621740</v>
      </c>
      <c r="C728" s="12" t="s">
        <v>544</v>
      </c>
      <c r="D728" s="12" t="s">
        <v>677</v>
      </c>
      <c r="E728" s="12">
        <v>47.21</v>
      </c>
      <c r="F728" s="12">
        <v>42.68</v>
      </c>
      <c r="G728" s="12">
        <v>56.37</v>
      </c>
      <c r="H728" s="12">
        <v>38.79</v>
      </c>
      <c r="I728" s="12" t="s">
        <v>857</v>
      </c>
      <c r="J728" s="12" t="s">
        <v>857</v>
      </c>
      <c r="K728" s="12" t="s">
        <v>856</v>
      </c>
      <c r="L728" s="12">
        <v>9.1599999999999966</v>
      </c>
      <c r="M728" s="12">
        <v>-3.8900000000000006</v>
      </c>
      <c r="N728" s="12" t="s">
        <v>857</v>
      </c>
      <c r="O728" s="12">
        <v>9.1599999999999966</v>
      </c>
      <c r="P728" s="12">
        <v>4</v>
      </c>
    </row>
    <row r="729" spans="1:16" x14ac:dyDescent="0.2">
      <c r="A729" s="12">
        <v>27621750</v>
      </c>
      <c r="B729" s="12">
        <v>621750</v>
      </c>
      <c r="C729" s="12" t="s">
        <v>544</v>
      </c>
      <c r="D729" s="12" t="s">
        <v>678</v>
      </c>
      <c r="E729" s="12">
        <v>49.5</v>
      </c>
      <c r="F729" s="12">
        <v>43.66</v>
      </c>
      <c r="G729" s="12">
        <v>58.06</v>
      </c>
      <c r="H729" s="12">
        <v>37.86</v>
      </c>
      <c r="I729" s="12" t="s">
        <v>857</v>
      </c>
      <c r="J729" s="12" t="s">
        <v>857</v>
      </c>
      <c r="K729" s="12" t="s">
        <v>856</v>
      </c>
      <c r="L729" s="12">
        <v>8.5600000000000023</v>
      </c>
      <c r="M729" s="12">
        <v>-5.7999999999999972</v>
      </c>
      <c r="N729" s="12" t="s">
        <v>857</v>
      </c>
      <c r="O729" s="12">
        <v>8.5600000000000023</v>
      </c>
      <c r="P729" s="12">
        <v>4</v>
      </c>
    </row>
    <row r="730" spans="1:16" x14ac:dyDescent="0.2">
      <c r="A730" s="12">
        <v>27621760</v>
      </c>
      <c r="B730" s="12">
        <v>621760</v>
      </c>
      <c r="C730" s="12" t="s">
        <v>544</v>
      </c>
      <c r="D730" s="12" t="s">
        <v>679</v>
      </c>
      <c r="E730" s="12">
        <v>48.06</v>
      </c>
      <c r="F730" s="12">
        <v>43.82</v>
      </c>
      <c r="G730" s="12">
        <v>55.69</v>
      </c>
      <c r="H730" s="12">
        <v>38.53</v>
      </c>
      <c r="I730" s="12" t="s">
        <v>857</v>
      </c>
      <c r="J730" s="12" t="s">
        <v>857</v>
      </c>
      <c r="K730" s="12" t="s">
        <v>856</v>
      </c>
      <c r="L730" s="12">
        <v>7.6299999999999955</v>
      </c>
      <c r="M730" s="12">
        <v>-5.2899999999999991</v>
      </c>
      <c r="N730" s="12" t="s">
        <v>857</v>
      </c>
      <c r="O730" s="12">
        <v>7.6299999999999955</v>
      </c>
      <c r="P730" s="12">
        <v>4</v>
      </c>
    </row>
    <row r="731" spans="1:16" x14ac:dyDescent="0.2">
      <c r="A731" s="12">
        <v>27621765</v>
      </c>
      <c r="B731" s="12">
        <v>621765</v>
      </c>
      <c r="C731" s="12" t="s">
        <v>516</v>
      </c>
      <c r="D731" s="12" t="s">
        <v>680</v>
      </c>
      <c r="E731" s="12">
        <v>52.6</v>
      </c>
      <c r="F731" s="12">
        <v>37.28</v>
      </c>
      <c r="G731" s="12">
        <v>57.47</v>
      </c>
      <c r="H731" s="12">
        <v>38.96</v>
      </c>
      <c r="I731" s="12" t="s">
        <v>857</v>
      </c>
      <c r="J731" s="12" t="s">
        <v>857</v>
      </c>
      <c r="K731" s="12" t="s">
        <v>856</v>
      </c>
      <c r="L731" s="12">
        <v>4.8699999999999974</v>
      </c>
      <c r="M731" s="12">
        <v>1.6799999999999997</v>
      </c>
      <c r="N731" s="12" t="s">
        <v>857</v>
      </c>
      <c r="O731" s="12">
        <v>4.8699999999999974</v>
      </c>
      <c r="P731" s="12">
        <v>4</v>
      </c>
    </row>
    <row r="732" spans="1:16" x14ac:dyDescent="0.2">
      <c r="A732" s="12">
        <v>27621770</v>
      </c>
      <c r="B732" s="12">
        <v>621770</v>
      </c>
      <c r="C732" s="12" t="s">
        <v>516</v>
      </c>
      <c r="D732" s="12" t="s">
        <v>681</v>
      </c>
      <c r="E732" s="12">
        <v>50.79</v>
      </c>
      <c r="F732" s="12">
        <v>42.04</v>
      </c>
      <c r="G732" s="12">
        <v>59.3</v>
      </c>
      <c r="H732" s="12">
        <v>37.01</v>
      </c>
      <c r="I732" s="12" t="s">
        <v>857</v>
      </c>
      <c r="J732" s="12" t="s">
        <v>857</v>
      </c>
      <c r="K732" s="12" t="s">
        <v>856</v>
      </c>
      <c r="L732" s="12">
        <v>8.509999999999998</v>
      </c>
      <c r="M732" s="12">
        <v>-5.0300000000000011</v>
      </c>
      <c r="N732" s="12" t="s">
        <v>857</v>
      </c>
      <c r="O732" s="12">
        <v>8.509999999999998</v>
      </c>
      <c r="P732" s="12">
        <v>4</v>
      </c>
    </row>
    <row r="733" spans="1:16" x14ac:dyDescent="0.2">
      <c r="A733" s="12">
        <v>27820365</v>
      </c>
      <c r="B733" s="12">
        <v>820365</v>
      </c>
      <c r="C733" s="12" t="s">
        <v>516</v>
      </c>
      <c r="D733" s="12" t="s">
        <v>836</v>
      </c>
      <c r="E733" s="12">
        <v>44.7</v>
      </c>
      <c r="F733" s="12">
        <v>50.23</v>
      </c>
      <c r="G733" s="12">
        <v>58.1</v>
      </c>
      <c r="H733" s="12">
        <v>39.659999999999997</v>
      </c>
      <c r="I733" s="12" t="s">
        <v>855</v>
      </c>
      <c r="J733" s="12" t="s">
        <v>857</v>
      </c>
      <c r="K733" s="12" t="s">
        <v>858</v>
      </c>
      <c r="L733" s="12">
        <v>13.399999999999999</v>
      </c>
      <c r="M733" s="12">
        <v>-10.57</v>
      </c>
      <c r="N733" s="12" t="s">
        <v>857</v>
      </c>
      <c r="O733" s="12">
        <v>13.399999999999999</v>
      </c>
      <c r="P733" s="12">
        <v>4</v>
      </c>
    </row>
    <row r="734" spans="1:16" x14ac:dyDescent="0.2">
      <c r="A734" s="12">
        <v>27621780</v>
      </c>
      <c r="B734" s="12">
        <v>621780</v>
      </c>
      <c r="C734" s="12" t="s">
        <v>516</v>
      </c>
      <c r="D734" s="12" t="s">
        <v>682</v>
      </c>
      <c r="E734" s="12">
        <v>48.98</v>
      </c>
      <c r="F734" s="12">
        <v>43.09</v>
      </c>
      <c r="G734" s="12">
        <v>57.79</v>
      </c>
      <c r="H734" s="12">
        <v>38.18</v>
      </c>
      <c r="I734" s="12" t="s">
        <v>857</v>
      </c>
      <c r="J734" s="12" t="s">
        <v>857</v>
      </c>
      <c r="K734" s="12" t="s">
        <v>856</v>
      </c>
      <c r="L734" s="12">
        <v>8.8100000000000023</v>
      </c>
      <c r="M734" s="12">
        <v>-4.9100000000000037</v>
      </c>
      <c r="N734" s="12" t="s">
        <v>857</v>
      </c>
      <c r="O734" s="12">
        <v>8.8100000000000023</v>
      </c>
      <c r="P734" s="12">
        <v>4</v>
      </c>
    </row>
    <row r="735" spans="1:16" x14ac:dyDescent="0.2">
      <c r="A735" s="12">
        <v>27621700</v>
      </c>
      <c r="B735" s="12">
        <v>621700</v>
      </c>
      <c r="C735" s="12" t="s">
        <v>544</v>
      </c>
      <c r="D735" s="12" t="s">
        <v>673</v>
      </c>
      <c r="E735" s="12">
        <v>47.02</v>
      </c>
      <c r="F735" s="12">
        <v>47.45</v>
      </c>
      <c r="G735" s="12">
        <v>53.72</v>
      </c>
      <c r="H735" s="12">
        <v>42.83</v>
      </c>
      <c r="I735" s="12" t="s">
        <v>855</v>
      </c>
      <c r="J735" s="12" t="s">
        <v>857</v>
      </c>
      <c r="K735" s="12" t="s">
        <v>858</v>
      </c>
      <c r="L735" s="12">
        <v>6.6999999999999957</v>
      </c>
      <c r="M735" s="12">
        <v>-4.6200000000000045</v>
      </c>
      <c r="N735" s="12" t="s">
        <v>857</v>
      </c>
      <c r="O735" s="12">
        <v>6.6999999999999957</v>
      </c>
      <c r="P735" s="12">
        <v>4</v>
      </c>
    </row>
    <row r="736" spans="1:16" x14ac:dyDescent="0.2">
      <c r="A736" s="12">
        <v>27621710</v>
      </c>
      <c r="B736" s="12">
        <v>621710</v>
      </c>
      <c r="C736" s="12" t="s">
        <v>544</v>
      </c>
      <c r="D736" s="12" t="s">
        <v>674</v>
      </c>
      <c r="E736" s="12">
        <v>42.4</v>
      </c>
      <c r="F736" s="12">
        <v>50.61</v>
      </c>
      <c r="G736" s="12">
        <v>51.16</v>
      </c>
      <c r="H736" s="12">
        <v>44.64</v>
      </c>
      <c r="I736" s="12" t="s">
        <v>855</v>
      </c>
      <c r="J736" s="12" t="s">
        <v>857</v>
      </c>
      <c r="K736" s="12" t="s">
        <v>858</v>
      </c>
      <c r="L736" s="12">
        <v>8.759999999999998</v>
      </c>
      <c r="M736" s="12">
        <v>-5.9699999999999989</v>
      </c>
      <c r="N736" s="12" t="s">
        <v>857</v>
      </c>
      <c r="O736" s="12">
        <v>8.759999999999998</v>
      </c>
      <c r="P736" s="12">
        <v>4</v>
      </c>
    </row>
    <row r="737" spans="1:16" x14ac:dyDescent="0.2">
      <c r="A737" s="12">
        <v>27621720</v>
      </c>
      <c r="B737" s="12">
        <v>621720</v>
      </c>
      <c r="C737" s="12" t="s">
        <v>544</v>
      </c>
      <c r="D737" s="12" t="s">
        <v>675</v>
      </c>
      <c r="E737" s="12">
        <v>45.14</v>
      </c>
      <c r="F737" s="12">
        <v>47.9</v>
      </c>
      <c r="G737" s="12">
        <v>53.81</v>
      </c>
      <c r="H737" s="12">
        <v>41.1</v>
      </c>
      <c r="I737" s="12" t="s">
        <v>855</v>
      </c>
      <c r="J737" s="12" t="s">
        <v>857</v>
      </c>
      <c r="K737" s="12" t="s">
        <v>858</v>
      </c>
      <c r="L737" s="12">
        <v>8.6700000000000017</v>
      </c>
      <c r="M737" s="12">
        <v>-6.7999999999999972</v>
      </c>
      <c r="N737" s="12" t="s">
        <v>857</v>
      </c>
      <c r="O737" s="12">
        <v>8.6700000000000017</v>
      </c>
      <c r="P737" s="12">
        <v>4</v>
      </c>
    </row>
    <row r="738" spans="1:16" x14ac:dyDescent="0.2">
      <c r="A738" s="12">
        <v>27621730</v>
      </c>
      <c r="B738" s="12">
        <v>621730</v>
      </c>
      <c r="C738" s="12" t="s">
        <v>544</v>
      </c>
      <c r="D738" s="12" t="s">
        <v>676</v>
      </c>
      <c r="E738" s="12">
        <v>45.84</v>
      </c>
      <c r="F738" s="12">
        <v>47.71</v>
      </c>
      <c r="G738" s="12">
        <v>54.77</v>
      </c>
      <c r="H738" s="12">
        <v>42.26</v>
      </c>
      <c r="I738" s="12" t="s">
        <v>855</v>
      </c>
      <c r="J738" s="12" t="s">
        <v>857</v>
      </c>
      <c r="K738" s="12" t="s">
        <v>858</v>
      </c>
      <c r="L738" s="12">
        <v>8.93</v>
      </c>
      <c r="M738" s="12">
        <v>-5.4500000000000028</v>
      </c>
      <c r="N738" s="12" t="s">
        <v>857</v>
      </c>
      <c r="O738" s="12">
        <v>8.93</v>
      </c>
      <c r="P738" s="12">
        <v>4</v>
      </c>
    </row>
    <row r="739" spans="1:16" x14ac:dyDescent="0.2">
      <c r="A739" s="12">
        <v>27820370</v>
      </c>
      <c r="B739" s="12">
        <v>820370</v>
      </c>
      <c r="C739" s="12" t="s">
        <v>516</v>
      </c>
      <c r="D739" s="12" t="s">
        <v>837</v>
      </c>
      <c r="E739" s="12">
        <v>48.95</v>
      </c>
      <c r="F739" s="12">
        <v>38.909999999999997</v>
      </c>
      <c r="G739" s="12">
        <v>54.98</v>
      </c>
      <c r="H739" s="12">
        <v>38.1</v>
      </c>
      <c r="I739" s="12" t="s">
        <v>857</v>
      </c>
      <c r="J739" s="12" t="s">
        <v>857</v>
      </c>
      <c r="K739" s="12" t="s">
        <v>856</v>
      </c>
      <c r="L739" s="12">
        <v>6.029999999999994</v>
      </c>
      <c r="M739" s="12">
        <v>-0.80999999999999517</v>
      </c>
      <c r="N739" s="12" t="s">
        <v>857</v>
      </c>
      <c r="O739" s="12">
        <v>6.029999999999994</v>
      </c>
      <c r="P739" s="12">
        <v>4</v>
      </c>
    </row>
    <row r="740" spans="1:16" x14ac:dyDescent="0.2">
      <c r="A740" s="12">
        <v>27820375</v>
      </c>
      <c r="B740" s="12">
        <v>820375</v>
      </c>
      <c r="C740" s="12" t="s">
        <v>527</v>
      </c>
      <c r="D740" s="12" t="s">
        <v>838</v>
      </c>
      <c r="E740" s="12">
        <v>52.36</v>
      </c>
      <c r="F740" s="12">
        <v>38.93</v>
      </c>
      <c r="G740" s="12">
        <v>60.99</v>
      </c>
      <c r="H740" s="12">
        <v>33.770000000000003</v>
      </c>
      <c r="I740" s="12" t="s">
        <v>857</v>
      </c>
      <c r="J740" s="12" t="s">
        <v>857</v>
      </c>
      <c r="K740" s="12" t="s">
        <v>856</v>
      </c>
      <c r="L740" s="12">
        <v>8.6300000000000026</v>
      </c>
      <c r="M740" s="12">
        <v>-5.1599999999999966</v>
      </c>
      <c r="N740" s="12" t="s">
        <v>857</v>
      </c>
      <c r="O740" s="12">
        <v>8.6300000000000026</v>
      </c>
      <c r="P740" s="12">
        <v>4</v>
      </c>
    </row>
    <row r="741" spans="1:16" x14ac:dyDescent="0.2">
      <c r="A741" s="12">
        <v>27820380</v>
      </c>
      <c r="B741" s="12">
        <v>820380</v>
      </c>
      <c r="C741" s="12" t="s">
        <v>527</v>
      </c>
      <c r="D741" s="12" t="s">
        <v>839</v>
      </c>
      <c r="E741" s="12">
        <v>51.07</v>
      </c>
      <c r="F741" s="12">
        <v>43.62</v>
      </c>
      <c r="G741" s="12">
        <v>56.47</v>
      </c>
      <c r="H741" s="12">
        <v>40.340000000000003</v>
      </c>
      <c r="I741" s="12" t="s">
        <v>857</v>
      </c>
      <c r="J741" s="12" t="s">
        <v>857</v>
      </c>
      <c r="K741" s="12" t="s">
        <v>856</v>
      </c>
      <c r="L741" s="12">
        <v>5.3999999999999986</v>
      </c>
      <c r="M741" s="12">
        <v>-3.279999999999994</v>
      </c>
      <c r="N741" s="12" t="s">
        <v>857</v>
      </c>
      <c r="O741" s="12">
        <v>5.3999999999999986</v>
      </c>
      <c r="P741" s="12">
        <v>4</v>
      </c>
    </row>
    <row r="742" spans="1:16" x14ac:dyDescent="0.2">
      <c r="A742" s="12">
        <v>27820385</v>
      </c>
      <c r="B742" s="12">
        <v>820385</v>
      </c>
      <c r="C742" s="12" t="s">
        <v>527</v>
      </c>
      <c r="D742" s="12" t="s">
        <v>840</v>
      </c>
      <c r="E742" s="12">
        <v>50.71</v>
      </c>
      <c r="F742" s="12">
        <v>40.61</v>
      </c>
      <c r="G742" s="12">
        <v>63.07</v>
      </c>
      <c r="H742" s="12">
        <v>32.340000000000003</v>
      </c>
      <c r="I742" s="12" t="s">
        <v>857</v>
      </c>
      <c r="J742" s="12" t="s">
        <v>857</v>
      </c>
      <c r="K742" s="12" t="s">
        <v>856</v>
      </c>
      <c r="L742" s="12">
        <v>12.36</v>
      </c>
      <c r="M742" s="12">
        <v>-8.269999999999996</v>
      </c>
      <c r="N742" s="12" t="s">
        <v>857</v>
      </c>
      <c r="O742" s="12">
        <v>12.36</v>
      </c>
      <c r="P742" s="12">
        <v>4</v>
      </c>
    </row>
    <row r="743" spans="1:16" x14ac:dyDescent="0.2">
      <c r="A743" s="12">
        <v>27820390</v>
      </c>
      <c r="B743" s="12">
        <v>820390</v>
      </c>
      <c r="C743" s="12" t="s">
        <v>527</v>
      </c>
      <c r="D743" s="12" t="s">
        <v>841</v>
      </c>
      <c r="E743" s="12">
        <v>52.56</v>
      </c>
      <c r="F743" s="12">
        <v>40.619999999999997</v>
      </c>
      <c r="G743" s="12">
        <v>61.53</v>
      </c>
      <c r="H743" s="12">
        <v>35.369999999999997</v>
      </c>
      <c r="I743" s="12" t="s">
        <v>857</v>
      </c>
      <c r="J743" s="12" t="s">
        <v>857</v>
      </c>
      <c r="K743" s="12" t="s">
        <v>856</v>
      </c>
      <c r="L743" s="12">
        <v>8.9699999999999989</v>
      </c>
      <c r="M743" s="12">
        <v>-5.25</v>
      </c>
      <c r="N743" s="12" t="s">
        <v>857</v>
      </c>
      <c r="O743" s="12">
        <v>8.9699999999999989</v>
      </c>
      <c r="P743" s="12">
        <v>4</v>
      </c>
    </row>
    <row r="744" spans="1:16" x14ac:dyDescent="0.2">
      <c r="A744" s="12">
        <v>27820395</v>
      </c>
      <c r="B744" s="12">
        <v>820395</v>
      </c>
      <c r="C744" s="12" t="s">
        <v>527</v>
      </c>
      <c r="D744" s="12" t="s">
        <v>842</v>
      </c>
      <c r="E744" s="12">
        <v>54.75</v>
      </c>
      <c r="F744" s="12">
        <v>38.6</v>
      </c>
      <c r="G744" s="12">
        <v>64.5</v>
      </c>
      <c r="H744" s="12">
        <v>31.86</v>
      </c>
      <c r="I744" s="12" t="s">
        <v>857</v>
      </c>
      <c r="J744" s="12" t="s">
        <v>857</v>
      </c>
      <c r="K744" s="12" t="s">
        <v>856</v>
      </c>
      <c r="L744" s="12">
        <v>9.75</v>
      </c>
      <c r="M744" s="12">
        <v>-6.740000000000002</v>
      </c>
      <c r="N744" s="12" t="s">
        <v>857</v>
      </c>
      <c r="O744" s="12">
        <v>9.75</v>
      </c>
      <c r="P744" s="12">
        <v>4</v>
      </c>
    </row>
    <row r="745" spans="1:16" x14ac:dyDescent="0.2">
      <c r="A745" s="12">
        <v>27820400</v>
      </c>
      <c r="B745" s="12">
        <v>820400</v>
      </c>
      <c r="C745" s="12" t="s">
        <v>527</v>
      </c>
      <c r="D745" s="12" t="s">
        <v>843</v>
      </c>
      <c r="E745" s="12">
        <v>47.44</v>
      </c>
      <c r="F745" s="12">
        <v>47.39</v>
      </c>
      <c r="G745" s="12">
        <v>56.18</v>
      </c>
      <c r="H745" s="12">
        <v>41.62</v>
      </c>
      <c r="I745" s="12" t="s">
        <v>857</v>
      </c>
      <c r="J745" s="12" t="s">
        <v>857</v>
      </c>
      <c r="K745" s="12" t="s">
        <v>856</v>
      </c>
      <c r="L745" s="12">
        <v>8.740000000000002</v>
      </c>
      <c r="M745" s="12">
        <v>-5.7700000000000031</v>
      </c>
      <c r="N745" s="12" t="s">
        <v>857</v>
      </c>
      <c r="O745" s="12">
        <v>8.740000000000002</v>
      </c>
      <c r="P745" s="12">
        <v>4</v>
      </c>
    </row>
    <row r="746" spans="1:16" x14ac:dyDescent="0.2">
      <c r="A746" s="12">
        <v>27820405</v>
      </c>
      <c r="B746" s="12">
        <v>820405</v>
      </c>
      <c r="C746" s="12" t="s">
        <v>844</v>
      </c>
      <c r="D746" s="12" t="s">
        <v>845</v>
      </c>
      <c r="E746" s="12">
        <v>50.89</v>
      </c>
      <c r="F746" s="12">
        <v>43.94</v>
      </c>
      <c r="G746" s="12">
        <v>58.35</v>
      </c>
      <c r="H746" s="12">
        <v>39.75</v>
      </c>
      <c r="I746" s="12" t="s">
        <v>857</v>
      </c>
      <c r="J746" s="12" t="s">
        <v>857</v>
      </c>
      <c r="K746" s="12" t="s">
        <v>856</v>
      </c>
      <c r="L746" s="12">
        <v>7.4600000000000009</v>
      </c>
      <c r="M746" s="12">
        <v>-4.1899999999999977</v>
      </c>
      <c r="N746" s="12" t="s">
        <v>857</v>
      </c>
      <c r="O746" s="12">
        <v>7.4600000000000009</v>
      </c>
      <c r="P746" s="12">
        <v>4</v>
      </c>
    </row>
    <row r="747" spans="1:16" x14ac:dyDescent="0.2">
      <c r="A747" s="12">
        <v>27820410</v>
      </c>
      <c r="B747" s="12">
        <v>820410</v>
      </c>
      <c r="C747" s="12" t="s">
        <v>844</v>
      </c>
      <c r="D747" s="12" t="s">
        <v>846</v>
      </c>
      <c r="E747" s="12">
        <v>46.51</v>
      </c>
      <c r="F747" s="12">
        <v>49.05</v>
      </c>
      <c r="G747" s="12">
        <v>56.03</v>
      </c>
      <c r="H747" s="12">
        <v>42.22</v>
      </c>
      <c r="I747" s="12" t="s">
        <v>855</v>
      </c>
      <c r="J747" s="12" t="s">
        <v>857</v>
      </c>
      <c r="K747" s="12" t="s">
        <v>858</v>
      </c>
      <c r="L747" s="12">
        <v>9.5200000000000031</v>
      </c>
      <c r="M747" s="12">
        <v>-6.8299999999999983</v>
      </c>
      <c r="N747" s="12" t="s">
        <v>857</v>
      </c>
      <c r="O747" s="12">
        <v>9.5200000000000031</v>
      </c>
      <c r="P747" s="12">
        <v>4</v>
      </c>
    </row>
    <row r="748" spans="1:16" x14ac:dyDescent="0.2">
      <c r="A748" s="12">
        <v>27820415</v>
      </c>
      <c r="B748" s="12">
        <v>820415</v>
      </c>
      <c r="C748" s="12" t="s">
        <v>844</v>
      </c>
      <c r="D748" s="12" t="s">
        <v>847</v>
      </c>
      <c r="E748" s="12">
        <v>48.02</v>
      </c>
      <c r="F748" s="12">
        <v>46.05</v>
      </c>
      <c r="G748" s="12">
        <v>58.63</v>
      </c>
      <c r="H748" s="12">
        <v>38.69</v>
      </c>
      <c r="I748" s="12" t="s">
        <v>857</v>
      </c>
      <c r="J748" s="12" t="s">
        <v>857</v>
      </c>
      <c r="K748" s="12" t="s">
        <v>856</v>
      </c>
      <c r="L748" s="12">
        <v>10.61</v>
      </c>
      <c r="M748" s="12">
        <v>-7.3599999999999994</v>
      </c>
      <c r="N748" s="12" t="s">
        <v>857</v>
      </c>
      <c r="O748" s="12">
        <v>10.61</v>
      </c>
      <c r="P748" s="12">
        <v>4</v>
      </c>
    </row>
    <row r="749" spans="1:16" x14ac:dyDescent="0.2">
      <c r="A749" s="12">
        <v>27820420</v>
      </c>
      <c r="B749" s="12">
        <v>820420</v>
      </c>
      <c r="C749" s="12" t="s">
        <v>844</v>
      </c>
      <c r="D749" s="12" t="s">
        <v>848</v>
      </c>
      <c r="E749" s="12">
        <v>47.67</v>
      </c>
      <c r="F749" s="12">
        <v>47.44</v>
      </c>
      <c r="G749" s="12">
        <v>56.48</v>
      </c>
      <c r="H749" s="12">
        <v>40.65</v>
      </c>
      <c r="I749" s="12" t="s">
        <v>857</v>
      </c>
      <c r="J749" s="12" t="s">
        <v>857</v>
      </c>
      <c r="K749" s="12" t="s">
        <v>856</v>
      </c>
      <c r="L749" s="12">
        <v>8.8099999999999952</v>
      </c>
      <c r="M749" s="12">
        <v>-6.7899999999999991</v>
      </c>
      <c r="N749" s="12" t="s">
        <v>857</v>
      </c>
      <c r="O749" s="12">
        <v>8.8099999999999952</v>
      </c>
      <c r="P749" s="12">
        <v>4</v>
      </c>
    </row>
    <row r="750" spans="1:16" x14ac:dyDescent="0.2">
      <c r="A750" s="12">
        <v>27820425</v>
      </c>
      <c r="B750" s="12">
        <v>820425</v>
      </c>
      <c r="C750" s="12" t="s">
        <v>844</v>
      </c>
      <c r="D750" s="12" t="s">
        <v>849</v>
      </c>
      <c r="E750" s="12">
        <v>50</v>
      </c>
      <c r="F750" s="12">
        <v>44.69</v>
      </c>
      <c r="G750" s="12">
        <v>59.83</v>
      </c>
      <c r="H750" s="12">
        <v>37.14</v>
      </c>
      <c r="I750" s="12" t="s">
        <v>857</v>
      </c>
      <c r="J750" s="12" t="s">
        <v>857</v>
      </c>
      <c r="K750" s="12" t="s">
        <v>856</v>
      </c>
      <c r="L750" s="12">
        <v>9.8299999999999983</v>
      </c>
      <c r="M750" s="12">
        <v>-7.5499999999999972</v>
      </c>
      <c r="N750" s="12" t="s">
        <v>857</v>
      </c>
      <c r="O750" s="12">
        <v>9.8299999999999983</v>
      </c>
      <c r="P750" s="12">
        <v>4</v>
      </c>
    </row>
    <row r="751" spans="1:16" x14ac:dyDescent="0.2">
      <c r="A751" s="12">
        <v>27820430</v>
      </c>
      <c r="B751" s="12">
        <v>820430</v>
      </c>
      <c r="C751" s="12" t="s">
        <v>844</v>
      </c>
      <c r="D751" s="12" t="s">
        <v>850</v>
      </c>
      <c r="E751" s="12">
        <v>47.23</v>
      </c>
      <c r="F751" s="12">
        <v>47.88</v>
      </c>
      <c r="G751" s="12">
        <v>56.89</v>
      </c>
      <c r="H751" s="12">
        <v>40.47</v>
      </c>
      <c r="I751" s="12" t="s">
        <v>855</v>
      </c>
      <c r="J751" s="12" t="s">
        <v>857</v>
      </c>
      <c r="K751" s="12" t="s">
        <v>858</v>
      </c>
      <c r="L751" s="12">
        <v>9.6600000000000037</v>
      </c>
      <c r="M751" s="12">
        <v>-7.4100000000000037</v>
      </c>
      <c r="N751" s="12" t="s">
        <v>857</v>
      </c>
      <c r="O751" s="12">
        <v>9.6600000000000037</v>
      </c>
      <c r="P751" s="12">
        <v>4</v>
      </c>
    </row>
    <row r="752" spans="1:16" x14ac:dyDescent="0.2">
      <c r="A752" s="12">
        <v>27820435</v>
      </c>
      <c r="B752" s="12">
        <v>820435</v>
      </c>
      <c r="C752" s="12" t="s">
        <v>844</v>
      </c>
      <c r="D752" s="12" t="s">
        <v>851</v>
      </c>
      <c r="E752" s="12">
        <v>40.450000000000003</v>
      </c>
      <c r="F752" s="12">
        <v>55.58</v>
      </c>
      <c r="G752" s="12">
        <v>50.83</v>
      </c>
      <c r="H752" s="12">
        <v>47.33</v>
      </c>
      <c r="I752" s="12" t="s">
        <v>855</v>
      </c>
      <c r="J752" s="12" t="s">
        <v>857</v>
      </c>
      <c r="K752" s="12" t="s">
        <v>858</v>
      </c>
      <c r="L752" s="12">
        <v>10.379999999999995</v>
      </c>
      <c r="M752" s="12">
        <v>-8.25</v>
      </c>
      <c r="N752" s="12" t="s">
        <v>857</v>
      </c>
      <c r="O752" s="12">
        <v>10.379999999999995</v>
      </c>
      <c r="P752" s="12">
        <v>4</v>
      </c>
    </row>
    <row r="753" spans="1:16" x14ac:dyDescent="0.2">
      <c r="A753" s="12">
        <v>27820440</v>
      </c>
      <c r="B753" s="12">
        <v>820440</v>
      </c>
      <c r="C753" s="12" t="s">
        <v>844</v>
      </c>
      <c r="D753" s="12" t="s">
        <v>852</v>
      </c>
      <c r="E753" s="12">
        <v>45.11</v>
      </c>
      <c r="F753" s="12">
        <v>50.73</v>
      </c>
      <c r="G753" s="12">
        <v>51.64</v>
      </c>
      <c r="H753" s="12">
        <v>46.16</v>
      </c>
      <c r="I753" s="12" t="s">
        <v>855</v>
      </c>
      <c r="J753" s="12" t="s">
        <v>857</v>
      </c>
      <c r="K753" s="12" t="s">
        <v>858</v>
      </c>
      <c r="L753" s="12">
        <v>6.5300000000000011</v>
      </c>
      <c r="M753" s="12">
        <v>-4.57</v>
      </c>
      <c r="N753" s="12" t="s">
        <v>857</v>
      </c>
      <c r="O753" s="12">
        <v>6.5300000000000011</v>
      </c>
      <c r="P753" s="12">
        <v>4</v>
      </c>
    </row>
    <row r="754" spans="1:16" x14ac:dyDescent="0.2">
      <c r="A754" s="12">
        <v>27820445</v>
      </c>
      <c r="B754" s="12">
        <v>820445</v>
      </c>
      <c r="C754" s="12" t="s">
        <v>844</v>
      </c>
      <c r="D754" s="12" t="s">
        <v>853</v>
      </c>
      <c r="E754" s="12">
        <v>37.58</v>
      </c>
      <c r="F754" s="12">
        <v>58.73</v>
      </c>
      <c r="G754" s="12">
        <v>47.74</v>
      </c>
      <c r="H754" s="12">
        <v>50.67</v>
      </c>
      <c r="I754" s="12" t="s">
        <v>855</v>
      </c>
      <c r="J754" s="12" t="s">
        <v>855</v>
      </c>
      <c r="K754" s="12" t="s">
        <v>856</v>
      </c>
      <c r="L754" s="12">
        <v>10.160000000000004</v>
      </c>
      <c r="M754" s="12">
        <v>-8.0599999999999952</v>
      </c>
      <c r="N754" s="12" t="s">
        <v>857</v>
      </c>
      <c r="O754" s="12">
        <v>10.160000000000004</v>
      </c>
      <c r="P754" s="12">
        <v>4</v>
      </c>
    </row>
    <row r="755" spans="1:16" x14ac:dyDescent="0.2">
      <c r="A755" s="12">
        <v>27820450</v>
      </c>
      <c r="B755" s="12">
        <v>820450</v>
      </c>
      <c r="C755" s="12" t="s">
        <v>844</v>
      </c>
      <c r="D755" s="12" t="s">
        <v>854</v>
      </c>
      <c r="E755" s="12">
        <v>42.3</v>
      </c>
      <c r="F755" s="12">
        <v>54.03</v>
      </c>
      <c r="G755" s="12">
        <v>52.38</v>
      </c>
      <c r="H755" s="12">
        <v>45.71</v>
      </c>
      <c r="I755" s="12" t="s">
        <v>855</v>
      </c>
      <c r="J755" s="12" t="s">
        <v>857</v>
      </c>
      <c r="K755" s="12" t="s">
        <v>858</v>
      </c>
      <c r="L755" s="12">
        <v>10.080000000000005</v>
      </c>
      <c r="M755" s="12">
        <v>-8.32</v>
      </c>
      <c r="N755" s="12" t="s">
        <v>857</v>
      </c>
      <c r="O755" s="12">
        <v>10.080000000000005</v>
      </c>
      <c r="P755" s="12">
        <v>4</v>
      </c>
    </row>
    <row r="756" spans="1:16" x14ac:dyDescent="0.2">
      <c r="A756" s="12">
        <v>27272925</v>
      </c>
      <c r="B756" s="12">
        <v>272925</v>
      </c>
      <c r="C756" s="12" t="s">
        <v>432</v>
      </c>
      <c r="D756" s="12" t="s">
        <v>500</v>
      </c>
      <c r="E756" s="12">
        <v>35.200000000000003</v>
      </c>
      <c r="F756" s="12">
        <v>64.17</v>
      </c>
      <c r="G756" s="12">
        <v>47.52</v>
      </c>
      <c r="H756" s="12">
        <v>52.15</v>
      </c>
      <c r="I756" s="12" t="s">
        <v>855</v>
      </c>
      <c r="J756" s="12" t="s">
        <v>855</v>
      </c>
      <c r="K756" s="12" t="s">
        <v>856</v>
      </c>
      <c r="L756" s="12">
        <v>12.32</v>
      </c>
      <c r="M756" s="12">
        <v>-12.020000000000003</v>
      </c>
      <c r="N756" s="12" t="s">
        <v>857</v>
      </c>
      <c r="O756" s="12">
        <v>12.32</v>
      </c>
      <c r="P756" s="12">
        <v>3</v>
      </c>
    </row>
    <row r="757" spans="1:16" x14ac:dyDescent="0.2">
      <c r="A757" s="12">
        <v>27790170</v>
      </c>
      <c r="B757" s="12">
        <v>790170</v>
      </c>
      <c r="C757" s="12" t="s">
        <v>237</v>
      </c>
      <c r="D757" s="12" t="s">
        <v>778</v>
      </c>
      <c r="E757" s="12">
        <v>28.24</v>
      </c>
      <c r="F757" s="12">
        <v>61.18</v>
      </c>
      <c r="G757" s="12">
        <v>28.13</v>
      </c>
      <c r="H757" s="12">
        <v>71.88</v>
      </c>
      <c r="I757" s="12" t="s">
        <v>855</v>
      </c>
      <c r="J757" s="12" t="s">
        <v>855</v>
      </c>
      <c r="K757" s="12" t="s">
        <v>856</v>
      </c>
      <c r="L757" s="12">
        <v>-0.10999999999999943</v>
      </c>
      <c r="M757" s="12">
        <v>10.699999999999996</v>
      </c>
      <c r="N757" s="12" t="s">
        <v>855</v>
      </c>
      <c r="O757" s="12">
        <v>10.699999999999996</v>
      </c>
      <c r="P757" s="12">
        <v>2</v>
      </c>
    </row>
    <row r="758" spans="1:16" x14ac:dyDescent="0.2">
      <c r="A758" s="12">
        <v>27790165</v>
      </c>
      <c r="B758" s="12">
        <v>790165</v>
      </c>
      <c r="C758" s="12" t="s">
        <v>237</v>
      </c>
      <c r="D758" s="12" t="s">
        <v>777</v>
      </c>
      <c r="E758" s="12">
        <v>33.49</v>
      </c>
      <c r="F758" s="12">
        <v>61.93</v>
      </c>
      <c r="G758" s="12">
        <v>33.090000000000003</v>
      </c>
      <c r="H758" s="12">
        <v>66.91</v>
      </c>
      <c r="I758" s="12" t="s">
        <v>855</v>
      </c>
      <c r="J758" s="12" t="s">
        <v>855</v>
      </c>
      <c r="K758" s="12" t="s">
        <v>856</v>
      </c>
      <c r="L758" s="12">
        <v>-0.39999999999999858</v>
      </c>
      <c r="M758" s="12">
        <v>4.9799999999999969</v>
      </c>
      <c r="N758" s="12" t="s">
        <v>855</v>
      </c>
      <c r="O758" s="12">
        <v>4.9799999999999969</v>
      </c>
      <c r="P758" s="12">
        <v>2</v>
      </c>
    </row>
    <row r="759" spans="1:16" x14ac:dyDescent="0.2">
      <c r="A759" s="12">
        <v>27250210</v>
      </c>
      <c r="B759" s="12">
        <v>250210</v>
      </c>
      <c r="C759" s="12" t="s">
        <v>237</v>
      </c>
      <c r="D759" s="12" t="s">
        <v>276</v>
      </c>
      <c r="E759" s="12">
        <v>40.83</v>
      </c>
      <c r="F759" s="12">
        <v>51.88</v>
      </c>
      <c r="G759" s="12">
        <v>46.31</v>
      </c>
      <c r="H759" s="12">
        <v>53.55</v>
      </c>
      <c r="I759" s="12" t="s">
        <v>855</v>
      </c>
      <c r="J759" s="12" t="s">
        <v>855</v>
      </c>
      <c r="K759" s="12" t="s">
        <v>856</v>
      </c>
      <c r="L759" s="12">
        <v>5.480000000000004</v>
      </c>
      <c r="M759" s="12">
        <v>1.6699999999999946</v>
      </c>
      <c r="N759" s="12" t="s">
        <v>857</v>
      </c>
      <c r="O759" s="12">
        <v>5.480000000000004</v>
      </c>
      <c r="P759" s="12">
        <v>2</v>
      </c>
    </row>
    <row r="760" spans="1:16" x14ac:dyDescent="0.2">
      <c r="A760" s="12">
        <v>27250215</v>
      </c>
      <c r="B760" s="12">
        <v>250215</v>
      </c>
      <c r="C760" s="12" t="s">
        <v>237</v>
      </c>
      <c r="D760" s="12" t="s">
        <v>277</v>
      </c>
      <c r="E760" s="12">
        <v>33.56</v>
      </c>
      <c r="F760" s="12">
        <v>56.44</v>
      </c>
      <c r="G760" s="12">
        <v>42.79</v>
      </c>
      <c r="H760" s="12">
        <v>56.98</v>
      </c>
      <c r="I760" s="12" t="s">
        <v>855</v>
      </c>
      <c r="J760" s="12" t="s">
        <v>855</v>
      </c>
      <c r="K760" s="12" t="s">
        <v>856</v>
      </c>
      <c r="L760" s="12">
        <v>9.2299999999999969</v>
      </c>
      <c r="M760" s="12">
        <v>0.53999999999999915</v>
      </c>
      <c r="N760" s="12" t="s">
        <v>857</v>
      </c>
      <c r="O760" s="12">
        <v>9.2299999999999969</v>
      </c>
      <c r="P760" s="12">
        <v>2</v>
      </c>
    </row>
    <row r="761" spans="1:16" x14ac:dyDescent="0.2">
      <c r="A761" s="12">
        <v>27250220</v>
      </c>
      <c r="B761" s="12">
        <v>250220</v>
      </c>
      <c r="C761" s="12" t="s">
        <v>237</v>
      </c>
      <c r="D761" s="12" t="s">
        <v>278</v>
      </c>
      <c r="E761" s="12">
        <v>28.61</v>
      </c>
      <c r="F761" s="12">
        <v>62.72</v>
      </c>
      <c r="G761" s="12">
        <v>33.840000000000003</v>
      </c>
      <c r="H761" s="12">
        <v>66.16</v>
      </c>
      <c r="I761" s="12" t="s">
        <v>855</v>
      </c>
      <c r="J761" s="12" t="s">
        <v>855</v>
      </c>
      <c r="K761" s="12" t="s">
        <v>856</v>
      </c>
      <c r="L761" s="12">
        <v>5.230000000000004</v>
      </c>
      <c r="M761" s="12">
        <v>3.4399999999999977</v>
      </c>
      <c r="N761" s="12" t="s">
        <v>857</v>
      </c>
      <c r="O761" s="12">
        <v>5.230000000000004</v>
      </c>
      <c r="P761" s="12">
        <v>2</v>
      </c>
    </row>
  </sheetData>
  <sortState ref="A2:P761">
    <sortCondition ref="D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6E8F3B-5D61-9A4B-A4D1-83403840AE78}">
  <dimension ref="A1:N9"/>
  <sheetViews>
    <sheetView zoomScale="101" workbookViewId="0">
      <selection activeCell="G11" sqref="G11"/>
    </sheetView>
  </sheetViews>
  <sheetFormatPr baseColWidth="10" defaultRowHeight="16" x14ac:dyDescent="0.2"/>
  <cols>
    <col min="5" max="5" width="12.1640625" bestFit="1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7</v>
      </c>
      <c r="F1" t="s">
        <v>8</v>
      </c>
      <c r="G1" t="s">
        <v>4</v>
      </c>
      <c r="H1" t="s">
        <v>5</v>
      </c>
      <c r="I1" t="s">
        <v>6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">
      <c r="A2" s="1">
        <v>1</v>
      </c>
      <c r="B2" s="2">
        <v>169074</v>
      </c>
      <c r="C2" s="2">
        <v>166526</v>
      </c>
      <c r="D2" s="2">
        <v>335877</v>
      </c>
      <c r="E2" s="4">
        <f>B2/D2</f>
        <v>0.50338070186407524</v>
      </c>
      <c r="F2" s="3">
        <f>C2/D2</f>
        <v>0.49579459147247357</v>
      </c>
      <c r="G2" s="2">
        <v>144891</v>
      </c>
      <c r="H2" s="2">
        <v>146202</v>
      </c>
      <c r="I2" s="2">
        <v>291667</v>
      </c>
      <c r="J2" s="6">
        <f>G2/I2</f>
        <v>0.49676857512162842</v>
      </c>
      <c r="K2" s="5">
        <f>H2/I2</f>
        <v>0.50126342712751182</v>
      </c>
      <c r="L2" s="3">
        <f>J2-E2</f>
        <v>-6.6121267424468222E-3</v>
      </c>
      <c r="M2" s="5">
        <f>K2-F2</f>
        <v>5.4688356550382511E-3</v>
      </c>
      <c r="N2" s="7" t="s">
        <v>15</v>
      </c>
    </row>
    <row r="3" spans="1:14" x14ac:dyDescent="0.2">
      <c r="A3" s="1">
        <v>2</v>
      </c>
      <c r="B3" s="2">
        <v>167315</v>
      </c>
      <c r="C3" s="2">
        <v>173970</v>
      </c>
      <c r="D3" s="2">
        <v>370514</v>
      </c>
      <c r="E3" s="3">
        <f t="shared" ref="E3:E9" si="0">B3/D3</f>
        <v>0.45157537906799744</v>
      </c>
      <c r="F3" s="5">
        <f t="shared" ref="F3:F9" si="1">C3/D3</f>
        <v>0.46953691358491179</v>
      </c>
      <c r="G3" s="2">
        <v>177971</v>
      </c>
      <c r="H3" s="2">
        <v>159373</v>
      </c>
      <c r="I3" s="2">
        <v>338036</v>
      </c>
      <c r="J3" s="4">
        <f t="shared" ref="J3:J9" si="2">G3/I3</f>
        <v>0.52648534475617981</v>
      </c>
      <c r="K3" s="6">
        <f t="shared" ref="K3:K9" si="3">H3/I3</f>
        <v>0.47146753600208263</v>
      </c>
      <c r="L3" s="4">
        <f t="shared" ref="L3:L9" si="4">J3-E3</f>
        <v>7.4909965688182367E-2</v>
      </c>
      <c r="M3" s="3">
        <f t="shared" ref="M3:M9" si="5">K3-F3</f>
        <v>1.9306224171708464E-3</v>
      </c>
      <c r="N3" s="8" t="s">
        <v>14</v>
      </c>
    </row>
    <row r="4" spans="1:14" x14ac:dyDescent="0.2">
      <c r="A4" s="1">
        <v>3</v>
      </c>
      <c r="B4" s="2">
        <v>169243</v>
      </c>
      <c r="C4" s="2">
        <v>223077</v>
      </c>
      <c r="D4" s="2">
        <v>393464</v>
      </c>
      <c r="E4" s="3">
        <f t="shared" si="0"/>
        <v>0.43013592094829517</v>
      </c>
      <c r="F4" s="5">
        <f t="shared" si="1"/>
        <v>0.56695657035967717</v>
      </c>
      <c r="G4" s="2">
        <v>202402</v>
      </c>
      <c r="H4" s="2">
        <v>160838</v>
      </c>
      <c r="I4" s="2">
        <v>363947</v>
      </c>
      <c r="J4" s="4">
        <f t="shared" si="2"/>
        <v>0.55613042558394488</v>
      </c>
      <c r="K4" s="6">
        <f t="shared" si="3"/>
        <v>0.44192698387402563</v>
      </c>
      <c r="L4" s="4">
        <f t="shared" si="4"/>
        <v>0.12599450463564971</v>
      </c>
      <c r="M4" s="3">
        <f t="shared" si="5"/>
        <v>-0.12502958648565154</v>
      </c>
      <c r="N4" s="8" t="s">
        <v>16</v>
      </c>
    </row>
    <row r="5" spans="1:14" x14ac:dyDescent="0.2">
      <c r="A5" s="1">
        <v>4</v>
      </c>
      <c r="B5" s="2">
        <v>203299</v>
      </c>
      <c r="C5" s="2">
        <v>121032</v>
      </c>
      <c r="D5" s="2">
        <v>351944</v>
      </c>
      <c r="E5" s="4">
        <f t="shared" si="0"/>
        <v>0.57764587548019009</v>
      </c>
      <c r="F5" s="3">
        <f t="shared" si="1"/>
        <v>0.34389561975768873</v>
      </c>
      <c r="G5" s="2">
        <v>216701</v>
      </c>
      <c r="H5" s="2">
        <v>97696</v>
      </c>
      <c r="I5" s="2">
        <v>328387</v>
      </c>
      <c r="J5" s="4">
        <f t="shared" si="2"/>
        <v>0.65989518464494634</v>
      </c>
      <c r="K5" s="3">
        <f t="shared" si="3"/>
        <v>0.29750264170018909</v>
      </c>
      <c r="L5" s="4">
        <f t="shared" si="4"/>
        <v>8.2249309164756257E-2</v>
      </c>
      <c r="M5" s="3">
        <f t="shared" si="5"/>
        <v>-4.6392978057499645E-2</v>
      </c>
      <c r="N5" s="8" t="s">
        <v>14</v>
      </c>
    </row>
    <row r="6" spans="1:14" x14ac:dyDescent="0.2">
      <c r="A6" s="1">
        <v>5</v>
      </c>
      <c r="B6" s="2">
        <v>249964</v>
      </c>
      <c r="C6" s="2">
        <v>80660</v>
      </c>
      <c r="D6" s="2">
        <v>361882</v>
      </c>
      <c r="E6" s="4">
        <f t="shared" si="0"/>
        <v>0.69073344349815691</v>
      </c>
      <c r="F6" s="3">
        <f t="shared" si="1"/>
        <v>0.22289033441840159</v>
      </c>
      <c r="G6" s="2">
        <v>267690</v>
      </c>
      <c r="H6" s="2">
        <v>74437</v>
      </c>
      <c r="I6" s="2">
        <v>343346</v>
      </c>
      <c r="J6" s="4">
        <f t="shared" si="2"/>
        <v>0.77965084783279837</v>
      </c>
      <c r="K6" s="3">
        <f t="shared" si="3"/>
        <v>0.21679879771425908</v>
      </c>
      <c r="L6" s="4">
        <f t="shared" si="4"/>
        <v>8.8917404334641459E-2</v>
      </c>
      <c r="M6" s="3">
        <f t="shared" si="5"/>
        <v>-6.0915367041425028E-3</v>
      </c>
      <c r="N6" s="8" t="s">
        <v>17</v>
      </c>
    </row>
    <row r="7" spans="1:14" x14ac:dyDescent="0.2">
      <c r="A7" s="1">
        <v>6</v>
      </c>
      <c r="B7" s="2">
        <v>123008</v>
      </c>
      <c r="C7" s="2">
        <v>235380</v>
      </c>
      <c r="D7" s="2">
        <v>358924</v>
      </c>
      <c r="E7" s="3">
        <f t="shared" si="0"/>
        <v>0.34271322062609355</v>
      </c>
      <c r="F7" s="5">
        <f t="shared" si="1"/>
        <v>0.65579342702076204</v>
      </c>
      <c r="G7" s="2">
        <v>122333</v>
      </c>
      <c r="H7" s="2">
        <v>192946</v>
      </c>
      <c r="I7" s="2">
        <v>315742</v>
      </c>
      <c r="J7" s="3">
        <f t="shared" si="2"/>
        <v>0.38744607939393555</v>
      </c>
      <c r="K7" s="5">
        <f t="shared" si="3"/>
        <v>0.61108753349253508</v>
      </c>
      <c r="L7" s="4">
        <f t="shared" si="4"/>
        <v>4.4732858767841999E-2</v>
      </c>
      <c r="M7" s="3">
        <f t="shared" si="5"/>
        <v>-4.4705893528226959E-2</v>
      </c>
      <c r="N7" s="8" t="s">
        <v>18</v>
      </c>
    </row>
    <row r="8" spans="1:14" x14ac:dyDescent="0.2">
      <c r="A8" s="1">
        <v>7</v>
      </c>
      <c r="B8" s="2">
        <v>173589</v>
      </c>
      <c r="C8" s="2">
        <v>156952</v>
      </c>
      <c r="D8" s="2">
        <v>330848</v>
      </c>
      <c r="E8" s="4">
        <f t="shared" si="0"/>
        <v>0.52467900667375955</v>
      </c>
      <c r="F8" s="3">
        <f t="shared" si="1"/>
        <v>0.47439307476545123</v>
      </c>
      <c r="G8" s="2">
        <v>146649</v>
      </c>
      <c r="H8" s="2">
        <v>134651</v>
      </c>
      <c r="I8" s="2">
        <v>281468</v>
      </c>
      <c r="J8" s="4">
        <f t="shared" si="2"/>
        <v>0.52101482228885698</v>
      </c>
      <c r="K8" s="3">
        <f t="shared" si="3"/>
        <v>0.4783883070189151</v>
      </c>
      <c r="L8" s="3">
        <f t="shared" si="4"/>
        <v>-3.664184384902569E-3</v>
      </c>
      <c r="M8" s="5">
        <f t="shared" si="5"/>
        <v>3.9952322534638762E-3</v>
      </c>
      <c r="N8" s="7" t="s">
        <v>19</v>
      </c>
    </row>
    <row r="9" spans="1:14" x14ac:dyDescent="0.2">
      <c r="A9" s="1">
        <v>8</v>
      </c>
      <c r="B9" s="2">
        <v>179098</v>
      </c>
      <c r="C9" s="2">
        <v>177089</v>
      </c>
      <c r="D9" s="2">
        <v>356979</v>
      </c>
      <c r="E9" s="4">
        <f t="shared" si="0"/>
        <v>0.50170458206225022</v>
      </c>
      <c r="F9" s="3">
        <f t="shared" si="1"/>
        <v>0.49607680003585647</v>
      </c>
      <c r="G9" s="2">
        <v>141972</v>
      </c>
      <c r="H9" s="2">
        <v>159388</v>
      </c>
      <c r="I9" s="2">
        <v>314306</v>
      </c>
      <c r="J9" s="6">
        <f t="shared" si="2"/>
        <v>0.45169993573142098</v>
      </c>
      <c r="K9" s="5">
        <f t="shared" si="3"/>
        <v>0.50711090465979014</v>
      </c>
      <c r="L9" s="3">
        <f t="shared" si="4"/>
        <v>-5.0004646330829239E-2</v>
      </c>
      <c r="M9" s="5">
        <f t="shared" si="5"/>
        <v>1.1034104623933672E-2</v>
      </c>
      <c r="N9" s="7" t="s">
        <v>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FDED5-0EF4-2148-9AF3-3539F24DD0AA}">
  <dimension ref="A3:D7"/>
  <sheetViews>
    <sheetView workbookViewId="0">
      <selection activeCell="C6" sqref="B5:C6"/>
    </sheetView>
  </sheetViews>
  <sheetFormatPr baseColWidth="10" defaultRowHeight="16" x14ac:dyDescent="0.2"/>
  <cols>
    <col min="1" max="1" width="13" bestFit="1" customWidth="1"/>
    <col min="2" max="2" width="15.5" bestFit="1" customWidth="1"/>
    <col min="3" max="3" width="4.1640625" bestFit="1" customWidth="1"/>
    <col min="4" max="4" width="10.83203125" bestFit="1" customWidth="1"/>
    <col min="5" max="9" width="5.83203125" bestFit="1" customWidth="1"/>
    <col min="10" max="10" width="4.83203125" bestFit="1" customWidth="1"/>
    <col min="11" max="11" width="5.83203125" bestFit="1" customWidth="1"/>
    <col min="12" max="12" width="2.1640625" bestFit="1" customWidth="1"/>
    <col min="13" max="15" width="5.1640625" bestFit="1" customWidth="1"/>
    <col min="16" max="16" width="4.1640625" bestFit="1" customWidth="1"/>
    <col min="17" max="35" width="5.1640625" bestFit="1" customWidth="1"/>
    <col min="36" max="36" width="4.1640625" bestFit="1" customWidth="1"/>
    <col min="37" max="38" width="5.1640625" bestFit="1" customWidth="1"/>
    <col min="39" max="39" width="4.1640625" bestFit="1" customWidth="1"/>
    <col min="40" max="50" width="5.1640625" bestFit="1" customWidth="1"/>
    <col min="51" max="51" width="4.1640625" bestFit="1" customWidth="1"/>
    <col min="52" max="64" width="5.1640625" bestFit="1" customWidth="1"/>
    <col min="65" max="65" width="2.1640625" bestFit="1" customWidth="1"/>
    <col min="66" max="100" width="5.1640625" bestFit="1" customWidth="1"/>
    <col min="101" max="101" width="4.1640625" bestFit="1" customWidth="1"/>
    <col min="102" max="103" width="5.1640625" bestFit="1" customWidth="1"/>
    <col min="104" max="104" width="4.1640625" bestFit="1" customWidth="1"/>
    <col min="105" max="111" width="5.1640625" bestFit="1" customWidth="1"/>
    <col min="112" max="112" width="4.1640625" bestFit="1" customWidth="1"/>
    <col min="113" max="121" width="5.1640625" bestFit="1" customWidth="1"/>
    <col min="122" max="122" width="4.1640625" bestFit="1" customWidth="1"/>
    <col min="123" max="126" width="5.1640625" bestFit="1" customWidth="1"/>
    <col min="127" max="128" width="4.1640625" bestFit="1" customWidth="1"/>
    <col min="129" max="138" width="5.1640625" bestFit="1" customWidth="1"/>
    <col min="139" max="140" width="4.1640625" bestFit="1" customWidth="1"/>
    <col min="141" max="149" width="5.1640625" bestFit="1" customWidth="1"/>
    <col min="150" max="150" width="4.1640625" bestFit="1" customWidth="1"/>
    <col min="151" max="160" width="5.1640625" bestFit="1" customWidth="1"/>
    <col min="161" max="161" width="4.1640625" bestFit="1" customWidth="1"/>
    <col min="162" max="168" width="5.1640625" bestFit="1" customWidth="1"/>
    <col min="169" max="169" width="4.1640625" bestFit="1" customWidth="1"/>
    <col min="170" max="173" width="5.1640625" bestFit="1" customWidth="1"/>
    <col min="174" max="175" width="4.1640625" bestFit="1" customWidth="1"/>
    <col min="176" max="188" width="5.1640625" bestFit="1" customWidth="1"/>
    <col min="189" max="189" width="4.1640625" bestFit="1" customWidth="1"/>
    <col min="190" max="202" width="5.1640625" bestFit="1" customWidth="1"/>
    <col min="203" max="204" width="4.1640625" bestFit="1" customWidth="1"/>
    <col min="205" max="224" width="5.1640625" bestFit="1" customWidth="1"/>
    <col min="225" max="225" width="4.1640625" bestFit="1" customWidth="1"/>
    <col min="226" max="246" width="5.1640625" bestFit="1" customWidth="1"/>
    <col min="247" max="248" width="4.1640625" bestFit="1" customWidth="1"/>
    <col min="249" max="264" width="5.1640625" bestFit="1" customWidth="1"/>
    <col min="265" max="265" width="4.1640625" bestFit="1" customWidth="1"/>
    <col min="266" max="310" width="5.1640625" bestFit="1" customWidth="1"/>
    <col min="311" max="311" width="4.1640625" bestFit="1" customWidth="1"/>
    <col min="312" max="319" width="5.1640625" bestFit="1" customWidth="1"/>
    <col min="320" max="320" width="4.1640625" bestFit="1" customWidth="1"/>
    <col min="321" max="329" width="5.1640625" bestFit="1" customWidth="1"/>
    <col min="330" max="330" width="4.1640625" bestFit="1" customWidth="1"/>
    <col min="331" max="337" width="5.1640625" bestFit="1" customWidth="1"/>
    <col min="338" max="338" width="4.1640625" bestFit="1" customWidth="1"/>
    <col min="339" max="352" width="5.1640625" bestFit="1" customWidth="1"/>
    <col min="353" max="353" width="4.1640625" bestFit="1" customWidth="1"/>
    <col min="354" max="360" width="5.1640625" bestFit="1" customWidth="1"/>
    <col min="361" max="361" width="4.1640625" bestFit="1" customWidth="1"/>
    <col min="362" max="378" width="5.1640625" bestFit="1" customWidth="1"/>
    <col min="379" max="379" width="4.1640625" bestFit="1" customWidth="1"/>
    <col min="380" max="385" width="5.1640625" bestFit="1" customWidth="1"/>
    <col min="386" max="386" width="4.1640625" bestFit="1" customWidth="1"/>
    <col min="387" max="391" width="5.1640625" bestFit="1" customWidth="1"/>
    <col min="392" max="392" width="4.1640625" bestFit="1" customWidth="1"/>
    <col min="393" max="410" width="5.1640625" bestFit="1" customWidth="1"/>
    <col min="411" max="411" width="3.1640625" bestFit="1" customWidth="1"/>
    <col min="412" max="417" width="6.1640625" bestFit="1" customWidth="1"/>
    <col min="418" max="418" width="5.1640625" bestFit="1" customWidth="1"/>
    <col min="419" max="431" width="6.1640625" bestFit="1" customWidth="1"/>
    <col min="432" max="433" width="5.1640625" bestFit="1" customWidth="1"/>
    <col min="434" max="448" width="6.1640625" bestFit="1" customWidth="1"/>
    <col min="449" max="449" width="5.1640625" bestFit="1" customWidth="1"/>
    <col min="450" max="459" width="6.1640625" bestFit="1" customWidth="1"/>
    <col min="460" max="460" width="5.1640625" bestFit="1" customWidth="1"/>
    <col min="461" max="466" width="6.1640625" bestFit="1" customWidth="1"/>
    <col min="467" max="467" width="5.1640625" bestFit="1" customWidth="1"/>
    <col min="468" max="470" width="6.1640625" bestFit="1" customWidth="1"/>
    <col min="471" max="471" width="5.1640625" bestFit="1" customWidth="1"/>
    <col min="472" max="477" width="6.1640625" bestFit="1" customWidth="1"/>
    <col min="478" max="478" width="5.1640625" bestFit="1" customWidth="1"/>
    <col min="479" max="501" width="6.1640625" bestFit="1" customWidth="1"/>
    <col min="502" max="502" width="3.1640625" bestFit="1" customWidth="1"/>
    <col min="503" max="510" width="6.1640625" bestFit="1" customWidth="1"/>
    <col min="511" max="511" width="5.1640625" bestFit="1" customWidth="1"/>
    <col min="512" max="516" width="6.1640625" bestFit="1" customWidth="1"/>
    <col min="517" max="517" width="5.1640625" bestFit="1" customWidth="1"/>
    <col min="518" max="525" width="6.1640625" bestFit="1" customWidth="1"/>
    <col min="526" max="527" width="5.1640625" bestFit="1" customWidth="1"/>
    <col min="528" max="537" width="6.1640625" bestFit="1" customWidth="1"/>
    <col min="538" max="539" width="5.1640625" bestFit="1" customWidth="1"/>
    <col min="540" max="555" width="6.1640625" bestFit="1" customWidth="1"/>
    <col min="556" max="556" width="5.1640625" bestFit="1" customWidth="1"/>
    <col min="557" max="569" width="6.1640625" bestFit="1" customWidth="1"/>
    <col min="570" max="570" width="5.1640625" bestFit="1" customWidth="1"/>
    <col min="571" max="598" width="6.1640625" bestFit="1" customWidth="1"/>
    <col min="599" max="599" width="5.1640625" bestFit="1" customWidth="1"/>
    <col min="600" max="606" width="6.1640625" bestFit="1" customWidth="1"/>
    <col min="607" max="607" width="5.1640625" bestFit="1" customWidth="1"/>
    <col min="608" max="610" width="6.1640625" bestFit="1" customWidth="1"/>
    <col min="611" max="611" width="5.1640625" bestFit="1" customWidth="1"/>
    <col min="612" max="616" width="6.1640625" bestFit="1" customWidth="1"/>
    <col min="617" max="617" width="5.1640625" bestFit="1" customWidth="1"/>
    <col min="618" max="624" width="6.1640625" bestFit="1" customWidth="1"/>
    <col min="625" max="625" width="5.1640625" bestFit="1" customWidth="1"/>
    <col min="626" max="639" width="6.1640625" bestFit="1" customWidth="1"/>
    <col min="640" max="640" width="5.1640625" bestFit="1" customWidth="1"/>
    <col min="641" max="654" width="6.1640625" bestFit="1" customWidth="1"/>
  </cols>
  <sheetData>
    <row r="3" spans="1:4" x14ac:dyDescent="0.2">
      <c r="A3" s="13" t="s">
        <v>1072</v>
      </c>
      <c r="B3" s="13" t="s">
        <v>1071</v>
      </c>
    </row>
    <row r="4" spans="1:4" x14ac:dyDescent="0.2">
      <c r="A4" s="13" t="s">
        <v>1069</v>
      </c>
      <c r="B4" t="s">
        <v>857</v>
      </c>
      <c r="C4" t="s">
        <v>855</v>
      </c>
      <c r="D4" t="s">
        <v>1070</v>
      </c>
    </row>
    <row r="5" spans="1:4" x14ac:dyDescent="0.2">
      <c r="A5" s="1" t="s">
        <v>856</v>
      </c>
      <c r="B5" s="2">
        <v>363</v>
      </c>
      <c r="C5" s="2">
        <v>198</v>
      </c>
      <c r="D5" s="2">
        <v>561</v>
      </c>
    </row>
    <row r="6" spans="1:4" x14ac:dyDescent="0.2">
      <c r="A6" s="1" t="s">
        <v>858</v>
      </c>
      <c r="B6" s="2">
        <v>195</v>
      </c>
      <c r="C6" s="2">
        <v>4</v>
      </c>
      <c r="D6" s="2">
        <v>199</v>
      </c>
    </row>
    <row r="7" spans="1:4" x14ac:dyDescent="0.2">
      <c r="A7" s="1" t="s">
        <v>1070</v>
      </c>
      <c r="B7" s="2">
        <v>558</v>
      </c>
      <c r="C7" s="2">
        <v>202</v>
      </c>
      <c r="D7" s="2">
        <v>760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towns</vt:lpstr>
      <vt:lpstr>select_precincts</vt:lpstr>
      <vt:lpstr>districts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Hargarten</dc:creator>
  <cp:lastModifiedBy>Jeffrey Hargarten</cp:lastModifiedBy>
  <dcterms:created xsi:type="dcterms:W3CDTF">2020-05-28T15:08:01Z</dcterms:created>
  <dcterms:modified xsi:type="dcterms:W3CDTF">2020-07-08T21:04:19Z</dcterms:modified>
</cp:coreProperties>
</file>