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925-cadence/sources/data/"/>
    </mc:Choice>
  </mc:AlternateContent>
  <xr:revisionPtr revIDLastSave="0" documentId="13_ncr:1_{006EE52B-AB06-3F4D-A866-40F603B12324}" xr6:coauthVersionLast="40" xr6:coauthVersionMax="40" xr10:uidLastSave="{00000000-0000-0000-0000-000000000000}"/>
  <bookViews>
    <workbookView xWindow="6620" yWindow="2780" windowWidth="30640" windowHeight="17440" activeTab="2" xr2:uid="{00000000-000D-0000-FFFF-FFFF00000000}"/>
  </bookViews>
  <sheets>
    <sheet name="summary" sheetId="2" r:id="rId1"/>
    <sheet name="absentee_ballot_transactions" sheetId="1" r:id="rId2"/>
    <sheet name="historical" sheetId="3" r:id="rId3"/>
    <sheet name="ab_week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3" l="1"/>
  <c r="N3" i="3"/>
  <c r="L4" i="3"/>
  <c r="L3" i="3"/>
  <c r="M4" i="3"/>
  <c r="M3" i="3"/>
  <c r="L5" i="3" l="1"/>
  <c r="M5" i="3"/>
  <c r="N5" i="3"/>
</calcChain>
</file>

<file path=xl/sharedStrings.xml><?xml version="1.0" encoding="utf-8"?>
<sst xmlns="http://schemas.openxmlformats.org/spreadsheetml/2006/main" count="114" uniqueCount="84">
  <si>
    <t>spoiled_lost</t>
  </si>
  <si>
    <t>undeliverable</t>
  </si>
  <si>
    <t>deleted</t>
  </si>
  <si>
    <t>total_activity</t>
  </si>
  <si>
    <t>date</t>
  </si>
  <si>
    <t>ballots_requested</t>
  </si>
  <si>
    <t>ballots_sent</t>
  </si>
  <si>
    <t>ballots_accepted</t>
  </si>
  <si>
    <t>ballots_rejected</t>
  </si>
  <si>
    <t>requested</t>
  </si>
  <si>
    <t>accepted</t>
  </si>
  <si>
    <t>received_left</t>
  </si>
  <si>
    <t>category</t>
  </si>
  <si>
    <t>number</t>
  </si>
  <si>
    <t>Undeliverable ballots</t>
  </si>
  <si>
    <t>Unreturned ballots</t>
  </si>
  <si>
    <t>rejected</t>
  </si>
  <si>
    <t>total</t>
  </si>
  <si>
    <t>section</t>
  </si>
  <si>
    <t>County numbers attached. Statewide below:</t>
  </si>
  <si>
    <t>Statewide totals</t>
  </si>
  <si>
    <t>All AB</t>
  </si>
  <si>
    <t>RegAB by Mail</t>
  </si>
  <si>
    <t>RegAB In Person</t>
  </si>
  <si>
    <t>UOCAVA</t>
  </si>
  <si>
    <t>Mail Ballot</t>
  </si>
  <si>
    <t>All AB+MB</t>
  </si>
  <si>
    <t>Note that in the statistics reported in the county abstracts, the absentee (AB+MB) total is higher: 543781. I’m guessing that’s mainly due to Safe at Home ballots, which are not entered into SVRS (source of the AB breakdown), but it’s hard to be sure without a lot of research. Still, pretty close.</t>
  </si>
  <si>
    <t>null</t>
  </si>
  <si>
    <t>ballots_received</t>
  </si>
  <si>
    <t>Ballots sent to voters</t>
  </si>
  <si>
    <t>Ballots returned by voters</t>
  </si>
  <si>
    <t>Ballots rejected for other reasons</t>
  </si>
  <si>
    <t>Ballots spoiled or lost</t>
  </si>
  <si>
    <t>Ballots rejected for late arrival</t>
  </si>
  <si>
    <t>Total accepted ballots</t>
  </si>
  <si>
    <t>Mail-in absentee</t>
  </si>
  <si>
    <t>From mail-only precincts</t>
  </si>
  <si>
    <t>In-person absentee</t>
  </si>
  <si>
    <t>Military and overseas</t>
  </si>
  <si>
    <t>Numbers include all Absentee and Mail Ballots</t>
  </si>
  <si>
    <t>2020General</t>
  </si>
  <si>
    <t>2020StatePrimary (9/21/20)</t>
  </si>
  <si>
    <t>2020PNP</t>
  </si>
  <si>
    <t>2018General</t>
  </si>
  <si>
    <t>2018Primary</t>
  </si>
  <si>
    <t>2016General</t>
  </si>
  <si>
    <t>2016Primary</t>
  </si>
  <si>
    <t>Total Transmitted</t>
  </si>
  <si>
    <t>Replacements Transmitted</t>
  </si>
  <si>
    <t>Undeliverable</t>
  </si>
  <si>
    <t>Spoiled or Lost</t>
  </si>
  <si>
    <t>Returned by Voter</t>
  </si>
  <si>
    <t>Accepted</t>
  </si>
  <si>
    <t>Rejected (Total)</t>
  </si>
  <si>
    <t>Rejected - Voter name not match</t>
  </si>
  <si>
    <t>Rejected - Voter address not match</t>
  </si>
  <si>
    <t>Rejected - No voter signature</t>
  </si>
  <si>
    <t>Rejected - Voter number and sign not match</t>
  </si>
  <si>
    <t>Rejected - No signature date</t>
  </si>
  <si>
    <t>Rejected - NR Voter, No VRA</t>
  </si>
  <si>
    <t>Rejected - NR voter, VRA returned separate from AB</t>
  </si>
  <si>
    <t>Rejected - NR voter, VRA not signed</t>
  </si>
  <si>
    <t>Rejected - NR voter, VRA deficient info</t>
  </si>
  <si>
    <t>Rejected - No witness signature</t>
  </si>
  <si>
    <t>Rejected - No MN address, title, or notary stamp for witness</t>
  </si>
  <si>
    <t>Rejected - No proof marked by witness</t>
  </si>
  <si>
    <t>Rejected - Received Late by mail after election</t>
  </si>
  <si>
    <t>Rejected - Received Late by agent after deadline</t>
  </si>
  <si>
    <t>Rejected - Voter has already voted</t>
  </si>
  <si>
    <t>Rejected - Voter has died</t>
  </si>
  <si>
    <t>Rejected - Invalid Party</t>
  </si>
  <si>
    <t>https://www.sos.state.mn.us/election-administration-campaigns/data-maps/absentee-data/#</t>
  </si>
  <si>
    <t>year</t>
  </si>
  <si>
    <t>returned</t>
  </si>
  <si>
    <t>transmitted</t>
  </si>
  <si>
    <t>returned_pct</t>
  </si>
  <si>
    <t>rejected_pct</t>
  </si>
  <si>
    <t>accepted_pct</t>
  </si>
  <si>
    <t>week</t>
  </si>
  <si>
    <t>accepted_2014</t>
  </si>
  <si>
    <t>accepted_2016</t>
  </si>
  <si>
    <t>accepted_2018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</si>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</sst>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0" fontId="0" fillId="37" borderId="0" xfId="0" applyFill="1"/>
    <xf numFmtId="3" fontId="0" fillId="37" borderId="0" xfId="0" applyNumberFormat="1" applyFill="1"/>
    <xf numFmtId="0" fontId="0" fillId="38" borderId="0" xfId="0" applyFill="1"/>
    <xf numFmtId="3" fontId="0" fillId="38" borderId="0" xfId="0" applyNumberFormat="1" applyFill="1"/>
    <xf numFmtId="0" fontId="0" fillId="39" borderId="0" xfId="0" applyFill="1"/>
    <xf numFmtId="3" fontId="0" fillId="39" borderId="0" xfId="0" applyNumberFormat="1" applyFill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0" fillId="0" borderId="10" xfId="0" applyFont="1" applyBorder="1" applyAlignment="1">
      <alignment horizontal="right" vertical="top"/>
    </xf>
    <xf numFmtId="0" fontId="21" fillId="0" borderId="10" xfId="0" applyFont="1" applyBorder="1" applyAlignment="1">
      <alignment horizontal="right" vertical="top"/>
    </xf>
    <xf numFmtId="0" fontId="0" fillId="0" borderId="10" xfId="0" applyFont="1" applyFill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22" fillId="40" borderId="10" xfId="0" applyFont="1" applyFill="1" applyBorder="1" applyAlignment="1" applyProtection="1">
      <alignment horizontal="left" vertical="top"/>
      <protection locked="0"/>
    </xf>
    <xf numFmtId="164" fontId="22" fillId="40" borderId="10" xfId="0" applyNumberFormat="1" applyFont="1" applyFill="1" applyBorder="1" applyAlignment="1" applyProtection="1">
      <alignment horizontal="right" vertical="top"/>
      <protection locked="0"/>
    </xf>
    <xf numFmtId="0" fontId="22" fillId="0" borderId="10" xfId="0" applyFont="1" applyBorder="1" applyAlignment="1" applyProtection="1">
      <alignment horizontal="left" vertical="top"/>
      <protection locked="0"/>
    </xf>
    <xf numFmtId="164" fontId="22" fillId="0" borderId="10" xfId="0" applyNumberFormat="1" applyFont="1" applyFill="1" applyBorder="1" applyAlignment="1" applyProtection="1">
      <alignment horizontal="right" vertical="top"/>
      <protection locked="0"/>
    </xf>
    <xf numFmtId="164" fontId="22" fillId="0" borderId="10" xfId="0" applyNumberFormat="1" applyFont="1" applyBorder="1" applyAlignment="1" applyProtection="1">
      <alignment horizontal="right" vertical="top"/>
      <protection locked="0"/>
    </xf>
    <xf numFmtId="0" fontId="22" fillId="41" borderId="10" xfId="0" applyFont="1" applyFill="1" applyBorder="1" applyAlignment="1" applyProtection="1">
      <alignment horizontal="left" vertical="top"/>
      <protection locked="0"/>
    </xf>
    <xf numFmtId="164" fontId="22" fillId="41" borderId="10" xfId="0" applyNumberFormat="1" applyFont="1" applyFill="1" applyBorder="1" applyAlignment="1" applyProtection="1">
      <alignment horizontal="right" vertical="top"/>
      <protection locked="0"/>
    </xf>
    <xf numFmtId="0" fontId="22" fillId="42" borderId="10" xfId="0" applyFont="1" applyFill="1" applyBorder="1" applyAlignment="1" applyProtection="1">
      <alignment horizontal="left" vertical="top"/>
      <protection locked="0"/>
    </xf>
    <xf numFmtId="164" fontId="22" fillId="42" borderId="10" xfId="0" applyNumberFormat="1" applyFont="1" applyFill="1" applyBorder="1" applyAlignment="1" applyProtection="1">
      <alignment horizontal="right" vertical="top"/>
      <protection locked="0"/>
    </xf>
    <xf numFmtId="0" fontId="0" fillId="0" borderId="10" xfId="0" applyFont="1" applyBorder="1"/>
    <xf numFmtId="0" fontId="0" fillId="0" borderId="0" xfId="0" applyAlignment="1">
      <alignment horizontal="left"/>
    </xf>
    <xf numFmtId="3" fontId="0" fillId="0" borderId="0" xfId="0" applyNumberFormat="1"/>
    <xf numFmtId="9" fontId="22" fillId="0" borderId="10" xfId="0" applyNumberFormat="1" applyFont="1" applyFill="1" applyBorder="1" applyAlignment="1" applyProtection="1">
      <alignment horizontal="right" vertical="top"/>
      <protection locked="0"/>
    </xf>
    <xf numFmtId="9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BF0A-2E73-F141-B9E0-957C44D1717D}">
  <dimension ref="A1:L63"/>
  <sheetViews>
    <sheetView workbookViewId="0">
      <selection activeCell="E32" sqref="E32"/>
    </sheetView>
  </sheetViews>
  <sheetFormatPr baseColWidth="10" defaultRowHeight="16" x14ac:dyDescent="0.2"/>
  <cols>
    <col min="10" max="10" width="35.1640625" customWidth="1"/>
  </cols>
  <sheetData>
    <row r="1" spans="1:12" x14ac:dyDescent="0.2">
      <c r="A1" t="s">
        <v>4</v>
      </c>
      <c r="B1" t="s">
        <v>10</v>
      </c>
      <c r="C1" t="s">
        <v>9</v>
      </c>
      <c r="D1" t="s">
        <v>11</v>
      </c>
      <c r="J1" t="s">
        <v>12</v>
      </c>
      <c r="K1" t="s">
        <v>13</v>
      </c>
      <c r="L1" t="s">
        <v>18</v>
      </c>
    </row>
    <row r="2" spans="1:12" x14ac:dyDescent="0.2">
      <c r="A2" s="1">
        <v>44013</v>
      </c>
      <c r="B2">
        <v>3168</v>
      </c>
      <c r="C2">
        <v>27359</v>
      </c>
      <c r="D2">
        <v>1120</v>
      </c>
      <c r="J2" s="19" t="s">
        <v>30</v>
      </c>
      <c r="K2" s="20">
        <v>867100</v>
      </c>
      <c r="L2" s="19" t="s">
        <v>17</v>
      </c>
    </row>
    <row r="3" spans="1:12" x14ac:dyDescent="0.2">
      <c r="A3" s="1">
        <v>44014</v>
      </c>
      <c r="B3">
        <v>4890</v>
      </c>
      <c r="C3">
        <v>14723</v>
      </c>
      <c r="D3">
        <v>1338</v>
      </c>
      <c r="J3" t="s">
        <v>31</v>
      </c>
      <c r="K3" s="21">
        <v>555400</v>
      </c>
      <c r="L3" s="22" t="s">
        <v>17</v>
      </c>
    </row>
    <row r="4" spans="1:12" x14ac:dyDescent="0.2">
      <c r="A4" s="1">
        <v>44015</v>
      </c>
      <c r="B4">
        <v>0</v>
      </c>
      <c r="C4">
        <v>2144</v>
      </c>
      <c r="D4">
        <v>0</v>
      </c>
      <c r="J4" t="s">
        <v>15</v>
      </c>
      <c r="K4" s="16">
        <v>311700</v>
      </c>
      <c r="L4" s="22" t="s">
        <v>17</v>
      </c>
    </row>
    <row r="5" spans="1:12" x14ac:dyDescent="0.2">
      <c r="A5" s="1">
        <v>44016</v>
      </c>
      <c r="B5">
        <v>0</v>
      </c>
      <c r="C5">
        <v>614</v>
      </c>
      <c r="D5">
        <v>0</v>
      </c>
      <c r="J5" s="19" t="s">
        <v>35</v>
      </c>
      <c r="K5" s="20">
        <v>543600</v>
      </c>
      <c r="L5" s="19" t="s">
        <v>10</v>
      </c>
    </row>
    <row r="6" spans="1:12" x14ac:dyDescent="0.2">
      <c r="A6" s="1">
        <v>44017</v>
      </c>
      <c r="B6">
        <v>715</v>
      </c>
      <c r="C6">
        <v>4039</v>
      </c>
      <c r="D6">
        <v>0</v>
      </c>
      <c r="J6" t="s">
        <v>36</v>
      </c>
      <c r="K6">
        <v>432600</v>
      </c>
      <c r="L6" t="s">
        <v>10</v>
      </c>
    </row>
    <row r="7" spans="1:12" x14ac:dyDescent="0.2">
      <c r="A7" s="1">
        <v>44018</v>
      </c>
      <c r="B7">
        <v>715</v>
      </c>
      <c r="C7">
        <v>26628</v>
      </c>
      <c r="D7">
        <v>3265</v>
      </c>
      <c r="J7" t="s">
        <v>37</v>
      </c>
      <c r="K7">
        <v>80700</v>
      </c>
      <c r="L7" t="s">
        <v>10</v>
      </c>
    </row>
    <row r="8" spans="1:12" x14ac:dyDescent="0.2">
      <c r="A8" s="1">
        <v>44019</v>
      </c>
      <c r="B8">
        <v>7355</v>
      </c>
      <c r="C8">
        <v>22439</v>
      </c>
      <c r="D8">
        <v>1293</v>
      </c>
      <c r="J8" t="s">
        <v>38</v>
      </c>
      <c r="K8">
        <v>28600</v>
      </c>
      <c r="L8" t="s">
        <v>10</v>
      </c>
    </row>
    <row r="9" spans="1:12" x14ac:dyDescent="0.2">
      <c r="A9" s="1">
        <v>44020</v>
      </c>
      <c r="B9">
        <v>9834</v>
      </c>
      <c r="C9">
        <v>22120</v>
      </c>
      <c r="D9">
        <v>1963</v>
      </c>
      <c r="J9" t="s">
        <v>39</v>
      </c>
      <c r="K9">
        <v>1700</v>
      </c>
      <c r="L9" t="s">
        <v>10</v>
      </c>
    </row>
    <row r="10" spans="1:12" x14ac:dyDescent="0.2">
      <c r="A10" s="1">
        <v>44021</v>
      </c>
      <c r="B10">
        <v>7925</v>
      </c>
      <c r="C10">
        <v>14791</v>
      </c>
      <c r="D10">
        <v>1748</v>
      </c>
      <c r="J10" t="s">
        <v>33</v>
      </c>
      <c r="K10">
        <v>8000</v>
      </c>
      <c r="L10" t="s">
        <v>16</v>
      </c>
    </row>
    <row r="11" spans="1:12" x14ac:dyDescent="0.2">
      <c r="A11" s="1">
        <v>44022</v>
      </c>
      <c r="B11">
        <v>7979</v>
      </c>
      <c r="C11">
        <v>13261</v>
      </c>
      <c r="D11">
        <v>1628</v>
      </c>
      <c r="J11" t="s">
        <v>14</v>
      </c>
      <c r="K11" s="16">
        <v>5800</v>
      </c>
      <c r="L11" t="s">
        <v>16</v>
      </c>
    </row>
    <row r="12" spans="1:12" x14ac:dyDescent="0.2">
      <c r="A12" s="1">
        <v>44023</v>
      </c>
      <c r="B12">
        <v>0</v>
      </c>
      <c r="C12">
        <v>4796</v>
      </c>
      <c r="D12">
        <v>19</v>
      </c>
      <c r="J12" t="s">
        <v>34</v>
      </c>
      <c r="K12">
        <v>4500</v>
      </c>
      <c r="L12" t="s">
        <v>16</v>
      </c>
    </row>
    <row r="13" spans="1:12" x14ac:dyDescent="0.2">
      <c r="A13" s="1">
        <v>44024</v>
      </c>
      <c r="B13">
        <v>703</v>
      </c>
      <c r="C13">
        <v>1926</v>
      </c>
      <c r="D13">
        <v>0</v>
      </c>
      <c r="J13" t="s">
        <v>32</v>
      </c>
      <c r="K13" s="16">
        <v>7200</v>
      </c>
      <c r="L13" t="s">
        <v>16</v>
      </c>
    </row>
    <row r="14" spans="1:12" x14ac:dyDescent="0.2">
      <c r="A14" s="1">
        <v>44025</v>
      </c>
      <c r="B14">
        <v>13189</v>
      </c>
      <c r="C14">
        <v>24047</v>
      </c>
      <c r="D14">
        <v>3356</v>
      </c>
      <c r="K14" s="16"/>
    </row>
    <row r="15" spans="1:12" x14ac:dyDescent="0.2">
      <c r="A15" s="1">
        <v>44026</v>
      </c>
      <c r="B15">
        <v>9906</v>
      </c>
      <c r="C15">
        <v>14979</v>
      </c>
      <c r="D15">
        <v>2205</v>
      </c>
    </row>
    <row r="16" spans="1:12" x14ac:dyDescent="0.2">
      <c r="A16" s="1">
        <v>44027</v>
      </c>
      <c r="B16">
        <v>10623</v>
      </c>
      <c r="C16">
        <v>11639</v>
      </c>
      <c r="D16">
        <v>1896</v>
      </c>
    </row>
    <row r="17" spans="1:11" x14ac:dyDescent="0.2">
      <c r="A17" s="1">
        <v>44028</v>
      </c>
      <c r="B17">
        <v>10690</v>
      </c>
      <c r="C17">
        <v>10177</v>
      </c>
      <c r="D17">
        <v>1489</v>
      </c>
    </row>
    <row r="18" spans="1:11" x14ac:dyDescent="0.2">
      <c r="A18" s="1">
        <v>44029</v>
      </c>
      <c r="B18">
        <v>10136</v>
      </c>
      <c r="C18">
        <v>8357</v>
      </c>
      <c r="D18">
        <v>1622</v>
      </c>
    </row>
    <row r="19" spans="1:11" x14ac:dyDescent="0.2">
      <c r="A19" s="1">
        <v>44030</v>
      </c>
      <c r="B19">
        <v>1050</v>
      </c>
      <c r="C19">
        <v>1752</v>
      </c>
      <c r="D19">
        <v>40</v>
      </c>
    </row>
    <row r="20" spans="1:11" x14ac:dyDescent="0.2">
      <c r="A20" s="1">
        <v>44031</v>
      </c>
      <c r="B20">
        <v>0</v>
      </c>
      <c r="C20">
        <v>799</v>
      </c>
      <c r="D20">
        <v>0</v>
      </c>
    </row>
    <row r="21" spans="1:11" x14ac:dyDescent="0.2">
      <c r="A21" s="1">
        <v>44032</v>
      </c>
      <c r="B21">
        <v>17754</v>
      </c>
      <c r="C21">
        <v>15466</v>
      </c>
      <c r="D21">
        <v>4307</v>
      </c>
    </row>
    <row r="22" spans="1:11" x14ac:dyDescent="0.2">
      <c r="A22" s="1">
        <v>44033</v>
      </c>
      <c r="B22">
        <v>11483</v>
      </c>
      <c r="C22">
        <v>14389</v>
      </c>
      <c r="D22">
        <v>958</v>
      </c>
      <c r="J22" s="17" t="s">
        <v>19</v>
      </c>
    </row>
    <row r="23" spans="1:11" x14ac:dyDescent="0.2">
      <c r="A23" s="1">
        <v>44034</v>
      </c>
      <c r="B23">
        <v>13304</v>
      </c>
      <c r="C23">
        <v>16994</v>
      </c>
      <c r="D23">
        <v>2647</v>
      </c>
      <c r="J23" s="18" t="s">
        <v>20</v>
      </c>
    </row>
    <row r="24" spans="1:11" x14ac:dyDescent="0.2">
      <c r="A24" s="1">
        <v>44035</v>
      </c>
      <c r="B24">
        <v>14521</v>
      </c>
      <c r="C24">
        <v>12380</v>
      </c>
      <c r="D24">
        <v>2261</v>
      </c>
      <c r="J24" s="18" t="s">
        <v>21</v>
      </c>
      <c r="K24" s="18">
        <v>462915</v>
      </c>
    </row>
    <row r="25" spans="1:11" x14ac:dyDescent="0.2">
      <c r="A25" s="1">
        <v>44036</v>
      </c>
      <c r="B25">
        <v>10476</v>
      </c>
      <c r="C25">
        <v>11924</v>
      </c>
      <c r="D25">
        <v>1690</v>
      </c>
      <c r="J25" s="18" t="s">
        <v>22</v>
      </c>
      <c r="K25" s="18">
        <v>432555</v>
      </c>
    </row>
    <row r="26" spans="1:11" x14ac:dyDescent="0.2">
      <c r="A26" s="1">
        <v>44037</v>
      </c>
      <c r="B26">
        <v>1185</v>
      </c>
      <c r="C26">
        <v>2466</v>
      </c>
      <c r="D26">
        <v>534</v>
      </c>
      <c r="J26" s="18" t="s">
        <v>23</v>
      </c>
      <c r="K26" s="18">
        <v>28641</v>
      </c>
    </row>
    <row r="27" spans="1:11" x14ac:dyDescent="0.2">
      <c r="A27" s="1">
        <v>44038</v>
      </c>
      <c r="B27">
        <v>0</v>
      </c>
      <c r="C27">
        <v>1912</v>
      </c>
      <c r="D27">
        <v>126</v>
      </c>
      <c r="J27" s="18" t="s">
        <v>24</v>
      </c>
      <c r="K27" s="18">
        <v>1719</v>
      </c>
    </row>
    <row r="28" spans="1:11" x14ac:dyDescent="0.2">
      <c r="A28" s="1">
        <v>44039</v>
      </c>
      <c r="B28">
        <v>17416</v>
      </c>
      <c r="C28">
        <v>22981</v>
      </c>
      <c r="D28">
        <v>3593</v>
      </c>
      <c r="J28" s="18" t="s">
        <v>25</v>
      </c>
      <c r="K28" s="18">
        <v>80737</v>
      </c>
    </row>
    <row r="29" spans="1:11" x14ac:dyDescent="0.2">
      <c r="A29" s="1">
        <v>44040</v>
      </c>
      <c r="B29">
        <v>14866</v>
      </c>
      <c r="C29">
        <v>15486</v>
      </c>
      <c r="D29">
        <v>1665</v>
      </c>
      <c r="J29" s="18" t="s">
        <v>26</v>
      </c>
      <c r="K29" s="18">
        <v>543652</v>
      </c>
    </row>
    <row r="30" spans="1:11" x14ac:dyDescent="0.2">
      <c r="A30" s="1">
        <v>44041</v>
      </c>
      <c r="B30">
        <v>16666</v>
      </c>
      <c r="C30">
        <v>17476</v>
      </c>
      <c r="D30">
        <v>2826</v>
      </c>
      <c r="J30" s="17"/>
    </row>
    <row r="31" spans="1:11" x14ac:dyDescent="0.2">
      <c r="A31" s="1">
        <v>44042</v>
      </c>
      <c r="B31">
        <v>16855</v>
      </c>
      <c r="C31">
        <v>16509</v>
      </c>
      <c r="D31">
        <v>2749</v>
      </c>
      <c r="J31" s="17" t="s">
        <v>27</v>
      </c>
    </row>
    <row r="32" spans="1:11" x14ac:dyDescent="0.2">
      <c r="A32" s="1">
        <v>44043</v>
      </c>
      <c r="B32">
        <v>17385</v>
      </c>
      <c r="C32">
        <v>15823</v>
      </c>
      <c r="D32">
        <v>2248</v>
      </c>
    </row>
    <row r="33" spans="1:4" x14ac:dyDescent="0.2">
      <c r="A33" s="1">
        <v>44044</v>
      </c>
      <c r="B33">
        <v>2067</v>
      </c>
      <c r="C33">
        <v>7502</v>
      </c>
      <c r="D33">
        <v>242</v>
      </c>
    </row>
    <row r="34" spans="1:4" x14ac:dyDescent="0.2">
      <c r="A34" s="1">
        <v>44045</v>
      </c>
      <c r="B34">
        <v>1</v>
      </c>
      <c r="C34">
        <v>3774</v>
      </c>
      <c r="D34">
        <v>0</v>
      </c>
    </row>
    <row r="35" spans="1:4" x14ac:dyDescent="0.2">
      <c r="A35" s="1">
        <v>44046</v>
      </c>
      <c r="B35">
        <v>29077</v>
      </c>
      <c r="C35">
        <v>22807</v>
      </c>
      <c r="D35">
        <v>5759</v>
      </c>
    </row>
    <row r="36" spans="1:4" x14ac:dyDescent="0.2">
      <c r="A36" s="1">
        <v>44047</v>
      </c>
      <c r="B36">
        <v>18438</v>
      </c>
      <c r="C36">
        <v>17143</v>
      </c>
      <c r="D36">
        <v>1648</v>
      </c>
    </row>
    <row r="37" spans="1:4" x14ac:dyDescent="0.2">
      <c r="A37" s="1">
        <v>44048</v>
      </c>
      <c r="B37">
        <v>30347</v>
      </c>
      <c r="C37">
        <v>15937</v>
      </c>
      <c r="D37">
        <v>4405</v>
      </c>
    </row>
    <row r="38" spans="1:4" x14ac:dyDescent="0.2">
      <c r="A38" s="1">
        <v>44049</v>
      </c>
      <c r="B38">
        <v>28705</v>
      </c>
      <c r="C38">
        <v>12653</v>
      </c>
      <c r="D38">
        <v>4593</v>
      </c>
    </row>
    <row r="39" spans="1:4" x14ac:dyDescent="0.2">
      <c r="A39" s="1">
        <v>44050</v>
      </c>
      <c r="B39">
        <v>25604</v>
      </c>
      <c r="C39">
        <v>12570</v>
      </c>
      <c r="D39">
        <v>3602</v>
      </c>
    </row>
    <row r="40" spans="1:4" x14ac:dyDescent="0.2">
      <c r="A40" s="1">
        <v>44051</v>
      </c>
      <c r="B40">
        <v>17640</v>
      </c>
      <c r="C40">
        <v>5014</v>
      </c>
      <c r="D40">
        <v>2295</v>
      </c>
    </row>
    <row r="41" spans="1:4" x14ac:dyDescent="0.2">
      <c r="A41" s="1">
        <v>44052</v>
      </c>
      <c r="B41">
        <v>181</v>
      </c>
      <c r="C41">
        <v>169</v>
      </c>
      <c r="D41">
        <v>0</v>
      </c>
    </row>
    <row r="42" spans="1:4" x14ac:dyDescent="0.2">
      <c r="A42" s="1">
        <v>44053</v>
      </c>
      <c r="B42">
        <v>36160</v>
      </c>
      <c r="C42">
        <v>11038</v>
      </c>
      <c r="D42">
        <v>4583</v>
      </c>
    </row>
    <row r="43" spans="1:4" x14ac:dyDescent="0.2">
      <c r="A43" s="1">
        <v>44054</v>
      </c>
      <c r="B43">
        <v>40622</v>
      </c>
      <c r="C43">
        <v>4785</v>
      </c>
      <c r="D43">
        <v>4796</v>
      </c>
    </row>
    <row r="44" spans="1:4" x14ac:dyDescent="0.2">
      <c r="A44" s="1">
        <v>44055</v>
      </c>
      <c r="B44">
        <v>30070</v>
      </c>
      <c r="C44">
        <v>3899</v>
      </c>
      <c r="D44">
        <v>2366</v>
      </c>
    </row>
    <row r="45" spans="1:4" x14ac:dyDescent="0.2">
      <c r="A45" s="1">
        <v>44056</v>
      </c>
      <c r="B45">
        <v>10299</v>
      </c>
      <c r="C45">
        <v>5523</v>
      </c>
      <c r="D45">
        <v>1194</v>
      </c>
    </row>
    <row r="46" spans="1:4" x14ac:dyDescent="0.2">
      <c r="A46" s="1">
        <v>44057</v>
      </c>
      <c r="B46" t="s">
        <v>28</v>
      </c>
      <c r="C46">
        <v>4827</v>
      </c>
      <c r="D46">
        <v>42</v>
      </c>
    </row>
    <row r="47" spans="1:4" x14ac:dyDescent="0.2">
      <c r="A47" s="1">
        <v>44058</v>
      </c>
      <c r="B47" t="s">
        <v>28</v>
      </c>
      <c r="C47">
        <v>162</v>
      </c>
      <c r="D47">
        <v>0</v>
      </c>
    </row>
    <row r="48" spans="1:4" x14ac:dyDescent="0.2">
      <c r="A48" s="1">
        <v>44059</v>
      </c>
      <c r="B48" t="s">
        <v>28</v>
      </c>
      <c r="C48">
        <v>115</v>
      </c>
      <c r="D48">
        <v>0</v>
      </c>
    </row>
    <row r="49" spans="1:4" x14ac:dyDescent="0.2">
      <c r="A49" s="1">
        <v>44060</v>
      </c>
      <c r="B49" t="s">
        <v>28</v>
      </c>
      <c r="C49">
        <v>8063</v>
      </c>
      <c r="D49">
        <v>88</v>
      </c>
    </row>
    <row r="50" spans="1:4" x14ac:dyDescent="0.2">
      <c r="A50" s="1">
        <v>44061</v>
      </c>
      <c r="B50" t="s">
        <v>28</v>
      </c>
      <c r="C50">
        <v>6574</v>
      </c>
      <c r="D50">
        <v>30</v>
      </c>
    </row>
    <row r="51" spans="1:4" x14ac:dyDescent="0.2">
      <c r="A51" s="1">
        <v>44062</v>
      </c>
      <c r="B51" t="s">
        <v>28</v>
      </c>
      <c r="C51">
        <v>10495</v>
      </c>
      <c r="D51">
        <v>5</v>
      </c>
    </row>
    <row r="52" spans="1:4" x14ac:dyDescent="0.2">
      <c r="A52" s="1">
        <v>44063</v>
      </c>
      <c r="B52" t="s">
        <v>28</v>
      </c>
      <c r="C52">
        <v>8692</v>
      </c>
      <c r="D52">
        <v>11</v>
      </c>
    </row>
    <row r="53" spans="1:4" x14ac:dyDescent="0.2">
      <c r="A53" s="1">
        <v>44064</v>
      </c>
      <c r="B53" t="s">
        <v>28</v>
      </c>
      <c r="C53">
        <v>8532</v>
      </c>
      <c r="D53">
        <v>4</v>
      </c>
    </row>
    <row r="54" spans="1:4" x14ac:dyDescent="0.2">
      <c r="A54" s="1">
        <v>44065</v>
      </c>
      <c r="B54" t="s">
        <v>28</v>
      </c>
      <c r="C54">
        <v>701</v>
      </c>
      <c r="D54">
        <v>0</v>
      </c>
    </row>
    <row r="55" spans="1:4" x14ac:dyDescent="0.2">
      <c r="A55" s="1">
        <v>44066</v>
      </c>
      <c r="B55" t="s">
        <v>28</v>
      </c>
      <c r="C55">
        <v>981</v>
      </c>
      <c r="D55">
        <v>0</v>
      </c>
    </row>
    <row r="56" spans="1:4" x14ac:dyDescent="0.2">
      <c r="A56" s="1">
        <v>44067</v>
      </c>
      <c r="B56" t="s">
        <v>28</v>
      </c>
      <c r="C56">
        <v>13573</v>
      </c>
      <c r="D56">
        <v>5</v>
      </c>
    </row>
    <row r="57" spans="1:4" x14ac:dyDescent="0.2">
      <c r="A57" s="1">
        <v>44068</v>
      </c>
      <c r="B57" t="s">
        <v>28</v>
      </c>
      <c r="C57">
        <v>14055</v>
      </c>
      <c r="D57">
        <v>22</v>
      </c>
    </row>
    <row r="58" spans="1:4" x14ac:dyDescent="0.2">
      <c r="A58" s="1">
        <v>44069</v>
      </c>
      <c r="B58" t="s">
        <v>28</v>
      </c>
      <c r="C58">
        <v>14592</v>
      </c>
      <c r="D58">
        <v>0</v>
      </c>
    </row>
    <row r="59" spans="1:4" x14ac:dyDescent="0.2">
      <c r="A59" s="1">
        <v>44070</v>
      </c>
      <c r="B59" t="s">
        <v>28</v>
      </c>
      <c r="C59">
        <v>18591</v>
      </c>
      <c r="D59">
        <v>13</v>
      </c>
    </row>
    <row r="60" spans="1:4" x14ac:dyDescent="0.2">
      <c r="A60" s="1">
        <v>44071</v>
      </c>
      <c r="B60" t="s">
        <v>28</v>
      </c>
      <c r="C60">
        <v>13857</v>
      </c>
      <c r="D60">
        <v>6</v>
      </c>
    </row>
    <row r="61" spans="1:4" x14ac:dyDescent="0.2">
      <c r="A61" s="1">
        <v>44072</v>
      </c>
      <c r="B61" t="s">
        <v>28</v>
      </c>
      <c r="C61">
        <v>595</v>
      </c>
      <c r="D61">
        <v>0</v>
      </c>
    </row>
    <row r="62" spans="1:4" x14ac:dyDescent="0.2">
      <c r="A62" s="1">
        <v>44073</v>
      </c>
      <c r="B62" t="s">
        <v>28</v>
      </c>
      <c r="C62">
        <v>903</v>
      </c>
      <c r="D62">
        <v>0</v>
      </c>
    </row>
    <row r="63" spans="1:4" x14ac:dyDescent="0.2">
      <c r="A63" s="1">
        <v>44074</v>
      </c>
      <c r="B63" t="s">
        <v>28</v>
      </c>
      <c r="C63">
        <v>18567</v>
      </c>
      <c r="D6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E27" sqref="E27"/>
    </sheetView>
  </sheetViews>
  <sheetFormatPr baseColWidth="10" defaultRowHeight="16" x14ac:dyDescent="0.2"/>
  <cols>
    <col min="2" max="2" width="15.83203125" bestFit="1" customWidth="1"/>
    <col min="3" max="3" width="11.1640625" bestFit="1" customWidth="1"/>
    <col min="4" max="4" width="30.5" bestFit="1" customWidth="1"/>
    <col min="5" max="5" width="15" bestFit="1" customWidth="1"/>
    <col min="6" max="6" width="14.33203125" bestFit="1" customWidth="1"/>
    <col min="8" max="8" width="12.1640625" bestFit="1" customWidth="1"/>
  </cols>
  <sheetData>
    <row r="1" spans="1:10" x14ac:dyDescent="0.2">
      <c r="A1" t="s">
        <v>4</v>
      </c>
      <c r="B1" s="12" t="s">
        <v>5</v>
      </c>
      <c r="C1" s="4" t="s">
        <v>6</v>
      </c>
      <c r="D1" s="8" t="s">
        <v>29</v>
      </c>
      <c r="E1" s="6" t="s">
        <v>7</v>
      </c>
      <c r="F1" s="2" t="s">
        <v>8</v>
      </c>
      <c r="G1" s="2" t="s">
        <v>0</v>
      </c>
      <c r="H1" s="2" t="s">
        <v>1</v>
      </c>
      <c r="I1" s="10" t="s">
        <v>2</v>
      </c>
      <c r="J1" s="10" t="s">
        <v>3</v>
      </c>
    </row>
    <row r="2" spans="1:10" x14ac:dyDescent="0.2">
      <c r="A2" s="1">
        <v>44013</v>
      </c>
      <c r="B2" s="13">
        <v>27359</v>
      </c>
      <c r="C2" s="5">
        <v>20601</v>
      </c>
      <c r="D2" s="9">
        <v>1120</v>
      </c>
      <c r="E2" s="7">
        <v>3168</v>
      </c>
      <c r="F2" s="2">
        <v>18</v>
      </c>
      <c r="G2" s="2">
        <v>109</v>
      </c>
      <c r="H2" s="2">
        <v>12</v>
      </c>
      <c r="I2" s="10">
        <v>86</v>
      </c>
      <c r="J2" s="11">
        <v>52473</v>
      </c>
    </row>
    <row r="3" spans="1:10" x14ac:dyDescent="0.2">
      <c r="A3" s="1">
        <v>44014</v>
      </c>
      <c r="B3" s="13">
        <v>14723</v>
      </c>
      <c r="C3" s="5">
        <v>29814</v>
      </c>
      <c r="D3" s="9">
        <v>1338</v>
      </c>
      <c r="E3" s="7">
        <v>4890</v>
      </c>
      <c r="F3" s="2">
        <v>47</v>
      </c>
      <c r="G3" s="2">
        <v>109</v>
      </c>
      <c r="H3" s="2">
        <v>78</v>
      </c>
      <c r="I3" s="10">
        <v>65</v>
      </c>
      <c r="J3" s="11">
        <v>51064</v>
      </c>
    </row>
    <row r="4" spans="1:10" x14ac:dyDescent="0.2">
      <c r="A4" s="1">
        <v>44015</v>
      </c>
      <c r="B4" s="13">
        <v>2144</v>
      </c>
      <c r="C4" s="5">
        <v>2749</v>
      </c>
      <c r="D4" s="8">
        <v>0</v>
      </c>
      <c r="E4" s="6">
        <v>0</v>
      </c>
      <c r="F4" s="2">
        <v>0</v>
      </c>
      <c r="G4" s="2">
        <v>4</v>
      </c>
      <c r="H4" s="2">
        <v>0</v>
      </c>
      <c r="I4" s="10">
        <v>1</v>
      </c>
      <c r="J4" s="11">
        <v>4898</v>
      </c>
    </row>
    <row r="5" spans="1:10" x14ac:dyDescent="0.2">
      <c r="A5" s="1">
        <v>44016</v>
      </c>
      <c r="B5" s="12">
        <v>614</v>
      </c>
      <c r="C5" s="4">
        <v>8</v>
      </c>
      <c r="D5" s="8">
        <v>0</v>
      </c>
      <c r="E5" s="6">
        <v>0</v>
      </c>
      <c r="F5" s="2">
        <v>0</v>
      </c>
      <c r="G5" s="2">
        <v>0</v>
      </c>
      <c r="H5" s="2">
        <v>0</v>
      </c>
      <c r="I5" s="10">
        <v>0</v>
      </c>
      <c r="J5" s="10">
        <v>622</v>
      </c>
    </row>
    <row r="6" spans="1:10" x14ac:dyDescent="0.2">
      <c r="A6" s="1">
        <v>44017</v>
      </c>
      <c r="B6" s="13">
        <v>4039</v>
      </c>
      <c r="C6" s="4">
        <v>19</v>
      </c>
      <c r="D6" s="8">
        <v>0</v>
      </c>
      <c r="E6" s="6">
        <v>715</v>
      </c>
      <c r="F6" s="2">
        <v>6</v>
      </c>
      <c r="G6" s="2">
        <v>1</v>
      </c>
      <c r="H6" s="2">
        <v>0</v>
      </c>
      <c r="I6" s="10">
        <v>2</v>
      </c>
      <c r="J6" s="11">
        <v>4782</v>
      </c>
    </row>
    <row r="7" spans="1:10" x14ac:dyDescent="0.2">
      <c r="A7" s="1">
        <v>44018</v>
      </c>
      <c r="B7" s="13">
        <v>26628</v>
      </c>
      <c r="C7" s="5">
        <v>16063</v>
      </c>
      <c r="D7" s="9">
        <v>3265</v>
      </c>
      <c r="E7" s="7">
        <v>10564</v>
      </c>
      <c r="F7" s="2">
        <v>113</v>
      </c>
      <c r="G7" s="2">
        <v>182</v>
      </c>
      <c r="H7" s="2">
        <v>45</v>
      </c>
      <c r="I7" s="10">
        <v>111</v>
      </c>
      <c r="J7" s="11">
        <v>56971</v>
      </c>
    </row>
    <row r="8" spans="1:10" x14ac:dyDescent="0.2">
      <c r="A8" s="1">
        <v>44019</v>
      </c>
      <c r="B8" s="13">
        <v>22439</v>
      </c>
      <c r="C8" s="5">
        <v>24899</v>
      </c>
      <c r="D8" s="9">
        <v>1293</v>
      </c>
      <c r="E8" s="7">
        <v>7355</v>
      </c>
      <c r="F8" s="2">
        <v>113</v>
      </c>
      <c r="G8" s="2">
        <v>133</v>
      </c>
      <c r="H8" s="2">
        <v>117</v>
      </c>
      <c r="I8" s="10">
        <v>111</v>
      </c>
      <c r="J8" s="11">
        <v>56460</v>
      </c>
    </row>
    <row r="9" spans="1:10" x14ac:dyDescent="0.2">
      <c r="A9" s="1">
        <v>44020</v>
      </c>
      <c r="B9" s="13">
        <v>22120</v>
      </c>
      <c r="C9" s="5">
        <v>16185</v>
      </c>
      <c r="D9" s="9">
        <v>1963</v>
      </c>
      <c r="E9" s="7">
        <v>9834</v>
      </c>
      <c r="F9" s="2">
        <v>62</v>
      </c>
      <c r="G9" s="2">
        <v>141</v>
      </c>
      <c r="H9" s="2">
        <v>58</v>
      </c>
      <c r="I9" s="10">
        <v>87</v>
      </c>
      <c r="J9" s="11">
        <v>50450</v>
      </c>
    </row>
    <row r="10" spans="1:10" x14ac:dyDescent="0.2">
      <c r="A10" s="1">
        <v>44021</v>
      </c>
      <c r="B10" s="13">
        <v>14791</v>
      </c>
      <c r="C10" s="5">
        <v>32095</v>
      </c>
      <c r="D10" s="9">
        <v>1748</v>
      </c>
      <c r="E10" s="7">
        <v>7925</v>
      </c>
      <c r="F10" s="2">
        <v>119</v>
      </c>
      <c r="G10" s="2">
        <v>112</v>
      </c>
      <c r="H10" s="2">
        <v>213</v>
      </c>
      <c r="I10" s="10">
        <v>112</v>
      </c>
      <c r="J10" s="11">
        <v>57115</v>
      </c>
    </row>
    <row r="11" spans="1:10" x14ac:dyDescent="0.2">
      <c r="A11" s="1">
        <v>44022</v>
      </c>
      <c r="B11" s="13">
        <v>13261</v>
      </c>
      <c r="C11" s="5">
        <v>14284</v>
      </c>
      <c r="D11" s="9">
        <v>1628</v>
      </c>
      <c r="E11" s="7">
        <v>7979</v>
      </c>
      <c r="F11" s="2">
        <v>115</v>
      </c>
      <c r="G11" s="2">
        <v>106</v>
      </c>
      <c r="H11" s="2">
        <v>155</v>
      </c>
      <c r="I11" s="10">
        <v>56</v>
      </c>
      <c r="J11" s="11">
        <v>37584</v>
      </c>
    </row>
    <row r="12" spans="1:10" x14ac:dyDescent="0.2">
      <c r="A12" s="1">
        <v>44023</v>
      </c>
      <c r="B12" s="13">
        <v>4796</v>
      </c>
      <c r="C12" s="5">
        <v>1192</v>
      </c>
      <c r="D12" s="8">
        <v>19</v>
      </c>
      <c r="E12" s="6">
        <v>0</v>
      </c>
      <c r="F12" s="2">
        <v>0</v>
      </c>
      <c r="G12" s="2">
        <v>5</v>
      </c>
      <c r="H12" s="2">
        <v>27</v>
      </c>
      <c r="I12" s="10">
        <v>72</v>
      </c>
      <c r="J12" s="11">
        <v>6111</v>
      </c>
    </row>
    <row r="13" spans="1:10" x14ac:dyDescent="0.2">
      <c r="A13" s="1">
        <v>44024</v>
      </c>
      <c r="B13" s="13">
        <v>1926</v>
      </c>
      <c r="C13" s="4">
        <v>165</v>
      </c>
      <c r="D13" s="8">
        <v>0</v>
      </c>
      <c r="E13" s="6">
        <v>703</v>
      </c>
      <c r="F13" s="2">
        <v>20</v>
      </c>
      <c r="G13" s="2">
        <v>2</v>
      </c>
      <c r="H13" s="2">
        <v>17</v>
      </c>
      <c r="I13" s="10">
        <v>7</v>
      </c>
      <c r="J13" s="11">
        <v>2840</v>
      </c>
    </row>
    <row r="14" spans="1:10" x14ac:dyDescent="0.2">
      <c r="A14" s="1">
        <v>44025</v>
      </c>
      <c r="B14" s="13">
        <v>24047</v>
      </c>
      <c r="C14" s="5">
        <v>21087</v>
      </c>
      <c r="D14" s="9">
        <v>3356</v>
      </c>
      <c r="E14" s="7">
        <v>13189</v>
      </c>
      <c r="F14" s="2">
        <v>171</v>
      </c>
      <c r="G14" s="2">
        <v>177</v>
      </c>
      <c r="H14" s="2">
        <v>242</v>
      </c>
      <c r="I14" s="10">
        <v>191</v>
      </c>
      <c r="J14" s="11">
        <v>62460</v>
      </c>
    </row>
    <row r="15" spans="1:10" x14ac:dyDescent="0.2">
      <c r="A15" s="1">
        <v>44026</v>
      </c>
      <c r="B15" s="13">
        <v>14979</v>
      </c>
      <c r="C15" s="5">
        <v>29023</v>
      </c>
      <c r="D15" s="9">
        <v>2205</v>
      </c>
      <c r="E15" s="7">
        <v>9906</v>
      </c>
      <c r="F15" s="2">
        <v>120</v>
      </c>
      <c r="G15" s="2">
        <v>177</v>
      </c>
      <c r="H15" s="2">
        <v>329</v>
      </c>
      <c r="I15" s="10">
        <v>181</v>
      </c>
      <c r="J15" s="11">
        <v>56920</v>
      </c>
    </row>
    <row r="16" spans="1:10" x14ac:dyDescent="0.2">
      <c r="A16" s="1">
        <v>44027</v>
      </c>
      <c r="B16" s="13">
        <v>11639</v>
      </c>
      <c r="C16" s="5">
        <v>13438</v>
      </c>
      <c r="D16" s="9">
        <v>1896</v>
      </c>
      <c r="E16" s="7">
        <v>10623</v>
      </c>
      <c r="F16" s="2">
        <v>175</v>
      </c>
      <c r="G16" s="2">
        <v>147</v>
      </c>
      <c r="H16" s="2">
        <v>224</v>
      </c>
      <c r="I16" s="10">
        <v>122</v>
      </c>
      <c r="J16" s="11">
        <v>38264</v>
      </c>
    </row>
    <row r="17" spans="1:10" x14ac:dyDescent="0.2">
      <c r="A17" s="1">
        <v>44028</v>
      </c>
      <c r="B17" s="13">
        <v>10177</v>
      </c>
      <c r="C17" s="5">
        <v>8512</v>
      </c>
      <c r="D17" s="9">
        <v>1489</v>
      </c>
      <c r="E17" s="7">
        <v>10690</v>
      </c>
      <c r="F17" s="2">
        <v>133</v>
      </c>
      <c r="G17" s="2">
        <v>142</v>
      </c>
      <c r="H17" s="2">
        <v>435</v>
      </c>
      <c r="I17" s="10">
        <v>93</v>
      </c>
      <c r="J17" s="11">
        <v>31671</v>
      </c>
    </row>
    <row r="18" spans="1:10" x14ac:dyDescent="0.2">
      <c r="A18" s="1">
        <v>44029</v>
      </c>
      <c r="B18" s="13">
        <v>8357</v>
      </c>
      <c r="C18" s="5">
        <v>6990</v>
      </c>
      <c r="D18" s="9">
        <v>1622</v>
      </c>
      <c r="E18" s="7">
        <v>10136</v>
      </c>
      <c r="F18" s="2">
        <v>134</v>
      </c>
      <c r="G18" s="2">
        <v>148</v>
      </c>
      <c r="H18" s="2">
        <v>610</v>
      </c>
      <c r="I18" s="10">
        <v>161</v>
      </c>
      <c r="J18" s="11">
        <v>28158</v>
      </c>
    </row>
    <row r="19" spans="1:10" x14ac:dyDescent="0.2">
      <c r="A19" s="1">
        <v>44030</v>
      </c>
      <c r="B19" s="13">
        <v>1752</v>
      </c>
      <c r="C19" s="5">
        <v>1506</v>
      </c>
      <c r="D19" s="8">
        <v>40</v>
      </c>
      <c r="E19" s="7">
        <v>1050</v>
      </c>
      <c r="F19" s="2">
        <v>7</v>
      </c>
      <c r="G19" s="2">
        <v>18</v>
      </c>
      <c r="H19" s="2">
        <v>41</v>
      </c>
      <c r="I19" s="10">
        <v>10</v>
      </c>
      <c r="J19" s="11">
        <v>4424</v>
      </c>
    </row>
    <row r="20" spans="1:10" x14ac:dyDescent="0.2">
      <c r="A20" s="1">
        <v>44031</v>
      </c>
      <c r="B20" s="12">
        <v>799</v>
      </c>
      <c r="C20" s="4">
        <v>472</v>
      </c>
      <c r="D20" s="8">
        <v>0</v>
      </c>
      <c r="E20" s="6">
        <v>0</v>
      </c>
      <c r="F20" s="2">
        <v>0</v>
      </c>
      <c r="G20" s="2">
        <v>4</v>
      </c>
      <c r="H20" s="2">
        <v>0</v>
      </c>
      <c r="I20" s="10">
        <v>1</v>
      </c>
      <c r="J20" s="11">
        <v>1276</v>
      </c>
    </row>
    <row r="21" spans="1:10" x14ac:dyDescent="0.2">
      <c r="A21" s="1">
        <v>44032</v>
      </c>
      <c r="B21" s="13">
        <v>15466</v>
      </c>
      <c r="C21" s="5">
        <v>12308</v>
      </c>
      <c r="D21" s="9">
        <v>4307</v>
      </c>
      <c r="E21" s="7">
        <v>17754</v>
      </c>
      <c r="F21" s="2">
        <v>165</v>
      </c>
      <c r="G21" s="2">
        <v>258</v>
      </c>
      <c r="H21" s="2">
        <v>672</v>
      </c>
      <c r="I21" s="10">
        <v>115</v>
      </c>
      <c r="J21" s="11">
        <v>51045</v>
      </c>
    </row>
    <row r="22" spans="1:10" x14ac:dyDescent="0.2">
      <c r="A22" s="1">
        <v>44033</v>
      </c>
      <c r="B22" s="13">
        <v>14389</v>
      </c>
      <c r="C22" s="5">
        <v>7331</v>
      </c>
      <c r="D22" s="8">
        <v>958</v>
      </c>
      <c r="E22" s="7">
        <v>11483</v>
      </c>
      <c r="F22" s="2">
        <v>153</v>
      </c>
      <c r="G22" s="2">
        <v>239</v>
      </c>
      <c r="H22" s="2">
        <v>229</v>
      </c>
      <c r="I22" s="10">
        <v>130</v>
      </c>
      <c r="J22" s="11">
        <v>34912</v>
      </c>
    </row>
    <row r="23" spans="1:10" x14ac:dyDescent="0.2">
      <c r="A23" s="1">
        <v>44034</v>
      </c>
      <c r="B23" s="13">
        <v>16994</v>
      </c>
      <c r="C23" s="5">
        <v>19102</v>
      </c>
      <c r="D23" s="9">
        <v>2647</v>
      </c>
      <c r="E23" s="7">
        <v>13304</v>
      </c>
      <c r="F23" s="2">
        <v>172</v>
      </c>
      <c r="G23" s="2">
        <v>207</v>
      </c>
      <c r="H23" s="2">
        <v>263</v>
      </c>
      <c r="I23" s="10">
        <v>132</v>
      </c>
      <c r="J23" s="11">
        <v>52821</v>
      </c>
    </row>
    <row r="24" spans="1:10" x14ac:dyDescent="0.2">
      <c r="A24" s="1">
        <v>44035</v>
      </c>
      <c r="B24" s="13">
        <v>12380</v>
      </c>
      <c r="C24" s="5">
        <v>11618</v>
      </c>
      <c r="D24" s="9">
        <v>2261</v>
      </c>
      <c r="E24" s="7">
        <v>14521</v>
      </c>
      <c r="F24" s="2">
        <v>174</v>
      </c>
      <c r="G24" s="2">
        <v>139</v>
      </c>
      <c r="H24" s="2">
        <v>198</v>
      </c>
      <c r="I24" s="10">
        <v>144</v>
      </c>
      <c r="J24" s="11">
        <v>41435</v>
      </c>
    </row>
    <row r="25" spans="1:10" x14ac:dyDescent="0.2">
      <c r="A25" s="1">
        <v>44036</v>
      </c>
      <c r="B25" s="13">
        <v>11924</v>
      </c>
      <c r="C25" s="5">
        <v>12715</v>
      </c>
      <c r="D25" s="9">
        <v>1690</v>
      </c>
      <c r="E25" s="7">
        <v>10476</v>
      </c>
      <c r="F25" s="2">
        <v>148</v>
      </c>
      <c r="G25" s="2">
        <v>251</v>
      </c>
      <c r="H25" s="2">
        <v>223</v>
      </c>
      <c r="I25" s="10">
        <v>193</v>
      </c>
      <c r="J25" s="11">
        <v>37620</v>
      </c>
    </row>
    <row r="26" spans="1:10" x14ac:dyDescent="0.2">
      <c r="A26" s="1">
        <v>44037</v>
      </c>
      <c r="B26" s="13">
        <v>2466</v>
      </c>
      <c r="C26" s="5">
        <v>3349</v>
      </c>
      <c r="D26" s="8">
        <v>534</v>
      </c>
      <c r="E26" s="7">
        <v>1185</v>
      </c>
      <c r="F26" s="2">
        <v>10</v>
      </c>
      <c r="G26" s="2">
        <v>12</v>
      </c>
      <c r="H26" s="2">
        <v>97</v>
      </c>
      <c r="I26" s="10">
        <v>65</v>
      </c>
      <c r="J26" s="11">
        <v>7718</v>
      </c>
    </row>
    <row r="27" spans="1:10" x14ac:dyDescent="0.2">
      <c r="A27" s="1">
        <v>44038</v>
      </c>
      <c r="B27" s="13">
        <v>1912</v>
      </c>
      <c r="C27" s="4">
        <v>578</v>
      </c>
      <c r="D27" s="8">
        <v>126</v>
      </c>
      <c r="E27" s="6">
        <v>0</v>
      </c>
      <c r="F27" s="2">
        <v>0</v>
      </c>
      <c r="G27" s="2">
        <v>7</v>
      </c>
      <c r="H27" s="2">
        <v>2</v>
      </c>
      <c r="I27" s="10">
        <v>6</v>
      </c>
      <c r="J27" s="11">
        <v>2631</v>
      </c>
    </row>
    <row r="28" spans="1:10" x14ac:dyDescent="0.2">
      <c r="A28" s="1">
        <v>44039</v>
      </c>
      <c r="B28" s="13">
        <v>22981</v>
      </c>
      <c r="C28" s="5">
        <v>20033</v>
      </c>
      <c r="D28" s="9">
        <v>3593</v>
      </c>
      <c r="E28" s="7">
        <v>17416</v>
      </c>
      <c r="F28" s="2">
        <v>200</v>
      </c>
      <c r="G28" s="2">
        <v>300</v>
      </c>
      <c r="H28" s="2">
        <v>210</v>
      </c>
      <c r="I28" s="10">
        <v>174</v>
      </c>
      <c r="J28" s="11">
        <v>64907</v>
      </c>
    </row>
    <row r="29" spans="1:10" x14ac:dyDescent="0.2">
      <c r="A29" s="1">
        <v>44040</v>
      </c>
      <c r="B29" s="13">
        <v>15486</v>
      </c>
      <c r="C29" s="5">
        <v>14975</v>
      </c>
      <c r="D29" s="9">
        <v>1665</v>
      </c>
      <c r="E29" s="7">
        <v>14866</v>
      </c>
      <c r="F29" s="2">
        <v>168</v>
      </c>
      <c r="G29" s="2">
        <v>244</v>
      </c>
      <c r="H29" s="2">
        <v>238</v>
      </c>
      <c r="I29" s="10">
        <v>141</v>
      </c>
      <c r="J29" s="11">
        <v>47783</v>
      </c>
    </row>
    <row r="30" spans="1:10" x14ac:dyDescent="0.2">
      <c r="A30" s="1">
        <v>44041</v>
      </c>
      <c r="B30" s="13">
        <v>17476</v>
      </c>
      <c r="C30" s="5">
        <v>16210</v>
      </c>
      <c r="D30" s="9">
        <v>2826</v>
      </c>
      <c r="E30" s="7">
        <v>16666</v>
      </c>
      <c r="F30" s="2">
        <v>194</v>
      </c>
      <c r="G30" s="2">
        <v>225</v>
      </c>
      <c r="H30" s="2">
        <v>154</v>
      </c>
      <c r="I30" s="10">
        <v>172</v>
      </c>
      <c r="J30" s="11">
        <v>53923</v>
      </c>
    </row>
    <row r="31" spans="1:10" x14ac:dyDescent="0.2">
      <c r="A31" s="1">
        <v>44042</v>
      </c>
      <c r="B31" s="13">
        <v>16509</v>
      </c>
      <c r="C31" s="5">
        <v>14276</v>
      </c>
      <c r="D31" s="9">
        <v>2749</v>
      </c>
      <c r="E31" s="7">
        <v>16855</v>
      </c>
      <c r="F31" s="2">
        <v>207</v>
      </c>
      <c r="G31" s="2">
        <v>267</v>
      </c>
      <c r="H31" s="2">
        <v>163</v>
      </c>
      <c r="I31" s="10">
        <v>112</v>
      </c>
      <c r="J31" s="11">
        <v>51138</v>
      </c>
    </row>
    <row r="32" spans="1:10" x14ac:dyDescent="0.2">
      <c r="A32" s="1">
        <v>44043</v>
      </c>
      <c r="B32" s="13">
        <v>15823</v>
      </c>
      <c r="C32" s="5">
        <v>13959</v>
      </c>
      <c r="D32" s="9">
        <v>2248</v>
      </c>
      <c r="E32" s="7">
        <v>17385</v>
      </c>
      <c r="F32" s="2">
        <v>285</v>
      </c>
      <c r="G32" s="2">
        <v>249</v>
      </c>
      <c r="H32" s="2">
        <v>63</v>
      </c>
      <c r="I32" s="10">
        <v>165</v>
      </c>
      <c r="J32" s="11">
        <v>50177</v>
      </c>
    </row>
    <row r="33" spans="1:10" x14ac:dyDescent="0.2">
      <c r="A33" s="1">
        <v>44044</v>
      </c>
      <c r="B33" s="13">
        <v>7502</v>
      </c>
      <c r="C33" s="5">
        <v>4427</v>
      </c>
      <c r="D33" s="14">
        <v>242</v>
      </c>
      <c r="E33" s="7">
        <v>2067</v>
      </c>
      <c r="F33" s="2">
        <v>10</v>
      </c>
      <c r="G33" s="2">
        <v>82</v>
      </c>
      <c r="H33" s="2">
        <v>3</v>
      </c>
      <c r="I33" s="10">
        <v>33</v>
      </c>
      <c r="J33" s="11">
        <v>14366</v>
      </c>
    </row>
    <row r="34" spans="1:10" x14ac:dyDescent="0.2">
      <c r="A34" s="1">
        <v>44045</v>
      </c>
      <c r="B34" s="13">
        <v>3774</v>
      </c>
      <c r="C34" s="4">
        <v>91</v>
      </c>
      <c r="D34" s="14">
        <v>0</v>
      </c>
      <c r="E34" s="6">
        <v>1</v>
      </c>
      <c r="F34" s="2">
        <v>0</v>
      </c>
      <c r="G34" s="2">
        <v>24</v>
      </c>
      <c r="H34" s="2">
        <v>0</v>
      </c>
      <c r="I34" s="10">
        <v>24</v>
      </c>
      <c r="J34" s="11">
        <v>3914</v>
      </c>
    </row>
    <row r="35" spans="1:10" x14ac:dyDescent="0.2">
      <c r="A35" s="1">
        <v>44046</v>
      </c>
      <c r="B35" s="13">
        <v>22807</v>
      </c>
      <c r="C35" s="5">
        <v>24873</v>
      </c>
      <c r="D35" s="15">
        <v>5759</v>
      </c>
      <c r="E35" s="7">
        <v>29077</v>
      </c>
      <c r="F35" s="2">
        <v>324</v>
      </c>
      <c r="G35" s="2">
        <v>349</v>
      </c>
      <c r="H35" s="2">
        <v>121</v>
      </c>
      <c r="I35" s="10">
        <v>192</v>
      </c>
      <c r="J35" s="11">
        <v>83502</v>
      </c>
    </row>
    <row r="36" spans="1:10" x14ac:dyDescent="0.2">
      <c r="A36" s="1">
        <v>44047</v>
      </c>
      <c r="B36" s="13">
        <v>17143</v>
      </c>
      <c r="C36" s="5">
        <v>13599</v>
      </c>
      <c r="D36" s="15">
        <v>1648</v>
      </c>
      <c r="E36" s="7">
        <v>18438</v>
      </c>
      <c r="F36" s="2">
        <v>230</v>
      </c>
      <c r="G36" s="2">
        <v>465</v>
      </c>
      <c r="H36" s="2">
        <v>153</v>
      </c>
      <c r="I36" s="10">
        <v>227</v>
      </c>
      <c r="J36" s="11">
        <v>51903</v>
      </c>
    </row>
    <row r="37" spans="1:10" x14ac:dyDescent="0.2">
      <c r="A37" s="1">
        <v>44048</v>
      </c>
      <c r="B37" s="13">
        <v>15937</v>
      </c>
      <c r="C37" s="5">
        <v>17160</v>
      </c>
      <c r="D37" s="15">
        <v>4405</v>
      </c>
      <c r="E37" s="7">
        <v>30347</v>
      </c>
      <c r="F37" s="2">
        <v>322</v>
      </c>
      <c r="G37" s="2">
        <v>547</v>
      </c>
      <c r="H37" s="2">
        <v>57</v>
      </c>
      <c r="I37" s="10">
        <v>169</v>
      </c>
      <c r="J37" s="11">
        <v>68944</v>
      </c>
    </row>
    <row r="38" spans="1:10" x14ac:dyDescent="0.2">
      <c r="A38" s="1">
        <v>44049</v>
      </c>
      <c r="B38" s="13">
        <v>12653</v>
      </c>
      <c r="C38" s="5">
        <v>10912</v>
      </c>
      <c r="D38" s="15">
        <v>4593</v>
      </c>
      <c r="E38" s="7">
        <v>28705</v>
      </c>
      <c r="F38" s="2">
        <v>403</v>
      </c>
      <c r="G38" s="2">
        <v>461</v>
      </c>
      <c r="H38" s="2">
        <v>32</v>
      </c>
      <c r="I38" s="10">
        <v>211</v>
      </c>
      <c r="J38" s="11">
        <v>57970</v>
      </c>
    </row>
    <row r="39" spans="1:10" x14ac:dyDescent="0.2">
      <c r="A39" s="1">
        <v>44050</v>
      </c>
      <c r="B39" s="13">
        <v>12570</v>
      </c>
      <c r="C39" s="5">
        <v>9050</v>
      </c>
      <c r="D39" s="15">
        <v>3602</v>
      </c>
      <c r="E39" s="7">
        <v>25604</v>
      </c>
      <c r="F39" s="2">
        <v>339</v>
      </c>
      <c r="G39" s="2">
        <v>465</v>
      </c>
      <c r="H39" s="2">
        <v>35</v>
      </c>
      <c r="I39" s="10">
        <v>238</v>
      </c>
      <c r="J39" s="11">
        <v>51903</v>
      </c>
    </row>
    <row r="40" spans="1:10" x14ac:dyDescent="0.2">
      <c r="A40" s="1">
        <v>44051</v>
      </c>
      <c r="B40" s="13">
        <v>5014</v>
      </c>
      <c r="C40" s="5">
        <v>2874</v>
      </c>
      <c r="D40" s="15">
        <v>2295</v>
      </c>
      <c r="E40" s="7">
        <v>17640</v>
      </c>
      <c r="F40" s="2">
        <v>247</v>
      </c>
      <c r="G40" s="2">
        <v>298</v>
      </c>
      <c r="H40" s="2">
        <v>45</v>
      </c>
      <c r="I40" s="10">
        <v>176</v>
      </c>
      <c r="J40" s="11">
        <v>28589</v>
      </c>
    </row>
    <row r="41" spans="1:10" x14ac:dyDescent="0.2">
      <c r="A41" s="1">
        <v>44052</v>
      </c>
      <c r="B41" s="12">
        <v>169</v>
      </c>
      <c r="C41" s="4">
        <v>63</v>
      </c>
      <c r="D41" s="14">
        <v>0</v>
      </c>
      <c r="E41" s="6">
        <v>181</v>
      </c>
      <c r="F41" s="2">
        <v>0</v>
      </c>
      <c r="G41" s="2">
        <v>4</v>
      </c>
      <c r="H41" s="2">
        <v>25</v>
      </c>
      <c r="I41" s="10">
        <v>82</v>
      </c>
      <c r="J41" s="10">
        <v>524</v>
      </c>
    </row>
    <row r="42" spans="1:10" x14ac:dyDescent="0.2">
      <c r="A42" s="1">
        <v>44053</v>
      </c>
      <c r="B42" s="13">
        <v>11038</v>
      </c>
      <c r="C42" s="5">
        <v>4014</v>
      </c>
      <c r="D42" s="15">
        <v>4583</v>
      </c>
      <c r="E42" s="7">
        <v>36160</v>
      </c>
      <c r="F42" s="2">
        <v>542</v>
      </c>
      <c r="G42" s="2">
        <v>681</v>
      </c>
      <c r="H42" s="2">
        <v>102</v>
      </c>
      <c r="I42" s="10">
        <v>236</v>
      </c>
      <c r="J42" s="11">
        <v>57356</v>
      </c>
    </row>
    <row r="43" spans="1:10" x14ac:dyDescent="0.2">
      <c r="A43" s="1">
        <v>44054</v>
      </c>
      <c r="B43" s="13">
        <v>4785</v>
      </c>
      <c r="C43" s="5">
        <v>1306</v>
      </c>
      <c r="D43" s="15">
        <v>4796</v>
      </c>
      <c r="E43" s="7">
        <v>40622</v>
      </c>
      <c r="F43" s="2">
        <v>877</v>
      </c>
      <c r="G43" s="2">
        <v>740</v>
      </c>
      <c r="H43" s="2">
        <v>149</v>
      </c>
      <c r="I43" s="10">
        <v>156</v>
      </c>
      <c r="J43" s="11">
        <v>53431</v>
      </c>
    </row>
    <row r="44" spans="1:10" x14ac:dyDescent="0.2">
      <c r="A44" s="1">
        <v>44055</v>
      </c>
      <c r="B44" s="13">
        <v>3899</v>
      </c>
      <c r="C44" s="4">
        <v>49</v>
      </c>
      <c r="D44" s="15">
        <v>2366</v>
      </c>
      <c r="E44" s="7">
        <v>30070</v>
      </c>
      <c r="F44" s="2">
        <v>620</v>
      </c>
      <c r="G44" s="2">
        <v>44</v>
      </c>
      <c r="H44" s="2">
        <v>40</v>
      </c>
      <c r="I44" s="10">
        <v>146</v>
      </c>
      <c r="J44" s="11">
        <v>37234</v>
      </c>
    </row>
    <row r="45" spans="1:10" x14ac:dyDescent="0.2">
      <c r="A45" s="1">
        <v>44056</v>
      </c>
      <c r="B45" s="13">
        <v>5523</v>
      </c>
      <c r="C45" s="4">
        <v>26</v>
      </c>
      <c r="D45" s="15">
        <v>1194</v>
      </c>
      <c r="E45" s="7">
        <v>10299</v>
      </c>
      <c r="F45" s="3">
        <v>1477</v>
      </c>
      <c r="G45" s="2">
        <v>11</v>
      </c>
      <c r="H45" s="2">
        <v>111</v>
      </c>
      <c r="I45" s="10">
        <v>155</v>
      </c>
      <c r="J45" s="11">
        <v>18796</v>
      </c>
    </row>
    <row r="46" spans="1:10" x14ac:dyDescent="0.2">
      <c r="A46" s="1">
        <v>44057</v>
      </c>
      <c r="B46" s="13">
        <v>4827</v>
      </c>
      <c r="C46" s="4">
        <v>9</v>
      </c>
      <c r="D46" s="14">
        <v>42</v>
      </c>
      <c r="E46" s="6">
        <v>43</v>
      </c>
      <c r="F46" s="3">
        <v>1122</v>
      </c>
      <c r="G46" s="2">
        <v>0</v>
      </c>
      <c r="H46" s="2">
        <v>45</v>
      </c>
      <c r="I46" s="10">
        <v>67</v>
      </c>
      <c r="J46" s="11">
        <v>6155</v>
      </c>
    </row>
    <row r="47" spans="1:10" x14ac:dyDescent="0.2">
      <c r="A47" s="1">
        <v>44058</v>
      </c>
      <c r="B47" s="12">
        <v>162</v>
      </c>
      <c r="C47" s="4">
        <v>0</v>
      </c>
      <c r="D47" s="14">
        <v>0</v>
      </c>
      <c r="E47" s="6">
        <v>0</v>
      </c>
      <c r="F47" s="2">
        <v>0</v>
      </c>
      <c r="G47" s="2">
        <v>0</v>
      </c>
      <c r="H47" s="2">
        <v>0</v>
      </c>
      <c r="I47" s="10">
        <v>2</v>
      </c>
      <c r="J47" s="10">
        <v>164</v>
      </c>
    </row>
    <row r="48" spans="1:10" x14ac:dyDescent="0.2">
      <c r="A48" s="1">
        <v>44059</v>
      </c>
      <c r="B48" s="12">
        <v>115</v>
      </c>
      <c r="C48" s="4">
        <v>0</v>
      </c>
      <c r="D48" s="14">
        <v>0</v>
      </c>
      <c r="E48" s="6">
        <v>0</v>
      </c>
      <c r="F48" s="2">
        <v>0</v>
      </c>
      <c r="G48" s="2">
        <v>0</v>
      </c>
      <c r="H48" s="2">
        <v>0</v>
      </c>
      <c r="I48" s="10">
        <v>1</v>
      </c>
      <c r="J48" s="10">
        <v>116</v>
      </c>
    </row>
    <row r="49" spans="1:10" x14ac:dyDescent="0.2">
      <c r="A49" s="1">
        <v>44060</v>
      </c>
      <c r="B49" s="13">
        <v>8063</v>
      </c>
      <c r="C49" s="5">
        <v>3573</v>
      </c>
      <c r="D49" s="14">
        <v>88</v>
      </c>
      <c r="E49" s="6">
        <v>34</v>
      </c>
      <c r="F49" s="2">
        <v>768</v>
      </c>
      <c r="G49" s="2">
        <v>1</v>
      </c>
      <c r="H49" s="2">
        <v>61</v>
      </c>
      <c r="I49" s="10">
        <v>122</v>
      </c>
      <c r="J49" s="11">
        <v>12710</v>
      </c>
    </row>
    <row r="50" spans="1:10" x14ac:dyDescent="0.2">
      <c r="A50" s="1">
        <v>44061</v>
      </c>
      <c r="B50" s="13">
        <v>6574</v>
      </c>
      <c r="C50" s="4">
        <v>3</v>
      </c>
      <c r="D50" s="14">
        <v>30</v>
      </c>
      <c r="E50" s="6">
        <v>71</v>
      </c>
      <c r="F50" s="2">
        <v>144</v>
      </c>
      <c r="G50" s="2">
        <v>2</v>
      </c>
      <c r="H50" s="2">
        <v>32</v>
      </c>
      <c r="I50" s="10">
        <v>110</v>
      </c>
      <c r="J50" s="11">
        <v>6966</v>
      </c>
    </row>
    <row r="51" spans="1:10" x14ac:dyDescent="0.2">
      <c r="A51" s="1">
        <v>44062</v>
      </c>
      <c r="B51" s="13">
        <v>10495</v>
      </c>
      <c r="C51" s="4">
        <v>171</v>
      </c>
      <c r="D51" s="14">
        <v>5</v>
      </c>
      <c r="E51" s="6">
        <v>428</v>
      </c>
      <c r="F51" s="2">
        <v>215</v>
      </c>
      <c r="G51" s="2">
        <v>0</v>
      </c>
      <c r="H51" s="2">
        <v>9</v>
      </c>
      <c r="I51" s="10">
        <v>134</v>
      </c>
      <c r="J51" s="11">
        <v>11457</v>
      </c>
    </row>
    <row r="52" spans="1:10" x14ac:dyDescent="0.2">
      <c r="A52" s="1">
        <v>44063</v>
      </c>
      <c r="B52" s="13">
        <v>8692</v>
      </c>
      <c r="C52" s="4">
        <v>631</v>
      </c>
      <c r="D52" s="14">
        <v>11</v>
      </c>
      <c r="E52" s="6">
        <v>0</v>
      </c>
      <c r="F52" s="2">
        <v>112</v>
      </c>
      <c r="G52" s="2">
        <v>3</v>
      </c>
      <c r="H52" s="2">
        <v>6</v>
      </c>
      <c r="I52" s="10">
        <v>143</v>
      </c>
      <c r="J52" s="11">
        <v>9598</v>
      </c>
    </row>
    <row r="53" spans="1:10" x14ac:dyDescent="0.2">
      <c r="A53" s="1">
        <v>44064</v>
      </c>
      <c r="B53" s="13">
        <v>8532</v>
      </c>
      <c r="C53" s="4">
        <v>198</v>
      </c>
      <c r="D53" s="14">
        <v>4</v>
      </c>
      <c r="E53" s="6">
        <v>0</v>
      </c>
      <c r="F53" s="2">
        <v>260</v>
      </c>
      <c r="G53" s="2">
        <v>0</v>
      </c>
      <c r="H53" s="2">
        <v>6</v>
      </c>
      <c r="I53" s="10">
        <v>192</v>
      </c>
      <c r="J53" s="11">
        <v>9192</v>
      </c>
    </row>
    <row r="54" spans="1:10" x14ac:dyDescent="0.2">
      <c r="A54" s="1">
        <v>44065</v>
      </c>
      <c r="B54" s="12">
        <v>701</v>
      </c>
      <c r="C54" s="4">
        <v>0</v>
      </c>
      <c r="D54" s="14">
        <v>0</v>
      </c>
      <c r="E54" s="6">
        <v>0</v>
      </c>
      <c r="F54" s="2">
        <v>0</v>
      </c>
      <c r="G54" s="2">
        <v>1</v>
      </c>
      <c r="H54" s="2">
        <v>0</v>
      </c>
      <c r="I54" s="10">
        <v>61</v>
      </c>
      <c r="J54" s="10">
        <v>763</v>
      </c>
    </row>
    <row r="55" spans="1:10" x14ac:dyDescent="0.2">
      <c r="A55" s="1">
        <v>44066</v>
      </c>
      <c r="B55" s="12">
        <v>981</v>
      </c>
      <c r="C55" s="4">
        <v>0</v>
      </c>
      <c r="D55" s="14">
        <v>0</v>
      </c>
      <c r="E55" s="6">
        <v>0</v>
      </c>
      <c r="F55" s="2">
        <v>40</v>
      </c>
      <c r="G55" s="2">
        <v>0</v>
      </c>
      <c r="H55" s="2">
        <v>1</v>
      </c>
      <c r="I55" s="10">
        <v>49</v>
      </c>
      <c r="J55" s="11">
        <v>1071</v>
      </c>
    </row>
    <row r="56" spans="1:10" x14ac:dyDescent="0.2">
      <c r="A56" s="1">
        <v>44067</v>
      </c>
      <c r="B56" s="13">
        <v>13573</v>
      </c>
      <c r="C56" s="5">
        <v>9041</v>
      </c>
      <c r="D56" s="14">
        <v>5</v>
      </c>
      <c r="E56" s="6">
        <v>0</v>
      </c>
      <c r="F56" s="2">
        <v>145</v>
      </c>
      <c r="G56" s="2">
        <v>1</v>
      </c>
      <c r="H56" s="2">
        <v>6</v>
      </c>
      <c r="I56" s="10">
        <v>160</v>
      </c>
      <c r="J56" s="11">
        <v>22931</v>
      </c>
    </row>
    <row r="57" spans="1:10" x14ac:dyDescent="0.2">
      <c r="A57" s="1">
        <v>44068</v>
      </c>
      <c r="B57" s="13">
        <v>14055</v>
      </c>
      <c r="C57" s="5">
        <v>12410</v>
      </c>
      <c r="D57" s="14">
        <v>22</v>
      </c>
      <c r="E57" s="6">
        <v>0</v>
      </c>
      <c r="F57" s="2">
        <v>58</v>
      </c>
      <c r="G57" s="2">
        <v>0</v>
      </c>
      <c r="H57" s="2">
        <v>17</v>
      </c>
      <c r="I57" s="10">
        <v>191</v>
      </c>
      <c r="J57" s="11">
        <v>26753</v>
      </c>
    </row>
    <row r="58" spans="1:10" x14ac:dyDescent="0.2">
      <c r="A58" s="1">
        <v>44069</v>
      </c>
      <c r="B58" s="13">
        <v>14592</v>
      </c>
      <c r="C58" s="5">
        <v>4112</v>
      </c>
      <c r="D58" s="14">
        <v>0</v>
      </c>
      <c r="E58" s="6">
        <v>0</v>
      </c>
      <c r="F58" s="2">
        <v>82</v>
      </c>
      <c r="G58" s="2">
        <v>8</v>
      </c>
      <c r="H58" s="2">
        <v>3</v>
      </c>
      <c r="I58" s="10">
        <v>254</v>
      </c>
      <c r="J58" s="11">
        <v>19051</v>
      </c>
    </row>
    <row r="59" spans="1:10" x14ac:dyDescent="0.2">
      <c r="A59" s="1">
        <v>44070</v>
      </c>
      <c r="B59" s="13">
        <v>18591</v>
      </c>
      <c r="C59" s="5">
        <v>4105</v>
      </c>
      <c r="D59" s="14">
        <v>13</v>
      </c>
      <c r="E59" s="6">
        <v>3</v>
      </c>
      <c r="F59" s="2">
        <v>40</v>
      </c>
      <c r="G59" s="2">
        <v>5</v>
      </c>
      <c r="H59" s="2">
        <v>16</v>
      </c>
      <c r="I59" s="10">
        <v>165</v>
      </c>
      <c r="J59" s="11">
        <v>22938</v>
      </c>
    </row>
    <row r="60" spans="1:10" x14ac:dyDescent="0.2">
      <c r="A60" s="1">
        <v>44071</v>
      </c>
      <c r="B60" s="13">
        <v>13857</v>
      </c>
      <c r="C60" s="5">
        <v>6016</v>
      </c>
      <c r="D60" s="14">
        <v>6</v>
      </c>
      <c r="E60" s="6">
        <v>0</v>
      </c>
      <c r="F60" s="2">
        <v>61</v>
      </c>
      <c r="G60" s="2">
        <v>3</v>
      </c>
      <c r="H60" s="2">
        <v>7</v>
      </c>
      <c r="I60" s="10">
        <v>118</v>
      </c>
      <c r="J60" s="11">
        <v>20068</v>
      </c>
    </row>
    <row r="61" spans="1:10" x14ac:dyDescent="0.2">
      <c r="A61" s="1">
        <v>44072</v>
      </c>
      <c r="B61" s="12">
        <v>595</v>
      </c>
      <c r="C61" s="4">
        <v>0</v>
      </c>
      <c r="D61" s="14">
        <v>0</v>
      </c>
      <c r="E61" s="6">
        <v>0</v>
      </c>
      <c r="F61" s="2">
        <v>0</v>
      </c>
      <c r="G61" s="2">
        <v>0</v>
      </c>
      <c r="H61" s="2">
        <v>0</v>
      </c>
      <c r="I61" s="10">
        <v>4</v>
      </c>
      <c r="J61" s="10">
        <v>599</v>
      </c>
    </row>
    <row r="62" spans="1:10" x14ac:dyDescent="0.2">
      <c r="A62" s="1">
        <v>44073</v>
      </c>
      <c r="B62" s="12">
        <v>903</v>
      </c>
      <c r="C62" s="4">
        <v>208</v>
      </c>
      <c r="D62" s="14">
        <v>0</v>
      </c>
      <c r="E62" s="6">
        <v>0</v>
      </c>
      <c r="F62" s="2">
        <v>0</v>
      </c>
      <c r="G62" s="2">
        <v>0</v>
      </c>
      <c r="H62" s="2">
        <v>0</v>
      </c>
      <c r="I62" s="10">
        <v>38</v>
      </c>
      <c r="J62" s="11">
        <v>1149</v>
      </c>
    </row>
    <row r="63" spans="1:10" x14ac:dyDescent="0.2">
      <c r="A63" s="1">
        <v>44074</v>
      </c>
      <c r="B63" s="13">
        <v>18567</v>
      </c>
      <c r="C63" s="5">
        <v>2641</v>
      </c>
      <c r="D63" s="14">
        <v>1</v>
      </c>
      <c r="E63" s="6">
        <v>0</v>
      </c>
      <c r="F63" s="2">
        <v>47</v>
      </c>
      <c r="G63" s="2">
        <v>5</v>
      </c>
      <c r="H63" s="2">
        <v>19</v>
      </c>
      <c r="I63" s="10">
        <v>494</v>
      </c>
      <c r="J63" s="11">
        <v>21774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BE60-FE74-A442-B829-DEDCE41F93D2}">
  <dimension ref="A1:R30"/>
  <sheetViews>
    <sheetView tabSelected="1" topLeftCell="D1" workbookViewId="0">
      <selection activeCell="K8" sqref="K8"/>
    </sheetView>
  </sheetViews>
  <sheetFormatPr baseColWidth="10" defaultRowHeight="16" x14ac:dyDescent="0.2"/>
  <cols>
    <col min="1" max="1" width="81.1640625" bestFit="1" customWidth="1"/>
    <col min="2" max="2" width="11" bestFit="1" customWidth="1"/>
    <col min="3" max="3" width="24.6640625" bestFit="1" customWidth="1"/>
    <col min="4" max="4" width="8.5" bestFit="1" customWidth="1"/>
    <col min="6" max="6" width="11.5" bestFit="1" customWidth="1"/>
    <col min="11" max="11" width="24.6640625" bestFit="1" customWidth="1"/>
  </cols>
  <sheetData>
    <row r="1" spans="1:18" x14ac:dyDescent="0.2">
      <c r="A1" s="23" t="s">
        <v>40</v>
      </c>
      <c r="B1" s="24" t="s">
        <v>41</v>
      </c>
      <c r="C1" s="25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</row>
    <row r="2" spans="1:18" x14ac:dyDescent="0.2">
      <c r="A2" s="27" t="s">
        <v>48</v>
      </c>
      <c r="B2" s="27"/>
      <c r="C2" s="28">
        <v>867096</v>
      </c>
      <c r="D2" s="28">
        <v>249700</v>
      </c>
      <c r="E2" s="28">
        <v>730875</v>
      </c>
      <c r="F2" s="28">
        <v>226263</v>
      </c>
      <c r="G2" s="28">
        <v>742021</v>
      </c>
      <c r="H2" s="28">
        <v>108658</v>
      </c>
      <c r="K2" t="s">
        <v>73</v>
      </c>
      <c r="L2" t="s">
        <v>78</v>
      </c>
      <c r="M2" t="s">
        <v>77</v>
      </c>
      <c r="N2" t="s">
        <v>76</v>
      </c>
      <c r="O2" t="s">
        <v>74</v>
      </c>
      <c r="P2" t="s">
        <v>75</v>
      </c>
      <c r="Q2" t="s">
        <v>16</v>
      </c>
      <c r="R2" t="s">
        <v>10</v>
      </c>
    </row>
    <row r="3" spans="1:18" x14ac:dyDescent="0.2">
      <c r="A3" s="29" t="s">
        <v>49</v>
      </c>
      <c r="B3" s="29"/>
      <c r="C3" s="30">
        <v>8730</v>
      </c>
      <c r="D3" s="31">
        <v>6382</v>
      </c>
      <c r="E3" s="31">
        <v>16457</v>
      </c>
      <c r="F3" s="31">
        <v>3674</v>
      </c>
      <c r="G3" s="31">
        <v>14836</v>
      </c>
      <c r="H3" s="31">
        <v>1499</v>
      </c>
      <c r="K3" s="37">
        <v>2020</v>
      </c>
      <c r="L3" s="40">
        <f>R3/O3</f>
        <v>0.97876297383179256</v>
      </c>
      <c r="M3" s="40">
        <f>Q3/O3</f>
        <v>2.1065992132434354E-2</v>
      </c>
      <c r="N3" s="39">
        <f>O3/P3</f>
        <v>0.64058074307804447</v>
      </c>
      <c r="O3" s="30">
        <v>555445</v>
      </c>
      <c r="P3" s="38">
        <v>867096</v>
      </c>
      <c r="Q3" s="38">
        <v>11701</v>
      </c>
      <c r="R3" s="38">
        <v>543649</v>
      </c>
    </row>
    <row r="4" spans="1:18" x14ac:dyDescent="0.2">
      <c r="A4" s="29" t="s">
        <v>50</v>
      </c>
      <c r="B4" s="29"/>
      <c r="C4" s="30">
        <v>5766</v>
      </c>
      <c r="D4" s="31">
        <v>5057</v>
      </c>
      <c r="E4" s="31">
        <v>2482</v>
      </c>
      <c r="F4" s="31">
        <v>2908</v>
      </c>
      <c r="G4" s="31">
        <v>2123</v>
      </c>
      <c r="H4" s="31">
        <v>1835</v>
      </c>
      <c r="K4" s="37">
        <v>2018</v>
      </c>
      <c r="L4" s="40">
        <f>R4/O4</f>
        <v>0.96450152069348982</v>
      </c>
      <c r="M4" s="40">
        <f>Q4/O4</f>
        <v>3.4835269370419496E-2</v>
      </c>
      <c r="N4" s="39">
        <f>O4/P4</f>
        <v>0.65973667811352277</v>
      </c>
      <c r="O4" s="31">
        <v>149274</v>
      </c>
      <c r="P4" s="38">
        <v>226263</v>
      </c>
      <c r="Q4" s="38">
        <v>5200</v>
      </c>
      <c r="R4" s="38">
        <v>143975</v>
      </c>
    </row>
    <row r="5" spans="1:18" x14ac:dyDescent="0.2">
      <c r="A5" s="29" t="s">
        <v>51</v>
      </c>
      <c r="B5" s="29"/>
      <c r="C5" s="30">
        <v>8017</v>
      </c>
      <c r="D5" s="31">
        <v>2860</v>
      </c>
      <c r="E5" s="31">
        <v>13214</v>
      </c>
      <c r="F5" s="31">
        <v>2752</v>
      </c>
      <c r="G5" s="31">
        <v>8912</v>
      </c>
      <c r="H5" s="31">
        <v>662</v>
      </c>
      <c r="K5" s="37">
        <v>2016</v>
      </c>
      <c r="L5" s="40">
        <f t="shared" ref="L4:L5" si="0">R5/O5</f>
        <v>0.9455105159086824</v>
      </c>
      <c r="M5" s="40">
        <f t="shared" ref="M4:M5" si="1">Q5/O5</f>
        <v>5.3703037929174906E-2</v>
      </c>
      <c r="N5" s="39">
        <f>O5/P5</f>
        <v>0.40957867805407794</v>
      </c>
      <c r="O5" s="31">
        <v>44504</v>
      </c>
      <c r="P5" s="38">
        <v>108658</v>
      </c>
      <c r="Q5">
        <v>2390</v>
      </c>
      <c r="R5" s="38">
        <v>42079</v>
      </c>
    </row>
    <row r="6" spans="1:18" x14ac:dyDescent="0.2">
      <c r="A6" s="29" t="s">
        <v>52</v>
      </c>
      <c r="B6" s="29"/>
      <c r="C6" s="30">
        <v>555445</v>
      </c>
      <c r="D6" s="31">
        <v>155230</v>
      </c>
      <c r="E6" s="31">
        <v>652053</v>
      </c>
      <c r="F6" s="31">
        <v>149274</v>
      </c>
      <c r="G6" s="31">
        <v>689228</v>
      </c>
      <c r="H6" s="31">
        <v>44504</v>
      </c>
      <c r="K6" s="37"/>
    </row>
    <row r="7" spans="1:18" x14ac:dyDescent="0.2">
      <c r="A7" s="32" t="s">
        <v>53</v>
      </c>
      <c r="B7" s="32"/>
      <c r="C7" s="33">
        <v>543649</v>
      </c>
      <c r="D7" s="33">
        <v>145823</v>
      </c>
      <c r="E7" s="33">
        <v>638581</v>
      </c>
      <c r="F7" s="33">
        <v>143975</v>
      </c>
      <c r="G7" s="33">
        <v>676722</v>
      </c>
      <c r="H7" s="33">
        <v>42079</v>
      </c>
    </row>
    <row r="8" spans="1:18" x14ac:dyDescent="0.2">
      <c r="A8" s="34" t="s">
        <v>54</v>
      </c>
      <c r="B8" s="34"/>
      <c r="C8" s="35">
        <v>11701</v>
      </c>
      <c r="D8" s="35">
        <v>9367</v>
      </c>
      <c r="E8" s="35">
        <v>13468</v>
      </c>
      <c r="F8" s="35">
        <v>5200</v>
      </c>
      <c r="G8" s="35">
        <v>12461</v>
      </c>
      <c r="H8" s="35">
        <v>2390</v>
      </c>
    </row>
    <row r="9" spans="1:18" x14ac:dyDescent="0.2">
      <c r="A9" s="36" t="s">
        <v>55</v>
      </c>
      <c r="B9" s="36"/>
      <c r="C9" s="30">
        <v>571</v>
      </c>
      <c r="D9" s="31">
        <v>333</v>
      </c>
      <c r="E9" s="31">
        <v>433</v>
      </c>
      <c r="F9" s="31">
        <v>362</v>
      </c>
      <c r="G9" s="31">
        <v>447</v>
      </c>
      <c r="H9" s="31">
        <v>207</v>
      </c>
    </row>
    <row r="10" spans="1:18" x14ac:dyDescent="0.2">
      <c r="A10" s="36" t="s">
        <v>56</v>
      </c>
      <c r="B10" s="36"/>
      <c r="C10" s="25">
        <v>66</v>
      </c>
      <c r="D10" s="31">
        <v>58</v>
      </c>
      <c r="E10" s="31">
        <v>93</v>
      </c>
      <c r="F10" s="31">
        <v>32</v>
      </c>
      <c r="G10" s="31">
        <v>119</v>
      </c>
      <c r="H10" s="31">
        <v>36</v>
      </c>
    </row>
    <row r="11" spans="1:18" x14ac:dyDescent="0.2">
      <c r="A11" s="36" t="s">
        <v>57</v>
      </c>
      <c r="B11" s="36"/>
      <c r="C11" s="30">
        <v>1658</v>
      </c>
      <c r="D11" s="31">
        <v>258</v>
      </c>
      <c r="E11" s="31">
        <v>929</v>
      </c>
      <c r="F11" s="31">
        <v>333</v>
      </c>
      <c r="G11" s="31">
        <v>851</v>
      </c>
      <c r="H11" s="31">
        <v>184</v>
      </c>
    </row>
    <row r="12" spans="1:18" x14ac:dyDescent="0.2">
      <c r="A12" s="36" t="s">
        <v>58</v>
      </c>
      <c r="B12" s="36"/>
      <c r="C12" s="30">
        <v>1857</v>
      </c>
      <c r="D12" s="31">
        <v>250</v>
      </c>
      <c r="E12" s="31">
        <v>1095</v>
      </c>
      <c r="F12" s="31">
        <v>193</v>
      </c>
      <c r="G12" s="31">
        <v>1555</v>
      </c>
      <c r="H12" s="31">
        <v>49</v>
      </c>
    </row>
    <row r="13" spans="1:18" x14ac:dyDescent="0.2">
      <c r="A13" s="36" t="s">
        <v>59</v>
      </c>
      <c r="B13" s="36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</row>
    <row r="14" spans="1:18" x14ac:dyDescent="0.2">
      <c r="A14" s="36" t="s">
        <v>60</v>
      </c>
      <c r="B14" s="36"/>
      <c r="C14" s="30">
        <v>938</v>
      </c>
      <c r="D14" s="31">
        <v>88</v>
      </c>
      <c r="E14" s="31">
        <v>598</v>
      </c>
      <c r="F14" s="31">
        <v>128</v>
      </c>
      <c r="G14" s="31">
        <v>748</v>
      </c>
      <c r="H14" s="31">
        <v>33</v>
      </c>
    </row>
    <row r="15" spans="1:18" x14ac:dyDescent="0.2">
      <c r="A15" s="36" t="s">
        <v>61</v>
      </c>
      <c r="B15" s="36"/>
      <c r="C15" s="30">
        <v>0</v>
      </c>
      <c r="D15" s="31">
        <v>0</v>
      </c>
      <c r="E15" s="31">
        <v>4</v>
      </c>
      <c r="F15" s="31">
        <v>1</v>
      </c>
      <c r="G15" s="31">
        <v>1</v>
      </c>
      <c r="H15" s="31">
        <v>0</v>
      </c>
    </row>
    <row r="16" spans="1:18" x14ac:dyDescent="0.2">
      <c r="A16" s="36" t="s">
        <v>62</v>
      </c>
      <c r="B16" s="36"/>
      <c r="C16" s="30">
        <v>43</v>
      </c>
      <c r="D16" s="31">
        <v>8</v>
      </c>
      <c r="E16" s="31">
        <v>55</v>
      </c>
      <c r="F16" s="31">
        <v>13</v>
      </c>
      <c r="G16" s="31">
        <v>65</v>
      </c>
      <c r="H16" s="31">
        <v>5</v>
      </c>
    </row>
    <row r="17" spans="1:8" x14ac:dyDescent="0.2">
      <c r="A17" s="36" t="s">
        <v>63</v>
      </c>
      <c r="B17" s="36"/>
      <c r="C17" s="30">
        <v>222</v>
      </c>
      <c r="D17" s="31">
        <v>20</v>
      </c>
      <c r="E17" s="31">
        <v>149</v>
      </c>
      <c r="F17" s="31">
        <v>18</v>
      </c>
      <c r="G17" s="31">
        <v>311</v>
      </c>
      <c r="H17" s="31">
        <v>6</v>
      </c>
    </row>
    <row r="18" spans="1:8" x14ac:dyDescent="0.2">
      <c r="A18" s="36" t="s">
        <v>64</v>
      </c>
      <c r="B18" s="36"/>
      <c r="C18" s="30">
        <v>1241</v>
      </c>
      <c r="D18" s="31">
        <v>752</v>
      </c>
      <c r="E18" s="31">
        <v>3324</v>
      </c>
      <c r="F18" s="31">
        <v>860</v>
      </c>
      <c r="G18" s="31">
        <v>2936</v>
      </c>
      <c r="H18" s="31">
        <v>439</v>
      </c>
    </row>
    <row r="19" spans="1:8" x14ac:dyDescent="0.2">
      <c r="A19" s="36" t="s">
        <v>65</v>
      </c>
      <c r="B19" s="36"/>
      <c r="C19" s="25">
        <v>263</v>
      </c>
      <c r="D19" s="31">
        <v>503</v>
      </c>
      <c r="E19" s="31">
        <v>1840</v>
      </c>
      <c r="F19" s="31">
        <v>402</v>
      </c>
      <c r="G19" s="31">
        <v>1408</v>
      </c>
      <c r="H19" s="31">
        <v>251</v>
      </c>
    </row>
    <row r="20" spans="1:8" x14ac:dyDescent="0.2">
      <c r="A20" s="36" t="s">
        <v>66</v>
      </c>
      <c r="B20" s="36"/>
      <c r="C20" s="30">
        <v>273</v>
      </c>
      <c r="D20" s="31">
        <v>153</v>
      </c>
      <c r="E20" s="31">
        <v>656</v>
      </c>
      <c r="F20" s="31">
        <v>130</v>
      </c>
      <c r="G20" s="31">
        <v>897</v>
      </c>
      <c r="H20" s="31">
        <v>91</v>
      </c>
    </row>
    <row r="21" spans="1:8" x14ac:dyDescent="0.2">
      <c r="A21" s="36" t="s">
        <v>67</v>
      </c>
      <c r="B21" s="36"/>
      <c r="C21" s="30">
        <v>4417</v>
      </c>
      <c r="D21" s="31">
        <v>3145</v>
      </c>
      <c r="E21" s="31">
        <v>4171</v>
      </c>
      <c r="F21" s="31">
        <v>2706</v>
      </c>
      <c r="G21" s="31">
        <v>2923</v>
      </c>
      <c r="H21" s="31">
        <v>1051</v>
      </c>
    </row>
    <row r="22" spans="1:8" x14ac:dyDescent="0.2">
      <c r="A22" s="36" t="s">
        <v>68</v>
      </c>
      <c r="B22" s="36"/>
      <c r="C22" s="30">
        <v>62</v>
      </c>
      <c r="D22" s="31">
        <v>19</v>
      </c>
      <c r="E22" s="31">
        <v>33</v>
      </c>
      <c r="F22" s="31">
        <v>6</v>
      </c>
      <c r="G22" s="31">
        <v>66</v>
      </c>
      <c r="H22" s="31">
        <v>16</v>
      </c>
    </row>
    <row r="23" spans="1:8" x14ac:dyDescent="0.2">
      <c r="A23" s="36" t="s">
        <v>69</v>
      </c>
      <c r="B23" s="36"/>
      <c r="C23" s="30">
        <v>80</v>
      </c>
      <c r="D23" s="31">
        <v>13</v>
      </c>
      <c r="E23" s="31">
        <v>38</v>
      </c>
      <c r="F23" s="31">
        <v>6</v>
      </c>
      <c r="G23" s="31">
        <v>64</v>
      </c>
      <c r="H23" s="31">
        <v>8</v>
      </c>
    </row>
    <row r="24" spans="1:8" x14ac:dyDescent="0.2">
      <c r="A24" s="36" t="s">
        <v>70</v>
      </c>
      <c r="B24" s="36"/>
      <c r="C24" s="30">
        <v>10</v>
      </c>
      <c r="D24" s="31">
        <v>13</v>
      </c>
      <c r="E24" s="31">
        <v>50</v>
      </c>
      <c r="F24" s="31">
        <v>10</v>
      </c>
      <c r="G24" s="31">
        <v>70</v>
      </c>
      <c r="H24" s="31">
        <v>14</v>
      </c>
    </row>
    <row r="25" spans="1:8" x14ac:dyDescent="0.2">
      <c r="A25" s="29" t="s">
        <v>71</v>
      </c>
      <c r="B25" s="29"/>
      <c r="C25" s="30">
        <v>0</v>
      </c>
      <c r="D25" s="31">
        <v>3754</v>
      </c>
      <c r="E25" s="31">
        <v>0</v>
      </c>
      <c r="F25" s="31">
        <v>0</v>
      </c>
      <c r="G25" s="31">
        <v>0</v>
      </c>
      <c r="H25" s="31">
        <v>0</v>
      </c>
    </row>
    <row r="30" spans="1:8" x14ac:dyDescent="0.2">
      <c r="A30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916B-91AD-C34C-BA0F-A57E7923FA71}">
  <dimension ref="A1:D8"/>
  <sheetViews>
    <sheetView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81</v>
      </c>
      <c r="D1" t="s">
        <v>82</v>
      </c>
    </row>
    <row r="2" spans="1:4" x14ac:dyDescent="0.2">
      <c r="A2">
        <v>1</v>
      </c>
      <c r="B2">
        <v>3818</v>
      </c>
      <c r="C2">
        <v>14225</v>
      </c>
      <c r="D2">
        <v>11353</v>
      </c>
    </row>
    <row r="3" spans="1:4" x14ac:dyDescent="0.2">
      <c r="A3">
        <v>2</v>
      </c>
      <c r="B3">
        <v>8892</v>
      </c>
      <c r="C3">
        <v>32242</v>
      </c>
      <c r="D3">
        <v>31169</v>
      </c>
    </row>
    <row r="4" spans="1:4" x14ac:dyDescent="0.2">
      <c r="A4">
        <v>3</v>
      </c>
      <c r="B4">
        <v>13880</v>
      </c>
      <c r="C4">
        <v>42126</v>
      </c>
      <c r="D4">
        <v>42916</v>
      </c>
    </row>
    <row r="5" spans="1:4" x14ac:dyDescent="0.2">
      <c r="A5">
        <v>4</v>
      </c>
      <c r="B5">
        <v>18641</v>
      </c>
      <c r="C5">
        <v>62380</v>
      </c>
      <c r="D5">
        <v>74222</v>
      </c>
    </row>
    <row r="6" spans="1:4" x14ac:dyDescent="0.2">
      <c r="A6">
        <v>5</v>
      </c>
      <c r="B6">
        <v>37173</v>
      </c>
      <c r="C6">
        <v>99150</v>
      </c>
      <c r="D6">
        <v>90249</v>
      </c>
    </row>
    <row r="7" spans="1:4" x14ac:dyDescent="0.2">
      <c r="A7">
        <v>6</v>
      </c>
      <c r="B7">
        <v>65540</v>
      </c>
      <c r="C7">
        <v>165863</v>
      </c>
      <c r="D7">
        <v>160329</v>
      </c>
    </row>
    <row r="8" spans="1:4" x14ac:dyDescent="0.2">
      <c r="A8" s="41" t="s">
        <v>83</v>
      </c>
      <c r="B8">
        <v>87864</v>
      </c>
      <c r="C8">
        <v>262350</v>
      </c>
      <c r="D8">
        <v>227343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absentee_ballot_transactions</vt:lpstr>
      <vt:lpstr>historical</vt:lpstr>
      <vt:lpstr>ab_weekly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2020-10-02T16:50:33Z</dcterms:modified>
</cp:coreProperties>
</file>