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definedNames>
    <definedName name="voter_layout" localSheetId="0">Sheet1!$A$1:$AK$1</definedName>
  </definedName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3" i="1"/>
  <c r="G3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</calcChain>
</file>

<file path=xl/connections.xml><?xml version="1.0" encoding="utf-8"?>
<connections xmlns="http://schemas.openxmlformats.org/spreadsheetml/2006/main">
  <connection id="1" name="voter layout" type="6" refreshedVersion="4" background="1" saveData="1">
    <textPr codePage="437" sourceFile="D:\Voters\voter layout.txt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<sst xmlns="http://schemas.openxmlformats.org/spreadsheetml/2006/main" count="85" uniqueCount="47">
  <si>
    <t>VoterId</t>
  </si>
  <si>
    <t>CountyCode</t>
  </si>
  <si>
    <t>FirstName</t>
  </si>
  <si>
    <t>MiddleName</t>
  </si>
  <si>
    <t>LastName</t>
  </si>
  <si>
    <t>NameSuffix</t>
  </si>
  <si>
    <t>HouseNumber</t>
  </si>
  <si>
    <t>StreetName</t>
  </si>
  <si>
    <t>UnitType</t>
  </si>
  <si>
    <t>UnitNumber</t>
  </si>
  <si>
    <t>Address2</t>
  </si>
  <si>
    <t>City</t>
  </si>
  <si>
    <t>State</t>
  </si>
  <si>
    <t>ZipCode</t>
  </si>
  <si>
    <t>MailAddress</t>
  </si>
  <si>
    <t>MailCity</t>
  </si>
  <si>
    <t>MailState</t>
  </si>
  <si>
    <t>MailZipCode</t>
  </si>
  <si>
    <t>PhoneNumber</t>
  </si>
  <si>
    <t>RegistrationDate</t>
  </si>
  <si>
    <t>DOBYear</t>
  </si>
  <si>
    <t>StateMcdCode</t>
  </si>
  <si>
    <t>McdName</t>
  </si>
  <si>
    <t>PrecinctCode</t>
  </si>
  <si>
    <t>PrecinctName</t>
  </si>
  <si>
    <t>WardCode</t>
  </si>
  <si>
    <t>School</t>
  </si>
  <si>
    <t>SchSub</t>
  </si>
  <si>
    <t>Judicial</t>
  </si>
  <si>
    <t>Legislative</t>
  </si>
  <si>
    <t>StateSen</t>
  </si>
  <si>
    <t>Congressional</t>
  </si>
  <si>
    <t>Commissioner</t>
  </si>
  <si>
    <t>Park</t>
  </si>
  <si>
    <t>SoilWater</t>
  </si>
  <si>
    <t>Hospital</t>
  </si>
  <si>
    <t>LegacyId</t>
  </si>
  <si>
    <t>varchar</t>
  </si>
  <si>
    <t>date</t>
  </si>
  <si>
    <t>ADDRESS</t>
  </si>
  <si>
    <t>VARCHAR</t>
  </si>
  <si>
    <t>STRIB ADD</t>
  </si>
  <si>
    <t>COUNTYNAME</t>
  </si>
  <si>
    <t>STRIBIMPORTDATE</t>
  </si>
  <si>
    <t>DATE</t>
  </si>
  <si>
    <t>%Y-%m-%d</t>
  </si>
  <si>
    <t>stribimportdate=NOW()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</si>
</sst>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voter lay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2"/>
  <sheetViews>
    <sheetView tabSelected="1" workbookViewId="0">
      <selection activeCell="B17" sqref="B17"/>
    </sheetView>
  </sheetViews>
  <sheetFormatPr defaultRowHeight="15" x14ac:dyDescent="0.25"/>
  <cols>
    <col min="1" max="1" width="25.5703125" customWidth="1"/>
    <col min="2" max="2" width="11.85546875" bestFit="1" customWidth="1"/>
    <col min="3" max="3" width="10.140625" bestFit="1" customWidth="1"/>
    <col min="4" max="4" width="12.5703125" bestFit="1" customWidth="1"/>
    <col min="5" max="5" width="9.7109375" bestFit="1" customWidth="1"/>
    <col min="6" max="6" width="23.85546875" bestFit="1" customWidth="1"/>
    <col min="7" max="7" width="14" bestFit="1" customWidth="1"/>
    <col min="8" max="8" width="11.7109375" bestFit="1" customWidth="1"/>
    <col min="9" max="9" width="11.140625" bestFit="1" customWidth="1"/>
    <col min="10" max="10" width="12" bestFit="1" customWidth="1"/>
    <col min="12" max="12" width="4.42578125" bestFit="1" customWidth="1"/>
    <col min="13" max="13" width="5.5703125" bestFit="1" customWidth="1"/>
    <col min="14" max="14" width="8.28515625" bestFit="1" customWidth="1"/>
    <col min="15" max="15" width="12" bestFit="1" customWidth="1"/>
    <col min="16" max="16" width="8.28515625" bestFit="1" customWidth="1"/>
    <col min="17" max="17" width="9.42578125" bestFit="1" customWidth="1"/>
    <col min="18" max="18" width="12.140625" bestFit="1" customWidth="1"/>
    <col min="19" max="19" width="14.140625" bestFit="1" customWidth="1"/>
    <col min="20" max="20" width="16" bestFit="1" customWidth="1"/>
    <col min="21" max="21" width="8.7109375" bestFit="1" customWidth="1"/>
    <col min="22" max="22" width="14" bestFit="1" customWidth="1"/>
    <col min="23" max="23" width="10" bestFit="1" customWidth="1"/>
    <col min="24" max="24" width="12.7109375" bestFit="1" customWidth="1"/>
    <col min="25" max="25" width="13.5703125" bestFit="1" customWidth="1"/>
    <col min="26" max="26" width="10.28515625" bestFit="1" customWidth="1"/>
    <col min="27" max="27" width="6.85546875" bestFit="1" customWidth="1"/>
    <col min="28" max="28" width="7.28515625" bestFit="1" customWidth="1"/>
    <col min="29" max="29" width="7.5703125" bestFit="1" customWidth="1"/>
    <col min="30" max="30" width="10.42578125" bestFit="1" customWidth="1"/>
    <col min="31" max="31" width="8.85546875" bestFit="1" customWidth="1"/>
    <col min="32" max="32" width="13.5703125" bestFit="1" customWidth="1"/>
    <col min="33" max="33" width="13.85546875" bestFit="1" customWidth="1"/>
    <col min="34" max="34" width="4.85546875" bestFit="1" customWidth="1"/>
    <col min="35" max="35" width="9.7109375" bestFit="1" customWidth="1"/>
    <col min="36" max="36" width="8.28515625" bestFit="1" customWidth="1"/>
    <col min="37" max="37" width="8.5703125" bestFit="1" customWidth="1"/>
  </cols>
  <sheetData>
    <row r="3" spans="1:9" x14ac:dyDescent="0.25">
      <c r="A3" t="s">
        <v>0</v>
      </c>
      <c r="B3" t="s">
        <v>37</v>
      </c>
      <c r="C3">
        <v>10</v>
      </c>
      <c r="E3">
        <v>50</v>
      </c>
      <c r="F3" t="str">
        <f>"@"&amp;TRIM(A3)</f>
        <v>@VoterId</v>
      </c>
      <c r="G3" t="str">
        <f>F3&amp;","</f>
        <v>@VoterId,</v>
      </c>
      <c r="I3" t="str">
        <f>IF(H3="",TRIM(A3)&amp;"="&amp;TRIM(F3)&amp;",",TRIM(D3)&amp;"=STR_TO_DATE("&amp;TRIM(G3)&amp;" '"&amp;TRIM(H3)&amp;"'),")</f>
        <v>VoterId=@VoterId,</v>
      </c>
    </row>
    <row r="4" spans="1:9" x14ac:dyDescent="0.25">
      <c r="A4" t="s">
        <v>1</v>
      </c>
      <c r="B4" t="s">
        <v>37</v>
      </c>
      <c r="C4">
        <v>2</v>
      </c>
      <c r="E4">
        <v>50</v>
      </c>
      <c r="F4" t="str">
        <f t="shared" ref="F4:F43" si="0">"@"&amp;TRIM(A4)</f>
        <v>@CountyCode</v>
      </c>
      <c r="G4" t="str">
        <f t="shared" ref="G4:G43" si="1">F4&amp;","</f>
        <v>@CountyCode,</v>
      </c>
      <c r="I4" t="str">
        <f t="shared" ref="I4:I43" si="2">IF(H4="",TRIM(A4)&amp;"="&amp;TRIM(F4)&amp;",",TRIM(D4)&amp;"=STR_TO_DATE("&amp;TRIM(G4)&amp;" '"&amp;TRIM(H4)&amp;"'),")</f>
        <v>CountyCode=@CountyCode,</v>
      </c>
    </row>
    <row r="5" spans="1:9" x14ac:dyDescent="0.25">
      <c r="A5" t="s">
        <v>2</v>
      </c>
      <c r="B5" t="s">
        <v>37</v>
      </c>
      <c r="C5">
        <v>50</v>
      </c>
      <c r="E5">
        <v>75</v>
      </c>
      <c r="F5" t="str">
        <f t="shared" si="0"/>
        <v>@FirstName</v>
      </c>
      <c r="G5" t="str">
        <f t="shared" si="1"/>
        <v>@FirstName,</v>
      </c>
      <c r="I5" t="str">
        <f t="shared" si="2"/>
        <v>FirstName=@FirstName,</v>
      </c>
    </row>
    <row r="6" spans="1:9" x14ac:dyDescent="0.25">
      <c r="A6" t="s">
        <v>3</v>
      </c>
      <c r="B6" t="s">
        <v>37</v>
      </c>
      <c r="C6">
        <v>50</v>
      </c>
      <c r="E6">
        <v>75</v>
      </c>
      <c r="F6" t="str">
        <f t="shared" si="0"/>
        <v>@MiddleName</v>
      </c>
      <c r="G6" t="str">
        <f t="shared" si="1"/>
        <v>@MiddleName,</v>
      </c>
      <c r="I6" t="str">
        <f t="shared" si="2"/>
        <v>MiddleName=@MiddleName,</v>
      </c>
    </row>
    <row r="7" spans="1:9" x14ac:dyDescent="0.25">
      <c r="A7" t="s">
        <v>4</v>
      </c>
      <c r="B7" t="s">
        <v>37</v>
      </c>
      <c r="C7">
        <v>50</v>
      </c>
      <c r="E7">
        <v>75</v>
      </c>
      <c r="F7" t="str">
        <f t="shared" si="0"/>
        <v>@LastName</v>
      </c>
      <c r="G7" t="str">
        <f t="shared" si="1"/>
        <v>@LastName,</v>
      </c>
      <c r="I7" t="str">
        <f t="shared" si="2"/>
        <v>LastName=@LastName,</v>
      </c>
    </row>
    <row r="8" spans="1:9" x14ac:dyDescent="0.25">
      <c r="A8" t="s">
        <v>5</v>
      </c>
      <c r="B8" t="s">
        <v>37</v>
      </c>
      <c r="C8">
        <v>10</v>
      </c>
      <c r="E8">
        <v>50</v>
      </c>
      <c r="F8" t="str">
        <f t="shared" si="0"/>
        <v>@NameSuffix</v>
      </c>
      <c r="G8" t="str">
        <f t="shared" si="1"/>
        <v>@NameSuffix,</v>
      </c>
      <c r="I8" t="str">
        <f t="shared" si="2"/>
        <v>NameSuffix=@NameSuffix,</v>
      </c>
    </row>
    <row r="9" spans="1:9" x14ac:dyDescent="0.25">
      <c r="A9" t="s">
        <v>6</v>
      </c>
      <c r="B9" t="s">
        <v>37</v>
      </c>
      <c r="C9">
        <v>6</v>
      </c>
      <c r="E9">
        <v>50</v>
      </c>
      <c r="F9" t="str">
        <f t="shared" si="0"/>
        <v>@HouseNumber</v>
      </c>
      <c r="G9" t="str">
        <f t="shared" si="1"/>
        <v>@HouseNumber,</v>
      </c>
      <c r="I9" t="str">
        <f t="shared" si="2"/>
        <v>HouseNumber=@HouseNumber,</v>
      </c>
    </row>
    <row r="10" spans="1:9" x14ac:dyDescent="0.25">
      <c r="A10" t="s">
        <v>7</v>
      </c>
      <c r="B10" t="s">
        <v>37</v>
      </c>
      <c r="C10">
        <v>50</v>
      </c>
      <c r="E10">
        <v>100</v>
      </c>
      <c r="F10" t="str">
        <f t="shared" si="0"/>
        <v>@StreetName</v>
      </c>
      <c r="G10" t="str">
        <f t="shared" si="1"/>
        <v>@StreetName,</v>
      </c>
      <c r="I10" t="str">
        <f t="shared" si="2"/>
        <v>StreetName=@StreetName,</v>
      </c>
    </row>
    <row r="11" spans="1:9" x14ac:dyDescent="0.25">
      <c r="A11" t="s">
        <v>8</v>
      </c>
      <c r="B11" t="s">
        <v>37</v>
      </c>
      <c r="C11">
        <v>10</v>
      </c>
      <c r="E11">
        <v>50</v>
      </c>
      <c r="F11" t="str">
        <f t="shared" si="0"/>
        <v>@UnitType</v>
      </c>
      <c r="G11" t="str">
        <f t="shared" si="1"/>
        <v>@UnitType,</v>
      </c>
      <c r="I11" t="str">
        <f t="shared" si="2"/>
        <v>UnitType=@UnitType,</v>
      </c>
    </row>
    <row r="12" spans="1:9" x14ac:dyDescent="0.25">
      <c r="A12" t="s">
        <v>9</v>
      </c>
      <c r="B12" t="s">
        <v>37</v>
      </c>
      <c r="C12">
        <v>5</v>
      </c>
      <c r="E12">
        <v>50</v>
      </c>
      <c r="F12" t="str">
        <f t="shared" si="0"/>
        <v>@UnitNumber</v>
      </c>
      <c r="G12" t="str">
        <f t="shared" si="1"/>
        <v>@UnitNumber,</v>
      </c>
      <c r="I12" t="str">
        <f t="shared" si="2"/>
        <v>UnitNumber=@UnitNumber,</v>
      </c>
    </row>
    <row r="13" spans="1:9" x14ac:dyDescent="0.25">
      <c r="A13" t="s">
        <v>10</v>
      </c>
      <c r="B13" t="s">
        <v>37</v>
      </c>
      <c r="C13">
        <v>50</v>
      </c>
      <c r="E13">
        <v>100</v>
      </c>
      <c r="F13" t="str">
        <f t="shared" si="0"/>
        <v>@Address2</v>
      </c>
      <c r="G13" t="str">
        <f t="shared" si="1"/>
        <v>@Address2,</v>
      </c>
      <c r="I13" t="str">
        <f t="shared" si="2"/>
        <v>Address2=@Address2,</v>
      </c>
    </row>
    <row r="14" spans="1:9" x14ac:dyDescent="0.25">
      <c r="A14" t="s">
        <v>11</v>
      </c>
      <c r="B14" t="s">
        <v>37</v>
      </c>
      <c r="C14">
        <v>50</v>
      </c>
      <c r="E14">
        <v>50</v>
      </c>
      <c r="F14" t="str">
        <f t="shared" si="0"/>
        <v>@City</v>
      </c>
      <c r="G14" t="str">
        <f t="shared" si="1"/>
        <v>@City,</v>
      </c>
      <c r="I14" t="str">
        <f t="shared" si="2"/>
        <v>City=@City,</v>
      </c>
    </row>
    <row r="15" spans="1:9" x14ac:dyDescent="0.25">
      <c r="A15" t="s">
        <v>12</v>
      </c>
      <c r="B15" t="s">
        <v>37</v>
      </c>
      <c r="C15">
        <v>2</v>
      </c>
      <c r="E15">
        <v>50</v>
      </c>
      <c r="F15" t="str">
        <f t="shared" si="0"/>
        <v>@State</v>
      </c>
      <c r="G15" t="str">
        <f t="shared" si="1"/>
        <v>@State,</v>
      </c>
      <c r="I15" t="str">
        <f t="shared" si="2"/>
        <v>State=@State,</v>
      </c>
    </row>
    <row r="16" spans="1:9" x14ac:dyDescent="0.25">
      <c r="A16" t="s">
        <v>13</v>
      </c>
      <c r="B16" t="s">
        <v>37</v>
      </c>
      <c r="C16">
        <v>10</v>
      </c>
      <c r="E16">
        <v>50</v>
      </c>
      <c r="F16" t="str">
        <f t="shared" si="0"/>
        <v>@ZipCode</v>
      </c>
      <c r="G16" t="str">
        <f t="shared" si="1"/>
        <v>@ZipCode,</v>
      </c>
      <c r="I16" t="str">
        <f t="shared" si="2"/>
        <v>ZipCode=@ZipCode,</v>
      </c>
    </row>
    <row r="17" spans="1:9" x14ac:dyDescent="0.25">
      <c r="A17" t="s">
        <v>14</v>
      </c>
      <c r="B17" t="s">
        <v>37</v>
      </c>
      <c r="C17">
        <v>50</v>
      </c>
      <c r="E17">
        <v>100</v>
      </c>
      <c r="F17" t="str">
        <f t="shared" si="0"/>
        <v>@MailAddress</v>
      </c>
      <c r="G17" t="str">
        <f t="shared" si="1"/>
        <v>@MailAddress,</v>
      </c>
      <c r="I17" t="str">
        <f t="shared" si="2"/>
        <v>MailAddress=@MailAddress,</v>
      </c>
    </row>
    <row r="18" spans="1:9" x14ac:dyDescent="0.25">
      <c r="A18" t="s">
        <v>15</v>
      </c>
      <c r="B18" t="s">
        <v>37</v>
      </c>
      <c r="C18">
        <v>50</v>
      </c>
      <c r="E18">
        <v>50</v>
      </c>
      <c r="F18" t="str">
        <f t="shared" si="0"/>
        <v>@MailCity</v>
      </c>
      <c r="G18" t="str">
        <f t="shared" si="1"/>
        <v>@MailCity,</v>
      </c>
      <c r="I18" t="str">
        <f t="shared" si="2"/>
        <v>MailCity=@MailCity,</v>
      </c>
    </row>
    <row r="19" spans="1:9" x14ac:dyDescent="0.25">
      <c r="A19" t="s">
        <v>16</v>
      </c>
      <c r="B19" t="s">
        <v>37</v>
      </c>
      <c r="C19">
        <v>2</v>
      </c>
      <c r="E19">
        <v>50</v>
      </c>
      <c r="F19" t="str">
        <f t="shared" si="0"/>
        <v>@MailState</v>
      </c>
      <c r="G19" t="str">
        <f t="shared" si="1"/>
        <v>@MailState,</v>
      </c>
      <c r="I19" t="str">
        <f t="shared" si="2"/>
        <v>MailState=@MailState,</v>
      </c>
    </row>
    <row r="20" spans="1:9" x14ac:dyDescent="0.25">
      <c r="A20" t="s">
        <v>17</v>
      </c>
      <c r="B20" t="s">
        <v>37</v>
      </c>
      <c r="C20">
        <v>9</v>
      </c>
      <c r="E20">
        <v>50</v>
      </c>
      <c r="F20" t="str">
        <f t="shared" si="0"/>
        <v>@MailZipCode</v>
      </c>
      <c r="G20" t="str">
        <f t="shared" si="1"/>
        <v>@MailZipCode,</v>
      </c>
      <c r="I20" t="str">
        <f t="shared" si="2"/>
        <v>MailZipCode=@MailZipCode,</v>
      </c>
    </row>
    <row r="21" spans="1:9" x14ac:dyDescent="0.25">
      <c r="A21" t="s">
        <v>18</v>
      </c>
      <c r="B21" t="s">
        <v>37</v>
      </c>
      <c r="C21">
        <v>10</v>
      </c>
      <c r="E21">
        <v>50</v>
      </c>
      <c r="F21" t="str">
        <f t="shared" si="0"/>
        <v>@PhoneNumber</v>
      </c>
      <c r="G21" t="str">
        <f t="shared" si="1"/>
        <v>@PhoneNumber,</v>
      </c>
      <c r="I21" t="str">
        <f t="shared" si="2"/>
        <v>PhoneNumber=@PhoneNumber,</v>
      </c>
    </row>
    <row r="22" spans="1:9" x14ac:dyDescent="0.25">
      <c r="A22" t="s">
        <v>19</v>
      </c>
      <c r="B22" t="s">
        <v>38</v>
      </c>
      <c r="F22" t="str">
        <f t="shared" si="0"/>
        <v>@RegistrationDate</v>
      </c>
      <c r="G22" t="str">
        <f t="shared" si="1"/>
        <v>@RegistrationDate,</v>
      </c>
      <c r="H22" t="s">
        <v>45</v>
      </c>
      <c r="I22" t="str">
        <f t="shared" si="2"/>
        <v>=STR_TO_DATE(@RegistrationDate, '%Y-%m-%d'),</v>
      </c>
    </row>
    <row r="23" spans="1:9" x14ac:dyDescent="0.25">
      <c r="A23" t="s">
        <v>20</v>
      </c>
      <c r="B23" t="s">
        <v>37</v>
      </c>
      <c r="C23">
        <v>4</v>
      </c>
      <c r="E23">
        <v>50</v>
      </c>
      <c r="F23" t="str">
        <f t="shared" si="0"/>
        <v>@DOBYear</v>
      </c>
      <c r="G23" t="str">
        <f t="shared" si="1"/>
        <v>@DOBYear,</v>
      </c>
      <c r="I23" t="str">
        <f t="shared" si="2"/>
        <v>DOBYear=@DOBYear,</v>
      </c>
    </row>
    <row r="24" spans="1:9" x14ac:dyDescent="0.25">
      <c r="A24" t="s">
        <v>21</v>
      </c>
      <c r="B24" t="s">
        <v>37</v>
      </c>
      <c r="C24">
        <v>3</v>
      </c>
      <c r="E24">
        <v>50</v>
      </c>
      <c r="F24" t="str">
        <f t="shared" si="0"/>
        <v>@StateMcdCode</v>
      </c>
      <c r="G24" t="str">
        <f t="shared" si="1"/>
        <v>@StateMcdCode,</v>
      </c>
      <c r="I24" t="str">
        <f t="shared" si="2"/>
        <v>StateMcdCode=@StateMcdCode,</v>
      </c>
    </row>
    <row r="25" spans="1:9" x14ac:dyDescent="0.25">
      <c r="A25" t="s">
        <v>22</v>
      </c>
      <c r="B25" t="s">
        <v>37</v>
      </c>
      <c r="C25">
        <v>50</v>
      </c>
      <c r="E25">
        <v>50</v>
      </c>
      <c r="F25" t="str">
        <f t="shared" si="0"/>
        <v>@McdName</v>
      </c>
      <c r="G25" t="str">
        <f t="shared" si="1"/>
        <v>@McdName,</v>
      </c>
      <c r="I25" t="str">
        <f t="shared" si="2"/>
        <v>McdName=@McdName,</v>
      </c>
    </row>
    <row r="26" spans="1:9" x14ac:dyDescent="0.25">
      <c r="A26" t="s">
        <v>23</v>
      </c>
      <c r="B26" t="s">
        <v>37</v>
      </c>
      <c r="C26">
        <v>4</v>
      </c>
      <c r="E26">
        <v>50</v>
      </c>
      <c r="F26" t="str">
        <f t="shared" si="0"/>
        <v>@PrecinctCode</v>
      </c>
      <c r="G26" t="str">
        <f t="shared" si="1"/>
        <v>@PrecinctCode,</v>
      </c>
      <c r="I26" t="str">
        <f t="shared" si="2"/>
        <v>PrecinctCode=@PrecinctCode,</v>
      </c>
    </row>
    <row r="27" spans="1:9" x14ac:dyDescent="0.25">
      <c r="A27" t="s">
        <v>24</v>
      </c>
      <c r="B27" t="s">
        <v>37</v>
      </c>
      <c r="C27">
        <v>50</v>
      </c>
      <c r="E27">
        <v>50</v>
      </c>
      <c r="F27" t="str">
        <f t="shared" si="0"/>
        <v>@PrecinctName</v>
      </c>
      <c r="G27" t="str">
        <f t="shared" si="1"/>
        <v>@PrecinctName,</v>
      </c>
      <c r="I27" t="str">
        <f t="shared" si="2"/>
        <v>PrecinctName=@PrecinctName,</v>
      </c>
    </row>
    <row r="28" spans="1:9" x14ac:dyDescent="0.25">
      <c r="A28" t="s">
        <v>25</v>
      </c>
      <c r="B28" t="s">
        <v>37</v>
      </c>
      <c r="C28">
        <v>2</v>
      </c>
      <c r="E28">
        <v>50</v>
      </c>
      <c r="F28" t="str">
        <f t="shared" si="0"/>
        <v>@WardCode</v>
      </c>
      <c r="G28" t="str">
        <f t="shared" si="1"/>
        <v>@WardCode,</v>
      </c>
      <c r="I28" t="str">
        <f t="shared" si="2"/>
        <v>WardCode=@WardCode,</v>
      </c>
    </row>
    <row r="29" spans="1:9" x14ac:dyDescent="0.25">
      <c r="A29" t="s">
        <v>26</v>
      </c>
      <c r="B29" t="s">
        <v>37</v>
      </c>
      <c r="C29">
        <v>6</v>
      </c>
      <c r="E29">
        <v>50</v>
      </c>
      <c r="F29" t="str">
        <f t="shared" si="0"/>
        <v>@School</v>
      </c>
      <c r="G29" t="str">
        <f t="shared" si="1"/>
        <v>@School,</v>
      </c>
      <c r="I29" t="str">
        <f t="shared" si="2"/>
        <v>School=@School,</v>
      </c>
    </row>
    <row r="30" spans="1:9" x14ac:dyDescent="0.25">
      <c r="A30" t="s">
        <v>27</v>
      </c>
      <c r="B30" t="s">
        <v>37</v>
      </c>
      <c r="C30">
        <v>2</v>
      </c>
      <c r="E30">
        <v>50</v>
      </c>
      <c r="F30" t="str">
        <f t="shared" si="0"/>
        <v>@SchSub</v>
      </c>
      <c r="G30" t="str">
        <f t="shared" si="1"/>
        <v>@SchSub,</v>
      </c>
      <c r="I30" t="str">
        <f t="shared" si="2"/>
        <v>SchSub=@SchSub,</v>
      </c>
    </row>
    <row r="31" spans="1:9" x14ac:dyDescent="0.25">
      <c r="A31" t="s">
        <v>28</v>
      </c>
      <c r="B31" t="s">
        <v>37</v>
      </c>
      <c r="C31">
        <v>2</v>
      </c>
      <c r="E31">
        <v>50</v>
      </c>
      <c r="F31" t="str">
        <f t="shared" si="0"/>
        <v>@Judicial</v>
      </c>
      <c r="G31" t="str">
        <f t="shared" si="1"/>
        <v>@Judicial,</v>
      </c>
      <c r="I31" t="str">
        <f t="shared" si="2"/>
        <v>Judicial=@Judicial,</v>
      </c>
    </row>
    <row r="32" spans="1:9" x14ac:dyDescent="0.25">
      <c r="A32" t="s">
        <v>29</v>
      </c>
      <c r="B32" t="s">
        <v>37</v>
      </c>
      <c r="C32">
        <v>3</v>
      </c>
      <c r="E32">
        <v>50</v>
      </c>
      <c r="F32" t="str">
        <f t="shared" si="0"/>
        <v>@Legislative</v>
      </c>
      <c r="G32" t="str">
        <f t="shared" si="1"/>
        <v>@Legislative,</v>
      </c>
      <c r="I32" t="str">
        <f t="shared" si="2"/>
        <v>Legislative=@Legislative,</v>
      </c>
    </row>
    <row r="33" spans="1:9" x14ac:dyDescent="0.25">
      <c r="A33" t="s">
        <v>30</v>
      </c>
      <c r="B33" t="s">
        <v>37</v>
      </c>
      <c r="C33">
        <v>2</v>
      </c>
      <c r="E33">
        <v>50</v>
      </c>
      <c r="F33" t="str">
        <f t="shared" si="0"/>
        <v>@StateSen</v>
      </c>
      <c r="G33" t="str">
        <f t="shared" si="1"/>
        <v>@StateSen,</v>
      </c>
      <c r="I33" t="str">
        <f t="shared" si="2"/>
        <v>StateSen=@StateSen,</v>
      </c>
    </row>
    <row r="34" spans="1:9" x14ac:dyDescent="0.25">
      <c r="A34" t="s">
        <v>31</v>
      </c>
      <c r="B34" t="s">
        <v>37</v>
      </c>
      <c r="C34">
        <v>2</v>
      </c>
      <c r="E34">
        <v>50</v>
      </c>
      <c r="F34" t="str">
        <f t="shared" si="0"/>
        <v>@Congressional</v>
      </c>
      <c r="G34" t="str">
        <f t="shared" si="1"/>
        <v>@Congressional,</v>
      </c>
      <c r="I34" t="str">
        <f t="shared" si="2"/>
        <v>Congressional=@Congressional,</v>
      </c>
    </row>
    <row r="35" spans="1:9" x14ac:dyDescent="0.25">
      <c r="A35" t="s">
        <v>32</v>
      </c>
      <c r="B35" t="s">
        <v>37</v>
      </c>
      <c r="C35">
        <v>2</v>
      </c>
      <c r="E35">
        <v>50</v>
      </c>
      <c r="F35" t="str">
        <f t="shared" si="0"/>
        <v>@Commissioner</v>
      </c>
      <c r="G35" t="str">
        <f t="shared" si="1"/>
        <v>@Commissioner,</v>
      </c>
      <c r="I35" t="str">
        <f t="shared" si="2"/>
        <v>Commissioner=@Commissioner,</v>
      </c>
    </row>
    <row r="36" spans="1:9" x14ac:dyDescent="0.25">
      <c r="A36" t="s">
        <v>33</v>
      </c>
      <c r="B36" t="s">
        <v>37</v>
      </c>
      <c r="C36">
        <v>2</v>
      </c>
      <c r="E36">
        <v>50</v>
      </c>
      <c r="F36" t="str">
        <f t="shared" si="0"/>
        <v>@Park</v>
      </c>
      <c r="G36" t="str">
        <f t="shared" si="1"/>
        <v>@Park,</v>
      </c>
      <c r="I36" t="str">
        <f t="shared" si="2"/>
        <v>Park=@Park,</v>
      </c>
    </row>
    <row r="37" spans="1:9" x14ac:dyDescent="0.25">
      <c r="A37" t="s">
        <v>34</v>
      </c>
      <c r="B37" t="s">
        <v>37</v>
      </c>
      <c r="C37">
        <v>4</v>
      </c>
      <c r="E37">
        <v>50</v>
      </c>
      <c r="F37" t="str">
        <f t="shared" si="0"/>
        <v>@SoilWater</v>
      </c>
      <c r="G37" t="str">
        <f t="shared" si="1"/>
        <v>@SoilWater,</v>
      </c>
      <c r="I37" t="str">
        <f t="shared" si="2"/>
        <v>SoilWater=@SoilWater,</v>
      </c>
    </row>
    <row r="38" spans="1:9" x14ac:dyDescent="0.25">
      <c r="A38" t="s">
        <v>35</v>
      </c>
      <c r="B38" t="s">
        <v>37</v>
      </c>
      <c r="C38">
        <v>2</v>
      </c>
      <c r="E38">
        <v>50</v>
      </c>
      <c r="F38" t="str">
        <f t="shared" si="0"/>
        <v>@Hospital</v>
      </c>
      <c r="G38" t="str">
        <f t="shared" si="1"/>
        <v>@Hospital,</v>
      </c>
      <c r="I38" t="str">
        <f t="shared" si="2"/>
        <v>Hospital=@Hospital,</v>
      </c>
    </row>
    <row r="39" spans="1:9" x14ac:dyDescent="0.25">
      <c r="A39" t="s">
        <v>36</v>
      </c>
      <c r="B39" t="s">
        <v>37</v>
      </c>
      <c r="C39">
        <v>40</v>
      </c>
      <c r="E39">
        <v>50</v>
      </c>
      <c r="F39" t="str">
        <f t="shared" si="0"/>
        <v>@LegacyId</v>
      </c>
      <c r="G39" t="str">
        <f t="shared" si="1"/>
        <v>@LegacyId,</v>
      </c>
      <c r="I39" t="str">
        <f t="shared" si="2"/>
        <v>LegacyId=@LegacyId,</v>
      </c>
    </row>
    <row r="40" spans="1:9" x14ac:dyDescent="0.25">
      <c r="A40" t="s">
        <v>39</v>
      </c>
      <c r="B40" t="s">
        <v>40</v>
      </c>
      <c r="C40">
        <v>150</v>
      </c>
      <c r="D40" t="s">
        <v>41</v>
      </c>
      <c r="E40">
        <v>255</v>
      </c>
      <c r="F40" t="str">
        <f t="shared" si="0"/>
        <v>@ADDRESS</v>
      </c>
    </row>
    <row r="41" spans="1:9" x14ac:dyDescent="0.25">
      <c r="A41" t="s">
        <v>42</v>
      </c>
      <c r="B41" t="s">
        <v>37</v>
      </c>
      <c r="C41">
        <v>50</v>
      </c>
      <c r="D41" t="s">
        <v>41</v>
      </c>
      <c r="E41">
        <v>50</v>
      </c>
      <c r="F41" t="str">
        <f t="shared" si="0"/>
        <v>@COUNTYNAME</v>
      </c>
    </row>
    <row r="42" spans="1:9" x14ac:dyDescent="0.25">
      <c r="A42" t="s">
        <v>43</v>
      </c>
      <c r="B42" t="s">
        <v>44</v>
      </c>
      <c r="D42" t="s">
        <v>41</v>
      </c>
      <c r="F42" t="str">
        <f t="shared" si="0"/>
        <v>@STRIBIMPORTDATE</v>
      </c>
      <c r="G42" t="str">
        <f t="shared" si="1"/>
        <v>@STRIBIMPORTDATE,</v>
      </c>
      <c r="I4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Sheet1!voter_layout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2016-01-18T17:37:39Z</dcterms:created>
  <dcterms:modified xsi:type="dcterms:W3CDTF">2017-01-10T21:46:53Z</dcterms:modified>
</cp:coreProperties>
</file>