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080" windowHeight="8400" activeTab="2"/>
  </bookViews>
  <sheets>
    <sheet name="LAYOUT" sheetId="1" r:id="rId1"/>
    <sheet name="Sheet2" sheetId="2" r:id="rId2"/>
    <sheet name="CODES" sheetId="3" r:id="rId3"/>
  </sheets>
  <definedNames>
    <definedName name="_xlnm._FilterDatabase" localSheetId="2" hidden="1">CODES!$A$1:$H$2618</definedName>
    <definedName name="_xlnm._FilterDatabase" localSheetId="0" hidden="1">LAYOUT!$A$1:$N$113</definedName>
    <definedName name="_Hlk176071239" localSheetId="2">CODES!$A$1</definedName>
    <definedName name="_Hlk176161212" localSheetId="2">CODES!$A$18</definedName>
    <definedName name="_Hlk176244900" localSheetId="2">CODES!$A$191</definedName>
    <definedName name="_Hlk210205908" localSheetId="2">CODES!$A$1403</definedName>
    <definedName name="OLE_LINK11" localSheetId="2">CODES!$A$434</definedName>
    <definedName name="OLE_LINK12" localSheetId="2">CODES!$A$915</definedName>
    <definedName name="OLE_LINK14" localSheetId="2">CODES!$A$1089</definedName>
    <definedName name="OLE_LINK15" localSheetId="2">CODES!$A$1178</definedName>
  </definedNames>
  <calcPr calcId="145621"/>
</workbook>
</file>

<file path=xl/calcChain.xml><?xml version="1.0" encoding="utf-8"?>
<calcChain xmlns="http://schemas.openxmlformats.org/spreadsheetml/2006/main">
  <c r="H331" i="3" l="1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41" i="1"/>
  <c r="N41" i="1"/>
  <c r="M42" i="1"/>
  <c r="N42" i="1"/>
  <c r="M50" i="1"/>
  <c r="N50" i="1"/>
  <c r="M52" i="1"/>
  <c r="N52" i="1"/>
  <c r="M54" i="1"/>
  <c r="N54" i="1"/>
  <c r="M55" i="1"/>
  <c r="N55" i="1"/>
  <c r="M60" i="1"/>
  <c r="N60" i="1"/>
  <c r="M61" i="1"/>
  <c r="N61" i="1"/>
  <c r="M63" i="1"/>
  <c r="N63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4" i="1"/>
  <c r="N84" i="1"/>
  <c r="M86" i="1"/>
  <c r="N86" i="1"/>
  <c r="M88" i="1"/>
  <c r="N88" i="1"/>
  <c r="M89" i="1"/>
  <c r="N89" i="1"/>
  <c r="M90" i="1"/>
  <c r="N90" i="1"/>
  <c r="M91" i="1"/>
  <c r="N91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" i="1"/>
  <c r="N11" i="1"/>
  <c r="M7" i="1"/>
  <c r="N7" i="1"/>
  <c r="M6" i="1"/>
  <c r="N6" i="1"/>
  <c r="M2" i="1"/>
  <c r="N2" i="1"/>
  <c r="H167" i="3"/>
  <c r="H168" i="3"/>
  <c r="H204" i="3"/>
  <c r="H214" i="3"/>
  <c r="H225" i="3"/>
  <c r="H238" i="3"/>
  <c r="H245" i="3"/>
  <c r="H267" i="3"/>
  <c r="H280" i="3"/>
  <c r="H298" i="3"/>
  <c r="H307" i="3"/>
  <c r="H336" i="3"/>
  <c r="H355" i="3"/>
  <c r="H359" i="3"/>
  <c r="H388" i="3"/>
  <c r="H401" i="3"/>
  <c r="H402" i="3"/>
  <c r="H1764" i="3"/>
  <c r="H1777" i="3"/>
  <c r="H1798" i="3"/>
  <c r="H1810" i="3"/>
  <c r="H1887" i="3"/>
  <c r="H1896" i="3"/>
  <c r="H1912" i="3"/>
  <c r="H1990" i="3"/>
  <c r="H2024" i="3"/>
  <c r="H2030" i="3"/>
  <c r="H2050" i="3"/>
  <c r="H2060" i="3"/>
  <c r="H2118" i="3"/>
  <c r="H2135" i="3"/>
  <c r="H2204" i="3"/>
  <c r="H2205" i="3"/>
  <c r="H2220" i="3"/>
  <c r="H2229" i="3"/>
  <c r="H2241" i="3"/>
  <c r="H2466" i="3"/>
  <c r="H2467" i="3"/>
  <c r="H2468" i="3"/>
  <c r="H2469" i="3"/>
  <c r="H2536" i="3"/>
  <c r="H2592" i="3"/>
  <c r="H2613" i="3"/>
  <c r="H2" i="3"/>
  <c r="H14" i="3"/>
  <c r="H155" i="3"/>
  <c r="H169" i="3"/>
  <c r="H187" i="3"/>
  <c r="H205" i="3"/>
  <c r="H215" i="3"/>
  <c r="H226" i="3"/>
  <c r="H230" i="3"/>
  <c r="H239" i="3"/>
  <c r="H257" i="3"/>
  <c r="H268" i="3"/>
  <c r="H287" i="3"/>
  <c r="H299" i="3"/>
  <c r="H332" i="3"/>
  <c r="H337" i="3"/>
  <c r="H356" i="3"/>
  <c r="H360" i="3"/>
  <c r="H369" i="3"/>
  <c r="H370" i="3"/>
  <c r="H394" i="3"/>
  <c r="H1755" i="3"/>
  <c r="H1770" i="3"/>
  <c r="H1778" i="3"/>
  <c r="H1799" i="3"/>
  <c r="H1880" i="3"/>
  <c r="H1888" i="3"/>
  <c r="H1913" i="3"/>
  <c r="H1978" i="3"/>
  <c r="H1991" i="3"/>
  <c r="H2025" i="3"/>
  <c r="H2031" i="3"/>
  <c r="H2051" i="3"/>
  <c r="H2070" i="3"/>
  <c r="H2119" i="3"/>
  <c r="H2136" i="3"/>
  <c r="H2137" i="3"/>
  <c r="H2206" i="3"/>
  <c r="H2221" i="3"/>
  <c r="H2230" i="3"/>
  <c r="H2242" i="3"/>
  <c r="H2243" i="3"/>
  <c r="H2244" i="3"/>
  <c r="H2245" i="3"/>
  <c r="H2480" i="3"/>
  <c r="H2564" i="3"/>
  <c r="H2593" i="3"/>
  <c r="H3" i="3"/>
  <c r="H15" i="3"/>
  <c r="H156" i="3"/>
  <c r="H170" i="3"/>
  <c r="H188" i="3"/>
  <c r="H206" i="3"/>
  <c r="H216" i="3"/>
  <c r="H227" i="3"/>
  <c r="H231" i="3"/>
  <c r="H240" i="3"/>
  <c r="H258" i="3"/>
  <c r="H269" i="3"/>
  <c r="H288" i="3"/>
  <c r="H300" i="3"/>
  <c r="H333" i="3"/>
  <c r="H338" i="3"/>
  <c r="H357" i="3"/>
  <c r="H361" i="3"/>
  <c r="H371" i="3"/>
  <c r="H372" i="3"/>
  <c r="H395" i="3"/>
  <c r="H1756" i="3"/>
  <c r="H1771" i="3"/>
  <c r="H1779" i="3"/>
  <c r="H1800" i="3"/>
  <c r="H1881" i="3"/>
  <c r="H1889" i="3"/>
  <c r="H1914" i="3"/>
  <c r="H1979" i="3"/>
  <c r="H1992" i="3"/>
  <c r="H2026" i="3"/>
  <c r="H2032" i="3"/>
  <c r="H2052" i="3"/>
  <c r="H2071" i="3"/>
  <c r="H2120" i="3"/>
  <c r="H2138" i="3"/>
  <c r="H2139" i="3"/>
  <c r="H2207" i="3"/>
  <c r="H2222" i="3"/>
  <c r="H2231" i="3"/>
  <c r="H2246" i="3"/>
  <c r="H2247" i="3"/>
  <c r="H2248" i="3"/>
  <c r="H2249" i="3"/>
  <c r="H2481" i="3"/>
  <c r="H2565" i="3"/>
  <c r="H2594" i="3"/>
  <c r="H4" i="3"/>
  <c r="H16" i="3"/>
  <c r="H157" i="3"/>
  <c r="H189" i="3"/>
  <c r="H207" i="3"/>
  <c r="H217" i="3"/>
  <c r="H228" i="3"/>
  <c r="H232" i="3"/>
  <c r="H241" i="3"/>
  <c r="H259" i="3"/>
  <c r="H270" i="3"/>
  <c r="H289" i="3"/>
  <c r="H301" i="3"/>
  <c r="H334" i="3"/>
  <c r="H339" i="3"/>
  <c r="H358" i="3"/>
  <c r="H362" i="3"/>
  <c r="H373" i="3"/>
  <c r="H374" i="3"/>
  <c r="H396" i="3"/>
  <c r="H1757" i="3"/>
  <c r="H1772" i="3"/>
  <c r="H1780" i="3"/>
  <c r="H1801" i="3"/>
  <c r="H1882" i="3"/>
  <c r="H1890" i="3"/>
  <c r="H1915" i="3"/>
  <c r="H1980" i="3"/>
  <c r="H1993" i="3"/>
  <c r="H2027" i="3"/>
  <c r="H2033" i="3"/>
  <c r="H2053" i="3"/>
  <c r="H2072" i="3"/>
  <c r="H2121" i="3"/>
  <c r="H2140" i="3"/>
  <c r="H2141" i="3"/>
  <c r="H2208" i="3"/>
  <c r="H2223" i="3"/>
  <c r="H2232" i="3"/>
  <c r="H2250" i="3"/>
  <c r="H2251" i="3"/>
  <c r="H2252" i="3"/>
  <c r="H2253" i="3"/>
  <c r="H2482" i="3"/>
  <c r="H2566" i="3"/>
  <c r="H2595" i="3"/>
  <c r="H5" i="3"/>
  <c r="H17" i="3"/>
  <c r="H158" i="3"/>
  <c r="H190" i="3"/>
  <c r="H208" i="3"/>
  <c r="H218" i="3"/>
  <c r="H229" i="3"/>
  <c r="H233" i="3"/>
  <c r="H260" i="3"/>
  <c r="H271" i="3"/>
  <c r="H290" i="3"/>
  <c r="H302" i="3"/>
  <c r="H340" i="3"/>
  <c r="H363" i="3"/>
  <c r="H375" i="3"/>
  <c r="H376" i="3"/>
  <c r="H397" i="3"/>
  <c r="H1758" i="3"/>
  <c r="H1773" i="3"/>
  <c r="H1781" i="3"/>
  <c r="H1802" i="3"/>
  <c r="H1883" i="3"/>
  <c r="H1891" i="3"/>
  <c r="H1916" i="3"/>
  <c r="H1981" i="3"/>
  <c r="H1994" i="3"/>
  <c r="H2028" i="3"/>
  <c r="H2034" i="3"/>
  <c r="H2054" i="3"/>
  <c r="H2073" i="3"/>
  <c r="H2122" i="3"/>
  <c r="H2142" i="3"/>
  <c r="H2143" i="3"/>
  <c r="H2209" i="3"/>
  <c r="H2224" i="3"/>
  <c r="H2233" i="3"/>
  <c r="H2254" i="3"/>
  <c r="H2255" i="3"/>
  <c r="H2256" i="3"/>
  <c r="H2257" i="3"/>
  <c r="H2483" i="3"/>
  <c r="H2567" i="3"/>
  <c r="H2596" i="3"/>
  <c r="H6" i="3"/>
  <c r="H18" i="3"/>
  <c r="H159" i="3"/>
  <c r="H191" i="3"/>
  <c r="H209" i="3"/>
  <c r="H219" i="3"/>
  <c r="H234" i="3"/>
  <c r="H261" i="3"/>
  <c r="H272" i="3"/>
  <c r="H291" i="3"/>
  <c r="H303" i="3"/>
  <c r="H341" i="3"/>
  <c r="H364" i="3"/>
  <c r="H377" i="3"/>
  <c r="H378" i="3"/>
  <c r="H403" i="3"/>
  <c r="H1759" i="3"/>
  <c r="H1782" i="3"/>
  <c r="H1803" i="3"/>
  <c r="H1892" i="3"/>
  <c r="H1917" i="3"/>
  <c r="H1982" i="3"/>
  <c r="H1995" i="3"/>
  <c r="H2035" i="3"/>
  <c r="H2055" i="3"/>
  <c r="H2074" i="3"/>
  <c r="H2123" i="3"/>
  <c r="H2144" i="3"/>
  <c r="H2145" i="3"/>
  <c r="H2210" i="3"/>
  <c r="H2225" i="3"/>
  <c r="H2234" i="3"/>
  <c r="H2258" i="3"/>
  <c r="H2259" i="3"/>
  <c r="H2260" i="3"/>
  <c r="H2261" i="3"/>
  <c r="H2484" i="3"/>
  <c r="H2568" i="3"/>
  <c r="H2597" i="3"/>
  <c r="H7" i="3"/>
  <c r="H19" i="3"/>
  <c r="H160" i="3"/>
  <c r="H171" i="3"/>
  <c r="H192" i="3"/>
  <c r="H210" i="3"/>
  <c r="H220" i="3"/>
  <c r="H262" i="3"/>
  <c r="H273" i="3"/>
  <c r="H292" i="3"/>
  <c r="H342" i="3"/>
  <c r="H365" i="3"/>
  <c r="H379" i="3"/>
  <c r="H380" i="3"/>
  <c r="H1760" i="3"/>
  <c r="H1783" i="3"/>
  <c r="H1804" i="3"/>
  <c r="H1918" i="3"/>
  <c r="H1983" i="3"/>
  <c r="H1996" i="3"/>
  <c r="H2036" i="3"/>
  <c r="H2056" i="3"/>
  <c r="H2075" i="3"/>
  <c r="H2124" i="3"/>
  <c r="H2146" i="3"/>
  <c r="H2147" i="3"/>
  <c r="H2211" i="3"/>
  <c r="H2235" i="3"/>
  <c r="H2262" i="3"/>
  <c r="H2263" i="3"/>
  <c r="H2264" i="3"/>
  <c r="H2265" i="3"/>
  <c r="H2485" i="3"/>
  <c r="H2569" i="3"/>
  <c r="H2598" i="3"/>
  <c r="H8" i="3"/>
  <c r="H20" i="3"/>
  <c r="H161" i="3"/>
  <c r="H172" i="3"/>
  <c r="H193" i="3"/>
  <c r="H211" i="3"/>
  <c r="H221" i="3"/>
  <c r="H263" i="3"/>
  <c r="H274" i="3"/>
  <c r="H293" i="3"/>
  <c r="H343" i="3"/>
  <c r="H366" i="3"/>
  <c r="H381" i="3"/>
  <c r="H382" i="3"/>
  <c r="H1784" i="3"/>
  <c r="H1805" i="3"/>
  <c r="H1919" i="3"/>
  <c r="H1984" i="3"/>
  <c r="H1997" i="3"/>
  <c r="H2037" i="3"/>
  <c r="H2076" i="3"/>
  <c r="H2125" i="3"/>
  <c r="H2148" i="3"/>
  <c r="H2149" i="3"/>
  <c r="H2212" i="3"/>
  <c r="H2236" i="3"/>
  <c r="H2266" i="3"/>
  <c r="H2267" i="3"/>
  <c r="H2268" i="3"/>
  <c r="H2269" i="3"/>
  <c r="H2486" i="3"/>
  <c r="H2570" i="3"/>
  <c r="H2599" i="3"/>
  <c r="H21" i="3"/>
  <c r="H162" i="3"/>
  <c r="H173" i="3"/>
  <c r="H194" i="3"/>
  <c r="H222" i="3"/>
  <c r="H264" i="3"/>
  <c r="H275" i="3"/>
  <c r="H294" i="3"/>
  <c r="H344" i="3"/>
  <c r="H367" i="3"/>
  <c r="H383" i="3"/>
  <c r="H384" i="3"/>
  <c r="H1785" i="3"/>
  <c r="H1806" i="3"/>
  <c r="H1920" i="3"/>
  <c r="H1985" i="3"/>
  <c r="H1998" i="3"/>
  <c r="H2029" i="3"/>
  <c r="H2038" i="3"/>
  <c r="H2077" i="3"/>
  <c r="H2126" i="3"/>
  <c r="H2150" i="3"/>
  <c r="H2151" i="3"/>
  <c r="H2213" i="3"/>
  <c r="H2237" i="3"/>
  <c r="H2270" i="3"/>
  <c r="H2271" i="3"/>
  <c r="H2272" i="3"/>
  <c r="H2273" i="3"/>
  <c r="H2487" i="3"/>
  <c r="H2571" i="3"/>
  <c r="H2600" i="3"/>
  <c r="H22" i="3"/>
  <c r="H163" i="3"/>
  <c r="H174" i="3"/>
  <c r="H195" i="3"/>
  <c r="H276" i="3"/>
  <c r="H295" i="3"/>
  <c r="H345" i="3"/>
  <c r="H368" i="3"/>
  <c r="H1786" i="3"/>
  <c r="H1921" i="3"/>
  <c r="H1986" i="3"/>
  <c r="H1999" i="3"/>
  <c r="H2039" i="3"/>
  <c r="H2078" i="3"/>
  <c r="H2127" i="3"/>
  <c r="H2152" i="3"/>
  <c r="H2153" i="3"/>
  <c r="H2214" i="3"/>
  <c r="H2274" i="3"/>
  <c r="H2275" i="3"/>
  <c r="H2276" i="3"/>
  <c r="H2277" i="3"/>
  <c r="H2488" i="3"/>
  <c r="H2572" i="3"/>
  <c r="H2601" i="3"/>
  <c r="H61" i="3"/>
  <c r="H1356" i="3"/>
  <c r="H68" i="3"/>
  <c r="H69" i="3"/>
  <c r="H70" i="3"/>
  <c r="H71" i="3"/>
  <c r="H72" i="3"/>
  <c r="H73" i="3"/>
  <c r="H74" i="3"/>
  <c r="H75" i="3"/>
  <c r="H76" i="3"/>
  <c r="H23" i="3"/>
  <c r="H77" i="3"/>
  <c r="H196" i="3"/>
  <c r="H277" i="3"/>
  <c r="H346" i="3"/>
  <c r="H404" i="3"/>
  <c r="H1787" i="3"/>
  <c r="H1922" i="3"/>
  <c r="H2000" i="3"/>
  <c r="H2040" i="3"/>
  <c r="H2079" i="3"/>
  <c r="H2128" i="3"/>
  <c r="H2154" i="3"/>
  <c r="H2155" i="3"/>
  <c r="H2215" i="3"/>
  <c r="H2278" i="3"/>
  <c r="H2279" i="3"/>
  <c r="H2280" i="3"/>
  <c r="H2281" i="3"/>
  <c r="H2489" i="3"/>
  <c r="H2573" i="3"/>
  <c r="H2602" i="3"/>
  <c r="H24" i="3"/>
  <c r="H78" i="3"/>
  <c r="H175" i="3"/>
  <c r="H197" i="3"/>
  <c r="H347" i="3"/>
  <c r="H1788" i="3"/>
  <c r="H1923" i="3"/>
  <c r="H2001" i="3"/>
  <c r="H2041" i="3"/>
  <c r="H2080" i="3"/>
  <c r="H2129" i="3"/>
  <c r="H2156" i="3"/>
  <c r="H2157" i="3"/>
  <c r="H2216" i="3"/>
  <c r="H2282" i="3"/>
  <c r="H2283" i="3"/>
  <c r="H2284" i="3"/>
  <c r="H2285" i="3"/>
  <c r="H2490" i="3"/>
  <c r="H2574" i="3"/>
  <c r="H2603" i="3"/>
  <c r="H25" i="3"/>
  <c r="H79" i="3"/>
  <c r="H176" i="3"/>
  <c r="H348" i="3"/>
  <c r="H1789" i="3"/>
  <c r="H1924" i="3"/>
  <c r="H2002" i="3"/>
  <c r="H2042" i="3"/>
  <c r="H2081" i="3"/>
  <c r="H2130" i="3"/>
  <c r="H2158" i="3"/>
  <c r="H2159" i="3"/>
  <c r="H2286" i="3"/>
  <c r="H2287" i="3"/>
  <c r="H2288" i="3"/>
  <c r="H2289" i="3"/>
  <c r="H2491" i="3"/>
  <c r="H2575" i="3"/>
  <c r="H2604" i="3"/>
  <c r="H26" i="3"/>
  <c r="H80" i="3"/>
  <c r="H177" i="3"/>
  <c r="H349" i="3"/>
  <c r="H1790" i="3"/>
  <c r="H1925" i="3"/>
  <c r="H2003" i="3"/>
  <c r="H2043" i="3"/>
  <c r="H2082" i="3"/>
  <c r="H2131" i="3"/>
  <c r="H2160" i="3"/>
  <c r="H2161" i="3"/>
  <c r="H2290" i="3"/>
  <c r="H2291" i="3"/>
  <c r="H2292" i="3"/>
  <c r="H2293" i="3"/>
  <c r="H2492" i="3"/>
  <c r="H2576" i="3"/>
  <c r="H2605" i="3"/>
  <c r="H27" i="3"/>
  <c r="H81" i="3"/>
  <c r="H178" i="3"/>
  <c r="H350" i="3"/>
  <c r="H1791" i="3"/>
  <c r="H1926" i="3"/>
  <c r="H2004" i="3"/>
  <c r="H2044" i="3"/>
  <c r="H2083" i="3"/>
  <c r="H2162" i="3"/>
  <c r="H2163" i="3"/>
  <c r="H2294" i="3"/>
  <c r="H2295" i="3"/>
  <c r="H2296" i="3"/>
  <c r="H2297" i="3"/>
  <c r="H2493" i="3"/>
  <c r="H2577" i="3"/>
  <c r="H2606" i="3"/>
  <c r="H82" i="3"/>
  <c r="H179" i="3"/>
  <c r="H351" i="3"/>
  <c r="H405" i="3"/>
  <c r="H1792" i="3"/>
  <c r="H1927" i="3"/>
  <c r="H2005" i="3"/>
  <c r="H2045" i="3"/>
  <c r="H2084" i="3"/>
  <c r="H2164" i="3"/>
  <c r="H2165" i="3"/>
  <c r="H2607" i="3"/>
  <c r="H28" i="3"/>
  <c r="H83" i="3"/>
  <c r="H180" i="3"/>
  <c r="H1793" i="3"/>
  <c r="H1928" i="3"/>
  <c r="H2006" i="3"/>
  <c r="H2046" i="3"/>
  <c r="H2085" i="3"/>
  <c r="H2166" i="3"/>
  <c r="H2167" i="3"/>
  <c r="H2298" i="3"/>
  <c r="H2299" i="3"/>
  <c r="H2300" i="3"/>
  <c r="H2301" i="3"/>
  <c r="H2494" i="3"/>
  <c r="H2608" i="3"/>
  <c r="H84" i="3"/>
  <c r="H181" i="3"/>
  <c r="H1794" i="3"/>
  <c r="H1929" i="3"/>
  <c r="H2086" i="3"/>
  <c r="H2168" i="3"/>
  <c r="H2169" i="3"/>
  <c r="H2609" i="3"/>
  <c r="H85" i="3"/>
  <c r="H1930" i="3"/>
  <c r="H2087" i="3"/>
  <c r="H2170" i="3"/>
  <c r="H2171" i="3"/>
  <c r="H86" i="3"/>
  <c r="H182" i="3"/>
  <c r="H1931" i="3"/>
  <c r="H2007" i="3"/>
  <c r="H2172" i="3"/>
  <c r="H2173" i="3"/>
  <c r="H87" i="3"/>
  <c r="H198" i="3"/>
  <c r="H406" i="3"/>
  <c r="H1932" i="3"/>
  <c r="H2174" i="3"/>
  <c r="H2175" i="3"/>
  <c r="H29" i="3"/>
  <c r="H88" i="3"/>
  <c r="H199" i="3"/>
  <c r="H1933" i="3"/>
  <c r="H2008" i="3"/>
  <c r="H2088" i="3"/>
  <c r="H2176" i="3"/>
  <c r="H2177" i="3"/>
  <c r="H2302" i="3"/>
  <c r="H2303" i="3"/>
  <c r="H2304" i="3"/>
  <c r="H2305" i="3"/>
  <c r="H2495" i="3"/>
  <c r="H30" i="3"/>
  <c r="H89" i="3"/>
  <c r="H200" i="3"/>
  <c r="H1934" i="3"/>
  <c r="H2009" i="3"/>
  <c r="H2089" i="3"/>
  <c r="H2306" i="3"/>
  <c r="H2307" i="3"/>
  <c r="H2308" i="3"/>
  <c r="H2309" i="3"/>
  <c r="H2496" i="3"/>
  <c r="H31" i="3"/>
  <c r="H90" i="3"/>
  <c r="H1935" i="3"/>
  <c r="H2010" i="3"/>
  <c r="H2090" i="3"/>
  <c r="H2310" i="3"/>
  <c r="H2311" i="3"/>
  <c r="H2312" i="3"/>
  <c r="H2313" i="3"/>
  <c r="H2497" i="3"/>
  <c r="H32" i="3"/>
  <c r="H91" i="3"/>
  <c r="H1936" i="3"/>
  <c r="H2011" i="3"/>
  <c r="H2314" i="3"/>
  <c r="H2315" i="3"/>
  <c r="H2316" i="3"/>
  <c r="H2317" i="3"/>
  <c r="H2498" i="3"/>
  <c r="H33" i="3"/>
  <c r="H92" i="3"/>
  <c r="H407" i="3"/>
  <c r="H1937" i="3"/>
  <c r="H2012" i="3"/>
  <c r="H2318" i="3"/>
  <c r="H2319" i="3"/>
  <c r="H2320" i="3"/>
  <c r="H2321" i="3"/>
  <c r="H2499" i="3"/>
  <c r="H34" i="3"/>
  <c r="H93" i="3"/>
  <c r="H1938" i="3"/>
  <c r="H2013" i="3"/>
  <c r="H2322" i="3"/>
  <c r="H2323" i="3"/>
  <c r="H2324" i="3"/>
  <c r="H2325" i="3"/>
  <c r="H2500" i="3"/>
  <c r="H35" i="3"/>
  <c r="H94" i="3"/>
  <c r="H1939" i="3"/>
  <c r="H2014" i="3"/>
  <c r="H2326" i="3"/>
  <c r="H2327" i="3"/>
  <c r="H2328" i="3"/>
  <c r="H2329" i="3"/>
  <c r="H2501" i="3"/>
  <c r="H36" i="3"/>
  <c r="H95" i="3"/>
  <c r="H1940" i="3"/>
  <c r="H2015" i="3"/>
  <c r="H2330" i="3"/>
  <c r="H2331" i="3"/>
  <c r="H2332" i="3"/>
  <c r="H2333" i="3"/>
  <c r="H2502" i="3"/>
  <c r="H37" i="3"/>
  <c r="H96" i="3"/>
  <c r="H1941" i="3"/>
  <c r="H2016" i="3"/>
  <c r="H2334" i="3"/>
  <c r="H2335" i="3"/>
  <c r="H2336" i="3"/>
  <c r="H2337" i="3"/>
  <c r="H2503" i="3"/>
  <c r="H38" i="3"/>
  <c r="H97" i="3"/>
  <c r="H408" i="3"/>
  <c r="H1942" i="3"/>
  <c r="H2017" i="3"/>
  <c r="H2338" i="3"/>
  <c r="H2339" i="3"/>
  <c r="H2340" i="3"/>
  <c r="H2341" i="3"/>
  <c r="H2504" i="3"/>
  <c r="H39" i="3"/>
  <c r="H98" i="3"/>
  <c r="H1943" i="3"/>
  <c r="H2018" i="3"/>
  <c r="H2091" i="3"/>
  <c r="H2178" i="3"/>
  <c r="H2179" i="3"/>
  <c r="H2342" i="3"/>
  <c r="H2343" i="3"/>
  <c r="H2344" i="3"/>
  <c r="H2345" i="3"/>
  <c r="H2505" i="3"/>
  <c r="H2578" i="3"/>
  <c r="H40" i="3"/>
  <c r="H99" i="3"/>
  <c r="H1944" i="3"/>
  <c r="H2019" i="3"/>
  <c r="H2092" i="3"/>
  <c r="H2180" i="3"/>
  <c r="H2181" i="3"/>
  <c r="H2346" i="3"/>
  <c r="H2347" i="3"/>
  <c r="H2348" i="3"/>
  <c r="H2349" i="3"/>
  <c r="H2506" i="3"/>
  <c r="H2579" i="3"/>
  <c r="H41" i="3"/>
  <c r="H100" i="3"/>
  <c r="H1945" i="3"/>
  <c r="H2020" i="3"/>
  <c r="H2093" i="3"/>
  <c r="H2182" i="3"/>
  <c r="H2183" i="3"/>
  <c r="H2350" i="3"/>
  <c r="H2351" i="3"/>
  <c r="H2352" i="3"/>
  <c r="H2353" i="3"/>
  <c r="H2507" i="3"/>
  <c r="H2580" i="3"/>
  <c r="H42" i="3"/>
  <c r="H101" i="3"/>
  <c r="H1946" i="3"/>
  <c r="H2021" i="3"/>
  <c r="H2094" i="3"/>
  <c r="H2354" i="3"/>
  <c r="H2355" i="3"/>
  <c r="H2356" i="3"/>
  <c r="H2357" i="3"/>
  <c r="H2508" i="3"/>
  <c r="H2581" i="3"/>
  <c r="H43" i="3"/>
  <c r="H102" i="3"/>
  <c r="H409" i="3"/>
  <c r="H1947" i="3"/>
  <c r="H2022" i="3"/>
  <c r="H2095" i="3"/>
  <c r="H2358" i="3"/>
  <c r="H2359" i="3"/>
  <c r="H2360" i="3"/>
  <c r="H2361" i="3"/>
  <c r="H2509" i="3"/>
  <c r="H2582" i="3"/>
  <c r="H44" i="3"/>
  <c r="H103" i="3"/>
  <c r="H1948" i="3"/>
  <c r="H2023" i="3"/>
  <c r="H2096" i="3"/>
  <c r="H2362" i="3"/>
  <c r="H2363" i="3"/>
  <c r="H2364" i="3"/>
  <c r="H2365" i="3"/>
  <c r="H2510" i="3"/>
  <c r="H2583" i="3"/>
  <c r="H45" i="3"/>
  <c r="H104" i="3"/>
  <c r="H1949" i="3"/>
  <c r="H2097" i="3"/>
  <c r="H2366" i="3"/>
  <c r="H2367" i="3"/>
  <c r="H2368" i="3"/>
  <c r="H2369" i="3"/>
  <c r="H2511" i="3"/>
  <c r="H2584" i="3"/>
  <c r="H46" i="3"/>
  <c r="H105" i="3"/>
  <c r="H1950" i="3"/>
  <c r="H2098" i="3"/>
  <c r="H2370" i="3"/>
  <c r="H2371" i="3"/>
  <c r="H2372" i="3"/>
  <c r="H2373" i="3"/>
  <c r="H2512" i="3"/>
  <c r="H2585" i="3"/>
  <c r="H47" i="3"/>
  <c r="H106" i="3"/>
  <c r="H1951" i="3"/>
  <c r="H2099" i="3"/>
  <c r="H2374" i="3"/>
  <c r="H2375" i="3"/>
  <c r="H2376" i="3"/>
  <c r="H2377" i="3"/>
  <c r="H2513" i="3"/>
  <c r="H48" i="3"/>
  <c r="H107" i="3"/>
  <c r="H410" i="3"/>
  <c r="H1952" i="3"/>
  <c r="H2100" i="3"/>
  <c r="H2378" i="3"/>
  <c r="H2379" i="3"/>
  <c r="H2380" i="3"/>
  <c r="H2381" i="3"/>
  <c r="H2514" i="3"/>
  <c r="H49" i="3"/>
  <c r="H108" i="3"/>
  <c r="H1953" i="3"/>
  <c r="H2101" i="3"/>
  <c r="H2184" i="3"/>
  <c r="H2185" i="3"/>
  <c r="H2382" i="3"/>
  <c r="H2383" i="3"/>
  <c r="H2384" i="3"/>
  <c r="H2385" i="3"/>
  <c r="H2515" i="3"/>
  <c r="H50" i="3"/>
  <c r="H109" i="3"/>
  <c r="H1954" i="3"/>
  <c r="H2102" i="3"/>
  <c r="H2186" i="3"/>
  <c r="H2187" i="3"/>
  <c r="H2386" i="3"/>
  <c r="H2387" i="3"/>
  <c r="H2388" i="3"/>
  <c r="H2389" i="3"/>
  <c r="H2516" i="3"/>
  <c r="H110" i="3"/>
  <c r="H1955" i="3"/>
  <c r="H2103" i="3"/>
  <c r="H2188" i="3"/>
  <c r="H2189" i="3"/>
  <c r="H111" i="3"/>
  <c r="H1956" i="3"/>
  <c r="H2104" i="3"/>
  <c r="H2190" i="3"/>
  <c r="H2191" i="3"/>
  <c r="H112" i="3"/>
  <c r="H411" i="3"/>
  <c r="H1957" i="3"/>
  <c r="H2105" i="3"/>
  <c r="H2192" i="3"/>
  <c r="H2193" i="3"/>
  <c r="H113" i="3"/>
  <c r="H1958" i="3"/>
  <c r="H2106" i="3"/>
  <c r="H2194" i="3"/>
  <c r="H2195" i="3"/>
  <c r="H114" i="3"/>
  <c r="H1959" i="3"/>
  <c r="H2107" i="3"/>
  <c r="H115" i="3"/>
  <c r="H1960" i="3"/>
  <c r="H2108" i="3"/>
  <c r="H116" i="3"/>
  <c r="H1961" i="3"/>
  <c r="H117" i="3"/>
  <c r="H412" i="3"/>
  <c r="H1962" i="3"/>
  <c r="H2196" i="3"/>
  <c r="H2197" i="3"/>
  <c r="H2450" i="3"/>
  <c r="H2451" i="3"/>
  <c r="H2452" i="3"/>
  <c r="H2453" i="3"/>
  <c r="H2532" i="3"/>
  <c r="H51" i="3"/>
  <c r="H118" i="3"/>
  <c r="H1963" i="3"/>
  <c r="H2109" i="3"/>
  <c r="H2390" i="3"/>
  <c r="H2391" i="3"/>
  <c r="H2392" i="3"/>
  <c r="H2393" i="3"/>
  <c r="H2517" i="3"/>
  <c r="H2586" i="3"/>
  <c r="H52" i="3"/>
  <c r="H119" i="3"/>
  <c r="H1964" i="3"/>
  <c r="H2110" i="3"/>
  <c r="H2394" i="3"/>
  <c r="H2395" i="3"/>
  <c r="H2396" i="3"/>
  <c r="H2397" i="3"/>
  <c r="H2518" i="3"/>
  <c r="H2587" i="3"/>
  <c r="H53" i="3"/>
  <c r="H120" i="3"/>
  <c r="H1965" i="3"/>
  <c r="H2111" i="3"/>
  <c r="H2398" i="3"/>
  <c r="H2399" i="3"/>
  <c r="H2400" i="3"/>
  <c r="H2401" i="3"/>
  <c r="H2519" i="3"/>
  <c r="H2588" i="3"/>
  <c r="H54" i="3"/>
  <c r="H121" i="3"/>
  <c r="H1966" i="3"/>
  <c r="H2112" i="3"/>
  <c r="H2402" i="3"/>
  <c r="H2403" i="3"/>
  <c r="H2404" i="3"/>
  <c r="H2405" i="3"/>
  <c r="H2520" i="3"/>
  <c r="H2589" i="3"/>
  <c r="H55" i="3"/>
  <c r="H122" i="3"/>
  <c r="H413" i="3"/>
  <c r="H1967" i="3"/>
  <c r="H2113" i="3"/>
  <c r="H2406" i="3"/>
  <c r="H2407" i="3"/>
  <c r="H2408" i="3"/>
  <c r="H2409" i="3"/>
  <c r="H2521" i="3"/>
  <c r="H56" i="3"/>
  <c r="H123" i="3"/>
  <c r="H1968" i="3"/>
  <c r="H2114" i="3"/>
  <c r="H2410" i="3"/>
  <c r="H2411" i="3"/>
  <c r="H2412" i="3"/>
  <c r="H2413" i="3"/>
  <c r="H2522" i="3"/>
  <c r="H124" i="3"/>
  <c r="H1969" i="3"/>
  <c r="H2115" i="3"/>
  <c r="H2414" i="3"/>
  <c r="H2415" i="3"/>
  <c r="H2416" i="3"/>
  <c r="H2417" i="3"/>
  <c r="H2523" i="3"/>
  <c r="H125" i="3"/>
  <c r="H1970" i="3"/>
  <c r="H2418" i="3"/>
  <c r="H2419" i="3"/>
  <c r="H2420" i="3"/>
  <c r="H2421" i="3"/>
  <c r="H2524" i="3"/>
  <c r="H126" i="3"/>
  <c r="H1971" i="3"/>
  <c r="H2422" i="3"/>
  <c r="H2423" i="3"/>
  <c r="H2424" i="3"/>
  <c r="H2425" i="3"/>
  <c r="H2525" i="3"/>
  <c r="H127" i="3"/>
  <c r="H414" i="3"/>
  <c r="H1972" i="3"/>
  <c r="H2426" i="3"/>
  <c r="H2427" i="3"/>
  <c r="H2428" i="3"/>
  <c r="H2429" i="3"/>
  <c r="H2526" i="3"/>
  <c r="H128" i="3"/>
  <c r="H2198" i="3"/>
  <c r="H2199" i="3"/>
  <c r="H2430" i="3"/>
  <c r="H2431" i="3"/>
  <c r="H2432" i="3"/>
  <c r="H2433" i="3"/>
  <c r="H2527" i="3"/>
  <c r="H129" i="3"/>
  <c r="H2434" i="3"/>
  <c r="H2435" i="3"/>
  <c r="H2436" i="3"/>
  <c r="H2437" i="3"/>
  <c r="H2528" i="3"/>
  <c r="H130" i="3"/>
  <c r="H2438" i="3"/>
  <c r="H2439" i="3"/>
  <c r="H2440" i="3"/>
  <c r="H2441" i="3"/>
  <c r="H2529" i="3"/>
  <c r="H57" i="3"/>
  <c r="H131" i="3"/>
  <c r="H2442" i="3"/>
  <c r="H2443" i="3"/>
  <c r="H2444" i="3"/>
  <c r="H2445" i="3"/>
  <c r="H2530" i="3"/>
  <c r="H58" i="3"/>
  <c r="H132" i="3"/>
  <c r="H415" i="3"/>
  <c r="H2446" i="3"/>
  <c r="H2447" i="3"/>
  <c r="H2448" i="3"/>
  <c r="H2449" i="3"/>
  <c r="H2531" i="3"/>
  <c r="H133" i="3"/>
  <c r="H134" i="3"/>
  <c r="H135" i="3"/>
  <c r="H136" i="3"/>
  <c r="H137" i="3"/>
  <c r="H416" i="3"/>
  <c r="H138" i="3"/>
  <c r="H139" i="3"/>
  <c r="H140" i="3"/>
  <c r="H141" i="3"/>
  <c r="H142" i="3"/>
  <c r="H417" i="3"/>
  <c r="H143" i="3"/>
  <c r="H144" i="3"/>
  <c r="H145" i="3"/>
  <c r="H146" i="3"/>
  <c r="H147" i="3"/>
  <c r="H418" i="3"/>
  <c r="H148" i="3"/>
  <c r="H149" i="3"/>
  <c r="H150" i="3"/>
  <c r="H151" i="3"/>
  <c r="H152" i="3"/>
  <c r="H419" i="3"/>
  <c r="H153" i="3"/>
  <c r="H154" i="3"/>
  <c r="H420" i="3"/>
  <c r="H59" i="3"/>
  <c r="H164" i="3"/>
  <c r="H201" i="3"/>
  <c r="H212" i="3"/>
  <c r="H223" i="3"/>
  <c r="H235" i="3"/>
  <c r="H242" i="3"/>
  <c r="H265" i="3"/>
  <c r="H278" i="3"/>
  <c r="H296" i="3"/>
  <c r="H304" i="3"/>
  <c r="H352" i="3"/>
  <c r="H385" i="3"/>
  <c r="H386" i="3"/>
  <c r="H398" i="3"/>
  <c r="H421" i="3"/>
  <c r="H1761" i="3"/>
  <c r="H1774" i="3"/>
  <c r="H1795" i="3"/>
  <c r="H1807" i="3"/>
  <c r="H1884" i="3"/>
  <c r="H1893" i="3"/>
  <c r="H1987" i="3"/>
  <c r="H2047" i="3"/>
  <c r="H2057" i="3"/>
  <c r="H2116" i="3"/>
  <c r="H2132" i="3"/>
  <c r="H2200" i="3"/>
  <c r="H2201" i="3"/>
  <c r="H2217" i="3"/>
  <c r="H2226" i="3"/>
  <c r="H2238" i="3"/>
  <c r="H2454" i="3"/>
  <c r="H2455" i="3"/>
  <c r="H2456" i="3"/>
  <c r="H2457" i="3"/>
  <c r="H2533" i="3"/>
  <c r="H2590" i="3"/>
  <c r="H2610" i="3"/>
  <c r="H422" i="3"/>
  <c r="H1973" i="3"/>
  <c r="H1974" i="3"/>
  <c r="H1975" i="3"/>
  <c r="H165" i="3"/>
  <c r="H202" i="3"/>
  <c r="H236" i="3"/>
  <c r="H243" i="3"/>
  <c r="H305" i="3"/>
  <c r="H353" i="3"/>
  <c r="H399" i="3"/>
  <c r="H1762" i="3"/>
  <c r="H1775" i="3"/>
  <c r="H1796" i="3"/>
  <c r="H1808" i="3"/>
  <c r="H1885" i="3"/>
  <c r="H1894" i="3"/>
  <c r="H1976" i="3"/>
  <c r="H1988" i="3"/>
  <c r="H2048" i="3"/>
  <c r="H2058" i="3"/>
  <c r="H2133" i="3"/>
  <c r="H2218" i="3"/>
  <c r="H2227" i="3"/>
  <c r="H2239" i="3"/>
  <c r="H2458" i="3"/>
  <c r="H2459" i="3"/>
  <c r="H2460" i="3"/>
  <c r="H2461" i="3"/>
  <c r="H2534" i="3"/>
  <c r="H2611" i="3"/>
  <c r="H60" i="3"/>
  <c r="H166" i="3"/>
  <c r="H203" i="3"/>
  <c r="H213" i="3"/>
  <c r="H224" i="3"/>
  <c r="H237" i="3"/>
  <c r="H244" i="3"/>
  <c r="H266" i="3"/>
  <c r="H279" i="3"/>
  <c r="H297" i="3"/>
  <c r="H306" i="3"/>
  <c r="H335" i="3"/>
  <c r="H354" i="3"/>
  <c r="H387" i="3"/>
  <c r="H400" i="3"/>
  <c r="H1763" i="3"/>
  <c r="H1776" i="3"/>
  <c r="H1797" i="3"/>
  <c r="H1809" i="3"/>
  <c r="H1886" i="3"/>
  <c r="H1895" i="3"/>
  <c r="H1977" i="3"/>
  <c r="H1989" i="3"/>
  <c r="H2049" i="3"/>
  <c r="H2059" i="3"/>
  <c r="H2117" i="3"/>
  <c r="H2134" i="3"/>
  <c r="H2202" i="3"/>
  <c r="H2203" i="3"/>
  <c r="H2219" i="3"/>
  <c r="H2228" i="3"/>
  <c r="H2240" i="3"/>
  <c r="H2462" i="3"/>
  <c r="H2463" i="3"/>
  <c r="H2464" i="3"/>
  <c r="H2465" i="3"/>
  <c r="H2535" i="3"/>
  <c r="H2591" i="3"/>
  <c r="H261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13" i="3"/>
  <c r="H1009" i="3"/>
  <c r="H1010" i="3"/>
  <c r="H1011" i="3"/>
  <c r="H1012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403" i="3"/>
  <c r="H1492" i="3"/>
  <c r="H1679" i="3"/>
  <c r="H1370" i="3"/>
  <c r="H1597" i="3"/>
  <c r="H1731" i="3"/>
  <c r="H1588" i="3"/>
  <c r="H1415" i="3"/>
  <c r="H1523" i="3"/>
  <c r="H1280" i="3"/>
  <c r="H1353" i="3"/>
  <c r="H1338" i="3"/>
  <c r="H1437" i="3"/>
  <c r="H1371" i="3"/>
  <c r="H1653" i="3"/>
  <c r="H1458" i="3"/>
  <c r="H1418" i="3"/>
  <c r="H1599" i="3"/>
  <c r="H1322" i="3"/>
  <c r="H1726" i="3"/>
  <c r="H1741" i="3"/>
  <c r="H1469" i="3"/>
  <c r="H1636" i="3"/>
  <c r="H1663" i="3"/>
  <c r="H1717" i="3"/>
  <c r="H1575" i="3"/>
  <c r="H1314" i="3"/>
  <c r="H1420" i="3"/>
  <c r="H1562" i="3"/>
  <c r="H1441" i="3"/>
  <c r="H1386" i="3"/>
  <c r="H1563" i="3"/>
  <c r="H1447" i="3"/>
  <c r="H1411" i="3"/>
  <c r="H1573" i="3"/>
  <c r="H1378" i="3"/>
  <c r="H1326" i="3"/>
  <c r="H1714" i="3"/>
  <c r="H1374" i="3"/>
  <c r="H1673" i="3"/>
  <c r="H1566" i="3"/>
  <c r="H1644" i="3"/>
  <c r="H1512" i="3"/>
  <c r="H1327" i="3"/>
  <c r="H1321" i="3"/>
  <c r="H1634" i="3"/>
  <c r="H1456" i="3"/>
  <c r="H1424" i="3"/>
  <c r="H1396" i="3"/>
  <c r="H1675" i="3"/>
  <c r="H1533" i="3"/>
  <c r="H1722" i="3"/>
  <c r="H1488" i="3"/>
  <c r="H1620" i="3"/>
  <c r="H1572" i="3"/>
  <c r="H1507" i="3"/>
  <c r="H1347" i="3"/>
  <c r="H1674" i="3"/>
  <c r="H1648" i="3"/>
  <c r="H1462" i="3"/>
  <c r="H1535" i="3"/>
  <c r="H1552" i="3"/>
  <c r="H1613" i="3"/>
  <c r="H1275" i="3"/>
  <c r="H1632" i="3"/>
  <c r="H1455" i="3"/>
  <c r="H1482" i="3"/>
  <c r="H1392" i="3"/>
  <c r="H1431" i="3"/>
  <c r="H1519" i="3"/>
  <c r="H1289" i="3"/>
  <c r="H1401" i="3"/>
  <c r="H1464" i="3"/>
  <c r="H1743" i="3"/>
  <c r="H1740" i="3"/>
  <c r="H1601" i="3"/>
  <c r="H1678" i="3"/>
  <c r="H1530" i="3"/>
  <c r="H1643" i="3"/>
  <c r="H1545" i="3"/>
  <c r="H1336" i="3"/>
  <c r="H1463" i="3"/>
  <c r="H1650" i="3"/>
  <c r="H1461" i="3"/>
  <c r="H1377" i="3"/>
  <c r="H1363" i="3"/>
  <c r="H1481" i="3"/>
  <c r="H1711" i="3"/>
  <c r="H1393" i="3"/>
  <c r="H1380" i="3"/>
  <c r="H1304" i="3"/>
  <c r="H1489" i="3"/>
  <c r="H1683" i="3"/>
  <c r="H1487" i="3"/>
  <c r="H1550" i="3"/>
  <c r="H1637" i="3"/>
  <c r="H1524" i="3"/>
  <c r="H1737" i="3"/>
  <c r="H1316" i="3"/>
  <c r="H1284" i="3"/>
  <c r="H1652" i="3"/>
  <c r="H1646" i="3"/>
  <c r="H1667" i="3"/>
  <c r="H1500" i="3"/>
  <c r="H1368" i="3"/>
  <c r="H1664" i="3"/>
  <c r="H1623" i="3"/>
  <c r="H1534" i="3"/>
  <c r="H1666" i="3"/>
  <c r="H1651" i="3"/>
  <c r="H1457" i="3"/>
  <c r="H1568" i="3"/>
  <c r="H1341" i="3"/>
  <c r="H1548" i="3"/>
  <c r="H1676" i="3"/>
  <c r="H1578" i="3"/>
  <c r="H1432" i="3"/>
  <c r="H1350" i="3"/>
  <c r="H1715" i="3"/>
  <c r="H1557" i="3"/>
  <c r="H1282" i="3"/>
  <c r="H1416" i="3"/>
  <c r="H1585" i="3"/>
  <c r="H1655" i="3"/>
  <c r="H1697" i="3"/>
  <c r="H1698" i="3"/>
  <c r="H1412" i="3"/>
  <c r="H1662" i="3"/>
  <c r="H1511" i="3"/>
  <c r="H1579" i="3"/>
  <c r="H1470" i="3"/>
  <c r="H1383" i="3"/>
  <c r="H1600" i="3"/>
  <c r="H1635" i="3"/>
  <c r="H1281" i="3"/>
  <c r="H1747" i="3"/>
  <c r="H1459" i="3"/>
  <c r="H1496" i="3"/>
  <c r="H1426" i="3"/>
  <c r="H1602" i="3"/>
  <c r="H1479" i="3"/>
  <c r="H1590" i="3"/>
  <c r="H1630" i="3"/>
  <c r="H1640" i="3"/>
  <c r="H1693" i="3"/>
  <c r="H1649" i="3"/>
  <c r="H1593" i="3"/>
  <c r="H1369" i="3"/>
  <c r="H1364" i="3"/>
  <c r="H1710" i="3"/>
  <c r="H1335" i="3"/>
  <c r="H1429" i="3"/>
  <c r="H1656" i="3"/>
  <c r="H1389" i="3"/>
  <c r="H1669" i="3"/>
  <c r="H1580" i="3"/>
  <c r="H1518" i="3"/>
  <c r="H1661" i="3"/>
  <c r="H1329" i="3"/>
  <c r="H1628" i="3"/>
  <c r="H1536" i="3"/>
  <c r="H1373" i="3"/>
  <c r="H1739" i="3"/>
  <c r="H1702" i="3"/>
  <c r="H1576" i="3"/>
  <c r="H1549" i="3"/>
  <c r="H1670" i="3"/>
  <c r="H1273" i="3"/>
  <c r="H1428" i="3"/>
  <c r="H1647" i="3"/>
  <c r="H1402" i="3"/>
  <c r="H1320" i="3"/>
  <c r="H1520" i="3"/>
  <c r="H1436" i="3"/>
  <c r="H1340" i="3"/>
  <c r="H1376" i="3"/>
  <c r="H1365" i="3"/>
  <c r="H1445" i="3"/>
  <c r="H1379" i="3"/>
  <c r="H1352" i="3"/>
  <c r="H1727" i="3"/>
  <c r="H1305" i="3"/>
  <c r="H1505" i="3"/>
  <c r="H1509" i="3"/>
  <c r="H1621" i="3"/>
  <c r="H1444" i="3"/>
  <c r="H1556" i="3"/>
  <c r="H1294" i="3"/>
  <c r="H1532" i="3"/>
  <c r="H1716" i="3"/>
  <c r="H1748" i="3"/>
  <c r="H1366" i="3"/>
  <c r="H1325" i="3"/>
  <c r="H1514" i="3"/>
  <c r="H1685" i="3"/>
  <c r="H1323" i="3"/>
  <c r="H1318" i="3"/>
  <c r="H1749" i="3"/>
  <c r="H1665" i="3"/>
  <c r="H1596" i="3"/>
  <c r="H1359" i="3"/>
  <c r="H1483" i="3"/>
  <c r="H1422" i="3"/>
  <c r="H1425" i="3"/>
  <c r="H1315" i="3"/>
  <c r="H1615" i="3"/>
  <c r="H1638" i="3"/>
  <c r="H1591" i="3"/>
  <c r="H1584" i="3"/>
  <c r="H1736" i="3"/>
  <c r="H1406" i="3"/>
  <c r="H1569" i="3"/>
  <c r="H1301" i="3"/>
  <c r="H1612" i="3"/>
  <c r="H1423" i="3"/>
  <c r="H1308" i="3"/>
  <c r="H1477" i="3"/>
  <c r="H1629" i="3"/>
  <c r="H1372" i="3"/>
  <c r="H1561" i="3"/>
  <c r="H1421" i="3"/>
  <c r="H1746" i="3"/>
  <c r="H1559" i="3"/>
  <c r="H1605" i="3"/>
  <c r="H1687" i="3"/>
  <c r="H1391" i="3"/>
  <c r="H1414" i="3"/>
  <c r="H1351" i="3"/>
  <c r="H1494" i="3"/>
  <c r="H1296" i="3"/>
  <c r="H1361" i="3"/>
  <c r="H1375" i="3"/>
  <c r="H1527" i="3"/>
  <c r="H1278" i="3"/>
  <c r="H1344" i="3"/>
  <c r="H1708" i="3"/>
  <c r="H1394" i="3"/>
  <c r="H1390" i="3"/>
  <c r="H1476" i="3"/>
  <c r="H1614" i="3"/>
  <c r="H1310" i="3"/>
  <c r="H1604" i="3"/>
  <c r="H1452" i="3"/>
  <c r="H1346" i="3"/>
  <c r="H1677" i="3"/>
  <c r="H1565" i="3"/>
  <c r="H1419" i="3"/>
  <c r="H1342" i="3"/>
  <c r="H1526" i="3"/>
  <c r="H1430" i="3"/>
  <c r="H1730" i="3"/>
  <c r="H1742" i="3"/>
  <c r="H1631" i="3"/>
  <c r="H1745" i="3"/>
  <c r="H1681" i="3"/>
  <c r="H1293" i="3"/>
  <c r="H1691" i="3"/>
  <c r="H1564" i="3"/>
  <c r="H1288" i="3"/>
  <c r="H1405" i="3"/>
  <c r="H1581" i="3"/>
  <c r="H1493" i="3"/>
  <c r="H1385" i="3"/>
  <c r="H1504" i="3"/>
  <c r="H1450" i="3"/>
  <c r="H1598" i="3"/>
  <c r="H1448" i="3"/>
  <c r="H1384" i="3"/>
  <c r="H1303" i="3"/>
  <c r="H1654" i="3"/>
  <c r="H1467" i="3"/>
  <c r="H1298" i="3"/>
  <c r="H1595" i="3"/>
  <c r="H1606" i="3"/>
  <c r="H1433" i="3"/>
  <c r="H1410" i="3"/>
  <c r="H1537" i="3"/>
  <c r="H1486" i="3"/>
  <c r="H1553" i="3"/>
  <c r="H1529" i="3"/>
  <c r="H1443" i="3"/>
  <c r="H1468" i="3"/>
  <c r="H1501" i="3"/>
  <c r="H1594" i="3"/>
  <c r="H1439" i="3"/>
  <c r="H1357" i="3"/>
  <c r="H1478" i="3"/>
  <c r="H1609" i="3"/>
  <c r="H1382" i="3"/>
  <c r="H1721" i="3"/>
  <c r="H1503" i="3"/>
  <c r="H1694" i="3"/>
  <c r="H1438" i="3"/>
  <c r="H1495" i="3"/>
  <c r="H1295" i="3"/>
  <c r="H1603" i="3"/>
  <c r="H1306" i="3"/>
  <c r="H1362" i="3"/>
  <c r="H1734" i="3"/>
  <c r="H1302" i="3"/>
  <c r="H1333" i="3"/>
  <c r="H1672" i="3"/>
  <c r="H1540" i="3"/>
  <c r="H1551" i="3"/>
  <c r="H1560" i="3"/>
  <c r="H1720" i="3"/>
  <c r="H1680" i="3"/>
  <c r="H1658" i="3"/>
  <c r="H1513" i="3"/>
  <c r="H1625" i="3"/>
  <c r="H1690" i="3"/>
  <c r="H1735" i="3"/>
  <c r="H1460" i="3"/>
  <c r="H1349" i="3"/>
  <c r="H1313" i="3"/>
  <c r="H1311" i="3"/>
  <c r="H1641" i="3"/>
  <c r="H1642" i="3"/>
  <c r="H1639" i="3"/>
  <c r="H1627" i="3"/>
  <c r="H1297" i="3"/>
  <c r="H1586" i="3"/>
  <c r="H1337" i="3"/>
  <c r="H1400" i="3"/>
  <c r="H1713" i="3"/>
  <c r="H1491" i="3"/>
  <c r="H1307" i="3"/>
  <c r="H1502" i="3"/>
  <c r="H1434" i="3"/>
  <c r="H1269" i="3"/>
  <c r="H1522" i="3"/>
  <c r="H1466" i="3"/>
  <c r="H1610" i="3"/>
  <c r="H1413" i="3"/>
  <c r="H1611" i="3"/>
  <c r="H1528" i="3"/>
  <c r="H1554" i="3"/>
  <c r="H1516" i="3"/>
  <c r="H1442" i="3"/>
  <c r="H1399" i="3"/>
  <c r="H1471" i="3"/>
  <c r="H1660" i="3"/>
  <c r="H1328" i="3"/>
  <c r="H1633" i="3"/>
  <c r="H1360" i="3"/>
  <c r="H1567" i="3"/>
  <c r="H1724" i="3"/>
  <c r="H1497" i="3"/>
  <c r="H1446" i="3"/>
  <c r="H1453" i="3"/>
  <c r="H1272" i="3"/>
  <c r="H1475" i="3"/>
  <c r="H1695" i="3"/>
  <c r="H1732" i="3"/>
  <c r="H1339" i="3"/>
  <c r="H1270" i="3"/>
  <c r="H1582" i="3"/>
  <c r="H1266" i="3"/>
  <c r="H1684" i="3"/>
  <c r="H1657" i="3"/>
  <c r="H1541" i="3"/>
  <c r="H1733" i="3"/>
  <c r="H1319" i="3"/>
  <c r="H1589" i="3"/>
  <c r="H1387" i="3"/>
  <c r="H1583" i="3"/>
  <c r="H1427" i="3"/>
  <c r="H1539" i="3"/>
  <c r="H1474" i="3"/>
  <c r="H1543" i="3"/>
  <c r="H1309" i="3"/>
  <c r="H1699" i="3"/>
  <c r="H1689" i="3"/>
  <c r="H1686" i="3"/>
  <c r="H1290" i="3"/>
  <c r="H1407" i="3"/>
  <c r="H1577" i="3"/>
  <c r="H1451" i="3"/>
  <c r="H1645" i="3"/>
  <c r="H1358" i="3"/>
  <c r="H1570" i="3"/>
  <c r="H1703" i="3"/>
  <c r="H1704" i="3"/>
  <c r="H1619" i="3"/>
  <c r="H1343" i="3"/>
  <c r="H1723" i="3"/>
  <c r="H1334" i="3"/>
  <c r="H1510" i="3"/>
  <c r="H1480" i="3"/>
  <c r="H1622" i="3"/>
  <c r="H1538" i="3"/>
  <c r="H1744" i="3"/>
  <c r="H1490" i="3"/>
  <c r="H1279" i="3"/>
  <c r="H1542" i="3"/>
  <c r="H1682" i="3"/>
  <c r="H1472" i="3"/>
  <c r="H1705" i="3"/>
  <c r="H1571" i="3"/>
  <c r="H1700" i="3"/>
  <c r="H1292" i="3"/>
  <c r="H1506" i="3"/>
  <c r="H1267" i="3"/>
  <c r="H1473" i="3"/>
  <c r="H1525" i="3"/>
  <c r="H1404" i="3"/>
  <c r="H1312" i="3"/>
  <c r="H1728" i="3"/>
  <c r="H1725" i="3"/>
  <c r="H1498" i="3"/>
  <c r="H1729" i="3"/>
  <c r="H1276" i="3"/>
  <c r="H1574" i="3"/>
  <c r="H1287" i="3"/>
  <c r="H1688" i="3"/>
  <c r="H1317" i="3"/>
  <c r="H1696" i="3"/>
  <c r="H1517" i="3"/>
  <c r="H1388" i="3"/>
  <c r="H1738" i="3"/>
  <c r="H1706" i="3"/>
  <c r="H1617" i="3"/>
  <c r="H1692" i="3"/>
  <c r="H1397" i="3"/>
  <c r="H1300" i="3"/>
  <c r="H1299" i="3"/>
  <c r="H1719" i="3"/>
  <c r="H1381" i="3"/>
  <c r="H1354" i="3"/>
  <c r="H1592" i="3"/>
  <c r="H1718" i="3"/>
  <c r="H1440" i="3"/>
  <c r="H1515" i="3"/>
  <c r="H1409" i="3"/>
  <c r="H1484" i="3"/>
  <c r="H1616" i="3"/>
  <c r="H1709" i="3"/>
  <c r="H1435" i="3"/>
  <c r="H1618" i="3"/>
  <c r="H1508" i="3"/>
  <c r="H1331" i="3"/>
  <c r="H1271" i="3"/>
  <c r="H1408" i="3"/>
  <c r="H1521" i="3"/>
  <c r="H1701" i="3"/>
  <c r="H1291" i="3"/>
  <c r="H1268" i="3"/>
  <c r="H1348" i="3"/>
  <c r="H1555" i="3"/>
  <c r="H1712" i="3"/>
  <c r="H1607" i="3"/>
  <c r="H1324" i="3"/>
  <c r="H1544" i="3"/>
  <c r="H1465" i="3"/>
  <c r="H1417" i="3"/>
  <c r="H1659" i="3"/>
  <c r="H1624" i="3"/>
  <c r="H1499" i="3"/>
  <c r="H1626" i="3"/>
  <c r="H1671" i="3"/>
  <c r="H1355" i="3"/>
  <c r="H1285" i="3"/>
  <c r="H1547" i="3"/>
  <c r="H1398" i="3"/>
  <c r="H1668" i="3"/>
  <c r="H1587" i="3"/>
  <c r="H1449" i="3"/>
  <c r="H1330" i="3"/>
  <c r="H1454" i="3"/>
  <c r="H1277" i="3"/>
  <c r="H1283" i="3"/>
  <c r="H1345" i="3"/>
  <c r="H1608" i="3"/>
  <c r="H1332" i="3"/>
  <c r="H1707" i="3"/>
  <c r="H1274" i="3"/>
  <c r="H1531" i="3"/>
  <c r="H1395" i="3"/>
  <c r="H1485" i="3"/>
  <c r="H1286" i="3"/>
  <c r="H1367" i="3"/>
  <c r="H1546" i="3"/>
  <c r="H1558" i="3"/>
  <c r="H10" i="3"/>
  <c r="H1903" i="3"/>
  <c r="H1907" i="3"/>
  <c r="H2547" i="3"/>
  <c r="H1811" i="3"/>
  <c r="H1813" i="3"/>
  <c r="H1812" i="3"/>
  <c r="H1815" i="3"/>
  <c r="H1814" i="3"/>
  <c r="H11" i="3"/>
  <c r="H1904" i="3"/>
  <c r="H2548" i="3"/>
  <c r="H1816" i="3"/>
  <c r="H12" i="3"/>
  <c r="H66" i="3"/>
  <c r="H1905" i="3"/>
  <c r="H2549" i="3"/>
  <c r="H1817" i="3"/>
  <c r="H1818" i="3"/>
  <c r="H1819" i="3"/>
  <c r="H2550" i="3"/>
  <c r="H1821" i="3"/>
  <c r="H1820" i="3"/>
  <c r="H282" i="3"/>
  <c r="H2551" i="3"/>
  <c r="H2062" i="3"/>
  <c r="H2552" i="3"/>
  <c r="H1822" i="3"/>
  <c r="H2553" i="3"/>
  <c r="H1823" i="3"/>
  <c r="H2554" i="3"/>
  <c r="H1824" i="3"/>
  <c r="H250" i="3"/>
  <c r="H391" i="3"/>
  <c r="H1752" i="3"/>
  <c r="H1767" i="3"/>
  <c r="H1877" i="3"/>
  <c r="H1899" i="3"/>
  <c r="H1909" i="3"/>
  <c r="H2067" i="3"/>
  <c r="H2472" i="3"/>
  <c r="H2477" i="3"/>
  <c r="H2539" i="3"/>
  <c r="H2544" i="3"/>
  <c r="H2555" i="3"/>
  <c r="H2616" i="3"/>
  <c r="H1825" i="3"/>
  <c r="H1826" i="3"/>
  <c r="H1827" i="3"/>
  <c r="H1828" i="3"/>
  <c r="H2556" i="3"/>
  <c r="H9" i="3"/>
  <c r="H1902" i="3"/>
  <c r="H2557" i="3"/>
  <c r="H1829" i="3"/>
  <c r="H1830" i="3"/>
  <c r="H2558" i="3"/>
  <c r="H1831" i="3"/>
  <c r="H2061" i="3"/>
  <c r="H2559" i="3"/>
  <c r="H1834" i="3"/>
  <c r="H1835" i="3"/>
  <c r="H1833" i="3"/>
  <c r="H1832" i="3"/>
  <c r="H1836" i="3"/>
  <c r="H1838" i="3"/>
  <c r="H1837" i="3"/>
  <c r="H1839" i="3"/>
  <c r="H1840" i="3"/>
  <c r="H13" i="3"/>
  <c r="H62" i="3"/>
  <c r="H183" i="3"/>
  <c r="H246" i="3"/>
  <c r="H249" i="3"/>
  <c r="H253" i="3"/>
  <c r="H281" i="3"/>
  <c r="H390" i="3"/>
  <c r="H1751" i="3"/>
  <c r="H1766" i="3"/>
  <c r="H1876" i="3"/>
  <c r="H1897" i="3"/>
  <c r="H1906" i="3"/>
  <c r="H2066" i="3"/>
  <c r="H2470" i="3"/>
  <c r="H2475" i="3"/>
  <c r="H2537" i="3"/>
  <c r="H2542" i="3"/>
  <c r="H2560" i="3"/>
  <c r="H2614" i="3"/>
  <c r="H1851" i="3"/>
  <c r="H1852" i="3"/>
  <c r="H1841" i="3"/>
  <c r="H1842" i="3"/>
  <c r="H1847" i="3"/>
  <c r="H1848" i="3"/>
  <c r="H1843" i="3"/>
  <c r="H1849" i="3"/>
  <c r="H1844" i="3"/>
  <c r="H1845" i="3"/>
  <c r="H1846" i="3"/>
  <c r="H1850" i="3"/>
  <c r="H1908" i="3"/>
  <c r="H2561" i="3"/>
  <c r="H1853" i="3"/>
  <c r="H1854" i="3"/>
  <c r="H1855" i="3"/>
  <c r="H1856" i="3"/>
  <c r="H2562" i="3"/>
  <c r="H1857" i="3"/>
  <c r="H1858" i="3"/>
  <c r="H1859" i="3"/>
  <c r="H2563" i="3"/>
  <c r="H1860" i="3"/>
  <c r="H283" i="3"/>
  <c r="H1861" i="3"/>
  <c r="H1862" i="3"/>
  <c r="H1863" i="3"/>
  <c r="H67" i="3"/>
  <c r="H1864" i="3"/>
  <c r="H1865" i="3"/>
  <c r="H1866" i="3"/>
  <c r="H1868" i="3"/>
  <c r="H1867" i="3"/>
  <c r="H284" i="3"/>
  <c r="H1869" i="3"/>
  <c r="H1871" i="3"/>
  <c r="H1870" i="3"/>
  <c r="H1872" i="3"/>
  <c r="H64" i="3"/>
  <c r="H185" i="3"/>
  <c r="H251" i="3"/>
  <c r="H255" i="3"/>
  <c r="H285" i="3"/>
  <c r="H392" i="3"/>
  <c r="H1753" i="3"/>
  <c r="H1768" i="3"/>
  <c r="H1878" i="3"/>
  <c r="H1900" i="3"/>
  <c r="H1910" i="3"/>
  <c r="H2063" i="3"/>
  <c r="H2068" i="3"/>
  <c r="H2473" i="3"/>
  <c r="H2478" i="3"/>
  <c r="H2540" i="3"/>
  <c r="H2545" i="3"/>
  <c r="H2617" i="3"/>
  <c r="H63" i="3"/>
  <c r="H184" i="3"/>
  <c r="H247" i="3"/>
  <c r="H248" i="3"/>
  <c r="H254" i="3"/>
  <c r="H389" i="3"/>
  <c r="H1750" i="3"/>
  <c r="H1765" i="3"/>
  <c r="H1875" i="3"/>
  <c r="H1898" i="3"/>
  <c r="H2065" i="3"/>
  <c r="H2471" i="3"/>
  <c r="H2476" i="3"/>
  <c r="H2538" i="3"/>
  <c r="H2543" i="3"/>
  <c r="H2615" i="3"/>
  <c r="H1873" i="3"/>
  <c r="H65" i="3"/>
  <c r="H186" i="3"/>
  <c r="H252" i="3"/>
  <c r="H256" i="3"/>
  <c r="H286" i="3"/>
  <c r="H393" i="3"/>
  <c r="H1754" i="3"/>
  <c r="H1769" i="3"/>
  <c r="H1879" i="3"/>
  <c r="H1901" i="3"/>
  <c r="H1911" i="3"/>
  <c r="H2064" i="3"/>
  <c r="H2069" i="3"/>
  <c r="H2474" i="3"/>
  <c r="H2479" i="3"/>
  <c r="H2541" i="3"/>
  <c r="H2546" i="3"/>
  <c r="H2618" i="3"/>
  <c r="H1874" i="3"/>
  <c r="M112" i="1"/>
  <c r="N112" i="1" s="1"/>
  <c r="M113" i="1"/>
  <c r="N113" i="1" s="1"/>
  <c r="M3" i="1"/>
  <c r="N3" i="1" s="1"/>
  <c r="M4" i="1"/>
  <c r="N4" i="1" s="1"/>
  <c r="M5" i="1"/>
  <c r="N5" i="1" s="1"/>
  <c r="M8" i="1"/>
  <c r="N8" i="1" s="1"/>
  <c r="M9" i="1"/>
  <c r="N9" i="1" s="1"/>
  <c r="M10" i="1"/>
  <c r="N10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2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3" i="1"/>
  <c r="L4" i="1"/>
  <c r="L5" i="1"/>
  <c r="L6" i="1"/>
  <c r="L7" i="1"/>
  <c r="L8" i="1"/>
  <c r="L9" i="1"/>
  <c r="L10" i="1"/>
  <c r="L2" i="1"/>
  <c r="M12" i="1"/>
  <c r="M13" i="1"/>
  <c r="M30" i="1"/>
  <c r="M39" i="1"/>
  <c r="M40" i="1"/>
  <c r="M43" i="1"/>
  <c r="M44" i="1"/>
  <c r="M45" i="1"/>
  <c r="M46" i="1"/>
  <c r="M47" i="1"/>
  <c r="M48" i="1"/>
  <c r="M49" i="1"/>
  <c r="M51" i="1"/>
  <c r="M53" i="1"/>
  <c r="M56" i="1"/>
  <c r="M57" i="1"/>
  <c r="M58" i="1"/>
  <c r="M59" i="1"/>
  <c r="M62" i="1"/>
  <c r="M64" i="1"/>
  <c r="M82" i="1"/>
  <c r="M83" i="1"/>
  <c r="M85" i="1"/>
  <c r="M87" i="1"/>
  <c r="M92" i="1"/>
  <c r="M93" i="1"/>
  <c r="M94" i="1"/>
  <c r="M104" i="1"/>
</calcChain>
</file>

<file path=xl/sharedStrings.xml><?xml version="1.0" encoding="utf-8"?>
<sst xmlns="http://schemas.openxmlformats.org/spreadsheetml/2006/main" count="14346" uniqueCount="6098">
  <si>
    <t>ACCDATE</t>
  </si>
  <si>
    <t>ACCDAY</t>
  </si>
  <si>
    <t>ACCN</t>
  </si>
  <si>
    <t>Z13.0</t>
  </si>
  <si>
    <t>ACCSEV</t>
  </si>
  <si>
    <t>ACCTIM2</t>
  </si>
  <si>
    <t>ACCTYPE</t>
  </si>
  <si>
    <t>Z2.0</t>
  </si>
  <si>
    <t>ACCYEAR</t>
  </si>
  <si>
    <t>Z4.0</t>
  </si>
  <si>
    <t>AGENCY</t>
  </si>
  <si>
    <t>BRIDGE</t>
  </si>
  <si>
    <t>CITY</t>
  </si>
  <si>
    <t>CIORTO</t>
  </si>
  <si>
    <t>COUNTY</t>
  </si>
  <si>
    <t>DIAGRAM</t>
  </si>
  <si>
    <t>FUNCLAS</t>
  </si>
  <si>
    <t>HITRUN</t>
  </si>
  <si>
    <t>INTREL</t>
  </si>
  <si>
    <t>LIGHT</t>
  </si>
  <si>
    <t>LOCCASE</t>
  </si>
  <si>
    <t>LOCFHE</t>
  </si>
  <si>
    <t>LOCREL</t>
  </si>
  <si>
    <t>LOCWZ</t>
  </si>
  <si>
    <t>NUMFAT</t>
  </si>
  <si>
    <t>NUMINJ</t>
  </si>
  <si>
    <t>NUMMV</t>
  </si>
  <si>
    <t>OFFICER</t>
  </si>
  <si>
    <t>ONLINE</t>
  </si>
  <si>
    <t>PATSTA</t>
  </si>
  <si>
    <t>PHOTOS</t>
  </si>
  <si>
    <t>POPCITY</t>
  </si>
  <si>
    <t>PROPDAM</t>
  </si>
  <si>
    <t>RDCHAR</t>
  </si>
  <si>
    <t>RDDES</t>
  </si>
  <si>
    <t>RDDIRECT</t>
  </si>
  <si>
    <t>RDSURF</t>
  </si>
  <si>
    <t>RDWORK</t>
  </si>
  <si>
    <t>REFPT</t>
  </si>
  <si>
    <t>RTNUMBER</t>
  </si>
  <si>
    <t>RTSYS</t>
  </si>
  <si>
    <t>Z3.0</t>
  </si>
  <si>
    <t>SBUSOFF</t>
  </si>
  <si>
    <t>SPEED</t>
  </si>
  <si>
    <t>TISCITY</t>
  </si>
  <si>
    <t>TISCOUN</t>
  </si>
  <si>
    <t>TRFCNTL</t>
  </si>
  <si>
    <t>TRUEM1</t>
  </si>
  <si>
    <t>TRUEM2</t>
  </si>
  <si>
    <t>TRUEM3</t>
  </si>
  <si>
    <t>URBCAT</t>
  </si>
  <si>
    <t>URBRURT</t>
  </si>
  <si>
    <t>WEATHER</t>
  </si>
  <si>
    <t>WEATH2</t>
  </si>
  <si>
    <t>WORKERS</t>
  </si>
  <si>
    <t>WORKING</t>
  </si>
  <si>
    <t>XCOORD</t>
  </si>
  <si>
    <t>YCOORD</t>
  </si>
  <si>
    <t>ORDER</t>
  </si>
  <si>
    <t>FIELDNAME</t>
  </si>
  <si>
    <t>LENGTH</t>
  </si>
  <si>
    <t>TABLE</t>
  </si>
  <si>
    <t>ACC</t>
  </si>
  <si>
    <t>LOOKUP</t>
  </si>
  <si>
    <t>VEH</t>
  </si>
  <si>
    <t>PERS</t>
  </si>
  <si>
    <t>ACTION</t>
  </si>
  <si>
    <t>CARGOTP</t>
  </si>
  <si>
    <t>CFCT1</t>
  </si>
  <si>
    <t>CFCT2</t>
  </si>
  <si>
    <t>DAMAREA</t>
  </si>
  <si>
    <t>DAMSEV</t>
  </si>
  <si>
    <t>DIRECTN</t>
  </si>
  <si>
    <t>EVENT1</t>
  </si>
  <si>
    <t>EVENT2</t>
  </si>
  <si>
    <t>EVENT3</t>
  </si>
  <si>
    <t>EVENT4</t>
  </si>
  <si>
    <t>FIRE</t>
  </si>
  <si>
    <t>HAZPLAC</t>
  </si>
  <si>
    <t>MAKE</t>
  </si>
  <si>
    <t>MOSTHE</t>
  </si>
  <si>
    <t>RVN</t>
  </si>
  <si>
    <t>SERIES</t>
  </si>
  <si>
    <t>TOTOCC</t>
  </si>
  <si>
    <t>TOWAWAY</t>
  </si>
  <si>
    <t>TOWING</t>
  </si>
  <si>
    <t>VEHCOLOR</t>
  </si>
  <si>
    <t>VEHTYPE</t>
  </si>
  <si>
    <t>VEHUSE</t>
  </si>
  <si>
    <t>VEHYEAR</t>
  </si>
  <si>
    <t>WAIVED</t>
  </si>
  <si>
    <t>ADDCOR</t>
  </si>
  <si>
    <t>AGE</t>
  </si>
  <si>
    <t>AIRBAG</t>
  </si>
  <si>
    <t>ALCTEST</t>
  </si>
  <si>
    <t>ALCTYPE</t>
  </si>
  <si>
    <t>AMBSERV</t>
  </si>
  <si>
    <t>DLCLASS</t>
  </si>
  <si>
    <t>DLCOUNTY</t>
  </si>
  <si>
    <t>DLREST</t>
  </si>
  <si>
    <t>DLSTAT</t>
  </si>
  <si>
    <t>DLSTATE</t>
  </si>
  <si>
    <t>DLZIP</t>
  </si>
  <si>
    <t>Z5.0</t>
  </si>
  <si>
    <t>DRTEST</t>
  </si>
  <si>
    <t>DRTYPE</t>
  </si>
  <si>
    <t>EJECT</t>
  </si>
  <si>
    <t>HOSPITL</t>
  </si>
  <si>
    <t>INJSEV</t>
  </si>
  <si>
    <t>METHHOS</t>
  </si>
  <si>
    <t>NEWBAC</t>
  </si>
  <si>
    <t>PHYSCND</t>
  </si>
  <si>
    <t>POSITN</t>
  </si>
  <si>
    <t>RECOMND</t>
  </si>
  <si>
    <t>RPN</t>
  </si>
  <si>
    <t>RUNNUM</t>
  </si>
  <si>
    <t>SAFEQP</t>
  </si>
  <si>
    <t>SAFETYP</t>
  </si>
  <si>
    <t>SEX</t>
  </si>
  <si>
    <t>VIOLS</t>
  </si>
  <si>
    <t>DESC</t>
  </si>
  <si>
    <t>crash date</t>
  </si>
  <si>
    <t>day of week</t>
  </si>
  <si>
    <t>Crash number</t>
  </si>
  <si>
    <t>severity</t>
  </si>
  <si>
    <t>hour and minute</t>
  </si>
  <si>
    <t>1st harmful event</t>
  </si>
  <si>
    <t>crash year</t>
  </si>
  <si>
    <t>Pre-crash maneuver</t>
  </si>
  <si>
    <t>age in years</t>
  </si>
  <si>
    <t>reporting agency</t>
  </si>
  <si>
    <t>airbag deployment</t>
  </si>
  <si>
    <t xml:space="preserve">alcohol test taken </t>
  </si>
  <si>
    <t xml:space="preserve">Address correct (person level) </t>
  </si>
  <si>
    <t>type of alcohol test</t>
  </si>
  <si>
    <t>ambulence service name</t>
  </si>
  <si>
    <t>Happened on bridge</t>
  </si>
  <si>
    <t>cargo body type</t>
  </si>
  <si>
    <t>1st contributing factor</t>
  </si>
  <si>
    <t>2nd contributing factor</t>
  </si>
  <si>
    <t>city of township flag</t>
  </si>
  <si>
    <t>city of crash</t>
  </si>
  <si>
    <t>county of crash</t>
  </si>
  <si>
    <t xml:space="preserve">area of damage </t>
  </si>
  <si>
    <t>severity of vehicle damage</t>
  </si>
  <si>
    <t>crash configuration</t>
  </si>
  <si>
    <t>direction of travel</t>
  </si>
  <si>
    <t>license class</t>
  </si>
  <si>
    <t>drivers license county</t>
  </si>
  <si>
    <t>drivers license restrictions</t>
  </si>
  <si>
    <t>drivers license status</t>
  </si>
  <si>
    <t>drivers license state</t>
  </si>
  <si>
    <t>drivers license zip code</t>
  </si>
  <si>
    <t>drug test given</t>
  </si>
  <si>
    <t>drug test type</t>
  </si>
  <si>
    <t>whether ejected, trapped or not</t>
  </si>
  <si>
    <t>crash events</t>
  </si>
  <si>
    <t>vehicle fire</t>
  </si>
  <si>
    <t>roadway class</t>
  </si>
  <si>
    <t>hazmat placard</t>
  </si>
  <si>
    <t>Whether this was a hit and run</t>
  </si>
  <si>
    <t>taken to hospital</t>
  </si>
  <si>
    <t>injury severity</t>
  </si>
  <si>
    <t>relation to intersection</t>
  </si>
  <si>
    <t>ligh conditions</t>
  </si>
  <si>
    <t>case number w/ reporting agency</t>
  </si>
  <si>
    <t>location of first harmful event</t>
  </si>
  <si>
    <t>location reliable</t>
  </si>
  <si>
    <t>crash occurred within work zone</t>
  </si>
  <si>
    <t>vehicle make</t>
  </si>
  <si>
    <t>method of transport to hospital</t>
  </si>
  <si>
    <t>most harmful event</t>
  </si>
  <si>
    <t>blood alcohol test result</t>
  </si>
  <si>
    <t>Number of deaths</t>
  </si>
  <si>
    <t>Number of injuries</t>
  </si>
  <si>
    <t>Number of vehicles involved</t>
  </si>
  <si>
    <t>Officer type</t>
  </si>
  <si>
    <t>whether report is online or not</t>
  </si>
  <si>
    <t>Patrol station plus district</t>
  </si>
  <si>
    <t>Photos taken</t>
  </si>
  <si>
    <t>Physical condition of driver</t>
  </si>
  <si>
    <t>city population</t>
  </si>
  <si>
    <t>person's position</t>
  </si>
  <si>
    <t>Whether public property was damaged</t>
  </si>
  <si>
    <t>roadway characteristics</t>
  </si>
  <si>
    <t>roadway design</t>
  </si>
  <si>
    <t>roadway direction</t>
  </si>
  <si>
    <t>roadway surface condition</t>
  </si>
  <si>
    <t xml:space="preserve">workzone type </t>
  </si>
  <si>
    <t>officer recommendation</t>
  </si>
  <si>
    <t>crash location reference point</t>
  </si>
  <si>
    <t>relative person number</t>
  </si>
  <si>
    <t>route number</t>
  </si>
  <si>
    <t>ambulance run number</t>
  </si>
  <si>
    <t>relative vehicle number</t>
  </si>
  <si>
    <t>route system</t>
  </si>
  <si>
    <t>safety equipment use</t>
  </si>
  <si>
    <t>safety equipment type</t>
  </si>
  <si>
    <t>school bus diret/indirect involvement</t>
  </si>
  <si>
    <t>vehicle series number</t>
  </si>
  <si>
    <t>gender of person</t>
  </si>
  <si>
    <t>speed limit</t>
  </si>
  <si>
    <t>MNDOT city code</t>
  </si>
  <si>
    <t>MNDOT county code</t>
  </si>
  <si>
    <t>total occupants in vehicle</t>
  </si>
  <si>
    <t>was vehicle towed away</t>
  </si>
  <si>
    <t>was vehicle towing anything?</t>
  </si>
  <si>
    <t>traffic control device</t>
  </si>
  <si>
    <t>location mile marker 1</t>
  </si>
  <si>
    <t>location mile marker 2</t>
  </si>
  <si>
    <t>location mile marker 3</t>
  </si>
  <si>
    <t>urban category</t>
  </si>
  <si>
    <t>CFCT</t>
  </si>
  <si>
    <t>EVENT</t>
  </si>
  <si>
    <t>vehicle color</t>
  </si>
  <si>
    <t>vehicle type</t>
  </si>
  <si>
    <t>vehicle use</t>
  </si>
  <si>
    <t>vehicle year</t>
  </si>
  <si>
    <t>whether person has violations</t>
  </si>
  <si>
    <t>whether CMV inspection waived</t>
  </si>
  <si>
    <t>weather conditions</t>
  </si>
  <si>
    <t>Whether workers were present</t>
  </si>
  <si>
    <t>traffic control device working</t>
  </si>
  <si>
    <t>longitude</t>
  </si>
  <si>
    <t>latitude</t>
  </si>
  <si>
    <t>1=SUNDAY</t>
  </si>
  <si>
    <t>2=MONDAY</t>
  </si>
  <si>
    <t xml:space="preserve">3=TUESDAY </t>
  </si>
  <si>
    <t xml:space="preserve">4=WEDNESDAY </t>
  </si>
  <si>
    <t>5=THURSDAY</t>
  </si>
  <si>
    <t>6=FRIDAY</t>
  </si>
  <si>
    <t xml:space="preserve">7=SATURDAY </t>
  </si>
  <si>
    <t>K=FATAL CRASH</t>
  </si>
  <si>
    <t xml:space="preserve">A=SEVERE INJURY CRASH </t>
  </si>
  <si>
    <t>B=MODERATE INJURY CRASH</t>
  </si>
  <si>
    <t xml:space="preserve">C=MINOR INJURY CRASH </t>
  </si>
  <si>
    <t xml:space="preserve">N=PROPERTY DAMAGE CRASH </t>
  </si>
  <si>
    <t xml:space="preserve">1=COL-SAME RDWAY </t>
  </si>
  <si>
    <t xml:space="preserve">2=COL-PARKED VEH </t>
  </si>
  <si>
    <t>3=COL-RDEQP-SNOWP</t>
  </si>
  <si>
    <t>4=COL-RDEQP-OTHER</t>
  </si>
  <si>
    <t xml:space="preserve">5=COL WITH TRAIN </t>
  </si>
  <si>
    <t>6=COL W PEDALCYCL</t>
  </si>
  <si>
    <t>7=COL WITH PEDEST</t>
  </si>
  <si>
    <t>8=COL WITH DEER</t>
  </si>
  <si>
    <t xml:space="preserve">9=COL ANML NOT DER </t>
  </si>
  <si>
    <t xml:space="preserve">10=COL UNDRIDE-REAR </t>
  </si>
  <si>
    <t xml:space="preserve">11=COL UNDRIDE-SIDE </t>
  </si>
  <si>
    <t xml:space="preserve">12=OTHER NONFIX COL </t>
  </si>
  <si>
    <t xml:space="preserve">13=OTHER COLISN TYP </t>
  </si>
  <si>
    <t>14=UNKN COLSN TYPE</t>
  </si>
  <si>
    <t>16=RUNAWAY VEHICLE</t>
  </si>
  <si>
    <t>21=CONSTRUCT EQUIP</t>
  </si>
  <si>
    <t xml:space="preserve">22=TRAFFIC SIGNAL </t>
  </si>
  <si>
    <t xml:space="preserve">23=RR CROSSING DVIC </t>
  </si>
  <si>
    <t xml:space="preserve">24=LIGHT POLE </t>
  </si>
  <si>
    <t xml:space="preserve">25=UTILITY POLE </t>
  </si>
  <si>
    <t>26=SIGN STRUC/POST</t>
  </si>
  <si>
    <t>27=MAILBOXES/POSTS</t>
  </si>
  <si>
    <t>28=OTHER POLES</t>
  </si>
  <si>
    <t>29=HYDRANT</t>
  </si>
  <si>
    <t xml:space="preserve">30=TREE/SHRUBBERY </t>
  </si>
  <si>
    <t xml:space="preserve">31=BRIDGE PIERS </t>
  </si>
  <si>
    <t xml:space="preserve">32=MEDIAN SAFTY BAR </t>
  </si>
  <si>
    <t>33=CRASH CUSHION</t>
  </si>
  <si>
    <t>34=GUARDRAIL</t>
  </si>
  <si>
    <t xml:space="preserve">35=FNCE (NOT MD BR) </t>
  </si>
  <si>
    <t xml:space="preserve">36=CULVERT/HEADWALL </t>
  </si>
  <si>
    <t xml:space="preserve">37=EMBANK/DITCH/CRB </t>
  </si>
  <si>
    <t>38=BUILDING/WALL</t>
  </si>
  <si>
    <t>39=ROCK OUTCROPS</t>
  </si>
  <si>
    <t>40=PARKING METER</t>
  </si>
  <si>
    <t>41=OTHER FIXED OBJ</t>
  </si>
  <si>
    <t>42=UNK TYP FXD OBJ</t>
  </si>
  <si>
    <t xml:space="preserve">51=OVRTURN/ROLLOVER </t>
  </si>
  <si>
    <t xml:space="preserve">52=SUBMERSION </t>
  </si>
  <si>
    <t xml:space="preserve">53=FIRE/EXPLOSION </t>
  </si>
  <si>
    <t>54=JACKKNIFE</t>
  </si>
  <si>
    <t xml:space="preserve">55=LOSS/SPIL-NONHAZ </t>
  </si>
  <si>
    <t xml:space="preserve">56=LOSS/SPIL-HAZMAT </t>
  </si>
  <si>
    <t xml:space="preserve">64=OTHR TYP NONCOLL </t>
  </si>
  <si>
    <t xml:space="preserve">65=UNKN TYP NONCOLL </t>
  </si>
  <si>
    <t xml:space="preserve">90=OTHER ACC TYPE </t>
  </si>
  <si>
    <t xml:space="preserve">99=UNKWN ACC TYPE </t>
  </si>
  <si>
    <t>00=LEFT BLANK</t>
  </si>
  <si>
    <t xml:space="preserve">1=VEH STRT FLWG RD </t>
  </si>
  <si>
    <t xml:space="preserve">2=VEH WRG WY-OP TR </t>
  </si>
  <si>
    <t xml:space="preserve">3=VEH RT TN ON RED </t>
  </si>
  <si>
    <t xml:space="preserve">4=VEH LFT TN ON RD </t>
  </si>
  <si>
    <t xml:space="preserve">5=VEH MKNG RGHT TN </t>
  </si>
  <si>
    <t xml:space="preserve">6=VEH MKNG LFT TRN </t>
  </si>
  <si>
    <t xml:space="preserve">7=VEH MAKING U TRN </t>
  </si>
  <si>
    <t xml:space="preserve">8=VEH STRG FR PRKD </t>
  </si>
  <si>
    <t xml:space="preserve">9=VEH STRTNG N TRC </t>
  </si>
  <si>
    <t xml:space="preserve">10=VEH SLNG IN TRFC </t>
  </si>
  <si>
    <t xml:space="preserve">11=VEH STOPD IN TRF </t>
  </si>
  <si>
    <t xml:space="preserve">12=VEH ENTG PRK PTN </t>
  </si>
  <si>
    <t xml:space="preserve">13=VEH AVDG UNT/OBJ </t>
  </si>
  <si>
    <t xml:space="preserve">14=VEH CHNGING LANS </t>
  </si>
  <si>
    <t xml:space="preserve">15=VEH OVRTKNG/PSNG </t>
  </si>
  <si>
    <t>16=VEHICLE MERGING</t>
  </si>
  <si>
    <t>17=VEHICLE BACKING</t>
  </si>
  <si>
    <t>18=VEHICLE STALLED</t>
  </si>
  <si>
    <t xml:space="preserve">21=VEH PRKD LEGALLY </t>
  </si>
  <si>
    <t xml:space="preserve">22=VEH PRKD ILLEGLY </t>
  </si>
  <si>
    <t xml:space="preserve">23=VEH STPD OFF RDW </t>
  </si>
  <si>
    <t xml:space="preserve">31=PED XNG W SIGNAL </t>
  </si>
  <si>
    <t xml:space="preserve">32=PED XNG AGNT SIG </t>
  </si>
  <si>
    <t xml:space="preserve">33=PED DARTNG N2 TR </t>
  </si>
  <si>
    <t xml:space="preserve">34=PED--OTHR IMPROP </t>
  </si>
  <si>
    <t xml:space="preserve">35=PED XNG N MK XWK </t>
  </si>
  <si>
    <t xml:space="preserve">36=PED XNG-NO SIG/X </t>
  </si>
  <si>
    <t xml:space="preserve">37=PED FAIL YLD ROW </t>
  </si>
  <si>
    <t xml:space="preserve">38=PED INATEN/DISTR </t>
  </si>
  <si>
    <t xml:space="preserve">39=PED WLKRUN W TRF </t>
  </si>
  <si>
    <t xml:space="preserve">40=PED WLKRN AGN TR </t>
  </si>
  <si>
    <t xml:space="preserve">41=PED STD/LY IN RD </t>
  </si>
  <si>
    <t xml:space="preserve">42=PED EMG BHD PK V </t>
  </si>
  <si>
    <t xml:space="preserve">43=CHLD ON/OFF SBUS </t>
  </si>
  <si>
    <t xml:space="preserve">44=PERSN ON/OFF VEH </t>
  </si>
  <si>
    <t xml:space="preserve">45=PED PSH/WRK ON V </t>
  </si>
  <si>
    <t xml:space="preserve">46=WORKING IN RDWAY </t>
  </si>
  <si>
    <t xml:space="preserve">47=PLAYING IN RDWAY </t>
  </si>
  <si>
    <t xml:space="preserve">48=NOT IN ROADWAY </t>
  </si>
  <si>
    <t xml:space="preserve">51=BIK RIDNG W TRFC </t>
  </si>
  <si>
    <t xml:space="preserve">52=BIK RDNG AGNT TR </t>
  </si>
  <si>
    <t xml:space="preserve">53=BIK MAKNG RIT TN </t>
  </si>
  <si>
    <t xml:space="preserve">54=BIK MKNG LFT TRN </t>
  </si>
  <si>
    <t xml:space="preserve">55=BIK MAKING U TRN </t>
  </si>
  <si>
    <t xml:space="preserve">56=BIK RDNG ACRS RD </t>
  </si>
  <si>
    <t xml:space="preserve">57=BK SLG/STPG/STNG </t>
  </si>
  <si>
    <t xml:space="preserve">90=OT ACTN-VH/PD/BK </t>
  </si>
  <si>
    <t>99=UNKN PRIOR ACTN</t>
  </si>
  <si>
    <t>Y=YES</t>
  </si>
  <si>
    <t xml:space="preserve">N=NO </t>
  </si>
  <si>
    <t xml:space="preserve">I=INAPPLICABLE </t>
  </si>
  <si>
    <t>X=UNKNOWN</t>
  </si>
  <si>
    <t>Z=LEFT BLANK</t>
  </si>
  <si>
    <t xml:space="preserve"> 1=DEPLOYED--FRONT</t>
  </si>
  <si>
    <t xml:space="preserve"> 2=DEPLOYED--SIDE </t>
  </si>
  <si>
    <t xml:space="preserve"> 3=DEPLYD-FRT+SIDE</t>
  </si>
  <si>
    <t xml:space="preserve"> 4=NOT DPL-SWTC ON</t>
  </si>
  <si>
    <t xml:space="preserve"> 5=NOT DPL-SWTC OFF </t>
  </si>
  <si>
    <t xml:space="preserve"> 6=NOT DPL-SWTC UNK </t>
  </si>
  <si>
    <t>90=OTHER</t>
  </si>
  <si>
    <t xml:space="preserve">98=NOT APPLICABLE </t>
  </si>
  <si>
    <t>99=UNKNOWN</t>
  </si>
  <si>
    <t xml:space="preserve">1=BLOOD </t>
  </si>
  <si>
    <t xml:space="preserve">2=SERUM </t>
  </si>
  <si>
    <t>3=BREATH</t>
  </si>
  <si>
    <t xml:space="preserve">4=URINE </t>
  </si>
  <si>
    <t xml:space="preserve">90=OTHER </t>
  </si>
  <si>
    <t>98=NOT APPLICABLE</t>
  </si>
  <si>
    <t xml:space="preserve">99=UNKNOWN </t>
  </si>
  <si>
    <t xml:space="preserve">00=LEFT BLANK </t>
  </si>
  <si>
    <t>N=NOT ON BRIDGE</t>
  </si>
  <si>
    <t>Y=YES ON BRIDGE</t>
  </si>
  <si>
    <t xml:space="preserve">1=VAN/ENCLOSED BOX </t>
  </si>
  <si>
    <t xml:space="preserve">2=DRYBULKCARGOTANK </t>
  </si>
  <si>
    <t xml:space="preserve">3=LIQBULKCARGOTANK </t>
  </si>
  <si>
    <t xml:space="preserve">4=GASBULKCARGOTANK </t>
  </si>
  <si>
    <t xml:space="preserve">5=FLATBD OR PLTFRM </t>
  </si>
  <si>
    <t xml:space="preserve">6=DUMP TRUCK </t>
  </si>
  <si>
    <t xml:space="preserve">7=CONCRETE MIXER </t>
  </si>
  <si>
    <t xml:space="preserve">8=AUTO TRANSPORT </t>
  </si>
  <si>
    <t xml:space="preserve">9=GARBAGE OR REFGE </t>
  </si>
  <si>
    <t>10=COMBINATION</t>
  </si>
  <si>
    <t xml:space="preserve">11=SPEC PERMIT LOAD </t>
  </si>
  <si>
    <t xml:space="preserve">12=GRAINCHIPSGRAVEL </t>
  </si>
  <si>
    <t xml:space="preserve">13=POLE </t>
  </si>
  <si>
    <t>98=NOT APPLIABLE</t>
  </si>
  <si>
    <t xml:space="preserve">1=NO CLR CNTR FCTR </t>
  </si>
  <si>
    <t>2=FAIL TO YLD ROW</t>
  </si>
  <si>
    <t xml:space="preserve">3=ILLEGAL/UNSAF SP </t>
  </si>
  <si>
    <t xml:space="preserve">4=FLNG TOO CLOSELY </t>
  </si>
  <si>
    <t xml:space="preserve">5=DSRGRD TRF CNTRL </t>
  </si>
  <si>
    <t xml:space="preserve">6=DRVNG LFT OF CTR </t>
  </si>
  <si>
    <t xml:space="preserve">7=IMPR PASG/OVRTKG </t>
  </si>
  <si>
    <t xml:space="preserve">8=IMPRP/UNSF LN US </t>
  </si>
  <si>
    <t xml:space="preserve">9=IMP PKG/STR/STPG </t>
  </si>
  <si>
    <t>10=IMPROPER TURN</t>
  </si>
  <si>
    <t xml:space="preserve">11=UNSAFE BACKING </t>
  </si>
  <si>
    <t>12=IMPRP/NO SIGNAL</t>
  </si>
  <si>
    <t xml:space="preserve">13=OVERCORRECTING </t>
  </si>
  <si>
    <t xml:space="preserve">14=IMPEDING TRAFFIC </t>
  </si>
  <si>
    <t xml:space="preserve">15=DRV INATNTN/DSTR </t>
  </si>
  <si>
    <t xml:space="preserve">16=DRIVR INXPERENCE </t>
  </si>
  <si>
    <t xml:space="preserve">17=NON-MOTRST ERROR </t>
  </si>
  <si>
    <t xml:space="preserve">18=CHEMICAL IMPRMNT </t>
  </si>
  <si>
    <t xml:space="preserve">19=FAIL TO USE LITS </t>
  </si>
  <si>
    <t xml:space="preserve">20=DRVR ON PH/CB/RA </t>
  </si>
  <si>
    <t xml:space="preserve">21=OTH HMN CNTR FCT </t>
  </si>
  <si>
    <t xml:space="preserve">31=VSN OBSCRD-WNDSH </t>
  </si>
  <si>
    <t xml:space="preserve">32=VSN OBSCD-SUN/LT </t>
  </si>
  <si>
    <t xml:space="preserve">33=OTH VSN RLTD FCT </t>
  </si>
  <si>
    <t xml:space="preserve">41=DEFECTIVE BRAKES </t>
  </si>
  <si>
    <t xml:space="preserve">42=DEFECT TIRE/FAIL </t>
  </si>
  <si>
    <t xml:space="preserve">43=DEFECTIVE LIGHTS </t>
  </si>
  <si>
    <t xml:space="preserve">44=INAD WNDSHLD GLS </t>
  </si>
  <si>
    <t>45=OVRSZ/OVRWT VEH</t>
  </si>
  <si>
    <t xml:space="preserve">46=SKIDDING </t>
  </si>
  <si>
    <t xml:space="preserve">50=OTHER VEHIC FCTR </t>
  </si>
  <si>
    <t>61=WEATHER</t>
  </si>
  <si>
    <t xml:space="preserve">90=OTHR CONTRB FCTR </t>
  </si>
  <si>
    <t>C = CITY</t>
  </si>
  <si>
    <t>T = TOWNSHIP</t>
  </si>
  <si>
    <t xml:space="preserve">1=AITKIN </t>
  </si>
  <si>
    <t>2=ANOKA</t>
  </si>
  <si>
    <t xml:space="preserve">3=BECKER </t>
  </si>
  <si>
    <t xml:space="preserve">4=BELTRAMI </t>
  </si>
  <si>
    <t xml:space="preserve">5=BENTON </t>
  </si>
  <si>
    <t>6=BIG STONE</t>
  </si>
  <si>
    <t xml:space="preserve">7=BLUE EARTH </t>
  </si>
  <si>
    <t>8=BROWN</t>
  </si>
  <si>
    <t>9=CARLTON</t>
  </si>
  <si>
    <t xml:space="preserve">10=CARVER </t>
  </si>
  <si>
    <t xml:space="preserve">11=CASS </t>
  </si>
  <si>
    <t xml:space="preserve">12=CHIPPEWA </t>
  </si>
  <si>
    <t>13=CHISAGO</t>
  </si>
  <si>
    <t xml:space="preserve">14=CLAY </t>
  </si>
  <si>
    <t xml:space="preserve">15=CLEARWATER </t>
  </si>
  <si>
    <t xml:space="preserve">16=COOK </t>
  </si>
  <si>
    <t xml:space="preserve">17=COTTONWOOD </t>
  </si>
  <si>
    <t>18=CROW WING</t>
  </si>
  <si>
    <t xml:space="preserve">19=DAKOTA </t>
  </si>
  <si>
    <t>20=DODGE</t>
  </si>
  <si>
    <t>21=DOUGLAS</t>
  </si>
  <si>
    <t>22=FARIBAULT</t>
  </si>
  <si>
    <t xml:space="preserve">23=FILLMORE </t>
  </si>
  <si>
    <t xml:space="preserve">24=FREEBORN </t>
  </si>
  <si>
    <t>25=GOODHUE</t>
  </si>
  <si>
    <t>26=GRANT</t>
  </si>
  <si>
    <t xml:space="preserve">27=HENNEPIN </t>
  </si>
  <si>
    <t>28=HOUSTON</t>
  </si>
  <si>
    <t>29=HUBBARD</t>
  </si>
  <si>
    <t xml:space="preserve">30=ISANTI </t>
  </si>
  <si>
    <t xml:space="preserve">31=ITASCA </t>
  </si>
  <si>
    <t>32=JACKSON</t>
  </si>
  <si>
    <t>33=KANABEC</t>
  </si>
  <si>
    <t>34=KANDIYOHI</t>
  </si>
  <si>
    <t>35=KITTSON</t>
  </si>
  <si>
    <t>36=KOOCHICHING</t>
  </si>
  <si>
    <t xml:space="preserve">37=LAC QUI PARL </t>
  </si>
  <si>
    <t xml:space="preserve">38=LAKE </t>
  </si>
  <si>
    <t>39=LAKE OF THE WDS</t>
  </si>
  <si>
    <t xml:space="preserve">40=LE SUEUR </t>
  </si>
  <si>
    <t>41=LINCOLN</t>
  </si>
  <si>
    <t xml:space="preserve">42=LYON </t>
  </si>
  <si>
    <t xml:space="preserve">43=MCLEOD </t>
  </si>
  <si>
    <t xml:space="preserve">44=MAHNOMEN </t>
  </si>
  <si>
    <t xml:space="preserve">45=MARSHALL </t>
  </si>
  <si>
    <t xml:space="preserve">46=MARTIN </t>
  </si>
  <si>
    <t xml:space="preserve">47=MEEKER </t>
  </si>
  <si>
    <t xml:space="preserve">48=MILLE LACS </t>
  </si>
  <si>
    <t xml:space="preserve">49=MORRISON </t>
  </si>
  <si>
    <t>50=MOWER</t>
  </si>
  <si>
    <t xml:space="preserve">51=MURRAY </t>
  </si>
  <si>
    <t xml:space="preserve">52=NICOLLET </t>
  </si>
  <si>
    <t xml:space="preserve">53=NOBLES </t>
  </si>
  <si>
    <t xml:space="preserve">54=NORMAN </t>
  </si>
  <si>
    <t>55=OLMSTED</t>
  </si>
  <si>
    <t xml:space="preserve">56=OTTER TAIL </t>
  </si>
  <si>
    <t xml:space="preserve">57=PENNINGTON </t>
  </si>
  <si>
    <t xml:space="preserve">58=PINE </t>
  </si>
  <si>
    <t>59=PIPESTONE</t>
  </si>
  <si>
    <t xml:space="preserve">60=POLK </t>
  </si>
  <si>
    <t xml:space="preserve">61=POPE </t>
  </si>
  <si>
    <t>62=RAMSEY</t>
  </si>
  <si>
    <t xml:space="preserve">63=RED LAKE </t>
  </si>
  <si>
    <t>64=REDWOOD</t>
  </si>
  <si>
    <t xml:space="preserve">65=RENVILLE </t>
  </si>
  <si>
    <t xml:space="preserve">66=RICE </t>
  </si>
  <si>
    <t xml:space="preserve">67=ROCK </t>
  </si>
  <si>
    <t xml:space="preserve">68=ROSEAU </t>
  </si>
  <si>
    <t>69=ST. LOUIS</t>
  </si>
  <si>
    <t>70=SCOTT</t>
  </si>
  <si>
    <t>71=SHERBURNE</t>
  </si>
  <si>
    <t xml:space="preserve">72=SIBLEY </t>
  </si>
  <si>
    <t>73=STEARNS</t>
  </si>
  <si>
    <t xml:space="preserve">74=STEELE </t>
  </si>
  <si>
    <t>75=STEVENS</t>
  </si>
  <si>
    <t>76=SWIFT</t>
  </si>
  <si>
    <t xml:space="preserve">77=TODD </t>
  </si>
  <si>
    <t xml:space="preserve">78=TRAVERSE </t>
  </si>
  <si>
    <t>79=WABASHA</t>
  </si>
  <si>
    <t xml:space="preserve">80=WADENA </t>
  </si>
  <si>
    <t xml:space="preserve">81=WASECA </t>
  </si>
  <si>
    <t xml:space="preserve">82=WASHINGTON </t>
  </si>
  <si>
    <t xml:space="preserve">83=WATONWAN </t>
  </si>
  <si>
    <t xml:space="preserve">84=WILKIN </t>
  </si>
  <si>
    <t xml:space="preserve">85=WINONA </t>
  </si>
  <si>
    <t xml:space="preserve">86=WRIGHT </t>
  </si>
  <si>
    <t xml:space="preserve">87=YELLOW MEDICINE </t>
  </si>
  <si>
    <t>1=FRONT</t>
  </si>
  <si>
    <t>2=RIGHT FRONT</t>
  </si>
  <si>
    <t xml:space="preserve">3=RIGHT CENTER </t>
  </si>
  <si>
    <t xml:space="preserve">4=RIGHT REAR </t>
  </si>
  <si>
    <t xml:space="preserve">5=REAR </t>
  </si>
  <si>
    <t>6=LEFT REAR</t>
  </si>
  <si>
    <t>7=LEFT CENTER</t>
  </si>
  <si>
    <t xml:space="preserve">8=LEFT FRONT </t>
  </si>
  <si>
    <t>9=TOP</t>
  </si>
  <si>
    <t>10=BOTM--UNDERCARG</t>
  </si>
  <si>
    <t xml:space="preserve">11=MULTIPLE AREAS </t>
  </si>
  <si>
    <t xml:space="preserve">1=NONE </t>
  </si>
  <si>
    <t>2=LIGHT</t>
  </si>
  <si>
    <t xml:space="preserve">3=MODERATE </t>
  </si>
  <si>
    <t xml:space="preserve">4=SEVERE </t>
  </si>
  <si>
    <t>5=TOTAL</t>
  </si>
  <si>
    <t xml:space="preserve">1=REAR-END </t>
  </si>
  <si>
    <t xml:space="preserve">2=SIDESWP SAME DIR </t>
  </si>
  <si>
    <t>3=LEFT TURN</t>
  </si>
  <si>
    <t>4=RAN OFF RD-LEFT</t>
  </si>
  <si>
    <t>5=RIGHT ANGLE</t>
  </si>
  <si>
    <t xml:space="preserve">6=RGHT TRN </t>
  </si>
  <si>
    <t xml:space="preserve">7=RAN OFF RD-RIGHT </t>
  </si>
  <si>
    <t>8=HEAD-ON</t>
  </si>
  <si>
    <t xml:space="preserve">9=SIDESWPE OPPOSNG </t>
  </si>
  <si>
    <t>1=NORTH</t>
  </si>
  <si>
    <t>2=NORTHEAST</t>
  </si>
  <si>
    <t xml:space="preserve">3=EAST </t>
  </si>
  <si>
    <t>4=SOUTHEAST</t>
  </si>
  <si>
    <t>5=SOUTH</t>
  </si>
  <si>
    <t>6=SOUTHWEST</t>
  </si>
  <si>
    <t xml:space="preserve">7=WEST </t>
  </si>
  <si>
    <t>8=NORTHWEST</t>
  </si>
  <si>
    <t>2=CORREC LENSES</t>
  </si>
  <si>
    <t xml:space="preserve">3=MECHANICAL DEVIC </t>
  </si>
  <si>
    <t xml:space="preserve">4=PROSTHETIC AID </t>
  </si>
  <si>
    <t>5=AUTO TRANSMISSN</t>
  </si>
  <si>
    <t>6=OUTSIDE MIROR</t>
  </si>
  <si>
    <t>7=DAYLIHT HOURS</t>
  </si>
  <si>
    <t>8=EMPLOYMENT ONLY</t>
  </si>
  <si>
    <t xml:space="preserve">9=LIMITED--OTHER </t>
  </si>
  <si>
    <t>10=LEARNERS PERMIT</t>
  </si>
  <si>
    <t>11=CDL—INTRASTATE</t>
  </si>
  <si>
    <t>12=VEHS W/O AIRBRK</t>
  </si>
  <si>
    <t xml:space="preserve">13=EXC CLAS A BUS </t>
  </si>
  <si>
    <t xml:space="preserve">14=EXC CL A&amp;B BUS </t>
  </si>
  <si>
    <t>15=EXC TRACTOR TRL</t>
  </si>
  <si>
    <t>16=FARM WAIVER</t>
  </si>
  <si>
    <t>17=MULTIPLE RESTRS</t>
  </si>
  <si>
    <t xml:space="preserve">1=VALID &amp; WITHIN RESTRICTIONS </t>
  </si>
  <si>
    <t xml:space="preserve">2=VIOL--BEYOND RES </t>
  </si>
  <si>
    <t xml:space="preserve">3=VIOL--NOT ENDORSED </t>
  </si>
  <si>
    <t>4=VIOL--SUSPENDED</t>
  </si>
  <si>
    <t>5=VIOL--REVOKED</t>
  </si>
  <si>
    <t>6=VIOL--CANCELLED</t>
  </si>
  <si>
    <t xml:space="preserve">7=VIOL OF LIMITED LICENSE </t>
  </si>
  <si>
    <t xml:space="preserve">8=VIOL--EXPIRED LICENSE </t>
  </si>
  <si>
    <t xml:space="preserve">AB=ALBERTA </t>
  </si>
  <si>
    <t xml:space="preserve">AL=ALABAMA </t>
  </si>
  <si>
    <t>AK=ALASKA</t>
  </si>
  <si>
    <t xml:space="preserve">AZ=ARIZONA </t>
  </si>
  <si>
    <t>AR=ARKANSAS</t>
  </si>
  <si>
    <t>BC=BRITISH COLUMBIA</t>
  </si>
  <si>
    <t>CA=CALIFORNIA</t>
  </si>
  <si>
    <t>CO=COLORADO</t>
  </si>
  <si>
    <t xml:space="preserve">CT=CONNECTICUT </t>
  </si>
  <si>
    <t>DE=DELAWARE</t>
  </si>
  <si>
    <t>DC=DISTRCT OF COL</t>
  </si>
  <si>
    <t xml:space="preserve">FL=FLORIDA </t>
  </si>
  <si>
    <t xml:space="preserve">GA=GEORGIA </t>
  </si>
  <si>
    <t>HI=HAWAII</t>
  </si>
  <si>
    <t xml:space="preserve">ID=IDAHO </t>
  </si>
  <si>
    <t xml:space="preserve">IL=ILLINIOIS </t>
  </si>
  <si>
    <t xml:space="preserve">IN=INDIANA </t>
  </si>
  <si>
    <t>IO=IOWA</t>
  </si>
  <si>
    <t>KS=KANSAS</t>
  </si>
  <si>
    <t>KY=KENTUCKY</t>
  </si>
  <si>
    <t xml:space="preserve">LA=LOUISIANA </t>
  </si>
  <si>
    <t xml:space="preserve">ME=MAINE </t>
  </si>
  <si>
    <t>MD=MARYLAND</t>
  </si>
  <si>
    <t xml:space="preserve">MA=MASSACHUSETTS </t>
  </si>
  <si>
    <t>MB=MANITOBA</t>
  </si>
  <si>
    <t>MI=MICHIGAN</t>
  </si>
  <si>
    <t>MO=MISSOURI</t>
  </si>
  <si>
    <t xml:space="preserve">MN=MINNESOTA </t>
  </si>
  <si>
    <t xml:space="preserve">MS=MISSISSIPPI </t>
  </si>
  <si>
    <t xml:space="preserve">MT=MONTANA </t>
  </si>
  <si>
    <t>NE=NEBRASKA</t>
  </si>
  <si>
    <t>NF=NEWFOUNDLAND</t>
  </si>
  <si>
    <t xml:space="preserve">NK=NEW BRUNSWICK </t>
  </si>
  <si>
    <t xml:space="preserve">NS=NOVA SCOTIA </t>
  </si>
  <si>
    <t>NT=NORTHWEST TERR</t>
  </si>
  <si>
    <t>NV=NEVADA</t>
  </si>
  <si>
    <t xml:space="preserve">NH=NEW HAMPSHIRE </t>
  </si>
  <si>
    <t>NJ=NEW JERSEY</t>
  </si>
  <si>
    <t>NM=NEW MEXICO</t>
  </si>
  <si>
    <t>NY=NEW YORK</t>
  </si>
  <si>
    <t>NC=NORTH CAROLINA</t>
  </si>
  <si>
    <t>ND=NORTH DAKOTA</t>
  </si>
  <si>
    <t>OH=OHIO</t>
  </si>
  <si>
    <t>OK=OKLAHOMA</t>
  </si>
  <si>
    <t xml:space="preserve">ON=ONTARIO </t>
  </si>
  <si>
    <t>OR=OREGON</t>
  </si>
  <si>
    <t>PA=PENNSYLVANIA</t>
  </si>
  <si>
    <t xml:space="preserve">PE=PRINCE EDW ISLAND </t>
  </si>
  <si>
    <t>PQ=QUEBEC</t>
  </si>
  <si>
    <t>RI=RHODE ISLAND</t>
  </si>
  <si>
    <t>SC=SOUTH CAROLINA</t>
  </si>
  <si>
    <t>SD=SOUTH DAKOTA</t>
  </si>
  <si>
    <t>SK=SASKATCHEWAN</t>
  </si>
  <si>
    <t xml:space="preserve">TN=TENNESSEE </t>
  </si>
  <si>
    <t xml:space="preserve">TX=TEXAS </t>
  </si>
  <si>
    <t>UT=UTAH</t>
  </si>
  <si>
    <t xml:space="preserve">VT=VERMONT </t>
  </si>
  <si>
    <t>VA=VIRGINIA</t>
  </si>
  <si>
    <t>WA=WASHINGTON</t>
  </si>
  <si>
    <t xml:space="preserve">WV=WEST VIRGINIA </t>
  </si>
  <si>
    <t xml:space="preserve">WI=WISCONSIN </t>
  </si>
  <si>
    <t xml:space="preserve">WY=WYOMING </t>
  </si>
  <si>
    <t xml:space="preserve">YT=YUKON </t>
  </si>
  <si>
    <t xml:space="preserve">ZZ=OUTSIDE US/CAN </t>
  </si>
  <si>
    <t>1=TRAPPED EXTRC-MEC</t>
  </si>
  <si>
    <t>2=TRAPPED EXTRC-MAN</t>
  </si>
  <si>
    <t xml:space="preserve">3=PARTIALLY EJCTED </t>
  </si>
  <si>
    <t>4=EJECTED</t>
  </si>
  <si>
    <t>5=NOT EJECTED</t>
  </si>
  <si>
    <t xml:space="preserve">1=COL UNIT-SAME RD </t>
  </si>
  <si>
    <t xml:space="preserve">2=COL PARKED VEHIC </t>
  </si>
  <si>
    <t xml:space="preserve">3=RDWY EQUIP--SNOW </t>
  </si>
  <si>
    <t xml:space="preserve">4=RDWY EQUIP--OTHR </t>
  </si>
  <si>
    <t>5=COLLISN W TRAIN</t>
  </si>
  <si>
    <t xml:space="preserve">7=COL W PEDESTRN </t>
  </si>
  <si>
    <t xml:space="preserve">8=COLISN WITH DEER </t>
  </si>
  <si>
    <t xml:space="preserve">9=COL ANM-NOT DEER </t>
  </si>
  <si>
    <t>10=UNDERRIDE--REAR</t>
  </si>
  <si>
    <t>11=UNDERRIDE--SIDE</t>
  </si>
  <si>
    <t xml:space="preserve">12=OTHER NONFIX OBJ </t>
  </si>
  <si>
    <t xml:space="preserve">13=OTHER COLSN TYPE </t>
  </si>
  <si>
    <t xml:space="preserve">21=CONSTR EQUIPMT </t>
  </si>
  <si>
    <t xml:space="preserve">23=RR XING DEVICE </t>
  </si>
  <si>
    <t xml:space="preserve">35=FENCE(NONMEDBAR) </t>
  </si>
  <si>
    <t xml:space="preserve">36=CULVERT/HDWALL </t>
  </si>
  <si>
    <t xml:space="preserve">37=EMBANKMT/DTCH/CB </t>
  </si>
  <si>
    <t>41=OTHER FXD OBJ</t>
  </si>
  <si>
    <t xml:space="preserve">42=UNKN FIXED OBJ </t>
  </si>
  <si>
    <t xml:space="preserve">51=OVERTURN/ROLLOVR </t>
  </si>
  <si>
    <t xml:space="preserve">55=LOS/SPL NON-HZMT </t>
  </si>
  <si>
    <t xml:space="preserve">56=LOSS/SPIL HAZMAT </t>
  </si>
  <si>
    <t xml:space="preserve">57=RAN OFF RD-RIGHT </t>
  </si>
  <si>
    <t xml:space="preserve">58=RAN OFF RD--LEFT </t>
  </si>
  <si>
    <t xml:space="preserve">59=EQUIPMENT FAILUR </t>
  </si>
  <si>
    <t xml:space="preserve">60=SEPARTN OF UNITS </t>
  </si>
  <si>
    <t xml:space="preserve">61=DOWNHILL RUNAWAY </t>
  </si>
  <si>
    <t xml:space="preserve">62=CROSS MED/CENTRL </t>
  </si>
  <si>
    <t>63=CARGO/EQP SHIFT</t>
  </si>
  <si>
    <t xml:space="preserve">64=NONCOL--OTH TYPE </t>
  </si>
  <si>
    <t xml:space="preserve">65=NONCOL-UNKN TYPE </t>
  </si>
  <si>
    <t xml:space="preserve">50=DOWNHILL RUNAWAY </t>
  </si>
  <si>
    <t>90=OTHER EVENT</t>
  </si>
  <si>
    <t>99=UNKNOWN EVENT</t>
  </si>
  <si>
    <t>N=NO VEHICLE FIRE</t>
  </si>
  <si>
    <t xml:space="preserve">Y=YES VEHICLE FIRE </t>
  </si>
  <si>
    <t>0=NOT APPLICABLE</t>
  </si>
  <si>
    <t>1=RUR PRN ARTR-INT</t>
  </si>
  <si>
    <t>2=RUR PRN ARTR-OTH</t>
  </si>
  <si>
    <t>6=RURAL MINR ARTRL</t>
  </si>
  <si>
    <t>7=RUR MAJR COLECTR</t>
  </si>
  <si>
    <t>8=RUR MINOR COLCTR</t>
  </si>
  <si>
    <t>9=RUR LOCL SYSTEMS</t>
  </si>
  <si>
    <t>11=URB PRN RTRL-INT</t>
  </si>
  <si>
    <t>12=UR PR RT-OT FR-C</t>
  </si>
  <si>
    <t>13=UR PR RT-OT FR-N</t>
  </si>
  <si>
    <t>14=UR PR RT-OT C LK</t>
  </si>
  <si>
    <t>15=UR PR R-OT NCN L</t>
  </si>
  <si>
    <t>16=URB MINR ARTRIAL</t>
  </si>
  <si>
    <t xml:space="preserve">17=URBAN COLLECTOR </t>
  </si>
  <si>
    <t xml:space="preserve">19=URB LOCAL SYSTMS </t>
  </si>
  <si>
    <t xml:space="preserve">N=NO VEH HAZ PLACARD </t>
  </si>
  <si>
    <t xml:space="preserve">Y=YES VEH HAZ PLAC </t>
  </si>
  <si>
    <t xml:space="preserve">N=NO HITRUN VEH INVLVD </t>
  </si>
  <si>
    <t>Y=YES HITRUN VEH INVLVD</t>
  </si>
  <si>
    <t>N=NOT TAKEN TO HOSPITAL</t>
  </si>
  <si>
    <t>Y=TAKEN TO HOSPITAL</t>
  </si>
  <si>
    <t>K=KILLED</t>
  </si>
  <si>
    <t>A=INCAPAC INJURY</t>
  </si>
  <si>
    <t xml:space="preserve">B=NON-INCAPAC INJ </t>
  </si>
  <si>
    <t xml:space="preserve">C=POSSIBLE INJURY </t>
  </si>
  <si>
    <t>N=NO APPRT INJURY</t>
  </si>
  <si>
    <t xml:space="preserve">1=NOT AT INTRS/JNC </t>
  </si>
  <si>
    <t xml:space="preserve">2=T INTERSECTION </t>
  </si>
  <si>
    <t xml:space="preserve">3=Y INTERSECTION </t>
  </si>
  <si>
    <t xml:space="preserve">4=4-LEGGED INTRSEC </t>
  </si>
  <si>
    <t xml:space="preserve">5=5+LEGGED INTRSEC </t>
  </si>
  <si>
    <t xml:space="preserve">6=CIRCLE/ROUNDABOUT </t>
  </si>
  <si>
    <t xml:space="preserve">7=INTRSECTION RELATED </t>
  </si>
  <si>
    <t>8=ALLEY/DRIVEWAY</t>
  </si>
  <si>
    <t xml:space="preserve">9=AT SCHOOL XING </t>
  </si>
  <si>
    <t xml:space="preserve">10=AT RR CROSSING </t>
  </si>
  <si>
    <t xml:space="preserve">11=AT RECREAT TRL X </t>
  </si>
  <si>
    <t xml:space="preserve">20=INTRCHNGE-ON RMP </t>
  </si>
  <si>
    <t xml:space="preserve">21=INTRCHNG-OFF RMP </t>
  </si>
  <si>
    <t xml:space="preserve">22=INTRCHG-OTH AREA </t>
  </si>
  <si>
    <t xml:space="preserve">1=DAYLIGHT </t>
  </si>
  <si>
    <t>2=SUNRISE</t>
  </si>
  <si>
    <t xml:space="preserve">3=SUNSET </t>
  </si>
  <si>
    <t xml:space="preserve">4=DARK-STRT LTS ON </t>
  </si>
  <si>
    <t>5=DARK-ST LTS OFF</t>
  </si>
  <si>
    <t xml:space="preserve">6=DARK-NO ST LITES </t>
  </si>
  <si>
    <t xml:space="preserve">7=DARK-UNKN LITING </t>
  </si>
  <si>
    <t xml:space="preserve">99=UNKN LGHT CONDTN </t>
  </si>
  <si>
    <t xml:space="preserve">1=ON ROADWAY </t>
  </si>
  <si>
    <t xml:space="preserve">2=OFF RD-ON SHOLDR </t>
  </si>
  <si>
    <t xml:space="preserve">3=OFF RDWAY-ON MDN </t>
  </si>
  <si>
    <t xml:space="preserve">4=OFF RD-ON RDSIDE </t>
  </si>
  <si>
    <t xml:space="preserve">5=ON SEPARATOR </t>
  </si>
  <si>
    <t>6=PARKING LOT</t>
  </si>
  <si>
    <t xml:space="preserve">7=PRIVATE PROPERTY </t>
  </si>
  <si>
    <t xml:space="preserve">8=OUTSDE RIT OFWAY </t>
  </si>
  <si>
    <t xml:space="preserve">1=HIGH CONFIDENCE </t>
  </si>
  <si>
    <t xml:space="preserve">2=MEDIUM COFIDNCE </t>
  </si>
  <si>
    <t xml:space="preserve">3=LOW CONFIDENCE </t>
  </si>
  <si>
    <t>4=UNCERTAIN</t>
  </si>
  <si>
    <t xml:space="preserve">1=B4 1ST WARNG SGN </t>
  </si>
  <si>
    <t xml:space="preserve">2=ADVNCE WRNG AREA </t>
  </si>
  <si>
    <t>3=TRANSITION AREA</t>
  </si>
  <si>
    <t>4=ACTIVITY AREA</t>
  </si>
  <si>
    <t xml:space="preserve">5=TERMINATION AREA </t>
  </si>
  <si>
    <t xml:space="preserve"> A=AMBULANCE</t>
  </si>
  <si>
    <t xml:space="preserve"> O=OTHR TYP TRNSPRT </t>
  </si>
  <si>
    <t xml:space="preserve"> I=INAPPLICABLE </t>
  </si>
  <si>
    <t xml:space="preserve"> X=UNKNOWN</t>
  </si>
  <si>
    <t xml:space="preserve"> Z=LEFT BLANK</t>
  </si>
  <si>
    <t xml:space="preserve">0=NEGATIVE </t>
  </si>
  <si>
    <t>1=.01 BAC</t>
  </si>
  <si>
    <t>2=.02 BAC</t>
  </si>
  <si>
    <t>3=.03 BAC</t>
  </si>
  <si>
    <t>4=.04 BAC</t>
  </si>
  <si>
    <t>5=.05 BAC</t>
  </si>
  <si>
    <t>6=.06 BAC</t>
  </si>
  <si>
    <t>7=.07 BAC</t>
  </si>
  <si>
    <t>8=.08 BAC</t>
  </si>
  <si>
    <t>9=.09 BAC</t>
  </si>
  <si>
    <t>10=.10 BAC</t>
  </si>
  <si>
    <t>11=.11 BAC</t>
  </si>
  <si>
    <t>12=.12 BAC</t>
  </si>
  <si>
    <t>13=.13 BAC</t>
  </si>
  <si>
    <t>14=.14 BAC</t>
  </si>
  <si>
    <t>15=.15 BAC</t>
  </si>
  <si>
    <t>16=.16 BAC</t>
  </si>
  <si>
    <t>17=.17 BAC</t>
  </si>
  <si>
    <t>18=.18 BAC</t>
  </si>
  <si>
    <t>19=.19 BAC</t>
  </si>
  <si>
    <t>20=.20 BAC</t>
  </si>
  <si>
    <t>21=.21 BAC</t>
  </si>
  <si>
    <t>22=.22 BAC</t>
  </si>
  <si>
    <t>23=.23 BAC</t>
  </si>
  <si>
    <t>24=.24 BAC</t>
  </si>
  <si>
    <t>25=.25 BAC</t>
  </si>
  <si>
    <t>26=.26 BAC</t>
  </si>
  <si>
    <t>27=.27 BAC</t>
  </si>
  <si>
    <t>28=.28 BAC</t>
  </si>
  <si>
    <t>29=.29 BAC</t>
  </si>
  <si>
    <t>30=.30 BAC</t>
  </si>
  <si>
    <t>31=.31 BAC</t>
  </si>
  <si>
    <t>32=.32 BAC</t>
  </si>
  <si>
    <t>33=.33 BAC</t>
  </si>
  <si>
    <t>34=.34 BAC</t>
  </si>
  <si>
    <t>35=.35 BAC</t>
  </si>
  <si>
    <t>36=.36 BAC</t>
  </si>
  <si>
    <t>37=.37 BAC</t>
  </si>
  <si>
    <t>38=.38 BAC</t>
  </si>
  <si>
    <t>39=.39 BAC</t>
  </si>
  <si>
    <t>40=.40 BAC</t>
  </si>
  <si>
    <t>41=.41 BAC</t>
  </si>
  <si>
    <t>42=.42 BAC</t>
  </si>
  <si>
    <t>43=.43 BAC</t>
  </si>
  <si>
    <t>44=.44 BAC</t>
  </si>
  <si>
    <t>45=.45 BAC</t>
  </si>
  <si>
    <t>46=.46 BAC</t>
  </si>
  <si>
    <t>47=.47 BAC</t>
  </si>
  <si>
    <t>48=.48 BAC</t>
  </si>
  <si>
    <t>49=.49 BAC</t>
  </si>
  <si>
    <t>50=.50 BAC</t>
  </si>
  <si>
    <t>51=.51 BAC</t>
  </si>
  <si>
    <t>52=.52 BAC</t>
  </si>
  <si>
    <t>53=.53 BAC</t>
  </si>
  <si>
    <t>54=.54 BAC</t>
  </si>
  <si>
    <t>55=.55 BAC</t>
  </si>
  <si>
    <t>56=.56 BAC</t>
  </si>
  <si>
    <t>57=.57 BAC</t>
  </si>
  <si>
    <t>58=.58 BAC</t>
  </si>
  <si>
    <t>59=.59 BAC</t>
  </si>
  <si>
    <t>60=.60 BAC</t>
  </si>
  <si>
    <t xml:space="preserve">95=REFUSED TEST </t>
  </si>
  <si>
    <t xml:space="preserve">96=NOT TESTED </t>
  </si>
  <si>
    <t xml:space="preserve">97=TESTED-RESULT UNKNOWN </t>
  </si>
  <si>
    <t>99=UNKNOWN IF TESTD</t>
  </si>
  <si>
    <t>1=STATE TROOPER</t>
  </si>
  <si>
    <t>2=SHER OFFICER</t>
  </si>
  <si>
    <t xml:space="preserve">3=LOCL POLICE OFCR </t>
  </si>
  <si>
    <t>90=OTHER OFCR TYPE</t>
  </si>
  <si>
    <t>98=INAP (CIT REPORT)</t>
  </si>
  <si>
    <t>N=REPORT NOT ONLINE</t>
  </si>
  <si>
    <t>Y=YES REPORT ONLINE</t>
  </si>
  <si>
    <t xml:space="preserve">1=NORML-NO ALC/DRG </t>
  </si>
  <si>
    <t>2=UNDER THE INFLU</t>
  </si>
  <si>
    <t xml:space="preserve">3=HAD BEEN DRINKNG </t>
  </si>
  <si>
    <t xml:space="preserve">4=CMRL DRV &gt;.04BAC </t>
  </si>
  <si>
    <t xml:space="preserve">5=HAD BN TKNG DRGS </t>
  </si>
  <si>
    <t xml:space="preserve">6=AGGRESSIVE </t>
  </si>
  <si>
    <t>7=FATIGUED/ASLEEP</t>
  </si>
  <si>
    <t xml:space="preserve">8=PHYSICAL DISABIL </t>
  </si>
  <si>
    <t>9=ILL</t>
  </si>
  <si>
    <t xml:space="preserve">90=OTHR PHYS CONDTN </t>
  </si>
  <si>
    <t xml:space="preserve">99=UNKN PHYS CONDTN </t>
  </si>
  <si>
    <t xml:space="preserve">1=DRVR-INCLUD MCYC </t>
  </si>
  <si>
    <t xml:space="preserve">2=FRONT CENTER </t>
  </si>
  <si>
    <t>3=FRONT RIGHT</t>
  </si>
  <si>
    <t xml:space="preserve">4=SECOND SEAT LEFT </t>
  </si>
  <si>
    <t xml:space="preserve">5=SECOND SEAT CNTR </t>
  </si>
  <si>
    <t xml:space="preserve">6=SECOND SEAT RGHT </t>
  </si>
  <si>
    <t>7=THIRD SEAT LEFT</t>
  </si>
  <si>
    <t xml:space="preserve">8=THIRD SEAT CENTR </t>
  </si>
  <si>
    <t xml:space="preserve">9=THIRD SEAT RIGHT </t>
  </si>
  <si>
    <t xml:space="preserve">10=OUTSIDE OF VEHIC </t>
  </si>
  <si>
    <t>11=TRAILING UNIT</t>
  </si>
  <si>
    <t xml:space="preserve">12=PICKUP TRUCK BED </t>
  </si>
  <si>
    <t xml:space="preserve">13=TRUCK CAB SLEEPR </t>
  </si>
  <si>
    <t xml:space="preserve">14=PSG IN OTHER POS </t>
  </si>
  <si>
    <t xml:space="preserve">15=PSG IN UNKN POSN </t>
  </si>
  <si>
    <t xml:space="preserve">16=FRONT LEFT-NONDR </t>
  </si>
  <si>
    <t xml:space="preserve">19=UNKN IF DRV /PSG </t>
  </si>
  <si>
    <t xml:space="preserve">21=XWLK-MRKD-AT INT </t>
  </si>
  <si>
    <t xml:space="preserve">22=XWLK-UNMRKD-AT I </t>
  </si>
  <si>
    <t xml:space="preserve">23=XWLK NOT AT INTS </t>
  </si>
  <si>
    <t xml:space="preserve">24=XWLK AT DRWY ACS </t>
  </si>
  <si>
    <t xml:space="preserve">25=IN ROADWAY </t>
  </si>
  <si>
    <t xml:space="preserve">26=NOT IN ROADWAY </t>
  </si>
  <si>
    <t xml:space="preserve">27=MEDIAN(NOT SHLD) </t>
  </si>
  <si>
    <t xml:space="preserve">28=ISLAND </t>
  </si>
  <si>
    <t xml:space="preserve">29=SHOULDER </t>
  </si>
  <si>
    <t xml:space="preserve">30=SIDEWALK </t>
  </si>
  <si>
    <t>31=WTHN 10FT OF RD</t>
  </si>
  <si>
    <t>32=BYND 10FT OF RD</t>
  </si>
  <si>
    <t>33=OUTSIDE OF TRFW</t>
  </si>
  <si>
    <t>34=SHARED USE PATH</t>
  </si>
  <si>
    <t xml:space="preserve">35=OTH NONMOT LOC </t>
  </si>
  <si>
    <t xml:space="preserve">36=UNK NONMOT LOC </t>
  </si>
  <si>
    <t xml:space="preserve">N=NO PUBLIC PROP DAMG </t>
  </si>
  <si>
    <t>Y=YES PUBLIC PROP DAMG</t>
  </si>
  <si>
    <t xml:space="preserve">X=UNKNOWN </t>
  </si>
  <si>
    <t xml:space="preserve">Z=LEFT BLANK </t>
  </si>
  <si>
    <t xml:space="preserve">1=STRAIGHT &amp; LEVEL </t>
  </si>
  <si>
    <t xml:space="preserve">2=STRAIGHT &amp; GRADE </t>
  </si>
  <si>
    <t xml:space="preserve">3=STRGHT AT HLCRST </t>
  </si>
  <si>
    <t>4=STRAIGHT AT SAG</t>
  </si>
  <si>
    <t>5=CURVE &amp; LEVEL</t>
  </si>
  <si>
    <t>6=CURVE &amp; GRADE</t>
  </si>
  <si>
    <t xml:space="preserve">7=CURVE AT HLCREST </t>
  </si>
  <si>
    <t xml:space="preserve">8=CURVE AT SAG </t>
  </si>
  <si>
    <t>90=OTHER ROAD CHAR</t>
  </si>
  <si>
    <t>99=UNKNOWN RD CHARACTER</t>
  </si>
  <si>
    <t xml:space="preserve">1=FREEWAY-MAINLINE </t>
  </si>
  <si>
    <t>2=FREEWAY-RAMPS</t>
  </si>
  <si>
    <t xml:space="preserve">3=OTHER DIVIDD HWY </t>
  </si>
  <si>
    <t xml:space="preserve">4=ONE-WAY STREET </t>
  </si>
  <si>
    <t xml:space="preserve">5=4-6 LNS 2-3-EACH </t>
  </si>
  <si>
    <t xml:space="preserve">6=3 LANES UNDIVIDD </t>
  </si>
  <si>
    <t xml:space="preserve">7=5 LN UNDV W L TURN </t>
  </si>
  <si>
    <t xml:space="preserve">8=2-LANES 1-ECH-WY </t>
  </si>
  <si>
    <t xml:space="preserve">9=ALLEY OR DRIVEWY </t>
  </si>
  <si>
    <t xml:space="preserve">10=PRIVATE PROPERTY </t>
  </si>
  <si>
    <t xml:space="preserve">90=OTHER ROAD DESGN </t>
  </si>
  <si>
    <t xml:space="preserve">99=UNKNOWN RD DESGN </t>
  </si>
  <si>
    <t>N=NORTH</t>
  </si>
  <si>
    <t xml:space="preserve">E=EAST </t>
  </si>
  <si>
    <t>S=SOUTH</t>
  </si>
  <si>
    <t xml:space="preserve">W=WEST </t>
  </si>
  <si>
    <t>1=DRY</t>
  </si>
  <si>
    <t>2=WET</t>
  </si>
  <si>
    <t xml:space="preserve">3=SNOW </t>
  </si>
  <si>
    <t>4=SLUSH</t>
  </si>
  <si>
    <t>5=ICE/PACKED SNOW</t>
  </si>
  <si>
    <t>6=WATER-STND/MOVG</t>
  </si>
  <si>
    <t>7=MUDDY</t>
  </si>
  <si>
    <t xml:space="preserve">8=DEBRIS </t>
  </si>
  <si>
    <t xml:space="preserve">9=OILY </t>
  </si>
  <si>
    <t xml:space="preserve">1=LANE CLOSURE </t>
  </si>
  <si>
    <t xml:space="preserve">2=LANE SHIFT/XOVER </t>
  </si>
  <si>
    <t>3=WK ON SHLD/MEDN</t>
  </si>
  <si>
    <t xml:space="preserve">4=INTERMITTENT </t>
  </si>
  <si>
    <t>5=MOVING WKZONE</t>
  </si>
  <si>
    <t xml:space="preserve">90=OTHER WORKZONE </t>
  </si>
  <si>
    <t xml:space="preserve">98=INAP, I.E., NO </t>
  </si>
  <si>
    <t>2=PHYSICAL EXAM</t>
  </si>
  <si>
    <t>3=DRIVER EXAM</t>
  </si>
  <si>
    <t xml:space="preserve">4=PHY + DRV EXAM </t>
  </si>
  <si>
    <t xml:space="preserve">8=NOT APPLICABLE </t>
  </si>
  <si>
    <t>0=LEFT BLANK</t>
  </si>
  <si>
    <t>1=INTERSTATE-ISTH</t>
  </si>
  <si>
    <t xml:space="preserve">2=US TRNK HWY-USTH </t>
  </si>
  <si>
    <t>3=MN ST TRUNK HWY</t>
  </si>
  <si>
    <t>4=CNTY ST AID HWY</t>
  </si>
  <si>
    <t xml:space="preserve">5=MUN STAT AID HWY </t>
  </si>
  <si>
    <t xml:space="preserve">7=COUNTY RD-CNTY </t>
  </si>
  <si>
    <t xml:space="preserve">8=TOWNSHIP RD-TWNS </t>
  </si>
  <si>
    <t xml:space="preserve">9=UNRGNZD TNSHP RD </t>
  </si>
  <si>
    <t xml:space="preserve">10=MUNIPAL STRT-MUN </t>
  </si>
  <si>
    <t xml:space="preserve">11=NATL PRK RD-NATP </t>
  </si>
  <si>
    <t xml:space="preserve">12=NTL FRST RD-NATF </t>
  </si>
  <si>
    <t xml:space="preserve">13=INDN SRVC RD-IND </t>
  </si>
  <si>
    <t xml:space="preserve">14=ST FOREST RD-SFR </t>
  </si>
  <si>
    <t xml:space="preserve">15=ST PRK ROAD-SPRK </t>
  </si>
  <si>
    <t>16=MILITARY RD-MIL</t>
  </si>
  <si>
    <t xml:space="preserve">17=NTL MNNT RD-NATM </t>
  </si>
  <si>
    <t xml:space="preserve">18=NTL WLDLF RFG RD </t>
  </si>
  <si>
    <t xml:space="preserve">19=FRNTGE ROAD-FRNT </t>
  </si>
  <si>
    <t xml:space="preserve">20=ST GAME RESRV RD </t>
  </si>
  <si>
    <t xml:space="preserve">21=PRV RD OP TO PUB </t>
  </si>
  <si>
    <t>23=AIRPORT ROADS</t>
  </si>
  <si>
    <t xml:space="preserve">25=NON-TRAFFIC WAYS </t>
  </si>
  <si>
    <t xml:space="preserve">30=ALLEYS &amp; SO ON </t>
  </si>
  <si>
    <t xml:space="preserve">98=NOT LOCATED </t>
  </si>
  <si>
    <t xml:space="preserve">1=BELTS NOT USED </t>
  </si>
  <si>
    <t>2=LAPBELT ONLY USED</t>
  </si>
  <si>
    <t>3=SHLDBELTONLY USED</t>
  </si>
  <si>
    <t>4=LAP+SHLD BELT USD</t>
  </si>
  <si>
    <t>5=CHILDSEAT NOT USD</t>
  </si>
  <si>
    <t>6=CHLDSEAT USD IMPR</t>
  </si>
  <si>
    <t>7=CHLDSEAT USD PROP</t>
  </si>
  <si>
    <t>8=BSTRSEAT NOT USED</t>
  </si>
  <si>
    <t>9=BSTRSEAT USD IMPR</t>
  </si>
  <si>
    <t>10=BSTRSEAT USED PRO</t>
  </si>
  <si>
    <t>11=HELMET NOT USED</t>
  </si>
  <si>
    <t>12=HELMET USED</t>
  </si>
  <si>
    <t>13=DARK CLOTHING</t>
  </si>
  <si>
    <t xml:space="preserve">14=LIGHT CLOTHING </t>
  </si>
  <si>
    <t xml:space="preserve">15=NO PROTECTV PADS </t>
  </si>
  <si>
    <t>16=PROTECTIVE PADS</t>
  </si>
  <si>
    <t>90=OTHER EQUIP USE</t>
  </si>
  <si>
    <t xml:space="preserve">1=NOT IN PLACE </t>
  </si>
  <si>
    <t xml:space="preserve">2=LAP BELT </t>
  </si>
  <si>
    <t>3=SHOULDER BELT</t>
  </si>
  <si>
    <t>4=LAP+SHOULDER BELT</t>
  </si>
  <si>
    <t>5=CHILD SAFETY SEAT</t>
  </si>
  <si>
    <t>6=CHILD BOOSTR SEAT</t>
  </si>
  <si>
    <t>1=YES-INVOLVED DIRECTLY</t>
  </si>
  <si>
    <t>2=YES-INVOLVED INDIRCTLY</t>
  </si>
  <si>
    <t xml:space="preserve">3=NO </t>
  </si>
  <si>
    <t xml:space="preserve">M=MALE </t>
  </si>
  <si>
    <t xml:space="preserve">F=FEMALE </t>
  </si>
  <si>
    <t xml:space="preserve">N=NOT TOWED AWAY </t>
  </si>
  <si>
    <t xml:space="preserve">Y=YES TOWED AWAY </t>
  </si>
  <si>
    <t xml:space="preserve">I=INAPPLICALBE </t>
  </si>
  <si>
    <t xml:space="preserve">X=UNKNONWN </t>
  </si>
  <si>
    <t>N=NOT TOWING</t>
  </si>
  <si>
    <t>Y=YES TOWING</t>
  </si>
  <si>
    <t xml:space="preserve">TRFCNTL </t>
  </si>
  <si>
    <t xml:space="preserve">1=TRAFFIC SIGNAL </t>
  </si>
  <si>
    <t xml:space="preserve">2=OVRHEAD FLASHERS </t>
  </si>
  <si>
    <t xml:space="preserve">3=STPSGN-ALL APPRS </t>
  </si>
  <si>
    <t xml:space="preserve">4=STPSN-NOT ALL AP </t>
  </si>
  <si>
    <t xml:space="preserve">5=YIELD SIGN </t>
  </si>
  <si>
    <t xml:space="preserve">6=OFCR/FLGPRSN/SCH </t>
  </si>
  <si>
    <t xml:space="preserve">7=SCHL BUS STOPARM </t>
  </si>
  <si>
    <t xml:space="preserve">8=SCHOOL ZONE SIGN </t>
  </si>
  <si>
    <t>9=NO PASSING ZONE</t>
  </si>
  <si>
    <t xml:space="preserve">10=RR CROSSING GATE </t>
  </si>
  <si>
    <t xml:space="preserve">11=RRXING FLSHNG LT </t>
  </si>
  <si>
    <t xml:space="preserve">12=RR XING STOPSIGN </t>
  </si>
  <si>
    <t xml:space="preserve">13=RRXING OVRHD FLS </t>
  </si>
  <si>
    <t xml:space="preserve">14=RR OVRHD FLSH+GT </t>
  </si>
  <si>
    <t xml:space="preserve">15=RR CROSSBUCK </t>
  </si>
  <si>
    <t xml:space="preserve">90=OTHER DEVICE </t>
  </si>
  <si>
    <t>1=LESS THAN 5,000</t>
  </si>
  <si>
    <t>2=5,000 TO 49,999</t>
  </si>
  <si>
    <t>3=50,000 OR MORE</t>
  </si>
  <si>
    <t xml:space="preserve">0=UNKNOWN (THOUGH &lt;1000) </t>
  </si>
  <si>
    <t>1=250,000 OR MORE</t>
  </si>
  <si>
    <t>2=100,000-250,000</t>
  </si>
  <si>
    <t>3=50,000-99,000</t>
  </si>
  <si>
    <t>4=25,000-49,000</t>
  </si>
  <si>
    <t>5=10,000-24,999</t>
  </si>
  <si>
    <t xml:space="preserve">6=5,000-9,9999 </t>
  </si>
  <si>
    <t>7=2,500-4,999</t>
  </si>
  <si>
    <t>8=1,000-2,499</t>
  </si>
  <si>
    <t>9=0-999</t>
  </si>
  <si>
    <t xml:space="preserve">A=RED </t>
  </si>
  <si>
    <t>B=BLUE</t>
  </si>
  <si>
    <t>C=GRAY</t>
  </si>
  <si>
    <t xml:space="preserve">D=BLACK </t>
  </si>
  <si>
    <t xml:space="preserve">E=BROWN </t>
  </si>
  <si>
    <t xml:space="preserve">F=WHITE </t>
  </si>
  <si>
    <t xml:space="preserve">G=GREEN </t>
  </si>
  <si>
    <t xml:space="preserve">H=TAN </t>
  </si>
  <si>
    <t xml:space="preserve">I=IVORY </t>
  </si>
  <si>
    <t>J=PINK</t>
  </si>
  <si>
    <t>K=YELLOW</t>
  </si>
  <si>
    <t>L=MAROON</t>
  </si>
  <si>
    <t>M=LAVENDER</t>
  </si>
  <si>
    <t>N=GOLD</t>
  </si>
  <si>
    <t>O=ORANGE</t>
  </si>
  <si>
    <t>P=SILVER</t>
  </si>
  <si>
    <t>Q=UNKNOWN</t>
  </si>
  <si>
    <t>1=PASSENGER CAR</t>
  </si>
  <si>
    <t xml:space="preserve">2=PICKUP </t>
  </si>
  <si>
    <t>3=SUV</t>
  </si>
  <si>
    <t xml:space="preserve">4=VAN OR MINIVAN </t>
  </si>
  <si>
    <t xml:space="preserve">5=MOTORHM/CAMPR/RV </t>
  </si>
  <si>
    <t xml:space="preserve">6=LIMOSINE </t>
  </si>
  <si>
    <t>7=BUS(7-15 INC DRV)</t>
  </si>
  <si>
    <t xml:space="preserve">8=BUS(8+ INCL DRV) </t>
  </si>
  <si>
    <t xml:space="preserve">9=SNOWMOBILE </t>
  </si>
  <si>
    <t>10=ATV</t>
  </si>
  <si>
    <t xml:space="preserve">11=MOTORCYCLE </t>
  </si>
  <si>
    <t>12=MOTORSCOOTER/BIKE</t>
  </si>
  <si>
    <t>13=MOPED/MOTORZ BIKE</t>
  </si>
  <si>
    <t xml:space="preserve">14=FARM EQUIPMENT </t>
  </si>
  <si>
    <t xml:space="preserve">31=2-AX 6-T SG TR/S </t>
  </si>
  <si>
    <t xml:space="preserve">32=3+AXL SGL UNT TR </t>
  </si>
  <si>
    <t xml:space="preserve">33=SG UNT TR W TRLR </t>
  </si>
  <si>
    <t xml:space="preserve">34=TRK TRC W NO TRL </t>
  </si>
  <si>
    <t>35=TRK TRAC W SEMI</t>
  </si>
  <si>
    <t xml:space="preserve">36=TRK TRC W TWN TR </t>
  </si>
  <si>
    <t xml:space="preserve">37=TRK TRAC W TRIPL </t>
  </si>
  <si>
    <t xml:space="preserve">38=HEAV TRK-TYP UNK </t>
  </si>
  <si>
    <t xml:space="preserve">51=PEDESTRIAN </t>
  </si>
  <si>
    <t xml:space="preserve">52=SKATER </t>
  </si>
  <si>
    <t>53=BICYCLIST</t>
  </si>
  <si>
    <t xml:space="preserve">54=OTHER NONMOTORST </t>
  </si>
  <si>
    <t xml:space="preserve">90=OTH VEHICLE TYPE </t>
  </si>
  <si>
    <t>99=UNKN VEHIC TYPE</t>
  </si>
  <si>
    <t xml:space="preserve">1=NORMAL </t>
  </si>
  <si>
    <t>2=TAXICAB</t>
  </si>
  <si>
    <t xml:space="preserve">3=SCHOOL BUS </t>
  </si>
  <si>
    <t xml:space="preserve">4=NON SCHOOL BUS </t>
  </si>
  <si>
    <t xml:space="preserve">5=MILITARY VEHICLE </t>
  </si>
  <si>
    <t>6=HIT&amp;RUN VEHICLE</t>
  </si>
  <si>
    <t xml:space="preserve">7=PD--NO LITS/SIRN </t>
  </si>
  <si>
    <t xml:space="preserve">8=PD--LITS+SIREN </t>
  </si>
  <si>
    <t xml:space="preserve">9=FIRE-NO LITS/SIR </t>
  </si>
  <si>
    <t xml:space="preserve">10=FIRE--LITS+SIREN </t>
  </si>
  <si>
    <t xml:space="preserve">11=AMB--NO LITS/SIR </t>
  </si>
  <si>
    <t>12=AMB--LITS+SIREN</t>
  </si>
  <si>
    <t xml:space="preserve">13=SNOWPLOW WORKING </t>
  </si>
  <si>
    <t xml:space="preserve">14=SNOWPLOW IN TRAN </t>
  </si>
  <si>
    <t xml:space="preserve">15=OTH MTNC WORKING </t>
  </si>
  <si>
    <t>16=OTH MTNC IN TRN</t>
  </si>
  <si>
    <t xml:space="preserve">17=OTH PUBLIC VEHIC </t>
  </si>
  <si>
    <t>90=OTHER VEHIC USE</t>
  </si>
  <si>
    <t>99=UNKNOWN VEH USE</t>
  </si>
  <si>
    <t xml:space="preserve">Y=YES CMV INSPECT WAIVED </t>
  </si>
  <si>
    <t>1=CLEAR</t>
  </si>
  <si>
    <t xml:space="preserve">2=CLOUDY </t>
  </si>
  <si>
    <t xml:space="preserve">3=RAIN </t>
  </si>
  <si>
    <t xml:space="preserve">4=SNOW </t>
  </si>
  <si>
    <t>5=SLT/HAIL/FRZ RN</t>
  </si>
  <si>
    <t xml:space="preserve">6=FOG/SMOG/SMOKE </t>
  </si>
  <si>
    <t>7=BLWNG SND/DS/SN</t>
  </si>
  <si>
    <t xml:space="preserve">8=SEVERE CROSSWNDS </t>
  </si>
  <si>
    <t xml:space="preserve">90=OTHR WEATHER </t>
  </si>
  <si>
    <t xml:space="preserve">99=UNKNWN WEATHER </t>
  </si>
  <si>
    <t xml:space="preserve">Y=YES WRKS PRESENT </t>
  </si>
  <si>
    <t xml:space="preserve">N=NO WORKRS PRESNT </t>
  </si>
  <si>
    <t xml:space="preserve">1=WORKING PROPERLY </t>
  </si>
  <si>
    <t>2=NOT WRKNG PRPLY</t>
  </si>
  <si>
    <t xml:space="preserve">3=WRKNG MODFD FSHN </t>
  </si>
  <si>
    <t xml:space="preserve">4=SIGN OBSCUR-DMGD </t>
  </si>
  <si>
    <t>0000=AIRPORT/FORT SNELLING</t>
  </si>
  <si>
    <t>0005=ADA</t>
  </si>
  <si>
    <t>0010=ADAMS</t>
  </si>
  <si>
    <t xml:space="preserve">0015=ADRIAN </t>
  </si>
  <si>
    <t>0020=AFTON</t>
  </si>
  <si>
    <t xml:space="preserve">0025=AITKIN </t>
  </si>
  <si>
    <t xml:space="preserve">0030=AKELEY </t>
  </si>
  <si>
    <t xml:space="preserve">0035=ALBANY </t>
  </si>
  <si>
    <t>0040=ALBERTA</t>
  </si>
  <si>
    <t xml:space="preserve">0045=ALBERT LEA </t>
  </si>
  <si>
    <t>0050=ALBERTVILLE</t>
  </si>
  <si>
    <t>0055=ALDEN</t>
  </si>
  <si>
    <t>0060=ALDRICH</t>
  </si>
  <si>
    <t xml:space="preserve">0065=ALEXANDRIA </t>
  </si>
  <si>
    <t>0070=ALPHA</t>
  </si>
  <si>
    <t xml:space="preserve">0075=ALTURA </t>
  </si>
  <si>
    <t xml:space="preserve">0080=ALVARADO </t>
  </si>
  <si>
    <t>0085=AMBOY</t>
  </si>
  <si>
    <t>0088=ANDOVER</t>
  </si>
  <si>
    <t>0090=ANNANDALE</t>
  </si>
  <si>
    <t>0095=ANOKA</t>
  </si>
  <si>
    <t xml:space="preserve">0100=APPLETON </t>
  </si>
  <si>
    <t xml:space="preserve">0102=APPLE VALLEY </t>
  </si>
  <si>
    <t xml:space="preserve">0105=ARCO </t>
  </si>
  <si>
    <t>0110=ARDEN HILLS</t>
  </si>
  <si>
    <t xml:space="preserve">0115=ARGYLE </t>
  </si>
  <si>
    <t>0120=ARLINGTON</t>
  </si>
  <si>
    <t>0125=ASHBY</t>
  </si>
  <si>
    <t>0130=ASKOV</t>
  </si>
  <si>
    <t>0135=ATWATER</t>
  </si>
  <si>
    <t>0140=AUDOBON</t>
  </si>
  <si>
    <t xml:space="preserve">0145=AURORA </t>
  </si>
  <si>
    <t xml:space="preserve">0150=AUSTIN </t>
  </si>
  <si>
    <t>0155=AVOKA</t>
  </si>
  <si>
    <t xml:space="preserve">0160=AVON </t>
  </si>
  <si>
    <t xml:space="preserve">0165=BABBIT </t>
  </si>
  <si>
    <t xml:space="preserve">0170=BACKUS </t>
  </si>
  <si>
    <t xml:space="preserve">0175=BADGER </t>
  </si>
  <si>
    <t xml:space="preserve">0180=BAGLEY </t>
  </si>
  <si>
    <t>0185=BALATON</t>
  </si>
  <si>
    <t>0195=BARNESVILLE</t>
  </si>
  <si>
    <t xml:space="preserve">0200=BARNUM </t>
  </si>
  <si>
    <t>0205=BARRETT</t>
  </si>
  <si>
    <t>0210=BARRY</t>
  </si>
  <si>
    <t>0215=BATTLE LAKE</t>
  </si>
  <si>
    <t xml:space="preserve">0220=BAUDETTE </t>
  </si>
  <si>
    <t xml:space="preserve">0225=BAXTER </t>
  </si>
  <si>
    <t>0230=BAYPORT</t>
  </si>
  <si>
    <t>0235=BEARDSLEY</t>
  </si>
  <si>
    <t xml:space="preserve">0240=BEAVER BAY </t>
  </si>
  <si>
    <t xml:space="preserve">0245=BEAVER CREEK </t>
  </si>
  <si>
    <t xml:space="preserve">0250=BECKER </t>
  </si>
  <si>
    <t>0255=BEJOU</t>
  </si>
  <si>
    <t xml:space="preserve">0260=BELGRADE </t>
  </si>
  <si>
    <t xml:space="preserve">0265=BELLECHESTER </t>
  </si>
  <si>
    <t>0270=BELLE PLAIN</t>
  </si>
  <si>
    <t xml:space="preserve">0275=BELLINGHAM </t>
  </si>
  <si>
    <t xml:space="preserve">0280=BELTRAMI </t>
  </si>
  <si>
    <t>0285=BELVIEW</t>
  </si>
  <si>
    <t>0290=BEMIDJI</t>
  </si>
  <si>
    <t xml:space="preserve">0295=BENA </t>
  </si>
  <si>
    <t xml:space="preserve">0300=BENSON </t>
  </si>
  <si>
    <t xml:space="preserve">0310=BERTHA </t>
  </si>
  <si>
    <t xml:space="preserve">0315=BETHEL </t>
  </si>
  <si>
    <t>0320=BIGELOW</t>
  </si>
  <si>
    <t>0325=BIG FALLS</t>
  </si>
  <si>
    <t>0330=BIGFORK</t>
  </si>
  <si>
    <t xml:space="preserve">0335=BIG LAKE </t>
  </si>
  <si>
    <t xml:space="preserve">0340=BINGHAM LAKE </t>
  </si>
  <si>
    <t>0345=BIRCHWOOD</t>
  </si>
  <si>
    <t>0350=BIRD ISLAND</t>
  </si>
  <si>
    <t xml:space="preserve">0355=BISCAY </t>
  </si>
  <si>
    <t>0360=BIWABIK</t>
  </si>
  <si>
    <t>0365=BLACKDUCK</t>
  </si>
  <si>
    <t xml:space="preserve">0370=BLAINE </t>
  </si>
  <si>
    <t xml:space="preserve">0375=BLOMKEST </t>
  </si>
  <si>
    <t xml:space="preserve">0380=BLOOMING PRA </t>
  </si>
  <si>
    <t>0385=BLOOMINGTON</t>
  </si>
  <si>
    <t xml:space="preserve">0390=BLUE EARTH </t>
  </si>
  <si>
    <t>0395=BLUFTON</t>
  </si>
  <si>
    <t xml:space="preserve">0400=BOCK </t>
  </si>
  <si>
    <t>0405=BORUP</t>
  </si>
  <si>
    <t>0410=BOVEY</t>
  </si>
  <si>
    <t xml:space="preserve">0415=BOWLUS </t>
  </si>
  <si>
    <t xml:space="preserve">0420=BOYD </t>
  </si>
  <si>
    <t>0425=BOY RIVER</t>
  </si>
  <si>
    <t xml:space="preserve">0430=BRAHAM </t>
  </si>
  <si>
    <t xml:space="preserve">0435=BRAINERD </t>
  </si>
  <si>
    <t xml:space="preserve">0437=BRANCH </t>
  </si>
  <si>
    <t>0440=BRANDON</t>
  </si>
  <si>
    <t xml:space="preserve">0445=BRECKENRIDGE </t>
  </si>
  <si>
    <t xml:space="preserve">0447=BREEZY POINT </t>
  </si>
  <si>
    <t xml:space="preserve">0450=BREWSTER </t>
  </si>
  <si>
    <t xml:space="preserve">0455=BRICELYN </t>
  </si>
  <si>
    <t xml:space="preserve">0460=BROOKLYN CTR </t>
  </si>
  <si>
    <t xml:space="preserve">0465=BROOKLYN PRK </t>
  </si>
  <si>
    <t xml:space="preserve">0470=BROOK PARK </t>
  </si>
  <si>
    <t xml:space="preserve">0475=BROOKS </t>
  </si>
  <si>
    <t>0480=BROOKSTON</t>
  </si>
  <si>
    <t>0485=BROOTEN</t>
  </si>
  <si>
    <t>0490=BROWERVILLE</t>
  </si>
  <si>
    <t xml:space="preserve">0495=BROWNSDALE </t>
  </si>
  <si>
    <t>0500=BROWNS VALLEY</t>
  </si>
  <si>
    <t>0505=BROWNSVILLE</t>
  </si>
  <si>
    <t xml:space="preserve">0510=BROWNTON </t>
  </si>
  <si>
    <t>0515=BRUNO</t>
  </si>
  <si>
    <t>0520=BUCKMAN</t>
  </si>
  <si>
    <t>0525=BUFFALO</t>
  </si>
  <si>
    <t xml:space="preserve">0530=BUFFALO LAKE </t>
  </si>
  <si>
    <t xml:space="preserve">0535=BUHL </t>
  </si>
  <si>
    <t xml:space="preserve">0537=BURNSVILLE </t>
  </si>
  <si>
    <t>0540=BURTRUM</t>
  </si>
  <si>
    <t>0545=BUTTERFIELD</t>
  </si>
  <si>
    <t>0550=BYRON</t>
  </si>
  <si>
    <t>0555=CALEDONIA</t>
  </si>
  <si>
    <t xml:space="preserve">0560=CALLAWAY </t>
  </si>
  <si>
    <t>0565=CALUMET</t>
  </si>
  <si>
    <t>0570=CAMBRIDGE</t>
  </si>
  <si>
    <t xml:space="preserve">0575=CAMPBELL </t>
  </si>
  <si>
    <t>0580=CANBY</t>
  </si>
  <si>
    <t xml:space="preserve">0585=CANNON FALLS </t>
  </si>
  <si>
    <t xml:space="preserve">0590=CANTON </t>
  </si>
  <si>
    <t xml:space="preserve">0595=CARLOS </t>
  </si>
  <si>
    <t>0600=CARLTON</t>
  </si>
  <si>
    <t xml:space="preserve">0601=CARVER </t>
  </si>
  <si>
    <t>0605=CASS LAKE</t>
  </si>
  <si>
    <t>0610=CEDAR MILLS</t>
  </si>
  <si>
    <t>0615=CENTER CITY</t>
  </si>
  <si>
    <t>0620=CENTERVILLE</t>
  </si>
  <si>
    <t xml:space="preserve">0625=CEYLON </t>
  </si>
  <si>
    <t xml:space="preserve">0630=CHAMPLIN </t>
  </si>
  <si>
    <t xml:space="preserve">0635=CHANDLER </t>
  </si>
  <si>
    <t xml:space="preserve">0640=CHANHASSEN </t>
  </si>
  <si>
    <t xml:space="preserve">0645=CHASKA </t>
  </si>
  <si>
    <t>0650=CHATFIELD</t>
  </si>
  <si>
    <t>0655=CHICKAMAW BCH</t>
  </si>
  <si>
    <t xml:space="preserve">0660=CHISAGO CITY </t>
  </si>
  <si>
    <t xml:space="preserve">0665=CHISHOLM </t>
  </si>
  <si>
    <t xml:space="preserve">0670=CHOKIO </t>
  </si>
  <si>
    <t xml:space="preserve">0675=CIRCLE PINES </t>
  </si>
  <si>
    <t xml:space="preserve">0680=CLARA CITY </t>
  </si>
  <si>
    <t>0685=CLAREMONT</t>
  </si>
  <si>
    <t xml:space="preserve">0690=CLARISSA </t>
  </si>
  <si>
    <t xml:space="preserve">0695=CLARKFIELD </t>
  </si>
  <si>
    <t xml:space="preserve">0700=CLARKS GROVE </t>
  </si>
  <si>
    <t xml:space="preserve">0705=CLEARBROOK </t>
  </si>
  <si>
    <t xml:space="preserve">0710=CLEAR LAKE </t>
  </si>
  <si>
    <t xml:space="preserve">0715=CLEARWATER </t>
  </si>
  <si>
    <t xml:space="preserve">0720=CLEMENTS </t>
  </si>
  <si>
    <t>0725=CLEVELAND</t>
  </si>
  <si>
    <t xml:space="preserve">0730=CLIMAX </t>
  </si>
  <si>
    <t>0735=CLINTON</t>
  </si>
  <si>
    <t>0740=CLITHORAL</t>
  </si>
  <si>
    <t xml:space="preserve">0745=CLONTARF </t>
  </si>
  <si>
    <t>0750=CLOQUET</t>
  </si>
  <si>
    <t xml:space="preserve">0755=COATES </t>
  </si>
  <si>
    <t xml:space="preserve">0760=CORDEN </t>
  </si>
  <si>
    <t xml:space="preserve">0765=COHASSET </t>
  </si>
  <si>
    <t xml:space="preserve">0770=COKATO </t>
  </si>
  <si>
    <t>0775=COLD SPRING</t>
  </si>
  <si>
    <t>0780=COLERAINE</t>
  </si>
  <si>
    <t>0785=COLOGNE</t>
  </si>
  <si>
    <t xml:space="preserve">0790=COLUMBIA HTS </t>
  </si>
  <si>
    <t>0792=COLUMBUS</t>
  </si>
  <si>
    <t>0795=COMFREY</t>
  </si>
  <si>
    <t xml:space="preserve">0800=COMSTOCK </t>
  </si>
  <si>
    <t xml:space="preserve">0805=CONGER </t>
  </si>
  <si>
    <t xml:space="preserve">0810=COOK </t>
  </si>
  <si>
    <t>0820=COON RAPIDS</t>
  </si>
  <si>
    <t xml:space="preserve">0825=CORCORAN </t>
  </si>
  <si>
    <t>0830=CORRELL</t>
  </si>
  <si>
    <t xml:space="preserve">0835=COSMOS </t>
  </si>
  <si>
    <t xml:space="preserve">0837=COTTAGE GROV </t>
  </si>
  <si>
    <t xml:space="preserve">0840=COTTONWOOD </t>
  </si>
  <si>
    <t>0845=COURTLAND</t>
  </si>
  <si>
    <t xml:space="preserve">0850=CROMWELL </t>
  </si>
  <si>
    <t>0855=CROOKSTON</t>
  </si>
  <si>
    <t xml:space="preserve">0860=CROSBY </t>
  </si>
  <si>
    <t xml:space="preserve">0865=CROSS LAKE </t>
  </si>
  <si>
    <t>0870=CRYSTAL</t>
  </si>
  <si>
    <t xml:space="preserve">0875=CURRIE </t>
  </si>
  <si>
    <t xml:space="preserve">0880=CUYUNA </t>
  </si>
  <si>
    <t>0885=CYRUS</t>
  </si>
  <si>
    <t xml:space="preserve">0890=DAKOTA </t>
  </si>
  <si>
    <t xml:space="preserve">0895=DALTON </t>
  </si>
  <si>
    <t xml:space="preserve">0900=DANUBE </t>
  </si>
  <si>
    <t>0905=DANVERS</t>
  </si>
  <si>
    <t xml:space="preserve">0910=DARFUR </t>
  </si>
  <si>
    <t xml:space="preserve">0915=DARWIN </t>
  </si>
  <si>
    <t xml:space="preserve">0920=DASSEL </t>
  </si>
  <si>
    <t xml:space="preserve">0925=DAWSON </t>
  </si>
  <si>
    <t xml:space="preserve">0930=DAYTON </t>
  </si>
  <si>
    <t>0935=DEEPHAVEN</t>
  </si>
  <si>
    <t xml:space="preserve">0940=DEER CREEK </t>
  </si>
  <si>
    <t xml:space="preserve">0945=DEER RIVER </t>
  </si>
  <si>
    <t xml:space="preserve">0950=DEERWOOD </t>
  </si>
  <si>
    <t xml:space="preserve">0955=DE GRAFF </t>
  </si>
  <si>
    <t xml:space="preserve">0960=DELANO </t>
  </si>
  <si>
    <t>0965=DELEVAN</t>
  </si>
  <si>
    <t>0970=DELHI</t>
  </si>
  <si>
    <t xml:space="preserve">0975=DELLWOOD </t>
  </si>
  <si>
    <t xml:space="preserve">0980=DENHAM </t>
  </si>
  <si>
    <t xml:space="preserve">0985=DENNISON </t>
  </si>
  <si>
    <t xml:space="preserve">0990=DENT </t>
  </si>
  <si>
    <t>0995=DETROIT LKS</t>
  </si>
  <si>
    <t xml:space="preserve">1000=DEXTER </t>
  </si>
  <si>
    <t xml:space="preserve">1005=DILWORTH </t>
  </si>
  <si>
    <t xml:space="preserve">1010=DODGE CENTER </t>
  </si>
  <si>
    <t>1015=DONALDSON</t>
  </si>
  <si>
    <t xml:space="preserve">1020=DONNELLY </t>
  </si>
  <si>
    <t>1025=DORAN</t>
  </si>
  <si>
    <t>1030=DOVER</t>
  </si>
  <si>
    <t xml:space="preserve">1035=DOVRAY </t>
  </si>
  <si>
    <t xml:space="preserve">1040=DULUTH </t>
  </si>
  <si>
    <t xml:space="preserve">1045=DUMONT </t>
  </si>
  <si>
    <t xml:space="preserve">1050=DUNDAS </t>
  </si>
  <si>
    <t xml:space="preserve">1055=DUNDEE </t>
  </si>
  <si>
    <t>1060=DUNNELL</t>
  </si>
  <si>
    <t>1063=EAGAN</t>
  </si>
  <si>
    <t xml:space="preserve">1065=EAGLE BEND </t>
  </si>
  <si>
    <t xml:space="preserve">1070=EAGLE LAKE </t>
  </si>
  <si>
    <t>1072=EAST BETHEL</t>
  </si>
  <si>
    <t xml:space="preserve">1075=E GRND FORKS </t>
  </si>
  <si>
    <t>1080=E GULL LAKE</t>
  </si>
  <si>
    <t xml:space="preserve">1085=EASTON </t>
  </si>
  <si>
    <t xml:space="preserve">1090=ECHO </t>
  </si>
  <si>
    <t xml:space="preserve">1094=EDEN PRAIRIE </t>
  </si>
  <si>
    <t>1095=EDEN VALLEY</t>
  </si>
  <si>
    <t xml:space="preserve">1100=EDGERTON </t>
  </si>
  <si>
    <t>1105=EDINA</t>
  </si>
  <si>
    <t>1110=EFFIE</t>
  </si>
  <si>
    <t xml:space="preserve">1115=EITZEN </t>
  </si>
  <si>
    <t xml:space="preserve">1120=ELBA </t>
  </si>
  <si>
    <t xml:space="preserve">1125=ELBOW LAKE </t>
  </si>
  <si>
    <t>1130=ELGIN</t>
  </si>
  <si>
    <t>1135=ELIZEBETH</t>
  </si>
  <si>
    <t xml:space="preserve">1140=ELKO/NEW MARKET </t>
  </si>
  <si>
    <t>1145=ELK RIVER</t>
  </si>
  <si>
    <t xml:space="preserve">1150=ELKTON </t>
  </si>
  <si>
    <t>1155=ELLENDALE</t>
  </si>
  <si>
    <t>1160=ELLSWORTH</t>
  </si>
  <si>
    <t>1165=ELMDALE</t>
  </si>
  <si>
    <t xml:space="preserve">1170=ELMORE </t>
  </si>
  <si>
    <t xml:space="preserve">1175=ELROSA </t>
  </si>
  <si>
    <t>1180=ELY</t>
  </si>
  <si>
    <t>1185=ELYSIAN</t>
  </si>
  <si>
    <t>1190=EMILY</t>
  </si>
  <si>
    <t xml:space="preserve">1195=EMMONS </t>
  </si>
  <si>
    <t xml:space="preserve">1200=ERHARD </t>
  </si>
  <si>
    <t>1205=ERSKINE</t>
  </si>
  <si>
    <t xml:space="preserve">1215=EVANSVILLE </t>
  </si>
  <si>
    <t xml:space="preserve">1216=EVAN </t>
  </si>
  <si>
    <t>1220=EVELETH</t>
  </si>
  <si>
    <t>1225=EXCELSIOR</t>
  </si>
  <si>
    <t>1230=EYOTA</t>
  </si>
  <si>
    <t>1235=FAIRFAX</t>
  </si>
  <si>
    <t xml:space="preserve">1240=FAIRMONT </t>
  </si>
  <si>
    <t xml:space="preserve">1245=FALCON HEIGHTS </t>
  </si>
  <si>
    <t>1250=FARIBAULT</t>
  </si>
  <si>
    <t xml:space="preserve">1255=FARMINGTON </t>
  </si>
  <si>
    <t>1260=FARWELL</t>
  </si>
  <si>
    <t>1265=FEDERAL DAM</t>
  </si>
  <si>
    <t xml:space="preserve">1270=FELTON </t>
  </si>
  <si>
    <t xml:space="preserve">1275=FERGUS FALLS </t>
  </si>
  <si>
    <t>1280=FERTILE</t>
  </si>
  <si>
    <t>1285=FIFTY LAKES</t>
  </si>
  <si>
    <t>1290=FINLAYSON</t>
  </si>
  <si>
    <t xml:space="preserve">1295=FISHER </t>
  </si>
  <si>
    <t>1300=FLENSBURG</t>
  </si>
  <si>
    <t>1305=FLOODWOOD</t>
  </si>
  <si>
    <t xml:space="preserve">1310=FLORENCE </t>
  </si>
  <si>
    <t>1315=FOLEY</t>
  </si>
  <si>
    <t xml:space="preserve">1320=FORADA </t>
  </si>
  <si>
    <t>1325=FOREST LAKE</t>
  </si>
  <si>
    <t xml:space="preserve">1330=FORESTON </t>
  </si>
  <si>
    <t>1335=FORT RIPLEY</t>
  </si>
  <si>
    <t>1340=FOSSTON</t>
  </si>
  <si>
    <t xml:space="preserve">1345=FOUNTAIN </t>
  </si>
  <si>
    <t>1350=FOXHOME</t>
  </si>
  <si>
    <t xml:space="preserve">1355=FRANKLIN </t>
  </si>
  <si>
    <t xml:space="preserve">1360=FRANKLIN </t>
  </si>
  <si>
    <t xml:space="preserve">1370=FRAZEE </t>
  </si>
  <si>
    <t xml:space="preserve">1375=FREEBORN </t>
  </si>
  <si>
    <t xml:space="preserve">1380=FREEPORT </t>
  </si>
  <si>
    <t>1385=FRIDLEY</t>
  </si>
  <si>
    <t>1390=FROST</t>
  </si>
  <si>
    <t>1395=FULDA</t>
  </si>
  <si>
    <t>1400=FUNKLEY</t>
  </si>
  <si>
    <t xml:space="preserve">1405=GARFIELD </t>
  </si>
  <si>
    <t xml:space="preserve">1410=GARRISON </t>
  </si>
  <si>
    <t xml:space="preserve">1415=GARVIN </t>
  </si>
  <si>
    <t xml:space="preserve">1420=GARY </t>
  </si>
  <si>
    <t>1425=GAYLORD</t>
  </si>
  <si>
    <t xml:space="preserve">1430=GEM LAKE </t>
  </si>
  <si>
    <t xml:space="preserve">1435=GENEVA </t>
  </si>
  <si>
    <t xml:space="preserve">1440=GENOLA </t>
  </si>
  <si>
    <t xml:space="preserve">1445=GEORGETOWN </t>
  </si>
  <si>
    <t>1450=GHENT</t>
  </si>
  <si>
    <t xml:space="preserve">1455=GIBBON </t>
  </si>
  <si>
    <t>1460=GILBERT</t>
  </si>
  <si>
    <t xml:space="preserve">1465=GILMAN </t>
  </si>
  <si>
    <t>1470=GLENCOE</t>
  </si>
  <si>
    <t>1475=GLENVILLE</t>
  </si>
  <si>
    <t xml:space="preserve">1480=GLENWOOD </t>
  </si>
  <si>
    <t>1485=GLYNDON</t>
  </si>
  <si>
    <t>1495=GOLDEN VALLEY</t>
  </si>
  <si>
    <t>1500=GONVICK</t>
  </si>
  <si>
    <t>1505=GOODHUE</t>
  </si>
  <si>
    <t>1510=GOODRIDGE</t>
  </si>
  <si>
    <t xml:space="preserve">1515=GOOD THUNDER </t>
  </si>
  <si>
    <t xml:space="preserve">1520=GOODVIEW </t>
  </si>
  <si>
    <t xml:space="preserve">1525=GRACEVILLE </t>
  </si>
  <si>
    <t>1530=GRANADA</t>
  </si>
  <si>
    <t xml:space="preserve">1535=GRAND MARAIS </t>
  </si>
  <si>
    <t xml:space="preserve">1540=GRAND MEADOW </t>
  </si>
  <si>
    <t xml:space="preserve">1545=GRAND RAPIDS </t>
  </si>
  <si>
    <t>1550=GRANITE FLS</t>
  </si>
  <si>
    <t>1553=GRANT</t>
  </si>
  <si>
    <t xml:space="preserve">1555=GRASSTON </t>
  </si>
  <si>
    <t>1560=GREENBUSH</t>
  </si>
  <si>
    <t xml:space="preserve">1565=GREENFIELD </t>
  </si>
  <si>
    <t xml:space="preserve">1570=GREEN ISLE </t>
  </si>
  <si>
    <t>1575=GREENWALD</t>
  </si>
  <si>
    <t>1580=GREENWOOD</t>
  </si>
  <si>
    <t xml:space="preserve">1585=GREY EAGLE </t>
  </si>
  <si>
    <t xml:space="preserve">1590=GROVE CITY </t>
  </si>
  <si>
    <t xml:space="preserve">1595=GRYGLA </t>
  </si>
  <si>
    <t>1600=GULLY</t>
  </si>
  <si>
    <t xml:space="preserve">1605=HACKENSACK </t>
  </si>
  <si>
    <t xml:space="preserve">1610=HADLEY </t>
  </si>
  <si>
    <t>1615=HALLOCK</t>
  </si>
  <si>
    <t>1620=HALMA</t>
  </si>
  <si>
    <t>1625=HALSTAD</t>
  </si>
  <si>
    <t>1630=HAMBURG</t>
  </si>
  <si>
    <t xml:space="preserve">1633=HAM LAKE </t>
  </si>
  <si>
    <t>1635=HAMMOND</t>
  </si>
  <si>
    <t>1640=HAMPTON</t>
  </si>
  <si>
    <t>1645=HANCOCK</t>
  </si>
  <si>
    <t xml:space="preserve">1650=HANLEY FALLS </t>
  </si>
  <si>
    <t>1655=HANOVER</t>
  </si>
  <si>
    <t xml:space="preserve">1660=HANSKA </t>
  </si>
  <si>
    <t>1665=HARDING</t>
  </si>
  <si>
    <t xml:space="preserve">1670=HARDWICK </t>
  </si>
  <si>
    <t>1675=HARMONY</t>
  </si>
  <si>
    <t xml:space="preserve">1680=HARRIS </t>
  </si>
  <si>
    <t xml:space="preserve">1685=HARTLAND </t>
  </si>
  <si>
    <t xml:space="preserve">1686=HASTINGS </t>
  </si>
  <si>
    <t xml:space="preserve">1690=HATFIELD </t>
  </si>
  <si>
    <t xml:space="preserve">1695=HAWLEY </t>
  </si>
  <si>
    <t xml:space="preserve">1700=HAYFIELD </t>
  </si>
  <si>
    <t>1705=HAYWARD</t>
  </si>
  <si>
    <t>1710=HAZEL RUN</t>
  </si>
  <si>
    <t xml:space="preserve">1715=HECTOR </t>
  </si>
  <si>
    <t xml:space="preserve">1720=HEIDELBERG </t>
  </si>
  <si>
    <t>1725=HENDERSON</t>
  </si>
  <si>
    <t>1730=HENDRICKS</t>
  </si>
  <si>
    <t>1735=HENDRUM</t>
  </si>
  <si>
    <t>1740=HENNING</t>
  </si>
  <si>
    <t>1745=HENRIETTE</t>
  </si>
  <si>
    <t xml:space="preserve">1750=HERMAN </t>
  </si>
  <si>
    <t xml:space="preserve">1752=HERMANTOWN </t>
  </si>
  <si>
    <t xml:space="preserve">1755=HERON LAKE </t>
  </si>
  <si>
    <t xml:space="preserve">1760=HEWITT </t>
  </si>
  <si>
    <t>1765=HIBBING</t>
  </si>
  <si>
    <t>1770=HILL CITY</t>
  </si>
  <si>
    <t>1775=HILLMAN</t>
  </si>
  <si>
    <t>1780=HILLS</t>
  </si>
  <si>
    <t>1785=HILLTOP</t>
  </si>
  <si>
    <t xml:space="preserve">1790=HINCKLEY </t>
  </si>
  <si>
    <t>1795=HITTERDAL</t>
  </si>
  <si>
    <t>1800=HOFFMAN</t>
  </si>
  <si>
    <t>1805=HOKAH</t>
  </si>
  <si>
    <t>1810=HOLDINGFORD</t>
  </si>
  <si>
    <t>1818=HOLLAND</t>
  </si>
  <si>
    <t xml:space="preserve">1820=HOLLANDALE </t>
  </si>
  <si>
    <t xml:space="preserve">1825=HOLLOWAY </t>
  </si>
  <si>
    <t xml:space="preserve">1830=HOLT </t>
  </si>
  <si>
    <t>1835=HOPKINS</t>
  </si>
  <si>
    <t>1840=HOUSTON</t>
  </si>
  <si>
    <t>1845=HOWARD LAKE</t>
  </si>
  <si>
    <t xml:space="preserve">1850=HOYT LAKES </t>
  </si>
  <si>
    <t xml:space="preserve">1855=HUGO </t>
  </si>
  <si>
    <t xml:space="preserve">1860=HUMBOLDT </t>
  </si>
  <si>
    <t xml:space="preserve">1865=HUTCHINSON </t>
  </si>
  <si>
    <t>1870=IHLEN</t>
  </si>
  <si>
    <t xml:space="preserve">1875=INDEPENDENCE </t>
  </si>
  <si>
    <t>1880=INTRNTL FLS</t>
  </si>
  <si>
    <t>1886=INVR GRV HGTS</t>
  </si>
  <si>
    <t xml:space="preserve">1890=IONA </t>
  </si>
  <si>
    <t>1895=IRON JUNCTN</t>
  </si>
  <si>
    <t>1900=IRONTON</t>
  </si>
  <si>
    <t xml:space="preserve">1905=ISANTI </t>
  </si>
  <si>
    <t>1915=ISLAND VIEW</t>
  </si>
  <si>
    <t xml:space="preserve">1920=ISLE </t>
  </si>
  <si>
    <t>1925=IVANHOE</t>
  </si>
  <si>
    <t>1930=JACKSON</t>
  </si>
  <si>
    <t xml:space="preserve">1935=JANESVILLE </t>
  </si>
  <si>
    <t xml:space="preserve">1940=JASPER </t>
  </si>
  <si>
    <t>1945=JEFFERS</t>
  </si>
  <si>
    <t>1950=JENKINS</t>
  </si>
  <si>
    <t>1955=JOHNSON</t>
  </si>
  <si>
    <t xml:space="preserve">1960=JORDAN </t>
  </si>
  <si>
    <t>1965=KANDIYOHI</t>
  </si>
  <si>
    <t xml:space="preserve">1970=KARLSTAD </t>
  </si>
  <si>
    <t xml:space="preserve">1975=KASOTA </t>
  </si>
  <si>
    <t xml:space="preserve">1980=KASSON </t>
  </si>
  <si>
    <t xml:space="preserve">1985=KEEWATIN </t>
  </si>
  <si>
    <t xml:space="preserve">1990=KELLIHER </t>
  </si>
  <si>
    <t>1995=KELLOGG</t>
  </si>
  <si>
    <t>2005=KENNEDY</t>
  </si>
  <si>
    <t>2010=KENNETH</t>
  </si>
  <si>
    <t xml:space="preserve">2015=KENSINGTON </t>
  </si>
  <si>
    <t xml:space="preserve">2020=KENT </t>
  </si>
  <si>
    <t xml:space="preserve">2025=KENYON </t>
  </si>
  <si>
    <t>2030=KERKHOVEN</t>
  </si>
  <si>
    <t>2035=KERRICK</t>
  </si>
  <si>
    <t xml:space="preserve">2040=KETTLE RIVER </t>
  </si>
  <si>
    <t>2045=KIESTER</t>
  </si>
  <si>
    <t>2050=KILLKENNY</t>
  </si>
  <si>
    <t xml:space="preserve">2055=KMBL PRAIRIE </t>
  </si>
  <si>
    <t>2060=KINBRAE</t>
  </si>
  <si>
    <t xml:space="preserve">2063=KINGSTON </t>
  </si>
  <si>
    <t xml:space="preserve">2065=KINNEY </t>
  </si>
  <si>
    <t>2070=LA CRESCENT</t>
  </si>
  <si>
    <t>2075=LAFAYETTE</t>
  </si>
  <si>
    <t>2085=LAKE BENTON</t>
  </si>
  <si>
    <t xml:space="preserve">2090=LAKE BRONSON </t>
  </si>
  <si>
    <t>2091=LAKE CITY</t>
  </si>
  <si>
    <t xml:space="preserve">2095=LAKE CRYSTAL </t>
  </si>
  <si>
    <t>2100=LAKE ELMO</t>
  </si>
  <si>
    <t>2105=LAKEFIELD</t>
  </si>
  <si>
    <t xml:space="preserve">2115=LAKE HENRY </t>
  </si>
  <si>
    <t xml:space="preserve">2120=LAKELAND </t>
  </si>
  <si>
    <t>2125=LAKELAND SHRS</t>
  </si>
  <si>
    <t xml:space="preserve">2130=LAKE LILLIAN </t>
  </si>
  <si>
    <t>2135=LAKE PARK</t>
  </si>
  <si>
    <t>2138=LK ST CRX BCH</t>
  </si>
  <si>
    <t xml:space="preserve">2140=LAKE SHORE </t>
  </si>
  <si>
    <t>2150=LAKEVILLE</t>
  </si>
  <si>
    <t>2155=LAKE WILSON</t>
  </si>
  <si>
    <t>2160=LAMBERTON</t>
  </si>
  <si>
    <t>2165=LANCASTER</t>
  </si>
  <si>
    <t xml:space="preserve">2170=LANDFALL </t>
  </si>
  <si>
    <t>2175=LANESBORO</t>
  </si>
  <si>
    <t>2180=LAPORTE</t>
  </si>
  <si>
    <t xml:space="preserve">2185=LA PRAIRIE </t>
  </si>
  <si>
    <t xml:space="preserve">2190=LA SALLE </t>
  </si>
  <si>
    <t>2195=LASTRUP</t>
  </si>
  <si>
    <t xml:space="preserve">2200=LAUDERDALE </t>
  </si>
  <si>
    <t>2205=LE CENTER</t>
  </si>
  <si>
    <t xml:space="preserve">2210=LENGBY </t>
  </si>
  <si>
    <t>2215=LEONARD</t>
  </si>
  <si>
    <t xml:space="preserve">2220=LEONIDAS </t>
  </si>
  <si>
    <t xml:space="preserve">2225=LE ROY </t>
  </si>
  <si>
    <t xml:space="preserve">2230=LESTER PRAIRIE </t>
  </si>
  <si>
    <t xml:space="preserve">2235=LE SUEUR </t>
  </si>
  <si>
    <t xml:space="preserve">2240=LEWISTON </t>
  </si>
  <si>
    <t xml:space="preserve">2245=LEWISVILLE </t>
  </si>
  <si>
    <t>2250=LEXINGTON</t>
  </si>
  <si>
    <t>2255=LILLYDALE</t>
  </si>
  <si>
    <t>2260=LINDSTROM</t>
  </si>
  <si>
    <t xml:space="preserve">2265=LINO LAKES </t>
  </si>
  <si>
    <t>2270=LISMORE</t>
  </si>
  <si>
    <t xml:space="preserve">2275=LITCHFIELD </t>
  </si>
  <si>
    <t xml:space="preserve">2280=LTL CANADA </t>
  </si>
  <si>
    <t xml:space="preserve">2285=LITTLE FALLS </t>
  </si>
  <si>
    <t>2290=LITTLE FORK</t>
  </si>
  <si>
    <t xml:space="preserve">2295=LONG BEACH </t>
  </si>
  <si>
    <t>2300=LONG LAKE</t>
  </si>
  <si>
    <t xml:space="preserve">2305=LONG PRAIRIE </t>
  </si>
  <si>
    <t>2310=LONGVILLE</t>
  </si>
  <si>
    <t xml:space="preserve">2315=LONSDALE </t>
  </si>
  <si>
    <t>2320=LORETTO</t>
  </si>
  <si>
    <t>2325=LOUISBURG</t>
  </si>
  <si>
    <t>2330=LOWRY</t>
  </si>
  <si>
    <t>2335=LUCAN</t>
  </si>
  <si>
    <t>2340=LUVERNE</t>
  </si>
  <si>
    <t xml:space="preserve">2345=LYLE </t>
  </si>
  <si>
    <t xml:space="preserve">2350=LYND </t>
  </si>
  <si>
    <t>2353=MABEL</t>
  </si>
  <si>
    <t>2355=MCGRATH</t>
  </si>
  <si>
    <t xml:space="preserve">2360=MCGREGOR </t>
  </si>
  <si>
    <t xml:space="preserve">2365=MCINTOSH </t>
  </si>
  <si>
    <t xml:space="preserve">2370=MCKINLEY </t>
  </si>
  <si>
    <t>2380=MADELIA</t>
  </si>
  <si>
    <t>2385=MADISON</t>
  </si>
  <si>
    <t xml:space="preserve">2390=MADISON LAKE </t>
  </si>
  <si>
    <t xml:space="preserve">2395=MAGNOLIA </t>
  </si>
  <si>
    <t xml:space="preserve">2400=MAHNOMEN </t>
  </si>
  <si>
    <t>2405=MAHTOMEDI</t>
  </si>
  <si>
    <t xml:space="preserve">2410=MANCHESTER </t>
  </si>
  <si>
    <t xml:space="preserve">2415=MANHATTAN BC </t>
  </si>
  <si>
    <t>2420=MANKATO</t>
  </si>
  <si>
    <t>2425=MANTORVILLE</t>
  </si>
  <si>
    <t>2430=MAPLE GROVE</t>
  </si>
  <si>
    <t xml:space="preserve">2435=MAPLE LAKE </t>
  </si>
  <si>
    <t>2440=MAPLE PLAIN</t>
  </si>
  <si>
    <t xml:space="preserve">2445=MAPLETON </t>
  </si>
  <si>
    <t>2450=MAPLEVIEW</t>
  </si>
  <si>
    <t>2455=MAPLEWOOD</t>
  </si>
  <si>
    <t xml:space="preserve">2460=MARBLE </t>
  </si>
  <si>
    <t xml:space="preserve">2465=MARIETTA </t>
  </si>
  <si>
    <t>2470=MARINE ST CRX</t>
  </si>
  <si>
    <t xml:space="preserve">2475=MARSHALL </t>
  </si>
  <si>
    <t>2480=MAYER</t>
  </si>
  <si>
    <t>2485=MAYNARD</t>
  </si>
  <si>
    <t>2490=MAZEPPA</t>
  </si>
  <si>
    <t>2495=MEADOWLANDS</t>
  </si>
  <si>
    <t>2500=MEDFORD</t>
  </si>
  <si>
    <t>2505=MEDICINE LK</t>
  </si>
  <si>
    <t xml:space="preserve">2510=MEDINA </t>
  </si>
  <si>
    <t>2515=MEIRE GROVE</t>
  </si>
  <si>
    <t>2520=MELROSE</t>
  </si>
  <si>
    <t>2525=MENAGHA</t>
  </si>
  <si>
    <t>2532=MENDOTA</t>
  </si>
  <si>
    <t>2535=MENDOTA HTS</t>
  </si>
  <si>
    <t xml:space="preserve">2540=MENTOR </t>
  </si>
  <si>
    <t xml:space="preserve">2545=MIDDLE RIVER </t>
  </si>
  <si>
    <t>2550=MIESVILLE</t>
  </si>
  <si>
    <t xml:space="preserve">2555=MILACA </t>
  </si>
  <si>
    <t>2560=MILAN</t>
  </si>
  <si>
    <t>2565=MILLERVILLE</t>
  </si>
  <si>
    <t>2570=MILLVILLE</t>
  </si>
  <si>
    <t xml:space="preserve">2575=MILROY </t>
  </si>
  <si>
    <t>2580=MILTONA</t>
  </si>
  <si>
    <t>2585=MINNEAPOLIS</t>
  </si>
  <si>
    <t>2590=MINNEISKA</t>
  </si>
  <si>
    <t xml:space="preserve">2595=MINNEOTA </t>
  </si>
  <si>
    <t xml:space="preserve">2600=MINNESOT CTY </t>
  </si>
  <si>
    <t xml:space="preserve">2605=MINNESOTA LK </t>
  </si>
  <si>
    <t xml:space="preserve">2610=MINNETONKA </t>
  </si>
  <si>
    <t xml:space="preserve">2612=MINNETKA BCH </t>
  </si>
  <si>
    <t>2617=MINNETRISTA</t>
  </si>
  <si>
    <t xml:space="preserve">2620=MIZPAH </t>
  </si>
  <si>
    <t xml:space="preserve">2625=MONTEVIDEO </t>
  </si>
  <si>
    <t xml:space="preserve">2630=MONTGOMERY </t>
  </si>
  <si>
    <t xml:space="preserve">2635=MONTICELLO </t>
  </si>
  <si>
    <t xml:space="preserve">2640=MONTROSE </t>
  </si>
  <si>
    <t xml:space="preserve">2645=MOORHEAD </t>
  </si>
  <si>
    <t xml:space="preserve">2650=MOOSE LAKE </t>
  </si>
  <si>
    <t xml:space="preserve">2655=MORA </t>
  </si>
  <si>
    <t xml:space="preserve">2660=MORGAN </t>
  </si>
  <si>
    <t xml:space="preserve">2670=MORRIS </t>
  </si>
  <si>
    <t xml:space="preserve">2675=MORRISTOWN </t>
  </si>
  <si>
    <t xml:space="preserve">2680=MORTON </t>
  </si>
  <si>
    <t xml:space="preserve">2685=MOTLEY </t>
  </si>
  <si>
    <t>2690=MOUND</t>
  </si>
  <si>
    <t>2695=MOUNDS VIEW</t>
  </si>
  <si>
    <t>2700=MOUNTAIN IRON</t>
  </si>
  <si>
    <t>2705=MOUNTAIN LK</t>
  </si>
  <si>
    <t>2710=MURDOCK</t>
  </si>
  <si>
    <t xml:space="preserve">2715=MYRTLE </t>
  </si>
  <si>
    <t xml:space="preserve">2720=NASHUA </t>
  </si>
  <si>
    <t xml:space="preserve">2725=NASHWAUK </t>
  </si>
  <si>
    <t xml:space="preserve">2730=NASSAU </t>
  </si>
  <si>
    <t xml:space="preserve">2735=NELSON </t>
  </si>
  <si>
    <t>2740=NERSTRAND</t>
  </si>
  <si>
    <t>2745=NEVIS</t>
  </si>
  <si>
    <t xml:space="preserve">2750=NEW AUBURN </t>
  </si>
  <si>
    <t xml:space="preserve">2755=NEW BRIGHTON </t>
  </si>
  <si>
    <t>2760=NEWFOLDEN</t>
  </si>
  <si>
    <t>2765=NEW GERMANY</t>
  </si>
  <si>
    <t xml:space="preserve">2770=NEW HOPE </t>
  </si>
  <si>
    <t xml:space="preserve">2775=NEW LONDON </t>
  </si>
  <si>
    <t>2780=NEW MARKET</t>
  </si>
  <si>
    <t xml:space="preserve">2785=NEW MUNICH </t>
  </si>
  <si>
    <t>2790=NEWPORT</t>
  </si>
  <si>
    <t xml:space="preserve">2795=NEW PRAGUE </t>
  </si>
  <si>
    <t xml:space="preserve">2800=NEW RICHLAND </t>
  </si>
  <si>
    <t>2805=NEW TRIER</t>
  </si>
  <si>
    <t>2810=NEW ULM</t>
  </si>
  <si>
    <t xml:space="preserve">2815=NEW YORK MLS </t>
  </si>
  <si>
    <t xml:space="preserve">2820=NICOLLET </t>
  </si>
  <si>
    <t xml:space="preserve">2825=NIELSVILLE </t>
  </si>
  <si>
    <t xml:space="preserve">2830=NIMROD </t>
  </si>
  <si>
    <t xml:space="preserve">2835=NISSWA </t>
  </si>
  <si>
    <t xml:space="preserve">2840=NORCROSS </t>
  </si>
  <si>
    <t xml:space="preserve">2845=NORTH BRANCH </t>
  </si>
  <si>
    <t xml:space="preserve">2850=NORTHFIELD </t>
  </si>
  <si>
    <t xml:space="preserve">2855=NRTH MANKATO </t>
  </si>
  <si>
    <t xml:space="preserve">2860=NORTH OAKS </t>
  </si>
  <si>
    <t xml:space="preserve">2865=NORTHOME </t>
  </si>
  <si>
    <t xml:space="preserve">2870=NRTH REDWOOD </t>
  </si>
  <si>
    <t xml:space="preserve">2875=NORTHROP </t>
  </si>
  <si>
    <t>2880=NORTH ST PAUL</t>
  </si>
  <si>
    <t>2885=NORWOOD</t>
  </si>
  <si>
    <t>2886=NOWTHEN</t>
  </si>
  <si>
    <t>2888=OAKDALE</t>
  </si>
  <si>
    <t>2889=OAK GROVE</t>
  </si>
  <si>
    <t xml:space="preserve">2890=OAK PARK HTS </t>
  </si>
  <si>
    <t xml:space="preserve">2895=ODESSA </t>
  </si>
  <si>
    <t xml:space="preserve">2900=ODIN </t>
  </si>
  <si>
    <t>2905=OGEMA</t>
  </si>
  <si>
    <t>2910=OGILVIE</t>
  </si>
  <si>
    <t>2915=OKABENA</t>
  </si>
  <si>
    <t>2920=OKLEE</t>
  </si>
  <si>
    <t xml:space="preserve">2925=OLIVIA </t>
  </si>
  <si>
    <t xml:space="preserve">2930=ONAMIA </t>
  </si>
  <si>
    <t xml:space="preserve">2935=ORMSBY </t>
  </si>
  <si>
    <t>2940=ORONO</t>
  </si>
  <si>
    <t>2942=ORONOCO</t>
  </si>
  <si>
    <t>2945=ORR</t>
  </si>
  <si>
    <t xml:space="preserve">2950=ORTONVILLE </t>
  </si>
  <si>
    <t xml:space="preserve">2955=OSAKIS </t>
  </si>
  <si>
    <t xml:space="preserve">2960=OSLO </t>
  </si>
  <si>
    <t>2965=OSSEO</t>
  </si>
  <si>
    <t>2970=OSTRANDER</t>
  </si>
  <si>
    <t xml:space="preserve">2975=OTTER TAIL </t>
  </si>
  <si>
    <t xml:space="preserve">2980=OWATONNA </t>
  </si>
  <si>
    <t xml:space="preserve">2985=PALISADE </t>
  </si>
  <si>
    <t xml:space="preserve">2990=PARKRS PRAIRIE </t>
  </si>
  <si>
    <t xml:space="preserve">2972=OTSEGO </t>
  </si>
  <si>
    <t>2995=PARK RAPIDS</t>
  </si>
  <si>
    <t>3000=PAYNESVILLE</t>
  </si>
  <si>
    <t>3005=PEASE</t>
  </si>
  <si>
    <t xml:space="preserve">3015=PELICAN RPDS </t>
  </si>
  <si>
    <t>3020=PEMBERTON</t>
  </si>
  <si>
    <t>3025=PENNOCK</t>
  </si>
  <si>
    <t xml:space="preserve">3030=PEQUOT LAKES </t>
  </si>
  <si>
    <t xml:space="preserve">3035=PERHAM </t>
  </si>
  <si>
    <t xml:space="preserve">3040=PERLEY </t>
  </si>
  <si>
    <t xml:space="preserve">3045=PETERSON </t>
  </si>
  <si>
    <t>3050=PIERZ</t>
  </si>
  <si>
    <t xml:space="preserve">3055=PILLAGER </t>
  </si>
  <si>
    <t>3060=PINE CITY</t>
  </si>
  <si>
    <t>3065=PINE ISLAND</t>
  </si>
  <si>
    <t xml:space="preserve">3070=PINE RIVER </t>
  </si>
  <si>
    <t xml:space="preserve">3075=PINE SPRINGS </t>
  </si>
  <si>
    <t>3080=PIPESTONE</t>
  </si>
  <si>
    <t>3085=PLAINVIEW</t>
  </si>
  <si>
    <t>3090=PLATO</t>
  </si>
  <si>
    <t>3095=PLEASANT LK</t>
  </si>
  <si>
    <t>3100=PLUMMER</t>
  </si>
  <si>
    <t xml:space="preserve">3105=PLYMOUTH </t>
  </si>
  <si>
    <t xml:space="preserve">3110=PORTER </t>
  </si>
  <si>
    <t>3115=PRESTON</t>
  </si>
  <si>
    <t>3120=PRINCETON</t>
  </si>
  <si>
    <t>3125=PRINSBURG</t>
  </si>
  <si>
    <t xml:space="preserve">3130=PRIOR LAKE </t>
  </si>
  <si>
    <t>3135=PROCTOR</t>
  </si>
  <si>
    <t xml:space="preserve">3140=QUAMBA </t>
  </si>
  <si>
    <t xml:space="preserve">3145=RACINE </t>
  </si>
  <si>
    <t xml:space="preserve">3148=RAMSEY </t>
  </si>
  <si>
    <t>3150=RANDALL</t>
  </si>
  <si>
    <t xml:space="preserve">3155=RANDOLPH </t>
  </si>
  <si>
    <t xml:space="preserve">3160=RAINER </t>
  </si>
  <si>
    <t>3165=RAYMOND</t>
  </si>
  <si>
    <t xml:space="preserve">3170=RED LAKE FALLS </t>
  </si>
  <si>
    <t xml:space="preserve">3175=RED WING </t>
  </si>
  <si>
    <t>3180=REDWOOD FLS</t>
  </si>
  <si>
    <t>3185=REGAL</t>
  </si>
  <si>
    <t>3190=REMER</t>
  </si>
  <si>
    <t>3195=REVNVILLE</t>
  </si>
  <si>
    <t xml:space="preserve">3200=REVERE </t>
  </si>
  <si>
    <t xml:space="preserve">3205=RICE </t>
  </si>
  <si>
    <t>3210=RICHFIELD</t>
  </si>
  <si>
    <t xml:space="preserve">3215=RICHMOND </t>
  </si>
  <si>
    <t>3220=RICHVILLE</t>
  </si>
  <si>
    <t xml:space="preserve">3225=RIVERTON </t>
  </si>
  <si>
    <t>3230=ROBBINSDALE</t>
  </si>
  <si>
    <t>3235=ROCHESTER</t>
  </si>
  <si>
    <t xml:space="preserve">3237=ROCK CREEK </t>
  </si>
  <si>
    <t xml:space="preserve">3240=ROCKFORD </t>
  </si>
  <si>
    <t>3245=ROCKVILLE</t>
  </si>
  <si>
    <t xml:space="preserve">3250=ROGERS </t>
  </si>
  <si>
    <t xml:space="preserve">3255=ROLLINGSTONE </t>
  </si>
  <si>
    <t>3260=RONNEBY</t>
  </si>
  <si>
    <t>3265=ROOSEVELT</t>
  </si>
  <si>
    <t xml:space="preserve">3270=ROSCOE </t>
  </si>
  <si>
    <t xml:space="preserve">3275=ROSEAU </t>
  </si>
  <si>
    <t xml:space="preserve">3280=ROSE CREEK </t>
  </si>
  <si>
    <t>3285=ROSEMOUNT</t>
  </si>
  <si>
    <t>3290=ROSEVILLE</t>
  </si>
  <si>
    <t>3295=ROTHSAY</t>
  </si>
  <si>
    <t xml:space="preserve">3300=ROUND LAKE </t>
  </si>
  <si>
    <t xml:space="preserve">3305=ROYALTON </t>
  </si>
  <si>
    <t>3310=RUSH CITY</t>
  </si>
  <si>
    <t xml:space="preserve">3315=RUSHFORD CTY </t>
  </si>
  <si>
    <t xml:space="preserve">3320=RUSHFORD VLG </t>
  </si>
  <si>
    <t xml:space="preserve">3325=RUSHMORE </t>
  </si>
  <si>
    <t>3330=RUSSELL</t>
  </si>
  <si>
    <t>3335=RUTHTON</t>
  </si>
  <si>
    <t xml:space="preserve">3340=RUTLEDGE </t>
  </si>
  <si>
    <t>3345=SABIN</t>
  </si>
  <si>
    <t xml:space="preserve">3350=SACRED HEART </t>
  </si>
  <si>
    <t xml:space="preserve">3360=ST ANTHONY </t>
  </si>
  <si>
    <t xml:space="preserve">3362=ST ANTHONY </t>
  </si>
  <si>
    <t>3363=ST AUGUSTA</t>
  </si>
  <si>
    <t>3365=ST BONIFACIUS</t>
  </si>
  <si>
    <t xml:space="preserve">3370=ST CHARLES </t>
  </si>
  <si>
    <t xml:space="preserve">3375=ST CLAIR </t>
  </si>
  <si>
    <t xml:space="preserve">3380=ST CLOUD </t>
  </si>
  <si>
    <t xml:space="preserve">3382=ST FRANCIS </t>
  </si>
  <si>
    <t xml:space="preserve">3385=ST HILAIRE </t>
  </si>
  <si>
    <t xml:space="preserve">3390=ST JAMES </t>
  </si>
  <si>
    <t>3395=ST JOSEPH</t>
  </si>
  <si>
    <t xml:space="preserve">3400=ST LEO </t>
  </si>
  <si>
    <t>3405=ST LOUIS PARK</t>
  </si>
  <si>
    <t>3410=ST MARTIN</t>
  </si>
  <si>
    <t>3415=ST MARYS PT</t>
  </si>
  <si>
    <t xml:space="preserve">3420=ST MICHAEL </t>
  </si>
  <si>
    <t>3425=ST PAUL</t>
  </si>
  <si>
    <t xml:space="preserve">3430=ST PAUL PARK </t>
  </si>
  <si>
    <t xml:space="preserve">3435=ST PETER </t>
  </si>
  <si>
    <t>3440=ST ROSA</t>
  </si>
  <si>
    <t xml:space="preserve">3445=ST STEPHEN </t>
  </si>
  <si>
    <t xml:space="preserve">3450=ST VINCENT </t>
  </si>
  <si>
    <t>3455=SANBORN</t>
  </si>
  <si>
    <t>3460=SANDSTONE</t>
  </si>
  <si>
    <t xml:space="preserve">3465=SARGEANT </t>
  </si>
  <si>
    <t>3470=SARTELL</t>
  </si>
  <si>
    <t>3475=SAUK CENTER</t>
  </si>
  <si>
    <t>3480=SAUK RAPIDS</t>
  </si>
  <si>
    <t xml:space="preserve">3485=SAVAGE </t>
  </si>
  <si>
    <t>3487=SCANDIA</t>
  </si>
  <si>
    <t>3490=SCANLON</t>
  </si>
  <si>
    <t xml:space="preserve">3495=SEAFORTH </t>
  </si>
  <si>
    <t xml:space="preserve">3500=SEBEKA </t>
  </si>
  <si>
    <t>3505=SEDAN</t>
  </si>
  <si>
    <t xml:space="preserve">3510=SHAFER </t>
  </si>
  <si>
    <t xml:space="preserve">3515=SHAKOPEE </t>
  </si>
  <si>
    <t xml:space="preserve">3520=SHELLY </t>
  </si>
  <si>
    <t>3525=SHERBURNE</t>
  </si>
  <si>
    <t>3530=SHEVLIN</t>
  </si>
  <si>
    <t>3535=SHOREVIEW</t>
  </si>
  <si>
    <t>3540=SHOREWOOD</t>
  </si>
  <si>
    <t xml:space="preserve">3545=SILVER BAY </t>
  </si>
  <si>
    <t>3550=SILVER LAKE</t>
  </si>
  <si>
    <t>3555=SKYLINE</t>
  </si>
  <si>
    <t>3560=SLAYTON</t>
  </si>
  <si>
    <t xml:space="preserve">3565=SLEEPY EYE </t>
  </si>
  <si>
    <t xml:space="preserve">3570=SOBIESKA </t>
  </si>
  <si>
    <t xml:space="preserve">3575=SOLWAY </t>
  </si>
  <si>
    <t>3585=SOUTH HAVEN</t>
  </si>
  <si>
    <t xml:space="preserve">3590=S INTNTL FALLS </t>
  </si>
  <si>
    <t>3595=S ST PAUL</t>
  </si>
  <si>
    <t xml:space="preserve">3600=SPICER </t>
  </si>
  <si>
    <t>3605=SPRINGFIELD</t>
  </si>
  <si>
    <t xml:space="preserve">3610=SPRING GROVE </t>
  </si>
  <si>
    <t>3615=SPRING HILL</t>
  </si>
  <si>
    <t xml:space="preserve">3620=SPRING LK PARK </t>
  </si>
  <si>
    <t>3625=SPRING PARK</t>
  </si>
  <si>
    <t xml:space="preserve">3630=SPRING VLY </t>
  </si>
  <si>
    <t xml:space="preserve">3635=SQUAW LAKE </t>
  </si>
  <si>
    <t>3640=STACY</t>
  </si>
  <si>
    <t>3645=STAPLES</t>
  </si>
  <si>
    <t xml:space="preserve">3650=STARBUCK </t>
  </si>
  <si>
    <t>3655=STEEN</t>
  </si>
  <si>
    <t>3660=STEPHEN</t>
  </si>
  <si>
    <t>3665=STEWART</t>
  </si>
  <si>
    <t xml:space="preserve">3670=STEWARTVILLE </t>
  </si>
  <si>
    <t xml:space="preserve">3675=STILLWATER </t>
  </si>
  <si>
    <t xml:space="preserve">3685=STOCKTON </t>
  </si>
  <si>
    <t>3690=STORDEN</t>
  </si>
  <si>
    <t>3695=STRANDQUIST</t>
  </si>
  <si>
    <t xml:space="preserve">3700=STRATHCONA </t>
  </si>
  <si>
    <t>3705=STURGEON LK</t>
  </si>
  <si>
    <t>3710=SUNBERG</t>
  </si>
  <si>
    <t xml:space="preserve">3715=SUNFISH LAKE </t>
  </si>
  <si>
    <t xml:space="preserve">3720=SWANVILE </t>
  </si>
  <si>
    <t xml:space="preserve">3725=TACONITE </t>
  </si>
  <si>
    <t xml:space="preserve">3730=TAMARACK </t>
  </si>
  <si>
    <t>3735=TAOPI</t>
  </si>
  <si>
    <t>3740=TAUNTON</t>
  </si>
  <si>
    <t>3745=TAYLORS FALLS</t>
  </si>
  <si>
    <t xml:space="preserve">3750=TENNEY </t>
  </si>
  <si>
    <t>3755=TENSTRIKE</t>
  </si>
  <si>
    <t xml:space="preserve">3760=THIEF RV FALLS </t>
  </si>
  <si>
    <t>3765=THOMSON</t>
  </si>
  <si>
    <t xml:space="preserve">3770=TINTAH </t>
  </si>
  <si>
    <t>3775=TONKA BAY</t>
  </si>
  <si>
    <t>3780=TOWER</t>
  </si>
  <si>
    <t>3785=TRACY</t>
  </si>
  <si>
    <t>3790=TRAIL</t>
  </si>
  <si>
    <t>3795=TRIMONT</t>
  </si>
  <si>
    <t xml:space="preserve">3800=TROMMALO </t>
  </si>
  <si>
    <t xml:space="preserve">3805=TROSKY </t>
  </si>
  <si>
    <t xml:space="preserve">3810=TRUMAN </t>
  </si>
  <si>
    <t xml:space="preserve">3815=TURTLE RIVER </t>
  </si>
  <si>
    <t xml:space="preserve">3820=TWIN LAKES </t>
  </si>
  <si>
    <t>3825=TWIN VALLEY</t>
  </si>
  <si>
    <t>3830=TWO HARBORS</t>
  </si>
  <si>
    <t>3835=TYLER</t>
  </si>
  <si>
    <t xml:space="preserve">3840=ULEN </t>
  </si>
  <si>
    <t>3845=UNDERWOOD</t>
  </si>
  <si>
    <t xml:space="preserve">3850=UPSALA </t>
  </si>
  <si>
    <t xml:space="preserve">3855=URBANK </t>
  </si>
  <si>
    <t>3860=UTICA</t>
  </si>
  <si>
    <t>3865=VADNAIS HTS</t>
  </si>
  <si>
    <t xml:space="preserve">3870=VERGUS </t>
  </si>
  <si>
    <t xml:space="preserve">3875=VERMILLION </t>
  </si>
  <si>
    <t xml:space="preserve">3880=VERNDALE </t>
  </si>
  <si>
    <t>3885=VERNON CENTER</t>
  </si>
  <si>
    <t>3890=VESTA</t>
  </si>
  <si>
    <t xml:space="preserve">3895=VICTORIA </t>
  </si>
  <si>
    <t xml:space="preserve">3900=VIKING </t>
  </si>
  <si>
    <t>3905=VILLARD</t>
  </si>
  <si>
    <t xml:space="preserve">3910=VIKING </t>
  </si>
  <si>
    <t xml:space="preserve">3915=VIRGINIA </t>
  </si>
  <si>
    <t>3920=WABASHA</t>
  </si>
  <si>
    <t>3925=WABASSO</t>
  </si>
  <si>
    <t>3930=WACONIA</t>
  </si>
  <si>
    <t xml:space="preserve">3935=WADENA </t>
  </si>
  <si>
    <t xml:space="preserve">3940=WAHKON </t>
  </si>
  <si>
    <t xml:space="preserve">3945=WAITE PARK </t>
  </si>
  <si>
    <t>3950=WALDORF</t>
  </si>
  <si>
    <t xml:space="preserve">3955=WALKER </t>
  </si>
  <si>
    <t xml:space="preserve">3960=WALNUT GROVE </t>
  </si>
  <si>
    <t>3965=WALTERS</t>
  </si>
  <si>
    <t>3970=WALTHAM</t>
  </si>
  <si>
    <t>3975=WANAMINGO</t>
  </si>
  <si>
    <t>3980=WANDA</t>
  </si>
  <si>
    <t>3985=WARBA</t>
  </si>
  <si>
    <t xml:space="preserve">3990=WARREN </t>
  </si>
  <si>
    <t>3995=WARROAD</t>
  </si>
  <si>
    <t xml:space="preserve">4000=WASECA </t>
  </si>
  <si>
    <t>4005=WATERTOWN</t>
  </si>
  <si>
    <t xml:space="preserve">4010=WATERVILLE </t>
  </si>
  <si>
    <t>4015=WATKINS</t>
  </si>
  <si>
    <t xml:space="preserve">4020=WATSON </t>
  </si>
  <si>
    <t xml:space="preserve">4025=WAUBIN </t>
  </si>
  <si>
    <t>4030=WAVERLY</t>
  </si>
  <si>
    <t>4035=WAYZATA</t>
  </si>
  <si>
    <t>4040=WELCOME</t>
  </si>
  <si>
    <t>4045=WELLS</t>
  </si>
  <si>
    <t>4050=WENDELL</t>
  </si>
  <si>
    <t>4055=WESTBROOK</t>
  </si>
  <si>
    <t xml:space="preserve">4060=WEST CONCORD </t>
  </si>
  <si>
    <t xml:space="preserve">4065=WESTPORT </t>
  </si>
  <si>
    <t xml:space="preserve">4070=WEST ST PAUL </t>
  </si>
  <si>
    <t xml:space="preserve">4075=WEST UNION </t>
  </si>
  <si>
    <t xml:space="preserve">4080=WHALEN </t>
  </si>
  <si>
    <t>4085=WHEATON</t>
  </si>
  <si>
    <t>4090=WHT BEAR LK</t>
  </si>
  <si>
    <t xml:space="preserve">4095=WILDER </t>
  </si>
  <si>
    <t>4100=WILLERNIE</t>
  </si>
  <si>
    <t xml:space="preserve">4105=WILLIAMS </t>
  </si>
  <si>
    <t>4110=WILLMAR</t>
  </si>
  <si>
    <t xml:space="preserve">4115=WILLOW RIVER </t>
  </si>
  <si>
    <t>4120=WILMONT</t>
  </si>
  <si>
    <t xml:space="preserve">4125=WILTON </t>
  </si>
  <si>
    <t xml:space="preserve">4130=WINDOM </t>
  </si>
  <si>
    <t xml:space="preserve">4135=WINGER </t>
  </si>
  <si>
    <t>4140=WINNEBAGO</t>
  </si>
  <si>
    <t xml:space="preserve">4145=WINONA </t>
  </si>
  <si>
    <t>4150=WINSTED</t>
  </si>
  <si>
    <t xml:space="preserve">4155=WINTHROP </t>
  </si>
  <si>
    <t xml:space="preserve">4160=WINTON </t>
  </si>
  <si>
    <t>4165=WOLF LAKE</t>
  </si>
  <si>
    <t>4170=WOLVERTON</t>
  </si>
  <si>
    <t xml:space="preserve">4173=WOODBURY </t>
  </si>
  <si>
    <t>4175=WOOD LAKE</t>
  </si>
  <si>
    <t xml:space="preserve">4180=WOODLAND </t>
  </si>
  <si>
    <t>4185=WOODSTOCK</t>
  </si>
  <si>
    <t>4190=WORTHINGTON</t>
  </si>
  <si>
    <t>4195=WRENSHALL</t>
  </si>
  <si>
    <t xml:space="preserve">4200=WRIGHT </t>
  </si>
  <si>
    <t xml:space="preserve">4205=WYKOFF </t>
  </si>
  <si>
    <t>4210=WYOMING</t>
  </si>
  <si>
    <t>4215=YNG AMERICA</t>
  </si>
  <si>
    <t xml:space="preserve">4220=ZEMPLE </t>
  </si>
  <si>
    <t>4222=ZIMMERMAN</t>
  </si>
  <si>
    <t xml:space="preserve">4225=ZUMBRO FALLS </t>
  </si>
  <si>
    <t xml:space="preserve">4230=ZUMBROTA </t>
  </si>
  <si>
    <t xml:space="preserve"> 5362 = ADA PD </t>
  </si>
  <si>
    <t xml:space="preserve"> 5416 = ADAMS PD </t>
  </si>
  <si>
    <t xml:space="preserve"> 5464 = ADRIAN PD</t>
  </si>
  <si>
    <t xml:space="preserve"> 5330 = AITKIN CO SHER</t>
  </si>
  <si>
    <t xml:space="preserve"> 5360 = AITKIN PD</t>
  </si>
  <si>
    <t xml:space="preserve"> 5459 = AKELEY PD</t>
  </si>
  <si>
    <t xml:space="preserve"> 5355 = ALBANY PD</t>
  </si>
  <si>
    <t xml:space="preserve"> 5168 = ALBERT LEA PD</t>
  </si>
  <si>
    <t xml:space="preserve"> 5577 = ALDEN PD</t>
  </si>
  <si>
    <t xml:space="preserve"> 5063 = ALEXANDRIA PD</t>
  </si>
  <si>
    <t xml:space="preserve"> 5426 = AMBOY-VERNON PD</t>
  </si>
  <si>
    <t xml:space="preserve"> 5563 = ANDOVER PD</t>
  </si>
  <si>
    <t xml:space="preserve"> 5234 = ANNANDALE PD </t>
  </si>
  <si>
    <t xml:space="preserve"> 5407 = ANOKA CO SHER </t>
  </si>
  <si>
    <t xml:space="preserve"> 5009 = ANOKA PD </t>
  </si>
  <si>
    <t xml:space="preserve"> 5135 = APPLE VALLEY PD</t>
  </si>
  <si>
    <t xml:space="preserve"> 5120 = APPLETON PD</t>
  </si>
  <si>
    <t xml:space="preserve"> 5564 = ARDEN HILLS PD</t>
  </si>
  <si>
    <t xml:space="preserve"> 5099 = ARLINGTON-GI-PD</t>
  </si>
  <si>
    <t xml:space="preserve"> 5555 = ASHBY PD</t>
  </si>
  <si>
    <t xml:space="preserve"> 5598 = ATWATER PD</t>
  </si>
  <si>
    <t xml:space="preserve"> 5428 = AUDUBON PD</t>
  </si>
  <si>
    <t xml:space="preserve"> 5259 = AUSTIN PD</t>
  </si>
  <si>
    <t xml:space="preserve"> 5070 = AVON PD</t>
  </si>
  <si>
    <t xml:space="preserve"> 5385 = BABBITT PD </t>
  </si>
  <si>
    <t xml:space="preserve"> 5463 = BAGLEY PD</t>
  </si>
  <si>
    <t xml:space="preserve"> 5414 = BALATON PD </t>
  </si>
  <si>
    <t xml:space="preserve"> 5256 = BARNSVILLE PD</t>
  </si>
  <si>
    <t xml:space="preserve"> 5188 = BATTLE LAKE PD </t>
  </si>
  <si>
    <t xml:space="preserve"> 5295 = BAUDETTE PD</t>
  </si>
  <si>
    <t xml:space="preserve"> 5230 = BAXTER PD</t>
  </si>
  <si>
    <t xml:space="preserve"> 5321 = BAYPORT PD </t>
  </si>
  <si>
    <t xml:space="preserve"> 5272 = BECKER CO SHER</t>
  </si>
  <si>
    <t xml:space="preserve"> 5442 = BELGRADE PD</t>
  </si>
  <si>
    <t xml:space="preserve"> 5441 = BECKER PD</t>
  </si>
  <si>
    <t xml:space="preserve"> 5213 = BELLE PLAINE PD</t>
  </si>
  <si>
    <t xml:space="preserve"> 5300 = BELTRAMI CO SHER</t>
  </si>
  <si>
    <t xml:space="preserve"> 5269 = BEMIDJI PD </t>
  </si>
  <si>
    <t xml:space="preserve"> 5090 = BENSON PD</t>
  </si>
  <si>
    <t xml:space="preserve"> 5182 = BENTON CO SHER</t>
  </si>
  <si>
    <t xml:space="preserve"> 5297 = BERTHA PD</t>
  </si>
  <si>
    <t xml:space="preserve"> 5327 = BIG LAKE PD</t>
  </si>
  <si>
    <t xml:space="preserve"> 5216 = BIG STONE CO SHER </t>
  </si>
  <si>
    <t xml:space="preserve"> 5376 = BIGFORK PD </t>
  </si>
  <si>
    <t xml:space="preserve"> 5241 = BIRD ISLAND PD </t>
  </si>
  <si>
    <t xml:space="preserve"> 5316 = BIWABIK PD </t>
  </si>
  <si>
    <t xml:space="preserve"> 5420 = BIWABIK TOWNSHIP PD</t>
  </si>
  <si>
    <t xml:space="preserve"> 5315 = BLACKDUCK PD </t>
  </si>
  <si>
    <t xml:space="preserve"> 5026 = BLAINE PD</t>
  </si>
  <si>
    <t xml:space="preserve"> 5205 = BLOOMING PRAIRIE PD</t>
  </si>
  <si>
    <t xml:space="preserve"> 5098 = BLOOMINGTON PD </t>
  </si>
  <si>
    <t xml:space="preserve"> 5430 = BLUE EARTH CO</t>
  </si>
  <si>
    <t xml:space="preserve"> 5197 = BLUE EARTH PD</t>
  </si>
  <si>
    <t xml:space="preserve"> 5367 = BOVEY PD </t>
  </si>
  <si>
    <t xml:space="preserve"> 5172 = BOYD PD</t>
  </si>
  <si>
    <t xml:space="preserve"> 5044 = BRAHAM PD</t>
  </si>
  <si>
    <t xml:space="preserve"> 5018 = BRAINERD PD</t>
  </si>
  <si>
    <t xml:space="preserve"> 5196 = BRECKENRIDGE PD</t>
  </si>
  <si>
    <t xml:space="preserve"> 5469 = BREITUNG PD</t>
  </si>
  <si>
    <t xml:space="preserve"> 5193 = BREEZY POINT PD</t>
  </si>
  <si>
    <t xml:space="preserve"> 5036 = BROOKLYN CENTER PD </t>
  </si>
  <si>
    <t xml:space="preserve"> 5043 = BROOKLYN PARK PD </t>
  </si>
  <si>
    <t xml:space="preserve"> 5347 = BROOTEN PD </t>
  </si>
  <si>
    <t xml:space="preserve"> 5159 = BROWN CO SHERRIFF </t>
  </si>
  <si>
    <t xml:space="preserve"> 5561 = BROWNSDALE PD</t>
  </si>
  <si>
    <t xml:space="preserve"> 5457 = BROWNS VALLEY PD</t>
  </si>
  <si>
    <t xml:space="preserve"> 5567 = BROWNTON PD</t>
  </si>
  <si>
    <t xml:space="preserve"> 5301 = BUFFALO LAKE PD</t>
  </si>
  <si>
    <t xml:space="preserve"> 5400 = BUFFALO PD </t>
  </si>
  <si>
    <t xml:space="preserve"> 5151 = BURNSVILLE PD</t>
  </si>
  <si>
    <t xml:space="preserve"> 5080 = CALEDONIA PD </t>
  </si>
  <si>
    <t xml:space="preserve"> 5323 = CALLAWAY - OGEMA PD</t>
  </si>
  <si>
    <t xml:space="preserve"> 5011 = CAMBRIDGE PD </t>
  </si>
  <si>
    <t xml:space="preserve"> 5359 = CANBY PD </t>
  </si>
  <si>
    <t xml:space="preserve"> 5175 = CANNON FALLS PD</t>
  </si>
  <si>
    <t xml:space="preserve"> 5112 = CARLTON CO SHER </t>
  </si>
  <si>
    <t xml:space="preserve"> 5248 = CARVER CO SHER</t>
  </si>
  <si>
    <t xml:space="preserve"> 5397 = CASS CO ND SHER </t>
  </si>
  <si>
    <t xml:space="preserve"> 5235 = CASS CO SHER</t>
  </si>
  <si>
    <t xml:space="preserve"> 5565 = CASS LAKE PD</t>
  </si>
  <si>
    <t xml:space="preserve"> 5244 = CENTENNIAL LAKES PD</t>
  </si>
  <si>
    <t xml:space="preserve"> 5056 = CHAMPLIN PD</t>
  </si>
  <si>
    <t xml:space="preserve"> 5465 = CHANHASSSEN PD</t>
  </si>
  <si>
    <t xml:space="preserve"> 5314 = CHASKA PD</t>
  </si>
  <si>
    <t xml:space="preserve"> 5117 = CHATFIEILD PD</t>
  </si>
  <si>
    <t xml:space="preserve"> 5228 = CHIPPEWA CO SHER</t>
  </si>
  <si>
    <t xml:space="preserve"> 5180 = CHISAGO CO SHER </t>
  </si>
  <si>
    <t xml:space="preserve"> 5010 = CHISAGO PD </t>
  </si>
  <si>
    <t xml:space="preserve"> 5445 = CHISSOLM PD</t>
  </si>
  <si>
    <t xml:space="preserve"> 5552 = CIRCLE PINES PD</t>
  </si>
  <si>
    <t xml:space="preserve"> 0000 = CITIZEN REPORT</t>
  </si>
  <si>
    <t xml:space="preserve"> 5286 = CLARA CITY PD</t>
  </si>
  <si>
    <t xml:space="preserve"> 5392 = CLARKFIELD PD</t>
  </si>
  <si>
    <t xml:space="preserve"> 5201 = CLAY CO SHER</t>
  </si>
  <si>
    <t xml:space="preserve"> 5349 = CLEARBROOK PD</t>
  </si>
  <si>
    <t xml:space="preserve"> 5231 = CLEARWATER CO SHER</t>
  </si>
  <si>
    <t xml:space="preserve"> 5298 = CLEVELAND PD </t>
  </si>
  <si>
    <t xml:space="preserve"> 5085 = CLOQUET PD </t>
  </si>
  <si>
    <t xml:space="preserve"> 5149 = COLD SPRING</t>
  </si>
  <si>
    <t xml:space="preserve"> 5177 = COLERAINE PD </t>
  </si>
  <si>
    <t xml:space="preserve"> 5192 = COLUMBIA HEIGHTS PD</t>
  </si>
  <si>
    <t xml:space="preserve"> 5605 = COMFREY PD</t>
  </si>
  <si>
    <t xml:space="preserve"> 5104 = COOK CO SHER</t>
  </si>
  <si>
    <t xml:space="preserve"> 5148 = COOK PD</t>
  </si>
  <si>
    <t xml:space="preserve"> 5003 = COON RAPIDS PD </t>
  </si>
  <si>
    <t xml:space="preserve"> 5013 = CORCORAN PD</t>
  </si>
  <si>
    <t xml:space="preserve"> 5219 = COTTAGE GROVE PD </t>
  </si>
  <si>
    <t xml:space="preserve"> 5162 = COTTONWOOD CO SHER</t>
  </si>
  <si>
    <t xml:space="preserve"> 5038 = CROOKSTON PD </t>
  </si>
  <si>
    <t xml:space="preserve"> 5232 = CROSBY PD</t>
  </si>
  <si>
    <t xml:space="preserve"> 5176 = CROSSLAKE PD </t>
  </si>
  <si>
    <t xml:space="preserve"> 5084 = CROW WING CO SHER </t>
  </si>
  <si>
    <t xml:space="preserve"> 5035 = CRYSTAL PD </t>
  </si>
  <si>
    <t xml:space="preserve"> 5179 = DAKOTA CO DTFO</t>
  </si>
  <si>
    <t xml:space="preserve"> 5089 = DAKOTA CO SHER</t>
  </si>
  <si>
    <t xml:space="preserve"> 5444 = DANUBE PD</t>
  </si>
  <si>
    <t xml:space="preserve"> 5289 = DASSEL PD</t>
  </si>
  <si>
    <t xml:space="preserve"> 5132 = DAWSON PD</t>
  </si>
  <si>
    <t xml:space="preserve"> 5268 = DAYTON PD</t>
  </si>
  <si>
    <t xml:space="preserve"> 5263 = DEA FARGO</t>
  </si>
  <si>
    <t xml:space="preserve"> 5030 = DEEPHAVEN PD </t>
  </si>
  <si>
    <t xml:space="preserve"> 5370 = DEER RIVER PD</t>
  </si>
  <si>
    <t xml:space="preserve"> 5433 = DEEERWOOD PD</t>
  </si>
  <si>
    <t xml:space="preserve"> 5154 = DETROIT LAKES PD </t>
  </si>
  <si>
    <t xml:space="preserve"> 5238 = DILWORTH PD</t>
  </si>
  <si>
    <t xml:space="preserve"> 5226 = DODGE CO SHER </t>
  </si>
  <si>
    <t xml:space="preserve"> 5067 = DOUGLAS CO SHER </t>
  </si>
  <si>
    <t xml:space="preserve"> 5088 = DULUTH PD</t>
  </si>
  <si>
    <t xml:space="preserve"> 5237 = DUNDAS PD</t>
  </si>
  <si>
    <t xml:space="preserve"> 5579 = DUNNELL PD</t>
  </si>
  <si>
    <t xml:space="preserve"> 5048 = EAGAN PD </t>
  </si>
  <si>
    <t xml:space="preserve"> 5440 = EAGLE LAKE PD</t>
  </si>
  <si>
    <t xml:space="preserve"> 5557 = EAST BETHEL PD</t>
  </si>
  <si>
    <t xml:space="preserve"> 5344 = EAST GRAND FORKS PD</t>
  </si>
  <si>
    <t xml:space="preserve"> 5324 = ECHO PD</t>
  </si>
  <si>
    <t xml:space="preserve"> 5071 = EDEN PRAIRIE PD</t>
  </si>
  <si>
    <t xml:space="preserve"> 5171 = EDEN VALLEY PD </t>
  </si>
  <si>
    <t xml:space="preserve"> 5000 = EDINA PD </t>
  </si>
  <si>
    <t xml:space="preserve"> 5419 = ELBOW LAKE PD</t>
  </si>
  <si>
    <t xml:space="preserve"> 5260 = ELK RIVER PD </t>
  </si>
  <si>
    <t xml:space="preserve"> 5211 = ELKO PD</t>
  </si>
  <si>
    <t xml:space="preserve"> 5386 = ELMORE PD</t>
  </si>
  <si>
    <t xml:space="preserve"> 5460 = EMILY PD</t>
  </si>
  <si>
    <t xml:space="preserve"> 5449 = ELY PD</t>
  </si>
  <si>
    <t xml:space="preserve"> 5276 = EVELETH PD </t>
  </si>
  <si>
    <t xml:space="preserve"> 5033 = FAIRFAX PD </t>
  </si>
  <si>
    <t xml:space="preserve"> 5126 = FAIRMONT PD</t>
  </si>
  <si>
    <t xml:space="preserve"> 5334 = FARGO ND POLICE DEPT </t>
  </si>
  <si>
    <t xml:space="preserve"> 5227 = FARIBAULT CO </t>
  </si>
  <si>
    <t xml:space="preserve"> 5007 = FARIBAULT PD </t>
  </si>
  <si>
    <t xml:space="preserve"> 5121 = FARMINGTON PD</t>
  </si>
  <si>
    <t xml:space="preserve"> 5539 = FAYAL TOWNSHIP PD</t>
  </si>
  <si>
    <t xml:space="preserve"> 5016 = FERGUS FALLS PD</t>
  </si>
  <si>
    <t xml:space="preserve"> 5247 = FILLMORE CO SHER</t>
  </si>
  <si>
    <t xml:space="preserve"> 5027 = FISHER PD</t>
  </si>
  <si>
    <t xml:space="preserve"> 5221 = FLOODWOOD PD </t>
  </si>
  <si>
    <t xml:space="preserve"> 5203 = FOLEY PD </t>
  </si>
  <si>
    <t xml:space="preserve"> 5215 = FOND DU LAC PD </t>
  </si>
  <si>
    <t xml:space="preserve"> 5047 = FOREST LAKE PD </t>
  </si>
  <si>
    <t xml:space="preserve"> 5204 = FOUNTAIN PD</t>
  </si>
  <si>
    <t xml:space="preserve"> 5139 = FRANKLIN PD</t>
  </si>
  <si>
    <t xml:space="preserve"> 5372 = FRAZEE PD</t>
  </si>
  <si>
    <t xml:space="preserve"> 5169 = FREEBORN CO SHER</t>
  </si>
  <si>
    <t xml:space="preserve"> 5152 = FRIDLEY PD </t>
  </si>
  <si>
    <t xml:space="preserve"> 5250 = FULDA PD </t>
  </si>
  <si>
    <t xml:space="preserve"> 5068 = GAYLORD PD </t>
  </si>
  <si>
    <t xml:space="preserve"> 5116 = GIBBON PD</t>
  </si>
  <si>
    <t xml:space="preserve"> 5275 = GILBERT PD </t>
  </si>
  <si>
    <t xml:space="preserve"> 5329 = GLENCOE PD </t>
  </si>
  <si>
    <t xml:space="preserve"> 5453 = GLENWOOD PD</t>
  </si>
  <si>
    <t xml:space="preserve"> 5174 = GLYNDON PD </t>
  </si>
  <si>
    <t xml:space="preserve"> 5012 = GOLDEN VALLEY PD </t>
  </si>
  <si>
    <t xml:space="preserve"> 5293 = GOOD THUNDER PD</t>
  </si>
  <si>
    <t xml:space="preserve"> 5285 = GOODHUE CO SHER </t>
  </si>
  <si>
    <t xml:space="preserve"> 5448 = GOODHUE PD</t>
  </si>
  <si>
    <t xml:space="preserve"> 5029 = GOODVIEW PD</t>
  </si>
  <si>
    <t xml:space="preserve"> 5343 = GRAND MEADOW PD</t>
  </si>
  <si>
    <t xml:space="preserve"> 5281 = GRAND RAPIDS PD</t>
  </si>
  <si>
    <t xml:space="preserve"> 5186 = GRANITE FALLS PD </t>
  </si>
  <si>
    <t xml:space="preserve"> 5178 = GRANT CO SHER </t>
  </si>
  <si>
    <t xml:space="preserve"> 5353 = GREENBUSH PD </t>
  </si>
  <si>
    <t xml:space="preserve"> 5032 = HALLOCK PD </t>
  </si>
  <si>
    <t xml:space="preserve"> 5267 = HANCOCK PD </t>
  </si>
  <si>
    <t xml:space="preserve"> 5560 = HANOVER PD</t>
  </si>
  <si>
    <t xml:space="preserve"> 5265 = HASTINGS PD</t>
  </si>
  <si>
    <t xml:space="preserve"> 5390 = HAWLEY PD</t>
  </si>
  <si>
    <t xml:space="preserve"> 5243 = HECTOR PD</t>
  </si>
  <si>
    <t xml:space="preserve"> 5354 = HENDERSON PD </t>
  </si>
  <si>
    <t xml:space="preserve"> 5562 = HENDRUN PD</t>
  </si>
  <si>
    <t xml:space="preserve"> 5065 = HENNEPIN CO SHER</t>
  </si>
  <si>
    <t xml:space="preserve"> 5046 = HENNING PD </t>
  </si>
  <si>
    <t xml:space="preserve"> 5110 = HERMANTOWN PD</t>
  </si>
  <si>
    <t xml:space="preserve"> 5015 = HERON LK-OKABENA PD</t>
  </si>
  <si>
    <t xml:space="preserve"> 5137 = HIBBING PD </t>
  </si>
  <si>
    <t xml:space="preserve"> 5313 = HILL CITY PD </t>
  </si>
  <si>
    <t xml:space="preserve"> 5083 = HOKAH PD </t>
  </si>
  <si>
    <t xml:space="preserve"> 5059 = HOPKINS PD </t>
  </si>
  <si>
    <t xml:space="preserve"> 5081 = HOUSTON CO SHER </t>
  </si>
  <si>
    <t xml:space="preserve"> 5072 = HOUSTON PD </t>
  </si>
  <si>
    <t xml:space="preserve"> 5530 = HOWARD LAKE PD</t>
  </si>
  <si>
    <t xml:space="preserve"> 5332 = HOYT LAKES PD</t>
  </si>
  <si>
    <t xml:space="preserve"> 5271 = HUBBARD CO SHER </t>
  </si>
  <si>
    <t xml:space="preserve"> 5282 = HUTCHINSON PD</t>
  </si>
  <si>
    <t xml:space="preserve"> 5021 = INT FALLS PD</t>
  </si>
  <si>
    <t xml:space="preserve"> 5131 = INVER GROVE HGTS PD</t>
  </si>
  <si>
    <t xml:space="preserve"> 5345 = ISANTI CO SHER</t>
  </si>
  <si>
    <t xml:space="preserve"> 5410 = ISANTI PD</t>
  </si>
  <si>
    <t xml:space="preserve"> 5417 = ISLE PD</t>
  </si>
  <si>
    <t xml:space="preserve"> 5374 = ITASCA CO SHER</t>
  </si>
  <si>
    <t xml:space="preserve"> 5356 = IVANHOE PD </t>
  </si>
  <si>
    <t xml:space="preserve"> 5239 = JACKSON CO SHER </t>
  </si>
  <si>
    <t xml:space="preserve"> 5217 = JACKSON PD </t>
  </si>
  <si>
    <t xml:space="preserve"> 5287 = JANESVILLE PD</t>
  </si>
  <si>
    <t xml:space="preserve"> 5141 = JORDAN PD</t>
  </si>
  <si>
    <t xml:space="preserve"> 5402 = KANABEC CO SHER </t>
  </si>
  <si>
    <t xml:space="preserve"> 5086 = KANDIYOHI CO SHER </t>
  </si>
  <si>
    <t xml:space="preserve"> 5066 = KASOTA PD</t>
  </si>
  <si>
    <t xml:space="preserve"> 5202 = KASSON PD</t>
  </si>
  <si>
    <t xml:space="preserve"> 5450 = KEEWATIN PD</t>
  </si>
  <si>
    <t xml:space="preserve"> 5593 = KENYON PD</t>
  </si>
  <si>
    <t xml:space="preserve"> 5278 = KIMBALL PD </t>
  </si>
  <si>
    <t xml:space="preserve"> 5093 = KITTSON CO SHER </t>
  </si>
  <si>
    <t xml:space="preserve"> 5052 = KOOCHICHING CO SHER</t>
  </si>
  <si>
    <t xml:space="preserve"> 5091 = LA CRESCENT PD </t>
  </si>
  <si>
    <t xml:space="preserve"> 5406 = LAC QUI PARLE SHER</t>
  </si>
  <si>
    <t xml:space="preserve"> 5326 = LAKE BENTON PD </t>
  </si>
  <si>
    <t xml:space="preserve"> 5001 = LAKE CITY PD </t>
  </si>
  <si>
    <t xml:space="preserve"> 5262 = LAKE CO SHER</t>
  </si>
  <si>
    <t xml:space="preserve"> 5229 = LAKE CRYSTAL PD</t>
  </si>
  <si>
    <t xml:space="preserve"> 5294 = LAKE OF THE WOODS</t>
  </si>
  <si>
    <t xml:space="preserve"> 5138 = LAKE PARK PD </t>
  </si>
  <si>
    <t xml:space="preserve"> 5352 = LAKEFIELD PD </t>
  </si>
  <si>
    <t xml:space="preserve"> 5424 = LAKES AREA PD</t>
  </si>
  <si>
    <t xml:space="preserve"> 5545 = LAKE SHORE PD</t>
  </si>
  <si>
    <t xml:space="preserve"> 5103 = LAKEVILLE PD </t>
  </si>
  <si>
    <t xml:space="preserve"> 5283 = LAMBERTON PD </t>
  </si>
  <si>
    <t xml:space="preserve"> 5328 = LANESBORO PD </t>
  </si>
  <si>
    <t xml:space="preserve"> 5291 = LE CENTER PD </t>
  </si>
  <si>
    <t xml:space="preserve"> 5264 = LE SUEUR CO SHER</t>
  </si>
  <si>
    <t xml:space="preserve"> 5183 = LE SUEUR PD</t>
  </si>
  <si>
    <t xml:space="preserve"> 5415 = LEECH LAKE PD</t>
  </si>
  <si>
    <t xml:space="preserve"> 5055 = LESTER PRAIRIE PD</t>
  </si>
  <si>
    <t xml:space="preserve"> 5456 = LEWISTON PD</t>
  </si>
  <si>
    <t xml:space="preserve"> 5184 = LINCOLN CO SHER </t>
  </si>
  <si>
    <t xml:space="preserve"> 5401 = LINDSTROM PD </t>
  </si>
  <si>
    <t xml:space="preserve"> 5129 = LINO LAKES PD</t>
  </si>
  <si>
    <t xml:space="preserve"> 5042 = LITCHFIELD PD</t>
  </si>
  <si>
    <t xml:space="preserve"> 5309 = LITTLE FALLS PD</t>
  </si>
  <si>
    <t xml:space="preserve"> 5194 = LONG PRAIRIE PD</t>
  </si>
  <si>
    <t xml:space="preserve"> 5448 = LONSDALE PD</t>
  </si>
  <si>
    <t xml:space="preserve"> 5342 = LOWER SIOUX PD </t>
  </si>
  <si>
    <t xml:space="preserve"> 5432 = LOWER SIOUX TRIBAL</t>
  </si>
  <si>
    <t xml:space="preserve"> 5157 = LYON CO SHER</t>
  </si>
  <si>
    <t xml:space="preserve"> 5069 = MADELIA PD </t>
  </si>
  <si>
    <t xml:space="preserve"> 5173 = MADISON PD </t>
  </si>
  <si>
    <t xml:space="preserve"> 5461 = MADISON LAKE PD</t>
  </si>
  <si>
    <t xml:space="preserve"> 5331 = MAHNOMEN CO SHER</t>
  </si>
  <si>
    <t xml:space="preserve"> 5008 = MANKATO PD </t>
  </si>
  <si>
    <t xml:space="preserve"> 5096 = MAPLE GROVE PD </t>
  </si>
  <si>
    <t xml:space="preserve"> 5418 = MAPLETON PD</t>
  </si>
  <si>
    <t xml:space="preserve"> 5249 = MAPLEWOOD PD </t>
  </si>
  <si>
    <t xml:space="preserve"> 5233 = MARBLE PD  </t>
  </si>
  <si>
    <t xml:space="preserve"> 5340 = MARSHALL CO. SHERIF</t>
  </si>
  <si>
    <t xml:space="preserve"> 5280 = MARSHALL PD</t>
  </si>
  <si>
    <t xml:space="preserve"> 5077 = MARTIN CO SHER</t>
  </si>
  <si>
    <t xml:space="preserve"> 5578 = MCGREGOR PD</t>
  </si>
  <si>
    <t xml:space="preserve"> 5189 = MCLEOD CO SHER</t>
  </si>
  <si>
    <t xml:space="preserve"> 5050 = MEDINA PD</t>
  </si>
  <si>
    <t xml:space="preserve"> 5107 = MEEKER CO SHER</t>
  </si>
  <si>
    <t xml:space="preserve"> 5060 = MELROSE PD </t>
  </si>
  <si>
    <t xml:space="preserve"> 5161 = MENAHGA PD </t>
  </si>
  <si>
    <t xml:space="preserve"> 5277 = MENDOTA HEIGHTS PD </t>
  </si>
  <si>
    <t xml:space="preserve"> 5404 = METRO TRANSIT POLICE </t>
  </si>
  <si>
    <t xml:space="preserve"> 5373 = MILACA PD</t>
  </si>
  <si>
    <t xml:space="preserve"> 5303 = MILLE LACS CO SHER</t>
  </si>
  <si>
    <t xml:space="preserve"> 5365 = MILLE LACS TRIBAL PD </t>
  </si>
  <si>
    <t xml:space="preserve"> 5408 = MINNEAPOLIS PD </t>
  </si>
  <si>
    <t xml:space="preserve"> 5375 = MINNEOTA PD</t>
  </si>
  <si>
    <t xml:space="preserve"> 5473 = MN DNR</t>
  </si>
  <si>
    <t xml:space="preserve"> 5079 = MN GANG STRIKE </t>
  </si>
  <si>
    <t xml:space="preserve"> 5614 = MINNESOTA LAKE PD</t>
  </si>
  <si>
    <t xml:space="preserve"> 5556 = MN STATE FAIR PD</t>
  </si>
  <si>
    <t xml:space="preserve"> 5113 = MINNETONKA PD</t>
  </si>
  <si>
    <t xml:space="preserve"> 5166 = MINNETRISTA PD </t>
  </si>
  <si>
    <t xml:space="preserve"> 5094 = MONTEVIDEO PD</t>
  </si>
  <si>
    <t xml:space="preserve"> 5304 = MONTGOMERY PD</t>
  </si>
  <si>
    <t xml:space="preserve"> 5061 = MOORHEAD PD</t>
  </si>
  <si>
    <t xml:space="preserve"> 5279 = MOOSE LAKE PD</t>
  </si>
  <si>
    <t xml:space="preserve"> 5341 = MORA PD</t>
  </si>
  <si>
    <t xml:space="preserve"> 5466 = MORGAN PD</t>
  </si>
  <si>
    <t xml:space="preserve"> 5187 = MORRIS PD</t>
  </si>
  <si>
    <t xml:space="preserve"> 5119 = MORRISON CO SHER</t>
  </si>
  <si>
    <t xml:space="preserve"> 5800 = MORRISTOWN PD</t>
  </si>
  <si>
    <t xml:space="preserve"> 5223 = MORTON PD</t>
  </si>
  <si>
    <t xml:space="preserve"> 5305 = MOTLEY PD</t>
  </si>
  <si>
    <t xml:space="preserve"> 5220 = MOUND PD </t>
  </si>
  <si>
    <t xml:space="preserve"> 5028 = MOUNDS VIEW PD </t>
  </si>
  <si>
    <t xml:space="preserve"> 5031 = MOUNTAIN LAKE PD </t>
  </si>
  <si>
    <t xml:space="preserve"> 5258 = MOWER CO SHER </t>
  </si>
  <si>
    <t xml:space="preserve"> 5246 = MPLS PARK PD </t>
  </si>
  <si>
    <t xml:space="preserve"> 5040 = MPLS PARK POLICE </t>
  </si>
  <si>
    <t xml:space="preserve"> 5350 = MPLS PARK &amp; TRFIC</t>
  </si>
  <si>
    <t xml:space="preserve"> 5111 = MSP AIRPORT PD </t>
  </si>
  <si>
    <t xml:space="preserve"> 5212 = MURRAY CO SHER</t>
  </si>
  <si>
    <t xml:space="preserve"> 5393 = NASHWAUK PD</t>
  </si>
  <si>
    <t xml:space="preserve"> 5412 = NEVIS PD </t>
  </si>
  <si>
    <t xml:space="preserve"> 5054 = NEW BRIGHTON PD</t>
  </si>
  <si>
    <t xml:space="preserve"> 5034 = NEW HOPE PD</t>
  </si>
  <si>
    <t xml:space="preserve"> 5427 = NEW RICHLAND PD</t>
  </si>
  <si>
    <t xml:space="preserve"> 5025 = NEW PRAGUE PD</t>
  </si>
  <si>
    <t xml:space="preserve"> 5165 = NEW ULM PD </t>
  </si>
  <si>
    <t xml:space="preserve"> 5389 = NEW YORK MILLS PD</t>
  </si>
  <si>
    <t xml:space="preserve"> 5115 = NEWPORT PD </t>
  </si>
  <si>
    <t xml:space="preserve"> 5130 = NICOLLET CO SHER</t>
  </si>
  <si>
    <t xml:space="preserve"> 5156 = NISSWA PD</t>
  </si>
  <si>
    <t xml:space="preserve"> 5261 = NO ST PAUL PD</t>
  </si>
  <si>
    <t xml:space="preserve"> 5361 = NOBLES CO SHER</t>
  </si>
  <si>
    <t xml:space="preserve"> 5371 = NORMAN CO SHER</t>
  </si>
  <si>
    <t xml:space="preserve"> 5209 = NORTH BRANCH PD</t>
  </si>
  <si>
    <t xml:space="preserve"> 5122 = NORTH MANKATO PD </t>
  </si>
  <si>
    <t xml:space="preserve"> 5322 = NORTHFIELD PD</t>
  </si>
  <si>
    <t xml:space="preserve"> 5559 = NORTH OAKS PD</t>
  </si>
  <si>
    <t xml:space="preserve"> 5006 = OAK PARK HEIGHTS PD</t>
  </si>
  <si>
    <t xml:space="preserve"> 5369 = OAKDALE PD </t>
  </si>
  <si>
    <t xml:space="preserve"> 5142 = OLIVIA PD</t>
  </si>
  <si>
    <t xml:space="preserve"> 5208 = OLMSTEAD CO SHER</t>
  </si>
  <si>
    <t xml:space="preserve"> 5446 = ONAMIA PD</t>
  </si>
  <si>
    <t xml:space="preserve"> 5147 = ORONO PD </t>
  </si>
  <si>
    <t xml:space="preserve"> 5284 = ORTONVILLE PD</t>
  </si>
  <si>
    <t xml:space="preserve"> 5273 = OSAKIS PD</t>
  </si>
  <si>
    <t xml:space="preserve"> 5200 = OSSEO PD </t>
  </si>
  <si>
    <t xml:space="preserve"> 5004 = OWATONNA PD</t>
  </si>
  <si>
    <t xml:space="preserve"> 5266 = PARK RAPIDS PD </t>
  </si>
  <si>
    <t xml:space="preserve"> 5017 = PARKERS PRAIRIE PD </t>
  </si>
  <si>
    <t xml:space="preserve"> 5133 = PAYNSEVILLE PD </t>
  </si>
  <si>
    <t xml:space="preserve"> 5075 = PEARL ST 911 CTR</t>
  </si>
  <si>
    <t xml:space="preserve"> 5140 = PELICAN RAPIDS PD</t>
  </si>
  <si>
    <t xml:space="preserve"> 5296 = PENNINGTON CO SHER</t>
  </si>
  <si>
    <t xml:space="preserve"> 5242 = PEQUOT LAKES PD</t>
  </si>
  <si>
    <t xml:space="preserve"> 5224 = PERHAM PD</t>
  </si>
  <si>
    <t xml:space="preserve"> 5274 = PIERZ PD </t>
  </si>
  <si>
    <t xml:space="preserve"> 5468 = PIKE BAY PD</t>
  </si>
  <si>
    <t xml:space="preserve"> 5566 = PILLAGER PD</t>
  </si>
  <si>
    <t xml:space="preserve"> 5288 = PINE CO SHER</t>
  </si>
  <si>
    <t xml:space="preserve"> 5333 = PINE RIVER PD</t>
  </si>
  <si>
    <t xml:space="preserve"> 5339 = PIPESTONE CO</t>
  </si>
  <si>
    <t xml:space="preserve"> 5214 = PLAINVIEW PD </t>
  </si>
  <si>
    <t xml:space="preserve"> 5062 = PLYMOUTH PD</t>
  </si>
  <si>
    <t xml:space="preserve"> 5240 = POLK CO SHER</t>
  </si>
  <si>
    <t xml:space="preserve"> 5206 = POPE CO SHER</t>
  </si>
  <si>
    <t xml:space="preserve"> 5451 = PRAIRIE ISLAND INDIAN COMMUNITY</t>
  </si>
  <si>
    <t xml:space="preserve"> 5436 = PRAIRIE ISLAND PD</t>
  </si>
  <si>
    <t xml:space="preserve"> 5454 = PRESTON PD</t>
  </si>
  <si>
    <t xml:space="preserve"> 5396 = PRINCETON PD </t>
  </si>
  <si>
    <t xml:space="preserve"> 5053 = PRIOR LAKE PD</t>
  </si>
  <si>
    <t xml:space="preserve"> 5185 = PROCTOR PD </t>
  </si>
  <si>
    <t xml:space="preserve"> 5403 = RAMSEY CO SHER</t>
  </si>
  <si>
    <t xml:space="preserve"> 5106 = RAMSEY PD</t>
  </si>
  <si>
    <t xml:space="preserve"> 5543 = RANDALL PD</t>
  </si>
  <si>
    <t xml:space="preserve"> 5310 = RED LAKE CO SHER</t>
  </si>
  <si>
    <t xml:space="preserve"> 5548 = RED LAKE TRIBAL INVESTIGATORS</t>
  </si>
  <si>
    <t xml:space="preserve"> 5320 = RED WING PD</t>
  </si>
  <si>
    <t xml:space="preserve"> 5160 = REDWOOD CO SHER </t>
  </si>
  <si>
    <t xml:space="preserve"> 5218 = REDWOOD FALLS PD </t>
  </si>
  <si>
    <t xml:space="preserve"> 5143 = RENVILLE CO SHER</t>
  </si>
  <si>
    <t xml:space="preserve"> 5253 = RENVILLE PD</t>
  </si>
  <si>
    <t xml:space="preserve"> 5064 = RICE CO SHER</t>
  </si>
  <si>
    <t xml:space="preserve"> 5348 = RICE PD</t>
  </si>
  <si>
    <t xml:space="preserve"> 5045 = RICHFIELD PD </t>
  </si>
  <si>
    <t xml:space="preserve"> 5134 = RICHMOND PD</t>
  </si>
  <si>
    <t xml:space="preserve"> 5022 = ROBBINSDALE PD </t>
  </si>
  <si>
    <t xml:space="preserve"> 5095 = ROCHESTER PD </t>
  </si>
  <si>
    <t xml:space="preserve"> 5207 = ROCHESTER PD </t>
  </si>
  <si>
    <t xml:space="preserve"> 5319 = ROCK COUNTY SHERRIFF</t>
  </si>
  <si>
    <t xml:space="preserve"> 5144 = ROGERS PD</t>
  </si>
  <si>
    <t xml:space="preserve"> 5317 = ROSEAU CO</t>
  </si>
  <si>
    <t xml:space="preserve"> 5318 = ROSEAU PD</t>
  </si>
  <si>
    <t xml:space="preserve"> 5078 = ROSEMOUNT PD </t>
  </si>
  <si>
    <t xml:space="preserve"> 5041 = ROSEVILLE PD </t>
  </si>
  <si>
    <t xml:space="preserve"> 5391 = ROYALTON PD</t>
  </si>
  <si>
    <t xml:space="preserve"> 5101 = RUSHFORD PD</t>
  </si>
  <si>
    <t xml:space="preserve"> 5170 = SACRED HEART PD</t>
  </si>
  <si>
    <t xml:space="preserve"> 5058 = SARTELL PD </t>
  </si>
  <si>
    <t xml:space="preserve"> 5146 = SAUK CENTRE PD </t>
  </si>
  <si>
    <t xml:space="preserve"> 5082 = SAUK RAPIDS PD </t>
  </si>
  <si>
    <t xml:space="preserve"> 5109 = SAVAGE PD</t>
  </si>
  <si>
    <t xml:space="preserve"> 5100 = SCOTT CO SHER </t>
  </si>
  <si>
    <t xml:space="preserve"> 5014 = SEBEKA PD</t>
  </si>
  <si>
    <t xml:space="preserve"> 5270 = SHAKOPEE PD</t>
  </si>
  <si>
    <t xml:space="preserve"> 5123 = SHERBURN WELCOME PD</t>
  </si>
  <si>
    <t xml:space="preserve"> 5153 = SHERBURNE CO SHER </t>
  </si>
  <si>
    <t xml:space="preserve"> 5364 = SIBLEY CO SHER</t>
  </si>
  <si>
    <t xml:space="preserve"> 5308 = SILVER BAY PD</t>
  </si>
  <si>
    <t xml:space="preserve"> 5542 = SILVER LAKE PD</t>
  </si>
  <si>
    <t xml:space="preserve"> 5346 = SLAYTON PD </t>
  </si>
  <si>
    <t xml:space="preserve"> 5158 = SLEEPY EYE PD</t>
  </si>
  <si>
    <t xml:space="preserve"> 5127 = S LAKE TONKA PD</t>
  </si>
  <si>
    <t xml:space="preserve"> 5023 = SO ST PAUL PD</t>
  </si>
  <si>
    <t xml:space="preserve"> 5105 = SPRING GROVE PD</t>
  </si>
  <si>
    <t xml:space="preserve"> 5199 = SPRING LAKE PARK PD</t>
  </si>
  <si>
    <t xml:space="preserve"> 5108 = SPRINGFIELD PD </t>
  </si>
  <si>
    <t xml:space="preserve"> 5102 = ST ANTHONY PD</t>
  </si>
  <si>
    <t xml:space="preserve"> 5558 = ST AUGUSTA PD</t>
  </si>
  <si>
    <t xml:space="preserve"> 5155 = ST CHARLES PD</t>
  </si>
  <si>
    <t xml:space="preserve"> 5167 = ST CLOUD PD</t>
  </si>
  <si>
    <t xml:space="preserve"> 5550 = ST CLOUD STATE DPS</t>
  </si>
  <si>
    <t xml:space="preserve"> 5302 = ST FRANCIS PD</t>
  </si>
  <si>
    <t xml:space="preserve"> 5039 = ST JAMES PD</t>
  </si>
  <si>
    <t xml:space="preserve"> 5057 = ST JOSEPH PD </t>
  </si>
  <si>
    <t xml:space="preserve"> 5049 = ST LOUIS CO SHER</t>
  </si>
  <si>
    <t xml:space="preserve"> 5114 = ST LOUIS PARK PD </t>
  </si>
  <si>
    <t xml:space="preserve"> 5245 = ST PAUL PARK PD</t>
  </si>
  <si>
    <t xml:space="preserve"> 5076 = ST PAUL PD </t>
  </si>
  <si>
    <t xml:space="preserve"> 5002 = ST PETER PD</t>
  </si>
  <si>
    <t xml:space="preserve"> 5307 = STAPLES PD </t>
  </si>
  <si>
    <t xml:space="preserve"> 5255 = STARBUCK PD</t>
  </si>
  <si>
    <t xml:space="preserve"> 5409 = STATE PATROL </t>
  </si>
  <si>
    <t xml:space="preserve"> 5092 = STEARNS CO SHER </t>
  </si>
  <si>
    <t xml:space="preserve"> 5363 = STEELE CO SHER</t>
  </si>
  <si>
    <t xml:space="preserve"> 5195 = STEVENS CO SHER </t>
  </si>
  <si>
    <t xml:space="preserve"> 5384 = STEWART PD </t>
  </si>
  <si>
    <t xml:space="preserve"> 5225 = STILLWATER PD</t>
  </si>
  <si>
    <t xml:space="preserve"> 5429 = STILLWATER TNSHIP PD</t>
  </si>
  <si>
    <t xml:space="preserve"> 5378 = SWIFT CO SHER </t>
  </si>
  <si>
    <t xml:space="preserve"> 5311 = THIEF RIVER FALLS PD </t>
  </si>
  <si>
    <t xml:space="preserve"> 5257 = THREE RIVERS PARK DIST</t>
  </si>
  <si>
    <t xml:space="preserve"> 5437 = THOMPSON-ESKO PD</t>
  </si>
  <si>
    <t xml:space="preserve"> 5145 = TODD CO SHERRIF</t>
  </si>
  <si>
    <t xml:space="preserve"> 5292 = TRACY PD </t>
  </si>
  <si>
    <t xml:space="preserve"> 5357 = TRAVERSE CO SHER</t>
  </si>
  <si>
    <t xml:space="preserve"> 5431 = TRI-CITY PD</t>
  </si>
  <si>
    <t xml:space="preserve"> 5124 = TRIMONT PD </t>
  </si>
  <si>
    <t xml:space="preserve"> 5125 = TRUMAN PD</t>
  </si>
  <si>
    <t xml:space="preserve"> 5377 = TWIN VALLEY PD </t>
  </si>
  <si>
    <t xml:space="preserve"> 5413 = TWO HARBORS PD </t>
  </si>
  <si>
    <t xml:space="preserve"> 5462 = TYLER PD</t>
  </si>
  <si>
    <t xml:space="preserve"> 5164 = U OF M PD</t>
  </si>
  <si>
    <t xml:space="preserve"> 5394 = UMD PARKING SERVICES </t>
  </si>
  <si>
    <t xml:space="preserve"> 5395 = UMD PD </t>
  </si>
  <si>
    <t xml:space="preserve"> 5411 = U OF M PARKING</t>
  </si>
  <si>
    <t xml:space="preserve"> 5435 = U OF M MORRIS PD</t>
  </si>
  <si>
    <t xml:space="preserve"> 5575 = UPPER SIOUX PD</t>
  </si>
  <si>
    <t xml:space="preserve"> 5236 = VERNDALE PD</t>
  </si>
  <si>
    <t xml:space="preserve"> 5452 = VET AFFFAIRS PD MPLS</t>
  </si>
  <si>
    <t xml:space="preserve"> 5150 = VIRGINIA PD</t>
  </si>
  <si>
    <t xml:space="preserve"> 5087 = W ST PAUL PD </t>
  </si>
  <si>
    <t xml:space="preserve"> 5467 = WABASSO PD</t>
  </si>
  <si>
    <t xml:space="preserve"> 5325 = WABASHA CO SHER </t>
  </si>
  <si>
    <t xml:space="preserve"> 5037 = WABASHA PD </t>
  </si>
  <si>
    <t xml:space="preserve"> 5118 = WADENA CO SHER</t>
  </si>
  <si>
    <t xml:space="preserve"> 5190 = WADENA PD</t>
  </si>
  <si>
    <t xml:space="preserve"> 5024 = WAITE PARK PD</t>
  </si>
  <si>
    <t xml:space="preserve"> 5447 = WALKER PD</t>
  </si>
  <si>
    <t xml:space="preserve"> 5443 = WALNUT GROVE PD</t>
  </si>
  <si>
    <t xml:space="preserve"> 5306 = WARROAD PD </t>
  </si>
  <si>
    <t xml:space="preserve"> 5290 = WASECA CO SHER</t>
  </si>
  <si>
    <t xml:space="preserve"> 5051 = WASECA PD</t>
  </si>
  <si>
    <t xml:space="preserve"> 5399 = WASHINGTON CO</t>
  </si>
  <si>
    <t xml:space="preserve"> 5351 = WATERVILLE PD</t>
  </si>
  <si>
    <t xml:space="preserve"> 5422 = WATKINS PD </t>
  </si>
  <si>
    <t xml:space="preserve"> 5019 = WATONWAN CO SHERRIF</t>
  </si>
  <si>
    <t xml:space="preserve"> 5181 = WAYZATA PD </t>
  </si>
  <si>
    <t xml:space="preserve"> 5421 = WELLS PD </t>
  </si>
  <si>
    <t xml:space="preserve"> 5425 = WESTBROOK PD</t>
  </si>
  <si>
    <t xml:space="preserve"> 5251 = WEST CONCORD PD</t>
  </si>
  <si>
    <t xml:space="preserve"> 5005 = WEST HENNEPIN DPS</t>
  </si>
  <si>
    <t xml:space="preserve"> 5358 = WHEATON PD </t>
  </si>
  <si>
    <t xml:space="preserve"> 5366 = WHITE BEAR LAKE PD </t>
  </si>
  <si>
    <t xml:space="preserve"> 5299 = WHITE EARTH TRI PD</t>
  </si>
  <si>
    <t xml:space="preserve"> 5312 = WHITE PD </t>
  </si>
  <si>
    <t xml:space="preserve"> 5210 = WILKIN CO SHER</t>
  </si>
  <si>
    <t xml:space="preserve"> 5097 = WILLMAR PD </t>
  </si>
  <si>
    <t xml:space="preserve"> 5434 = WINNEBAGO PD</t>
  </si>
  <si>
    <t xml:space="preserve"> 5163 = WINDOM PD</t>
  </si>
  <si>
    <t xml:space="preserve"> 5074 = WINONA CO SHER</t>
  </si>
  <si>
    <t xml:space="preserve"> 5020 = WINONA PD</t>
  </si>
  <si>
    <t xml:space="preserve"> 5252 = WINSTED PD </t>
  </si>
  <si>
    <t xml:space="preserve"> 5073 = WINTHROP PD</t>
  </si>
  <si>
    <t xml:space="preserve"> 5405 = WOODBURY PD</t>
  </si>
  <si>
    <t xml:space="preserve"> 5254 = WORTHINGTON PD </t>
  </si>
  <si>
    <t xml:space="preserve"> 5222 = WRIGHT CO SHER</t>
  </si>
  <si>
    <t xml:space="preserve"> 5136 = WYOMING PD </t>
  </si>
  <si>
    <t xml:space="preserve"> 5191 = YELLOW MEDICINE CO</t>
  </si>
  <si>
    <t xml:space="preserve"> 5198 = ZUMBROTA PD </t>
  </si>
  <si>
    <t>ORIGINAL</t>
  </si>
  <si>
    <t>FIELD</t>
  </si>
  <si>
    <t>CODE</t>
  </si>
  <si>
    <t>DESCRIPTION</t>
  </si>
  <si>
    <t>1</t>
  </si>
  <si>
    <t>SUNDAY</t>
  </si>
  <si>
    <t>2</t>
  </si>
  <si>
    <t>MONDAY</t>
  </si>
  <si>
    <t>3</t>
  </si>
  <si>
    <t>4</t>
  </si>
  <si>
    <t>5</t>
  </si>
  <si>
    <t>THURSDAY</t>
  </si>
  <si>
    <t>6</t>
  </si>
  <si>
    <t>FRIDAY</t>
  </si>
  <si>
    <t>7</t>
  </si>
  <si>
    <t>K</t>
  </si>
  <si>
    <t>FATAL CRASH</t>
  </si>
  <si>
    <t>A</t>
  </si>
  <si>
    <t>B</t>
  </si>
  <si>
    <t>MODERATE INJURY CRASH</t>
  </si>
  <si>
    <t>C</t>
  </si>
  <si>
    <t>N</t>
  </si>
  <si>
    <t>COL-RDEQP-SNOWP</t>
  </si>
  <si>
    <t>COL-RDEQP-OTHER</t>
  </si>
  <si>
    <t>COL W PEDALCYCL</t>
  </si>
  <si>
    <t>COL WITH PEDEST</t>
  </si>
  <si>
    <t>8</t>
  </si>
  <si>
    <t>COL WITH DEER</t>
  </si>
  <si>
    <t>9</t>
  </si>
  <si>
    <t>10</t>
  </si>
  <si>
    <t>11</t>
  </si>
  <si>
    <t>12</t>
  </si>
  <si>
    <t>13</t>
  </si>
  <si>
    <t>14</t>
  </si>
  <si>
    <t>UNKN COLSN TYPE</t>
  </si>
  <si>
    <t>16</t>
  </si>
  <si>
    <t>RUNAWAY VEHICLE</t>
  </si>
  <si>
    <t>21</t>
  </si>
  <si>
    <t>CONSTRUCT EQUIP</t>
  </si>
  <si>
    <t>22</t>
  </si>
  <si>
    <t>23</t>
  </si>
  <si>
    <t>24</t>
  </si>
  <si>
    <t>25</t>
  </si>
  <si>
    <t>26</t>
  </si>
  <si>
    <t>SIGN STRUC/POST</t>
  </si>
  <si>
    <t>27</t>
  </si>
  <si>
    <t>MAILBOXES/POSTS</t>
  </si>
  <si>
    <t>28</t>
  </si>
  <si>
    <t>OTHER POLES</t>
  </si>
  <si>
    <t>29</t>
  </si>
  <si>
    <t>HYDRANT</t>
  </si>
  <si>
    <t>30</t>
  </si>
  <si>
    <t>31</t>
  </si>
  <si>
    <t>32</t>
  </si>
  <si>
    <t>33</t>
  </si>
  <si>
    <t>CRASH CUSHION</t>
  </si>
  <si>
    <t>34</t>
  </si>
  <si>
    <t>GUARDRAIL</t>
  </si>
  <si>
    <t>35</t>
  </si>
  <si>
    <t>36</t>
  </si>
  <si>
    <t>37</t>
  </si>
  <si>
    <t>38</t>
  </si>
  <si>
    <t>BUILDING/WALL</t>
  </si>
  <si>
    <t>39</t>
  </si>
  <si>
    <t>ROCK OUTCROPS</t>
  </si>
  <si>
    <t>40</t>
  </si>
  <si>
    <t>PARKING METER</t>
  </si>
  <si>
    <t>41</t>
  </si>
  <si>
    <t>OTHER FIXED OBJ</t>
  </si>
  <si>
    <t>42</t>
  </si>
  <si>
    <t>UNK TYP FXD OBJ</t>
  </si>
  <si>
    <t>51</t>
  </si>
  <si>
    <t>52</t>
  </si>
  <si>
    <t>53</t>
  </si>
  <si>
    <t>54</t>
  </si>
  <si>
    <t>JACKKNIFE</t>
  </si>
  <si>
    <t>55</t>
  </si>
  <si>
    <t>56</t>
  </si>
  <si>
    <t>64</t>
  </si>
  <si>
    <t>65</t>
  </si>
  <si>
    <t>90</t>
  </si>
  <si>
    <t>99</t>
  </si>
  <si>
    <t>00</t>
  </si>
  <si>
    <t>LEFT BLANK</t>
  </si>
  <si>
    <t>15</t>
  </si>
  <si>
    <t>VEHICLE MERGING</t>
  </si>
  <si>
    <t>17</t>
  </si>
  <si>
    <t>VEHICLE BACKING</t>
  </si>
  <si>
    <t>18</t>
  </si>
  <si>
    <t>VEHICLE STALLED</t>
  </si>
  <si>
    <t>43</t>
  </si>
  <si>
    <t>44</t>
  </si>
  <si>
    <t>45</t>
  </si>
  <si>
    <t>46</t>
  </si>
  <si>
    <t>47</t>
  </si>
  <si>
    <t>48</t>
  </si>
  <si>
    <t>57</t>
  </si>
  <si>
    <t>UNKN PRIOR ACTN</t>
  </si>
  <si>
    <t>Y</t>
  </si>
  <si>
    <t>YES</t>
  </si>
  <si>
    <t>I</t>
  </si>
  <si>
    <t>X</t>
  </si>
  <si>
    <t>UNKNOWN</t>
  </si>
  <si>
    <t>Z</t>
  </si>
  <si>
    <t>DEPLOYED--FRONT</t>
  </si>
  <si>
    <t>DEPLYD-FRT+SIDE</t>
  </si>
  <si>
    <t>NOT DPL-SWTC ON</t>
  </si>
  <si>
    <t>OTHER</t>
  </si>
  <si>
    <t>98</t>
  </si>
  <si>
    <t>BREATH</t>
  </si>
  <si>
    <t>NOT APPLICABLE</t>
  </si>
  <si>
    <t>NOT ON BRIDGE</t>
  </si>
  <si>
    <t>YES ON BRIDGE</t>
  </si>
  <si>
    <t>COMBINATION</t>
  </si>
  <si>
    <t>NOT APPLIABLE</t>
  </si>
  <si>
    <t>FAIL TO YLD ROW</t>
  </si>
  <si>
    <t>IMPROPER TURN</t>
  </si>
  <si>
    <t>IMPRP/NO SIGNAL</t>
  </si>
  <si>
    <t>19</t>
  </si>
  <si>
    <t>20</t>
  </si>
  <si>
    <t>OVRSZ/OVRWT VEH</t>
  </si>
  <si>
    <t>50</t>
  </si>
  <si>
    <t>61</t>
  </si>
  <si>
    <t>ANOKA</t>
  </si>
  <si>
    <t>BIG STONE</t>
  </si>
  <si>
    <t>BROWN</t>
  </si>
  <si>
    <t>CARLTON</t>
  </si>
  <si>
    <t>CHISAGO</t>
  </si>
  <si>
    <t>CROW WING</t>
  </si>
  <si>
    <t>DODGE</t>
  </si>
  <si>
    <t>DOUGLAS</t>
  </si>
  <si>
    <t>FARIBAULT</t>
  </si>
  <si>
    <t>GOODHUE</t>
  </si>
  <si>
    <t>GRANT</t>
  </si>
  <si>
    <t>HOUSTON</t>
  </si>
  <si>
    <t>HUBBARD</t>
  </si>
  <si>
    <t>JACKSON</t>
  </si>
  <si>
    <t>KANABEC</t>
  </si>
  <si>
    <t>KANDIYOHI</t>
  </si>
  <si>
    <t>KITTSON</t>
  </si>
  <si>
    <t>KOOCHICHING</t>
  </si>
  <si>
    <t>LAKE OF THE WDS</t>
  </si>
  <si>
    <t>LINCOLN</t>
  </si>
  <si>
    <t>49</t>
  </si>
  <si>
    <t>MOWER</t>
  </si>
  <si>
    <t>OLMSTED</t>
  </si>
  <si>
    <t>58</t>
  </si>
  <si>
    <t>59</t>
  </si>
  <si>
    <t>PIPESTONE</t>
  </si>
  <si>
    <t>60</t>
  </si>
  <si>
    <t>62</t>
  </si>
  <si>
    <t>RAMSEY</t>
  </si>
  <si>
    <t>63</t>
  </si>
  <si>
    <t>REDWOOD</t>
  </si>
  <si>
    <t>66</t>
  </si>
  <si>
    <t>67</t>
  </si>
  <si>
    <t>68</t>
  </si>
  <si>
    <t>69</t>
  </si>
  <si>
    <t>ST. LOUIS</t>
  </si>
  <si>
    <t>70</t>
  </si>
  <si>
    <t>SCOTT</t>
  </si>
  <si>
    <t>71</t>
  </si>
  <si>
    <t>SHERBURNE</t>
  </si>
  <si>
    <t>72</t>
  </si>
  <si>
    <t>73</t>
  </si>
  <si>
    <t>STEARNS</t>
  </si>
  <si>
    <t>74</t>
  </si>
  <si>
    <t>75</t>
  </si>
  <si>
    <t>STEVENS</t>
  </si>
  <si>
    <t>76</t>
  </si>
  <si>
    <t>SWIFT</t>
  </si>
  <si>
    <t>77</t>
  </si>
  <si>
    <t>78</t>
  </si>
  <si>
    <t>79</t>
  </si>
  <si>
    <t>WABASHA</t>
  </si>
  <si>
    <t>80</t>
  </si>
  <si>
    <t>81</t>
  </si>
  <si>
    <t>82</t>
  </si>
  <si>
    <t>83</t>
  </si>
  <si>
    <t>84</t>
  </si>
  <si>
    <t>85</t>
  </si>
  <si>
    <t>86</t>
  </si>
  <si>
    <t>87</t>
  </si>
  <si>
    <t>FRONT</t>
  </si>
  <si>
    <t>RIGHT FRONT</t>
  </si>
  <si>
    <t>LEFT REAR</t>
  </si>
  <si>
    <t>LEFT CENTER</t>
  </si>
  <si>
    <t>TOP</t>
  </si>
  <si>
    <t>BOTM--UNDERCARG</t>
  </si>
  <si>
    <t>TOTAL</t>
  </si>
  <si>
    <t>LEFT TURN</t>
  </si>
  <si>
    <t>RAN OFF RD-LEFT</t>
  </si>
  <si>
    <t>RIGHT ANGLE</t>
  </si>
  <si>
    <t>HEAD-ON</t>
  </si>
  <si>
    <t>NORTH</t>
  </si>
  <si>
    <t>NORTHEAST</t>
  </si>
  <si>
    <t>SOUTHEAST</t>
  </si>
  <si>
    <t>SOUTH</t>
  </si>
  <si>
    <t>SOUTHWEST</t>
  </si>
  <si>
    <t>NORTHWEST</t>
  </si>
  <si>
    <t>CORREC LENSES</t>
  </si>
  <si>
    <t>AUTO TRANSMISSN</t>
  </si>
  <si>
    <t>OUTSIDE MIROR</t>
  </si>
  <si>
    <t>DAYLIHT HOURS</t>
  </si>
  <si>
    <t>EMPLOYMENT ONLY</t>
  </si>
  <si>
    <t>LEARNERS PERMIT</t>
  </si>
  <si>
    <t>CDL—INTRASTATE</t>
  </si>
  <si>
    <t>VEHS W/O AIRBRK</t>
  </si>
  <si>
    <t>EXC TRACTOR TRL</t>
  </si>
  <si>
    <t>FARM WAIVER</t>
  </si>
  <si>
    <t>MULTIPLE RESTRS</t>
  </si>
  <si>
    <t>VIOL--SUSPENDED</t>
  </si>
  <si>
    <t>VIOL--REVOKED</t>
  </si>
  <si>
    <t>VIOL--CANCELLED</t>
  </si>
  <si>
    <t>AB</t>
  </si>
  <si>
    <t>AL</t>
  </si>
  <si>
    <t>AK</t>
  </si>
  <si>
    <t>ALASKA</t>
  </si>
  <si>
    <t>AZ</t>
  </si>
  <si>
    <t>AR</t>
  </si>
  <si>
    <t>ARKANSAS</t>
  </si>
  <si>
    <t>BC</t>
  </si>
  <si>
    <t>BRITISH COLUMBIA</t>
  </si>
  <si>
    <t>CA</t>
  </si>
  <si>
    <t>CALIFORNIA</t>
  </si>
  <si>
    <t>CO</t>
  </si>
  <si>
    <t>COLORADO</t>
  </si>
  <si>
    <t>CT</t>
  </si>
  <si>
    <t>DE</t>
  </si>
  <si>
    <t>DELAWARE</t>
  </si>
  <si>
    <t>DC</t>
  </si>
  <si>
    <t>DISTRCT OF COL</t>
  </si>
  <si>
    <t>FL</t>
  </si>
  <si>
    <t>GA</t>
  </si>
  <si>
    <t>HI</t>
  </si>
  <si>
    <t>HAWAII</t>
  </si>
  <si>
    <t>ID</t>
  </si>
  <si>
    <t>IL</t>
  </si>
  <si>
    <t>IN</t>
  </si>
  <si>
    <t>IO</t>
  </si>
  <si>
    <t>IOWA</t>
  </si>
  <si>
    <t>KS</t>
  </si>
  <si>
    <t>KANSAS</t>
  </si>
  <si>
    <t>KY</t>
  </si>
  <si>
    <t>KENTUCKY</t>
  </si>
  <si>
    <t>LA</t>
  </si>
  <si>
    <t>ME</t>
  </si>
  <si>
    <t>MD</t>
  </si>
  <si>
    <t>MARYLAND</t>
  </si>
  <si>
    <t>MA</t>
  </si>
  <si>
    <t>MB</t>
  </si>
  <si>
    <t>MANITOBA</t>
  </si>
  <si>
    <t>MI</t>
  </si>
  <si>
    <t>MICHIGAN</t>
  </si>
  <si>
    <t>MO</t>
  </si>
  <si>
    <t>MISSOURI</t>
  </si>
  <si>
    <t>MN</t>
  </si>
  <si>
    <t>MS</t>
  </si>
  <si>
    <t>MT</t>
  </si>
  <si>
    <t>NE</t>
  </si>
  <si>
    <t>NEBRASKA</t>
  </si>
  <si>
    <t>NF</t>
  </si>
  <si>
    <t>NEWFOUNDLAND</t>
  </si>
  <si>
    <t>NK</t>
  </si>
  <si>
    <t>NS</t>
  </si>
  <si>
    <t>NT</t>
  </si>
  <si>
    <t>NORTHWEST TERR</t>
  </si>
  <si>
    <t>NV</t>
  </si>
  <si>
    <t>NEVADA</t>
  </si>
  <si>
    <t>NH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</si>
  <si>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</si>
  <si>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</si>
  <si>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</si>
  <si>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</si>
  <si>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</si>
  <si>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</si>
  <si>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</si>
  <si>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</si>
  <si>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</si>
  <si>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</si>
  <si>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</si>
  <si>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</si>
  <si>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</si>
  <si>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</si>
  <si>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ON</t>
  </si>
  <si>
    <t>OR</t>
  </si>
  <si>
    <t>OREGON</t>
  </si>
  <si>
    <t>PA</t>
  </si>
  <si>
    <t>PENNSYLVANIA</t>
  </si>
  <si>
    <t>PE</t>
  </si>
  <si>
    <t>PQ</t>
  </si>
  <si>
    <t>QUEBEC</t>
  </si>
  <si>
    <t>RI</t>
  </si>
  <si>
    <t>RHODE ISLAND</t>
  </si>
  <si>
    <t>SC</t>
  </si>
  <si>
    <t>SOUTH CAROLINA</t>
  </si>
  <si>
    <t>SD</t>
  </si>
  <si>
    <t>SOUTH DAKOTA</t>
  </si>
  <si>
    <t>SK</t>
  </si>
  <si>
    <t>SASKATCHEWAN</t>
  </si>
  <si>
    <t>TN</t>
  </si>
  <si>
    <t>TX</t>
  </si>
  <si>
    <t>UT</t>
  </si>
  <si>
    <t>UTAH</t>
  </si>
  <si>
    <t>VT</t>
  </si>
  <si>
    <t>VA</t>
  </si>
  <si>
    <t>VIRGINIA</t>
  </si>
  <si>
    <t>WA</t>
  </si>
  <si>
    <t>WASHINGTON</t>
  </si>
  <si>
    <t>WV</t>
  </si>
  <si>
    <t>WI</t>
  </si>
  <si>
    <t>WY</t>
  </si>
  <si>
    <t>YT</t>
  </si>
  <si>
    <t>ZZ</t>
  </si>
  <si>
    <t>TRAPPED EXTRC-MEC</t>
  </si>
  <si>
    <t>TRAPPED EXTRC-MAN</t>
  </si>
  <si>
    <t>EJECTED</t>
  </si>
  <si>
    <t>NOT EJECTED</t>
  </si>
  <si>
    <t>COLLISN W TRAIN</t>
  </si>
  <si>
    <t>UNDERRIDE--REAR</t>
  </si>
  <si>
    <t>UNDERRIDE--SIDE</t>
  </si>
  <si>
    <t>OTHER FXD OBJ</t>
  </si>
  <si>
    <t>CARGO/EQP SHIFT</t>
  </si>
  <si>
    <t>OTHER EVENT</t>
  </si>
  <si>
    <t>UNKNOWN EVENT</t>
  </si>
  <si>
    <t>NO VEHICLE FIRE</t>
  </si>
  <si>
    <t>0</t>
  </si>
  <si>
    <t>RUR PRN ARTR-INT</t>
  </si>
  <si>
    <t>RUR PRN ARTR-OTH</t>
  </si>
  <si>
    <t>RURAL MINR ARTRL</t>
  </si>
  <si>
    <t>RUR MAJR COLECTR</t>
  </si>
  <si>
    <t>RUR MINOR COLCTR</t>
  </si>
  <si>
    <t>RUR LOCL SYSTEMS</t>
  </si>
  <si>
    <t>URB PRN RTRL-INT</t>
  </si>
  <si>
    <t>UR PR RT-OT FR-C</t>
  </si>
  <si>
    <t>UR PR RT-OT FR-N</t>
  </si>
  <si>
    <t>UR PR RT-OT C LK</t>
  </si>
  <si>
    <t>UR PR R-OT NCN L</t>
  </si>
  <si>
    <t>URB MINR ARTRIAL</t>
  </si>
  <si>
    <t>YES HITRUN VEH INVLVD</t>
  </si>
  <si>
    <t>NOT TAKEN TO HOSPITAL</t>
  </si>
  <si>
    <t>TAKEN TO HOSPITAL</t>
  </si>
  <si>
    <t>KILLED</t>
  </si>
  <si>
    <t>INCAPAC INJURY</t>
  </si>
  <si>
    <t>NO APPRT INJURY</t>
  </si>
  <si>
    <t>ALLEY/DRIVEWAY</t>
  </si>
  <si>
    <t>SUNRISE</t>
  </si>
  <si>
    <t>DARK-ST LTS OFF</t>
  </si>
  <si>
    <t>PARKING LOT</t>
  </si>
  <si>
    <t>UNCERTAIN</t>
  </si>
  <si>
    <t>TRANSITION AREA</t>
  </si>
  <si>
    <t>ACTIVITY AREA</t>
  </si>
  <si>
    <t>AMBULANCE</t>
  </si>
  <si>
    <t>.01 BAC</t>
  </si>
  <si>
    <t>.02 BAC</t>
  </si>
  <si>
    <t>.03 BAC</t>
  </si>
  <si>
    <t>.04 BAC</t>
  </si>
  <si>
    <t>.05 BAC</t>
  </si>
  <si>
    <t>.06 BAC</t>
  </si>
  <si>
    <t>.07 BAC</t>
  </si>
  <si>
    <t>.08 BAC</t>
  </si>
  <si>
    <t>.09 BAC</t>
  </si>
  <si>
    <t>.10 BAC</t>
  </si>
  <si>
    <t>.11 BAC</t>
  </si>
  <si>
    <t>.12 BAC</t>
  </si>
  <si>
    <t>.13 BAC</t>
  </si>
  <si>
    <t>.14 BAC</t>
  </si>
  <si>
    <t>.15 BAC</t>
  </si>
  <si>
    <t>.16 BAC</t>
  </si>
  <si>
    <t>.17 BAC</t>
  </si>
  <si>
    <t>.18 BAC</t>
  </si>
  <si>
    <t>.19 BAC</t>
  </si>
  <si>
    <t>.20 BAC</t>
  </si>
  <si>
    <t>.21 BAC</t>
  </si>
  <si>
    <t>.22 BAC</t>
  </si>
  <si>
    <t>.23 BAC</t>
  </si>
  <si>
    <t>.24 BAC</t>
  </si>
  <si>
    <t>.25 BAC</t>
  </si>
  <si>
    <t>.26 BAC</t>
  </si>
  <si>
    <t>.27 BAC</t>
  </si>
  <si>
    <t>.28 BAC</t>
  </si>
  <si>
    <t>.29 BAC</t>
  </si>
  <si>
    <t>.30 BAC</t>
  </si>
  <si>
    <t>.31 BAC</t>
  </si>
  <si>
    <t>.32 BAC</t>
  </si>
  <si>
    <t>.33 BAC</t>
  </si>
  <si>
    <t>.34 BAC</t>
  </si>
  <si>
    <t>.35 BAC</t>
  </si>
  <si>
    <t>.36 BAC</t>
  </si>
  <si>
    <t>.37 BAC</t>
  </si>
  <si>
    <t>.38 BAC</t>
  </si>
  <si>
    <t>.39 BAC</t>
  </si>
  <si>
    <t>.40 BAC</t>
  </si>
  <si>
    <t>.41 BAC</t>
  </si>
  <si>
    <t>.42 BAC</t>
  </si>
  <si>
    <t>.43 BAC</t>
  </si>
  <si>
    <t>.44 BAC</t>
  </si>
  <si>
    <t>.45 BAC</t>
  </si>
  <si>
    <t>.46 BAC</t>
  </si>
  <si>
    <t>.47 BAC</t>
  </si>
  <si>
    <t>.48 BAC</t>
  </si>
  <si>
    <t>.49 BAC</t>
  </si>
  <si>
    <t>.50 BAC</t>
  </si>
  <si>
    <t>.51 BAC</t>
  </si>
  <si>
    <t>.52 BAC</t>
  </si>
  <si>
    <t>.53 BAC</t>
  </si>
  <si>
    <t>.54 BAC</t>
  </si>
  <si>
    <t>.55 BAC</t>
  </si>
  <si>
    <t>.56 BAC</t>
  </si>
  <si>
    <t>.57 BAC</t>
  </si>
  <si>
    <t>.58 BAC</t>
  </si>
  <si>
    <t>.59 BAC</t>
  </si>
  <si>
    <t>.60 BAC</t>
  </si>
  <si>
    <t>95</t>
  </si>
  <si>
    <t>96</t>
  </si>
  <si>
    <t>97</t>
  </si>
  <si>
    <t>UNKNOWN IF TESTD</t>
  </si>
  <si>
    <t>STATE TROOPER</t>
  </si>
  <si>
    <t>SHER OFFICER</t>
  </si>
  <si>
    <t>OTHER OFCR TYPE</t>
  </si>
  <si>
    <t>INAP (CIT REPORT)</t>
  </si>
  <si>
    <t>REPORT NOT ONLINE</t>
  </si>
  <si>
    <t>YES REPORT ONLINE</t>
  </si>
  <si>
    <t>UNDER THE INFLU</t>
  </si>
  <si>
    <t>FATIGUED/ASLEEP</t>
  </si>
  <si>
    <t>ILL</t>
  </si>
  <si>
    <t>FRONT RIGHT</t>
  </si>
  <si>
    <t>THIRD SEAT LEFT</t>
  </si>
  <si>
    <t>TRAILING UNIT</t>
  </si>
  <si>
    <t>WTHN 10FT OF RD</t>
  </si>
  <si>
    <t>BYND 10FT OF RD</t>
  </si>
  <si>
    <t>OUTSIDE OF TRFW</t>
  </si>
  <si>
    <t>SHARED USE PATH</t>
  </si>
  <si>
    <t>YES PUBLIC PROP DAMG</t>
  </si>
  <si>
    <t>STRAIGHT AT SAG</t>
  </si>
  <si>
    <t>CURVE &amp; LEVEL</t>
  </si>
  <si>
    <t>CURVE &amp; GRADE</t>
  </si>
  <si>
    <t>OTHER ROAD CHAR</t>
  </si>
  <si>
    <t>UNKNOWN RD CHARACTER</t>
  </si>
  <si>
    <t>FREEWAY-RAMPS</t>
  </si>
  <si>
    <t>E</t>
  </si>
  <si>
    <t>S</t>
  </si>
  <si>
    <t>W</t>
  </si>
  <si>
    <t>DRY</t>
  </si>
  <si>
    <t>WET</t>
  </si>
  <si>
    <t>SLUSH</t>
  </si>
  <si>
    <t>ICE/PACKED SNOW</t>
  </si>
  <si>
    <t>WATER-STND/MOVG</t>
  </si>
  <si>
    <t>MUDDY</t>
  </si>
  <si>
    <t>WK ON SHLD/MEDN</t>
  </si>
  <si>
    <t>MOVING WKZONE</t>
  </si>
  <si>
    <t>PHYSICAL EXAM</t>
  </si>
  <si>
    <t>DRIVER EXAM</t>
  </si>
  <si>
    <t>INTERSTATE-ISTH</t>
  </si>
  <si>
    <t>MN ST TRUNK HWY</t>
  </si>
  <si>
    <t>CNTY ST AID HWY</t>
  </si>
  <si>
    <t>MILITARY RD-MIL</t>
  </si>
  <si>
    <t>AIRPORT ROADS</t>
  </si>
  <si>
    <t>LAPBELT ONLY USED</t>
  </si>
  <si>
    <t>SHLDBELTONLY USED</t>
  </si>
  <si>
    <t>LAP+SHLD BELT USD</t>
  </si>
  <si>
    <t>CHILDSEAT NOT USD</t>
  </si>
  <si>
    <t>CHLDSEAT USD IMPR</t>
  </si>
  <si>
    <t>CHLDSEAT USD PROP</t>
  </si>
  <si>
    <t>BSTRSEAT NOT USED</t>
  </si>
  <si>
    <t>BSTRSEAT USD IMPR</t>
  </si>
  <si>
    <t>BSTRSEAT USED PRO</t>
  </si>
  <si>
    <t>HELMET NOT USED</t>
  </si>
  <si>
    <t>HELMET USED</t>
  </si>
  <si>
    <t>DARK CLOTHING</t>
  </si>
  <si>
    <t>PROTECTIVE PADS</t>
  </si>
  <si>
    <t>OTHER EQUIP USE</t>
  </si>
  <si>
    <t>SHOULDER BELT</t>
  </si>
  <si>
    <t>LAP+SHOULDER BELT</t>
  </si>
  <si>
    <t>CHILD SAFETY SEAT</t>
  </si>
  <si>
    <t>CHILD BOOSTR SEAT</t>
  </si>
  <si>
    <t>YES-INVOLVED DIRECTLY</t>
  </si>
  <si>
    <t>YES-INVOLVED INDIRCTLY</t>
  </si>
  <si>
    <t>M</t>
  </si>
  <si>
    <t>F</t>
  </si>
  <si>
    <t>NOT TOWING</t>
  </si>
  <si>
    <t>YES TOWING</t>
  </si>
  <si>
    <t>NO PASSING ZONE</t>
  </si>
  <si>
    <t>LESS THAN 5,000</t>
  </si>
  <si>
    <t>5,000 TO 49,999</t>
  </si>
  <si>
    <t>50,000 OR MORE</t>
  </si>
  <si>
    <t>250,000 OR MORE</t>
  </si>
  <si>
    <t>100,000-250,000</t>
  </si>
  <si>
    <t>50,000-99,000</t>
  </si>
  <si>
    <t>25,000-49,000</t>
  </si>
  <si>
    <t>10,000-24,999</t>
  </si>
  <si>
    <t>2,500-4,999</t>
  </si>
  <si>
    <t>1,000-2,499</t>
  </si>
  <si>
    <t>0-999</t>
  </si>
  <si>
    <t>BLUE</t>
  </si>
  <si>
    <t>GRAY</t>
  </si>
  <si>
    <t>D</t>
  </si>
  <si>
    <t>G</t>
  </si>
  <si>
    <t>H</t>
  </si>
  <si>
    <t>J</t>
  </si>
  <si>
    <t>PINK</t>
  </si>
  <si>
    <t>YELLOW</t>
  </si>
  <si>
    <t>L</t>
  </si>
  <si>
    <t>MAROON</t>
  </si>
  <si>
    <t>LAVENDER</t>
  </si>
  <si>
    <t>GOLD</t>
  </si>
  <si>
    <t>O</t>
  </si>
  <si>
    <t>ORANGE</t>
  </si>
  <si>
    <t>P</t>
  </si>
  <si>
    <t>SILVER</t>
  </si>
  <si>
    <t>Q</t>
  </si>
  <si>
    <t>PASSENGER CAR</t>
  </si>
  <si>
    <t>SUV</t>
  </si>
  <si>
    <t>BUS(7-15 INC DRV)</t>
  </si>
  <si>
    <t>ATV</t>
  </si>
  <si>
    <t>MOTORSCOOTER/BIKE</t>
  </si>
  <si>
    <t>MOPED/MOTORZ BIKE</t>
  </si>
  <si>
    <t>TRK TRAC W SEMI</t>
  </si>
  <si>
    <t>BICYCLIST</t>
  </si>
  <si>
    <t>UNKN VEHIC TYPE</t>
  </si>
  <si>
    <t>TAXICAB</t>
  </si>
  <si>
    <t>HIT&amp;RUN VEHICLE</t>
  </si>
  <si>
    <t>AMB--LITS+SIREN</t>
  </si>
  <si>
    <t>OTH MTNC IN TRN</t>
  </si>
  <si>
    <t>OTHER VEHIC USE</t>
  </si>
  <si>
    <t>UNKNOWN VEH USE</t>
  </si>
  <si>
    <t>CLEAR</t>
  </si>
  <si>
    <t>SLT/HAIL/FRZ RN</t>
  </si>
  <si>
    <t>BLWNG SND/DS/SN</t>
  </si>
  <si>
    <t>NOT WRKNG PRPLY</t>
  </si>
  <si>
    <t>0000</t>
  </si>
  <si>
    <t>AIRPORT/FORT SNELLING</t>
  </si>
  <si>
    <t>0005</t>
  </si>
  <si>
    <t>ADA</t>
  </si>
  <si>
    <t>0010</t>
  </si>
  <si>
    <t>ADAMS</t>
  </si>
  <si>
    <t>0015</t>
  </si>
  <si>
    <t>0020</t>
  </si>
  <si>
    <t>AFTON</t>
  </si>
  <si>
    <t>0025</t>
  </si>
  <si>
    <t>0030</t>
  </si>
  <si>
    <t>0035</t>
  </si>
  <si>
    <t>0040</t>
  </si>
  <si>
    <t>ALBERTA</t>
  </si>
  <si>
    <t>0045</t>
  </si>
  <si>
    <t>0050</t>
  </si>
  <si>
    <t>ALBERTVILLE</t>
  </si>
  <si>
    <t>0055</t>
  </si>
  <si>
    <t>ALDEN</t>
  </si>
  <si>
    <t>0060</t>
  </si>
  <si>
    <t>ALDRICH</t>
  </si>
  <si>
    <t>0065</t>
  </si>
  <si>
    <t>0070</t>
  </si>
  <si>
    <t>ALPHA</t>
  </si>
  <si>
    <t>0075</t>
  </si>
  <si>
    <t>0080</t>
  </si>
  <si>
    <t>0085</t>
  </si>
  <si>
    <t>AMBOY</t>
  </si>
  <si>
    <t>0088</t>
  </si>
  <si>
    <t>ANDOVER</t>
  </si>
  <si>
    <t>0090</t>
  </si>
  <si>
    <t>ANNANDALE</t>
  </si>
  <si>
    <t>0095</t>
  </si>
  <si>
    <t>0100</t>
  </si>
  <si>
    <t>0102</t>
  </si>
  <si>
    <t>0105</t>
  </si>
  <si>
    <t>0110</t>
  </si>
  <si>
    <t>ARDEN HILLS</t>
  </si>
  <si>
    <t>0115</t>
  </si>
  <si>
    <t>0120</t>
  </si>
  <si>
    <t>ARLINGTON</t>
  </si>
  <si>
    <t>0125</t>
  </si>
  <si>
    <t>ASHBY</t>
  </si>
  <si>
    <t>0130</t>
  </si>
  <si>
    <t>ASKOV</t>
  </si>
  <si>
    <t>0135</t>
  </si>
  <si>
    <t>ATWATER</t>
  </si>
  <si>
    <t>0140</t>
  </si>
  <si>
    <t>AUDOBON</t>
  </si>
  <si>
    <t>0145</t>
  </si>
  <si>
    <t>0150</t>
  </si>
  <si>
    <t>0155</t>
  </si>
  <si>
    <t>AVOKA</t>
  </si>
  <si>
    <t>0160</t>
  </si>
  <si>
    <t>0165</t>
  </si>
  <si>
    <t>0170</t>
  </si>
  <si>
    <t>0175</t>
  </si>
  <si>
    <t>0180</t>
  </si>
  <si>
    <t>0185</t>
  </si>
  <si>
    <t>BALATON</t>
  </si>
  <si>
    <t>0195</t>
  </si>
  <si>
    <t>BARNESVILLE</t>
  </si>
  <si>
    <t>0200</t>
  </si>
  <si>
    <t>0205</t>
  </si>
  <si>
    <t>BARRETT</t>
  </si>
  <si>
    <t>0210</t>
  </si>
  <si>
    <t>BARRY</t>
  </si>
  <si>
    <t>0215</t>
  </si>
  <si>
    <t>BATTLE LAKE</t>
  </si>
  <si>
    <t>0220</t>
  </si>
  <si>
    <t>0225</t>
  </si>
  <si>
    <t>0230</t>
  </si>
  <si>
    <t>BAYPORT</t>
  </si>
  <si>
    <t>0235</t>
  </si>
  <si>
    <t>BEARDSLEY</t>
  </si>
  <si>
    <t>0240</t>
  </si>
  <si>
    <t>0245</t>
  </si>
  <si>
    <t>0250</t>
  </si>
  <si>
    <t>0255</t>
  </si>
  <si>
    <t>BEJOU</t>
  </si>
  <si>
    <t>0260</t>
  </si>
  <si>
    <t>0265</t>
  </si>
  <si>
    <t>0270</t>
  </si>
  <si>
    <t>BELLE PLAIN</t>
  </si>
  <si>
    <t>0275</t>
  </si>
  <si>
    <t>0280</t>
  </si>
  <si>
    <t>0285</t>
  </si>
  <si>
    <t>BELVIEW</t>
  </si>
  <si>
    <t>0290</t>
  </si>
  <si>
    <t>BEMIDJI</t>
  </si>
  <si>
    <t>0295</t>
  </si>
  <si>
    <t>0300</t>
  </si>
  <si>
    <t>0310</t>
  </si>
  <si>
    <t>0315</t>
  </si>
  <si>
    <t>0320</t>
  </si>
  <si>
    <t>BIGELOW</t>
  </si>
  <si>
    <t>0325</t>
  </si>
  <si>
    <t>BIG FALLS</t>
  </si>
  <si>
    <t>0330</t>
  </si>
  <si>
    <t>BIGFORK</t>
  </si>
  <si>
    <t>0335</t>
  </si>
  <si>
    <t>0340</t>
  </si>
  <si>
    <t>0345</t>
  </si>
  <si>
    <t>BIRCHWOOD</t>
  </si>
  <si>
    <t>0350</t>
  </si>
  <si>
    <t>BIRD ISLAND</t>
  </si>
  <si>
    <t>0355</t>
  </si>
  <si>
    <t>0360</t>
  </si>
  <si>
    <t>BIWABIK</t>
  </si>
  <si>
    <t>0365</t>
  </si>
  <si>
    <t>BLACKDUCK</t>
  </si>
  <si>
    <t>0370</t>
  </si>
  <si>
    <t>0375</t>
  </si>
  <si>
    <t>0380</t>
  </si>
  <si>
    <t>0385</t>
  </si>
  <si>
    <t>BLOOMINGTON</t>
  </si>
  <si>
    <t>0390</t>
  </si>
  <si>
    <t>0395</t>
  </si>
  <si>
    <t>BLUFTON</t>
  </si>
  <si>
    <t>0400</t>
  </si>
  <si>
    <t>0405</t>
  </si>
  <si>
    <t>BORUP</t>
  </si>
  <si>
    <t>0410</t>
  </si>
  <si>
    <t>BOVEY</t>
  </si>
  <si>
    <t>0415</t>
  </si>
  <si>
    <t>0420</t>
  </si>
  <si>
    <t>0425</t>
  </si>
  <si>
    <t>BOY RIVER</t>
  </si>
  <si>
    <t>0430</t>
  </si>
  <si>
    <t>0435</t>
  </si>
  <si>
    <t>0437</t>
  </si>
  <si>
    <t>0440</t>
  </si>
  <si>
    <t>BRANDON</t>
  </si>
  <si>
    <t>0445</t>
  </si>
  <si>
    <t>0447</t>
  </si>
  <si>
    <t>0450</t>
  </si>
  <si>
    <t>0455</t>
  </si>
  <si>
    <t>0460</t>
  </si>
  <si>
    <t>0465</t>
  </si>
  <si>
    <t>0470</t>
  </si>
  <si>
    <t>0475</t>
  </si>
  <si>
    <t>0480</t>
  </si>
  <si>
    <t>BROOKSTON</t>
  </si>
  <si>
    <t>0485</t>
  </si>
  <si>
    <t>BROOTEN</t>
  </si>
  <si>
    <t>0490</t>
  </si>
  <si>
    <t>BROWERVILLE</t>
  </si>
  <si>
    <t>0495</t>
  </si>
  <si>
    <t>0500</t>
  </si>
  <si>
    <t>BROWNS VALLEY</t>
  </si>
  <si>
    <t>0505</t>
  </si>
  <si>
    <t>BROWNSVILLE</t>
  </si>
  <si>
    <t>0510</t>
  </si>
  <si>
    <t>0515</t>
  </si>
  <si>
    <t>BRUNO</t>
  </si>
  <si>
    <t>0520</t>
  </si>
  <si>
    <t>BUCKMAN</t>
  </si>
  <si>
    <t>0525</t>
  </si>
  <si>
    <t>BUFFALO</t>
  </si>
  <si>
    <t>0530</t>
  </si>
  <si>
    <t>0535</t>
  </si>
  <si>
    <t>0537</t>
  </si>
  <si>
    <t>0540</t>
  </si>
  <si>
    <t>BURTRUM</t>
  </si>
  <si>
    <t>0545</t>
  </si>
  <si>
    <t>BUTTERFIELD</t>
  </si>
  <si>
    <t>0550</t>
  </si>
  <si>
    <t>BYRON</t>
  </si>
  <si>
    <t>0555</t>
  </si>
  <si>
    <t>CALEDONIA</t>
  </si>
  <si>
    <t>0560</t>
  </si>
  <si>
    <t>0565</t>
  </si>
  <si>
    <t>CALUMET</t>
  </si>
  <si>
    <t>0570</t>
  </si>
  <si>
    <t>CAMBRIDGE</t>
  </si>
  <si>
    <t>0575</t>
  </si>
  <si>
    <t>0580</t>
  </si>
  <si>
    <t>CANBY</t>
  </si>
  <si>
    <t>0585</t>
  </si>
  <si>
    <t>0590</t>
  </si>
  <si>
    <t>0595</t>
  </si>
  <si>
    <t>0600</t>
  </si>
  <si>
    <t>0601</t>
  </si>
  <si>
    <t>0605</t>
  </si>
  <si>
    <t>CASS LAKE</t>
  </si>
  <si>
    <t>0610</t>
  </si>
  <si>
    <t>CEDAR MILLS</t>
  </si>
  <si>
    <t>0615</t>
  </si>
  <si>
    <t>CENTER CITY</t>
  </si>
  <si>
    <t>0620</t>
  </si>
  <si>
    <t>CENTERVILLE</t>
  </si>
  <si>
    <t>0625</t>
  </si>
  <si>
    <t>0630</t>
  </si>
  <si>
    <t>0635</t>
  </si>
  <si>
    <t>0640</t>
  </si>
  <si>
    <t>0645</t>
  </si>
  <si>
    <t>0650</t>
  </si>
  <si>
    <t>CHATFIELD</t>
  </si>
  <si>
    <t>0655</t>
  </si>
  <si>
    <t>CHICKAMAW BCH</t>
  </si>
  <si>
    <t>0660</t>
  </si>
  <si>
    <t>0665</t>
  </si>
  <si>
    <t>0670</t>
  </si>
  <si>
    <t>0675</t>
  </si>
  <si>
    <t>0680</t>
  </si>
  <si>
    <t>0685</t>
  </si>
  <si>
    <t>CLAREMONT</t>
  </si>
  <si>
    <t>0690</t>
  </si>
  <si>
    <t>0695</t>
  </si>
  <si>
    <t>0700</t>
  </si>
  <si>
    <t>0705</t>
  </si>
  <si>
    <t>0710</t>
  </si>
  <si>
    <t>0715</t>
  </si>
  <si>
    <t>0720</t>
  </si>
  <si>
    <t>0725</t>
  </si>
  <si>
    <t>CLEVELAND</t>
  </si>
  <si>
    <t>0730</t>
  </si>
  <si>
    <t>0735</t>
  </si>
  <si>
    <t>CLINTON</t>
  </si>
  <si>
    <t>0740</t>
  </si>
  <si>
    <t>CLITHORAL</t>
  </si>
  <si>
    <t>0745</t>
  </si>
  <si>
    <t>0750</t>
  </si>
  <si>
    <t>CLOQUET</t>
  </si>
  <si>
    <t>0755</t>
  </si>
  <si>
    <t>0760</t>
  </si>
  <si>
    <t>0765</t>
  </si>
  <si>
    <t>0770</t>
  </si>
  <si>
    <t>0775</t>
  </si>
  <si>
    <t>COLD SPRING</t>
  </si>
  <si>
    <t>0780</t>
  </si>
  <si>
    <t>COLERAINE</t>
  </si>
  <si>
    <t>0785</t>
  </si>
  <si>
    <t>COLOGNE</t>
  </si>
  <si>
    <t>0790</t>
  </si>
  <si>
    <t>0792</t>
  </si>
  <si>
    <t>COLUMBUS</t>
  </si>
  <si>
    <t>0795</t>
  </si>
  <si>
    <t>COMFREY</t>
  </si>
  <si>
    <t>0800</t>
  </si>
  <si>
    <t>0805</t>
  </si>
  <si>
    <t>0810</t>
  </si>
  <si>
    <t>0820</t>
  </si>
  <si>
    <t>COON RAPIDS</t>
  </si>
  <si>
    <t>0825</t>
  </si>
  <si>
    <t>0830</t>
  </si>
  <si>
    <t>CORRELL</t>
  </si>
  <si>
    <t>0835</t>
  </si>
  <si>
    <t>0837</t>
  </si>
  <si>
    <t>0840</t>
  </si>
  <si>
    <t>0845</t>
  </si>
  <si>
    <t>COURTLAND</t>
  </si>
  <si>
    <t>0850</t>
  </si>
  <si>
    <t>0855</t>
  </si>
  <si>
    <t>CROOKSTON</t>
  </si>
  <si>
    <t>0860</t>
  </si>
  <si>
    <t>0865</t>
  </si>
  <si>
    <t>0870</t>
  </si>
  <si>
    <t>CRYSTAL</t>
  </si>
  <si>
    <t>0875</t>
  </si>
  <si>
    <t>0880</t>
  </si>
  <si>
    <t>0885</t>
  </si>
  <si>
    <t>CYRUS</t>
  </si>
  <si>
    <t>0890</t>
  </si>
  <si>
    <t>0895</t>
  </si>
  <si>
    <t>0900</t>
  </si>
  <si>
    <t>0905</t>
  </si>
  <si>
    <t>DANVERS</t>
  </si>
  <si>
    <t>0910</t>
  </si>
  <si>
    <t>0915</t>
  </si>
  <si>
    <t>0920</t>
  </si>
  <si>
    <t>0925</t>
  </si>
  <si>
    <t>0930</t>
  </si>
  <si>
    <t>0935</t>
  </si>
  <si>
    <t>DEEPHAVEN</t>
  </si>
  <si>
    <t>0940</t>
  </si>
  <si>
    <t>0945</t>
  </si>
  <si>
    <t>0950</t>
  </si>
  <si>
    <t>0955</t>
  </si>
  <si>
    <t>0960</t>
  </si>
  <si>
    <t>0965</t>
  </si>
  <si>
    <t>DELEVAN</t>
  </si>
  <si>
    <t>0970</t>
  </si>
  <si>
    <t>DELHI</t>
  </si>
  <si>
    <t>0975</t>
  </si>
  <si>
    <t>0980</t>
  </si>
  <si>
    <t>0985</t>
  </si>
  <si>
    <t>0990</t>
  </si>
  <si>
    <t>0995</t>
  </si>
  <si>
    <t>DETROIT LKS</t>
  </si>
  <si>
    <t>1000</t>
  </si>
  <si>
    <t>1005</t>
  </si>
  <si>
    <t>1010</t>
  </si>
  <si>
    <t>1015</t>
  </si>
  <si>
    <t>DONALDSON</t>
  </si>
  <si>
    <t>1020</t>
  </si>
  <si>
    <t>1025</t>
  </si>
  <si>
    <t>DORAN</t>
  </si>
  <si>
    <t>1030</t>
  </si>
  <si>
    <t>DOVER</t>
  </si>
  <si>
    <t>1035</t>
  </si>
  <si>
    <t>1040</t>
  </si>
  <si>
    <t>1045</t>
  </si>
  <si>
    <t>1050</t>
  </si>
  <si>
    <t>1055</t>
  </si>
  <si>
    <t>1060</t>
  </si>
  <si>
    <t>DUNNELL</t>
  </si>
  <si>
    <t>1063</t>
  </si>
  <si>
    <t>EAGAN</t>
  </si>
  <si>
    <t>1065</t>
  </si>
  <si>
    <t>1070</t>
  </si>
  <si>
    <t>1072</t>
  </si>
  <si>
    <t>EAST BETHEL</t>
  </si>
  <si>
    <t>1075</t>
  </si>
  <si>
    <t>1080</t>
  </si>
  <si>
    <t>E GULL LAKE</t>
  </si>
  <si>
    <t>1085</t>
  </si>
  <si>
    <t>1090</t>
  </si>
  <si>
    <t>1094</t>
  </si>
  <si>
    <t>1095</t>
  </si>
  <si>
    <t>EDEN VALLEY</t>
  </si>
  <si>
    <t>1100</t>
  </si>
  <si>
    <t>1105</t>
  </si>
  <si>
    <t>EDINA</t>
  </si>
  <si>
    <t>1110</t>
  </si>
  <si>
    <t>EFFIE</t>
  </si>
  <si>
    <t>1115</t>
  </si>
  <si>
    <t>1120</t>
  </si>
  <si>
    <t>1125</t>
  </si>
  <si>
    <t>1130</t>
  </si>
  <si>
    <t>ELGIN</t>
  </si>
  <si>
    <t>1135</t>
  </si>
  <si>
    <t>ELIZEBETH</t>
  </si>
  <si>
    <t>1140</t>
  </si>
  <si>
    <t>1145</t>
  </si>
  <si>
    <t>ELK RIVER</t>
  </si>
  <si>
    <t>1150</t>
  </si>
  <si>
    <t>1155</t>
  </si>
  <si>
    <t>ELLENDALE</t>
  </si>
  <si>
    <t>1160</t>
  </si>
  <si>
    <t>ELLSWORTH</t>
  </si>
  <si>
    <t>1165</t>
  </si>
  <si>
    <t>ELMDALE</t>
  </si>
  <si>
    <t>1170</t>
  </si>
  <si>
    <t>1175</t>
  </si>
  <si>
    <t>1180</t>
  </si>
  <si>
    <t>ELY</t>
  </si>
  <si>
    <t>1185</t>
  </si>
  <si>
    <t>ELYSIAN</t>
  </si>
  <si>
    <t>1190</t>
  </si>
  <si>
    <t>EMILY</t>
  </si>
  <si>
    <t>1195</t>
  </si>
  <si>
    <t>1200</t>
  </si>
  <si>
    <t>1205</t>
  </si>
  <si>
    <t>ERSKINE</t>
  </si>
  <si>
    <t>1215</t>
  </si>
  <si>
    <t>1216</t>
  </si>
  <si>
    <t>1220</t>
  </si>
  <si>
    <t>EVELETH</t>
  </si>
  <si>
    <t>1225</t>
  </si>
  <si>
    <t>EXCELSIOR</t>
  </si>
  <si>
    <t>1230</t>
  </si>
  <si>
    <t>EYOTA</t>
  </si>
  <si>
    <t>1235</t>
  </si>
  <si>
    <t>FAIRFAX</t>
  </si>
  <si>
    <t>1240</t>
  </si>
  <si>
    <t>1245</t>
  </si>
  <si>
    <t>1250</t>
  </si>
  <si>
    <t>1255</t>
  </si>
  <si>
    <t>1260</t>
  </si>
  <si>
    <t>FARWELL</t>
  </si>
  <si>
    <t>1265</t>
  </si>
  <si>
    <t>FEDERAL DAM</t>
  </si>
  <si>
    <t>1270</t>
  </si>
  <si>
    <t>1275</t>
  </si>
  <si>
    <t>1280</t>
  </si>
  <si>
    <t>FERTILE</t>
  </si>
  <si>
    <t>1285</t>
  </si>
  <si>
    <t>FIFTY LAKES</t>
  </si>
  <si>
    <t>1290</t>
  </si>
  <si>
    <t>FINLAYSON</t>
  </si>
  <si>
    <t>1295</t>
  </si>
  <si>
    <t>1300</t>
  </si>
  <si>
    <t>FLENSBURG</t>
  </si>
  <si>
    <t>1305</t>
  </si>
  <si>
    <t>FLOODWOOD</t>
  </si>
  <si>
    <t>1310</t>
  </si>
  <si>
    <t>1315</t>
  </si>
  <si>
    <t>FOLEY</t>
  </si>
  <si>
    <t>1320</t>
  </si>
  <si>
    <t>1325</t>
  </si>
  <si>
    <t>FOREST LAKE</t>
  </si>
  <si>
    <t>1330</t>
  </si>
  <si>
    <t>1335</t>
  </si>
  <si>
    <t>FORT RIPLEY</t>
  </si>
  <si>
    <t>1340</t>
  </si>
  <si>
    <t>FOSSTON</t>
  </si>
  <si>
    <t>1345</t>
  </si>
  <si>
    <t>1350</t>
  </si>
  <si>
    <t>FOXHOME</t>
  </si>
  <si>
    <t>1355</t>
  </si>
  <si>
    <t>1360</t>
  </si>
  <si>
    <t>1370</t>
  </si>
  <si>
    <t>1375</t>
  </si>
  <si>
    <t>1380</t>
  </si>
  <si>
    <t>1385</t>
  </si>
  <si>
    <t>FRIDLEY</t>
  </si>
  <si>
    <t>1390</t>
  </si>
  <si>
    <t>FROST</t>
  </si>
  <si>
    <t>1395</t>
  </si>
  <si>
    <t>FULDA</t>
  </si>
  <si>
    <t>1400</t>
  </si>
  <si>
    <t>FUNKLEY</t>
  </si>
  <si>
    <t>1405</t>
  </si>
  <si>
    <t>1410</t>
  </si>
  <si>
    <t>1415</t>
  </si>
  <si>
    <t>1420</t>
  </si>
  <si>
    <t>1425</t>
  </si>
  <si>
    <t>GAYLORD</t>
  </si>
  <si>
    <t>1430</t>
  </si>
  <si>
    <t>1435</t>
  </si>
  <si>
    <t>1440</t>
  </si>
  <si>
    <t>1445</t>
  </si>
  <si>
    <t>1450</t>
  </si>
  <si>
    <t>GHENT</t>
  </si>
  <si>
    <t>1455</t>
  </si>
  <si>
    <t>1460</t>
  </si>
  <si>
    <t>GILBERT</t>
  </si>
  <si>
    <t>1465</t>
  </si>
  <si>
    <t>1470</t>
  </si>
  <si>
    <t>GLENCOE</t>
  </si>
  <si>
    <t>1475</t>
  </si>
  <si>
    <t>GLENVILLE</t>
  </si>
  <si>
    <t>1480</t>
  </si>
  <si>
    <t>1485</t>
  </si>
  <si>
    <t>GLYNDON</t>
  </si>
  <si>
    <t>1495</t>
  </si>
  <si>
    <t>GOLDEN VALLEY</t>
  </si>
  <si>
    <t>1500</t>
  </si>
  <si>
    <t>GONVICK</t>
  </si>
  <si>
    <t>1505</t>
  </si>
  <si>
    <t>1510</t>
  </si>
  <si>
    <t>GOODRIDGE</t>
  </si>
  <si>
    <t>1515</t>
  </si>
  <si>
    <t>1520</t>
  </si>
  <si>
    <t>1525</t>
  </si>
  <si>
    <t>1530</t>
  </si>
  <si>
    <t>GRANADA</t>
  </si>
  <si>
    <t>1535</t>
  </si>
  <si>
    <t>1540</t>
  </si>
  <si>
    <t>1545</t>
  </si>
  <si>
    <t>1550</t>
  </si>
  <si>
    <t>GRANITE FLS</t>
  </si>
  <si>
    <t>1553</t>
  </si>
  <si>
    <t>1555</t>
  </si>
  <si>
    <t>1560</t>
  </si>
  <si>
    <t>GREENBUSH</t>
  </si>
  <si>
    <t>1565</t>
  </si>
  <si>
    <t>1570</t>
  </si>
  <si>
    <t>1575</t>
  </si>
  <si>
    <t>GREENWALD</t>
  </si>
  <si>
    <t>1580</t>
  </si>
  <si>
    <t>GREENWOOD</t>
  </si>
  <si>
    <t>1585</t>
  </si>
  <si>
    <t>1590</t>
  </si>
  <si>
    <t>1595</t>
  </si>
  <si>
    <t>1600</t>
  </si>
  <si>
    <t>GULLY</t>
  </si>
  <si>
    <t>1605</t>
  </si>
  <si>
    <t>1610</t>
  </si>
  <si>
    <t>1615</t>
  </si>
  <si>
    <t>HALLOCK</t>
  </si>
  <si>
    <t>1620</t>
  </si>
  <si>
    <t>HALMA</t>
  </si>
  <si>
    <t>1625</t>
  </si>
  <si>
    <t>HALSTAD</t>
  </si>
  <si>
    <t>1630</t>
  </si>
  <si>
    <t>HAMBURG</t>
  </si>
  <si>
    <t>1633</t>
  </si>
  <si>
    <t>1635</t>
  </si>
  <si>
    <t>HAMMOND</t>
  </si>
  <si>
    <t>1640</t>
  </si>
  <si>
    <t>HAMPTON</t>
  </si>
  <si>
    <t>1645</t>
  </si>
  <si>
    <t>HANCOCK</t>
  </si>
  <si>
    <t>1650</t>
  </si>
  <si>
    <t>1655</t>
  </si>
  <si>
    <t>HANOVER</t>
  </si>
  <si>
    <t>1660</t>
  </si>
  <si>
    <t>1665</t>
  </si>
  <si>
    <t>HARDING</t>
  </si>
  <si>
    <t>1670</t>
  </si>
  <si>
    <t>1675</t>
  </si>
  <si>
    <t>HARMONY</t>
  </si>
  <si>
    <t>1680</t>
  </si>
  <si>
    <t>1685</t>
  </si>
  <si>
    <t>1686</t>
  </si>
  <si>
    <t>1690</t>
  </si>
  <si>
    <t>1695</t>
  </si>
  <si>
    <t>1700</t>
  </si>
  <si>
    <t>1705</t>
  </si>
  <si>
    <t>HAYWARD</t>
  </si>
  <si>
    <t>1710</t>
  </si>
  <si>
    <t>HAZEL RUN</t>
  </si>
  <si>
    <t>1715</t>
  </si>
  <si>
    <t>1720</t>
  </si>
  <si>
    <t>1725</t>
  </si>
  <si>
    <t>HENDERSON</t>
  </si>
  <si>
    <t>1730</t>
  </si>
  <si>
    <t>HENDRICKS</t>
  </si>
  <si>
    <t>1735</t>
  </si>
  <si>
    <t>HENDRUM</t>
  </si>
  <si>
    <t>1740</t>
  </si>
  <si>
    <t>HENNING</t>
  </si>
  <si>
    <t>1745</t>
  </si>
  <si>
    <t>HENRIETTE</t>
  </si>
  <si>
    <t>1750</t>
  </si>
  <si>
    <t>1752</t>
  </si>
  <si>
    <t>1755</t>
  </si>
  <si>
    <t>1760</t>
  </si>
  <si>
    <t>1765</t>
  </si>
  <si>
    <t>HIBBING</t>
  </si>
  <si>
    <t>1770</t>
  </si>
  <si>
    <t>HILL CITY</t>
  </si>
  <si>
    <t>1775</t>
  </si>
  <si>
    <t>HILLMAN</t>
  </si>
  <si>
    <t>1780</t>
  </si>
  <si>
    <t>HILLS</t>
  </si>
  <si>
    <t>1785</t>
  </si>
  <si>
    <t>HILLTOP</t>
  </si>
  <si>
    <t>1790</t>
  </si>
  <si>
    <t>1795</t>
  </si>
  <si>
    <t>HITTERDAL</t>
  </si>
  <si>
    <t>1800</t>
  </si>
  <si>
    <t>HOFFMAN</t>
  </si>
  <si>
    <t>1805</t>
  </si>
  <si>
    <t>HOKAH</t>
  </si>
  <si>
    <t>1810</t>
  </si>
  <si>
    <t>HOLDINGFORD</t>
  </si>
  <si>
    <t>1818</t>
  </si>
  <si>
    <t>HOLLAND</t>
  </si>
  <si>
    <t>1820</t>
  </si>
  <si>
    <t>1825</t>
  </si>
  <si>
    <t>1830</t>
  </si>
  <si>
    <t>1835</t>
  </si>
  <si>
    <t>HOPKINS</t>
  </si>
  <si>
    <t>1840</t>
  </si>
  <si>
    <t>1845</t>
  </si>
  <si>
    <t>HOWARD LAKE</t>
  </si>
  <si>
    <t>1850</t>
  </si>
  <si>
    <t>1855</t>
  </si>
  <si>
    <t>1860</t>
  </si>
  <si>
    <t>1865</t>
  </si>
  <si>
    <t>1870</t>
  </si>
  <si>
    <t>IHLEN</t>
  </si>
  <si>
    <t>1875</t>
  </si>
  <si>
    <t>1880</t>
  </si>
  <si>
    <t>INTRNTL FLS</t>
  </si>
  <si>
    <t>1886</t>
  </si>
  <si>
    <t>INVR GRV HGTS</t>
  </si>
  <si>
    <t>1890</t>
  </si>
  <si>
    <t>1895</t>
  </si>
  <si>
    <t>IRON JUNCTN</t>
  </si>
  <si>
    <t>1900</t>
  </si>
  <si>
    <t>IRONTON</t>
  </si>
  <si>
    <t>1905</t>
  </si>
  <si>
    <t>1915</t>
  </si>
  <si>
    <t>ISLAND VIEW</t>
  </si>
  <si>
    <t>1920</t>
  </si>
  <si>
    <t>1925</t>
  </si>
  <si>
    <t>IVANHOE</t>
  </si>
  <si>
    <t>1930</t>
  </si>
  <si>
    <t>1935</t>
  </si>
  <si>
    <t>1940</t>
  </si>
  <si>
    <t>1945</t>
  </si>
  <si>
    <t>JEFFERS</t>
  </si>
  <si>
    <t>1950</t>
  </si>
  <si>
    <t>JENKINS</t>
  </si>
  <si>
    <t>1955</t>
  </si>
  <si>
    <t>JOHNSON</t>
  </si>
  <si>
    <t>1960</t>
  </si>
  <si>
    <t>1965</t>
  </si>
  <si>
    <t>1970</t>
  </si>
  <si>
    <t>1975</t>
  </si>
  <si>
    <t>1980</t>
  </si>
  <si>
    <t>1985</t>
  </si>
  <si>
    <t>1990</t>
  </si>
  <si>
    <t>1995</t>
  </si>
  <si>
    <t>KELLOGG</t>
  </si>
  <si>
    <t>2005</t>
  </si>
  <si>
    <t>KENNEDY</t>
  </si>
  <si>
    <t>2010</t>
  </si>
  <si>
    <t>KENNETH</t>
  </si>
  <si>
    <t>2015</t>
  </si>
  <si>
    <t>2020</t>
  </si>
  <si>
    <t>2025</t>
  </si>
  <si>
    <t>2030</t>
  </si>
  <si>
    <t>KERKHOVEN</t>
  </si>
  <si>
    <t>2035</t>
  </si>
  <si>
    <t>KERRICK</t>
  </si>
  <si>
    <t>2040</t>
  </si>
  <si>
    <t>2045</t>
  </si>
  <si>
    <t>KIESTER</t>
  </si>
  <si>
    <t>2050</t>
  </si>
  <si>
    <t>KILLKENNY</t>
  </si>
  <si>
    <t>2055</t>
  </si>
  <si>
    <t>2060</t>
  </si>
  <si>
    <t>KINBRAE</t>
  </si>
  <si>
    <t>2063</t>
  </si>
  <si>
    <t>2065</t>
  </si>
  <si>
    <t>2070</t>
  </si>
  <si>
    <t>LA CRESCENT</t>
  </si>
  <si>
    <t>2075</t>
  </si>
  <si>
    <t>LAFAYETTE</t>
  </si>
  <si>
    <t>2085</t>
  </si>
  <si>
    <t>LAKE BENTON</t>
  </si>
  <si>
    <t>2090</t>
  </si>
  <si>
    <t>2091</t>
  </si>
  <si>
    <t>LAKE CITY</t>
  </si>
  <si>
    <t>2095</t>
  </si>
  <si>
    <t>2100</t>
  </si>
  <si>
    <t>LAKE ELMO</t>
  </si>
  <si>
    <t>2105</t>
  </si>
  <si>
    <t>LAKEFIELD</t>
  </si>
  <si>
    <t>2115</t>
  </si>
  <si>
    <t>2120</t>
  </si>
  <si>
    <t>2125</t>
  </si>
  <si>
    <t>LAKELAND SHRS</t>
  </si>
  <si>
    <t>2130</t>
  </si>
  <si>
    <t>2135</t>
  </si>
  <si>
    <t>LAKE PARK</t>
  </si>
  <si>
    <t>2138</t>
  </si>
  <si>
    <t>LK ST CRX BCH</t>
  </si>
  <si>
    <t>2140</t>
  </si>
  <si>
    <t>2150</t>
  </si>
  <si>
    <t>LAKEVILLE</t>
  </si>
  <si>
    <t>2155</t>
  </si>
  <si>
    <t>LAKE WILSON</t>
  </si>
  <si>
    <t>2160</t>
  </si>
  <si>
    <t>LAMBERTON</t>
  </si>
  <si>
    <t>2165</t>
  </si>
  <si>
    <t>LANCASTER</t>
  </si>
  <si>
    <t>2170</t>
  </si>
  <si>
    <t>2175</t>
  </si>
  <si>
    <t>LANESBORO</t>
  </si>
  <si>
    <t>2180</t>
  </si>
  <si>
    <t>LAPORTE</t>
  </si>
  <si>
    <t>2185</t>
  </si>
  <si>
    <t>2190</t>
  </si>
  <si>
    <t>2195</t>
  </si>
  <si>
    <t>LASTRUP</t>
  </si>
  <si>
    <t>2200</t>
  </si>
  <si>
    <t>2205</t>
  </si>
  <si>
    <t>LE CENTER</t>
  </si>
  <si>
    <t>2210</t>
  </si>
  <si>
    <t>2215</t>
  </si>
  <si>
    <t>LEONARD</t>
  </si>
  <si>
    <t>2220</t>
  </si>
  <si>
    <t>2225</t>
  </si>
  <si>
    <t>2230</t>
  </si>
  <si>
    <t>2235</t>
  </si>
  <si>
    <t>2240</t>
  </si>
  <si>
    <t>2245</t>
  </si>
  <si>
    <t>2250</t>
  </si>
  <si>
    <t>LEXINGTON</t>
  </si>
  <si>
    <t>2255</t>
  </si>
  <si>
    <t>LILLYDALE</t>
  </si>
  <si>
    <t>2260</t>
  </si>
  <si>
    <t>LINDSTROM</t>
  </si>
  <si>
    <t>2265</t>
  </si>
  <si>
    <t>2270</t>
  </si>
  <si>
    <t>LISMORE</t>
  </si>
  <si>
    <t>2275</t>
  </si>
  <si>
    <t>2280</t>
  </si>
  <si>
    <t>2285</t>
  </si>
  <si>
    <t>2290</t>
  </si>
  <si>
    <t>LITTLE FORK</t>
  </si>
  <si>
    <t>2295</t>
  </si>
  <si>
    <t>2300</t>
  </si>
  <si>
    <t>LONG LAKE</t>
  </si>
  <si>
    <t>2305</t>
  </si>
  <si>
    <t>2310</t>
  </si>
  <si>
    <t>LONGVILLE</t>
  </si>
  <si>
    <t>2315</t>
  </si>
  <si>
    <t>2320</t>
  </si>
  <si>
    <t>LORETTO</t>
  </si>
  <si>
    <t>2325</t>
  </si>
  <si>
    <t>LOUISBURG</t>
  </si>
  <si>
    <t>2330</t>
  </si>
  <si>
    <t>LOWRY</t>
  </si>
  <si>
    <t>2335</t>
  </si>
  <si>
    <t>LUCAN</t>
  </si>
  <si>
    <t>2340</t>
  </si>
  <si>
    <t>LUVERNE</t>
  </si>
  <si>
    <t>2345</t>
  </si>
  <si>
    <t>2350</t>
  </si>
  <si>
    <t>2353</t>
  </si>
  <si>
    <t>MABEL</t>
  </si>
  <si>
    <t>2355</t>
  </si>
  <si>
    <t>MCGRATH</t>
  </si>
  <si>
    <t>2360</t>
  </si>
  <si>
    <t>2365</t>
  </si>
  <si>
    <t>2370</t>
  </si>
  <si>
    <t>2380</t>
  </si>
  <si>
    <t>MADELIA</t>
  </si>
  <si>
    <t>2385</t>
  </si>
  <si>
    <t>MADISON</t>
  </si>
  <si>
    <t>2390</t>
  </si>
  <si>
    <t>2395</t>
  </si>
  <si>
    <t>2400</t>
  </si>
  <si>
    <t>2405</t>
  </si>
  <si>
    <t>MAHTOMEDI</t>
  </si>
  <si>
    <t>2410</t>
  </si>
  <si>
    <t>2415</t>
  </si>
  <si>
    <t>2420</t>
  </si>
  <si>
    <t>MANKATO</t>
  </si>
  <si>
    <t>2425</t>
  </si>
  <si>
    <t>MANTORVILLE</t>
  </si>
  <si>
    <t>2430</t>
  </si>
  <si>
    <t>MAPLE GROVE</t>
  </si>
  <si>
    <t>2435</t>
  </si>
  <si>
    <t>2440</t>
  </si>
  <si>
    <t>MAPLE PLAIN</t>
  </si>
  <si>
    <t>2445</t>
  </si>
  <si>
    <t>2450</t>
  </si>
  <si>
    <t>MAPLEVIEW</t>
  </si>
  <si>
    <t>2455</t>
  </si>
  <si>
    <t>MAPLEWOOD</t>
  </si>
  <si>
    <t>2460</t>
  </si>
  <si>
    <t>2465</t>
  </si>
  <si>
    <t>2470</t>
  </si>
  <si>
    <t>MARINE ST CRX</t>
  </si>
  <si>
    <t>2475</t>
  </si>
  <si>
    <t>2480</t>
  </si>
  <si>
    <t>MAYER</t>
  </si>
  <si>
    <t>2485</t>
  </si>
  <si>
    <t>MAYNARD</t>
  </si>
  <si>
    <t>2490</t>
  </si>
  <si>
    <t>MAZEPPA</t>
  </si>
  <si>
    <t>2495</t>
  </si>
  <si>
    <t>MEADOWLANDS</t>
  </si>
  <si>
    <t>2500</t>
  </si>
  <si>
    <t>MEDFORD</t>
  </si>
  <si>
    <t>2505</t>
  </si>
  <si>
    <t>MEDICINE LK</t>
  </si>
  <si>
    <t>2510</t>
  </si>
  <si>
    <t>2515</t>
  </si>
  <si>
    <t>MEIRE GROVE</t>
  </si>
  <si>
    <t>2520</t>
  </si>
  <si>
    <t>MELROSE</t>
  </si>
  <si>
    <t>2525</t>
  </si>
  <si>
    <t>MENAGHA</t>
  </si>
  <si>
    <t>2532</t>
  </si>
  <si>
    <t>MENDOTA</t>
  </si>
  <si>
    <t>2535</t>
  </si>
  <si>
    <t>MENDOTA HTS</t>
  </si>
  <si>
    <t>2540</t>
  </si>
  <si>
    <t>2545</t>
  </si>
  <si>
    <t>2550</t>
  </si>
  <si>
    <t>MIESVILLE</t>
  </si>
  <si>
    <t>2555</t>
  </si>
  <si>
    <t>2560</t>
  </si>
  <si>
    <t>MILAN</t>
  </si>
  <si>
    <t>2565</t>
  </si>
  <si>
    <t>MILLERVILLE</t>
  </si>
  <si>
    <t>2570</t>
  </si>
  <si>
    <t>MILLVILLE</t>
  </si>
  <si>
    <t>2575</t>
  </si>
  <si>
    <t>2580</t>
  </si>
  <si>
    <t>MILTONA</t>
  </si>
  <si>
    <t>2585</t>
  </si>
  <si>
    <t>MINNEAPOLIS</t>
  </si>
  <si>
    <t>2590</t>
  </si>
  <si>
    <t>MINNEISKA</t>
  </si>
  <si>
    <t>2595</t>
  </si>
  <si>
    <t>2600</t>
  </si>
  <si>
    <t>2605</t>
  </si>
  <si>
    <t>2610</t>
  </si>
  <si>
    <t>2612</t>
  </si>
  <si>
    <t>2617</t>
  </si>
  <si>
    <t>MINNETRISTA</t>
  </si>
  <si>
    <t>2620</t>
  </si>
  <si>
    <t>2625</t>
  </si>
  <si>
    <t>2630</t>
  </si>
  <si>
    <t>2635</t>
  </si>
  <si>
    <t>2640</t>
  </si>
  <si>
    <t>2645</t>
  </si>
  <si>
    <t>2650</t>
  </si>
  <si>
    <t>2655</t>
  </si>
  <si>
    <t>2660</t>
  </si>
  <si>
    <t>2670</t>
  </si>
  <si>
    <t>2675</t>
  </si>
  <si>
    <t>2680</t>
  </si>
  <si>
    <t>2685</t>
  </si>
  <si>
    <t>2690</t>
  </si>
  <si>
    <t>MOUND</t>
  </si>
  <si>
    <t>2695</t>
  </si>
  <si>
    <t>MOUNDS VIEW</t>
  </si>
  <si>
    <t>2700</t>
  </si>
  <si>
    <t>MOUNTAIN IRON</t>
  </si>
  <si>
    <t>2705</t>
  </si>
  <si>
    <t>MOUNTAIN LK</t>
  </si>
  <si>
    <t>2710</t>
  </si>
  <si>
    <t>MURDOCK</t>
  </si>
  <si>
    <t>2715</t>
  </si>
  <si>
    <t>2720</t>
  </si>
  <si>
    <t>2725</t>
  </si>
  <si>
    <t>2730</t>
  </si>
  <si>
    <t>2735</t>
  </si>
  <si>
    <t>2740</t>
  </si>
  <si>
    <t>NERSTRAND</t>
  </si>
  <si>
    <t>2745</t>
  </si>
  <si>
    <t>NEVIS</t>
  </si>
  <si>
    <t>2750</t>
  </si>
  <si>
    <t>2755</t>
  </si>
  <si>
    <t>2760</t>
  </si>
  <si>
    <t>NEWFOLDEN</t>
  </si>
  <si>
    <t>2765</t>
  </si>
  <si>
    <t>NEW GERMANY</t>
  </si>
  <si>
    <t>2770</t>
  </si>
  <si>
    <t>2775</t>
  </si>
  <si>
    <t>2780</t>
  </si>
  <si>
    <t>NEW MARKET</t>
  </si>
  <si>
    <t>2785</t>
  </si>
  <si>
    <t>2790</t>
  </si>
  <si>
    <t>NEWPORT</t>
  </si>
  <si>
    <t>2795</t>
  </si>
  <si>
    <t>2800</t>
  </si>
  <si>
    <t>2805</t>
  </si>
  <si>
    <t>NEW TRIER</t>
  </si>
  <si>
    <t>2810</t>
  </si>
  <si>
    <t>NEW ULM</t>
  </si>
  <si>
    <t>2815</t>
  </si>
  <si>
    <t>2820</t>
  </si>
  <si>
    <t>2825</t>
  </si>
  <si>
    <t>2830</t>
  </si>
  <si>
    <t>2835</t>
  </si>
  <si>
    <t>2840</t>
  </si>
  <si>
    <t>2845</t>
  </si>
  <si>
    <t>2850</t>
  </si>
  <si>
    <t>2855</t>
  </si>
  <si>
    <t>2860</t>
  </si>
  <si>
    <t>2865</t>
  </si>
  <si>
    <t>2870</t>
  </si>
  <si>
    <t>2875</t>
  </si>
  <si>
    <t>2880</t>
  </si>
  <si>
    <t>NORTH ST PAUL</t>
  </si>
  <si>
    <t>2885</t>
  </si>
  <si>
    <t>NORWOOD</t>
  </si>
  <si>
    <t>2886</t>
  </si>
  <si>
    <t>NOWTHEN</t>
  </si>
  <si>
    <t>2888</t>
  </si>
  <si>
    <t>OAKDALE</t>
  </si>
  <si>
    <t>2889</t>
  </si>
  <si>
    <t>OAK GROVE</t>
  </si>
  <si>
    <t>2890</t>
  </si>
  <si>
    <t>2895</t>
  </si>
  <si>
    <t>2900</t>
  </si>
  <si>
    <t>2905</t>
  </si>
  <si>
    <t>OGEMA</t>
  </si>
  <si>
    <t>2910</t>
  </si>
  <si>
    <t>OGILVIE</t>
  </si>
  <si>
    <t>2915</t>
  </si>
  <si>
    <t>OKABENA</t>
  </si>
  <si>
    <t>2920</t>
  </si>
  <si>
    <t>OKLEE</t>
  </si>
  <si>
    <t>2925</t>
  </si>
  <si>
    <t>2930</t>
  </si>
  <si>
    <t>2935</t>
  </si>
  <si>
    <t>2940</t>
  </si>
  <si>
    <t>ORONO</t>
  </si>
  <si>
    <t>2942</t>
  </si>
  <si>
    <t>ORONOCO</t>
  </si>
  <si>
    <t>2945</t>
  </si>
  <si>
    <t>ORR</t>
  </si>
  <si>
    <t>2950</t>
  </si>
  <si>
    <t>2955</t>
  </si>
  <si>
    <t>2960</t>
  </si>
  <si>
    <t>2965</t>
  </si>
  <si>
    <t>OSSEO</t>
  </si>
  <si>
    <t>2970</t>
  </si>
  <si>
    <t>OSTRANDER</t>
  </si>
  <si>
    <t>2975</t>
  </si>
  <si>
    <t>2980</t>
  </si>
  <si>
    <t>2985</t>
  </si>
  <si>
    <t>2990</t>
  </si>
  <si>
    <t>2972</t>
  </si>
  <si>
    <t>2995</t>
  </si>
  <si>
    <t>PARK RAPIDS</t>
  </si>
  <si>
    <t>3000</t>
  </si>
  <si>
    <t>PAYNESVILLE</t>
  </si>
  <si>
    <t>3005</t>
  </si>
  <si>
    <t>PEASE</t>
  </si>
  <si>
    <t>3015</t>
  </si>
  <si>
    <t>3020</t>
  </si>
  <si>
    <t>PEMBERTON</t>
  </si>
  <si>
    <t>3025</t>
  </si>
  <si>
    <t>PENNOCK</t>
  </si>
  <si>
    <t>3030</t>
  </si>
  <si>
    <t>3035</t>
  </si>
  <si>
    <t>3040</t>
  </si>
  <si>
    <t>3045</t>
  </si>
  <si>
    <t>3050</t>
  </si>
  <si>
    <t>PIERZ</t>
  </si>
  <si>
    <t>3055</t>
  </si>
  <si>
    <t>3060</t>
  </si>
  <si>
    <t>PINE CITY</t>
  </si>
  <si>
    <t>3065</t>
  </si>
  <si>
    <t>PINE ISLAND</t>
  </si>
  <si>
    <t>3070</t>
  </si>
  <si>
    <t>3075</t>
  </si>
  <si>
    <t>3080</t>
  </si>
  <si>
    <t>3085</t>
  </si>
  <si>
    <t>PLAINVIEW</t>
  </si>
  <si>
    <t>3090</t>
  </si>
  <si>
    <t>PLATO</t>
  </si>
  <si>
    <t>3095</t>
  </si>
  <si>
    <t>PLEASANT LK</t>
  </si>
  <si>
    <t>3100</t>
  </si>
  <si>
    <t>PLUMMER</t>
  </si>
  <si>
    <t>3105</t>
  </si>
  <si>
    <t>3110</t>
  </si>
  <si>
    <t>3115</t>
  </si>
  <si>
    <t>PRESTON</t>
  </si>
  <si>
    <t>3120</t>
  </si>
  <si>
    <t>PRINCETON</t>
  </si>
  <si>
    <t>3125</t>
  </si>
  <si>
    <t>PRINSBURG</t>
  </si>
  <si>
    <t>3130</t>
  </si>
  <si>
    <t>3135</t>
  </si>
  <si>
    <t>PROCTOR</t>
  </si>
  <si>
    <t>3140</t>
  </si>
  <si>
    <t>3145</t>
  </si>
  <si>
    <t>3148</t>
  </si>
  <si>
    <t>3150</t>
  </si>
  <si>
    <t>RANDALL</t>
  </si>
  <si>
    <t>3155</t>
  </si>
  <si>
    <t>3160</t>
  </si>
  <si>
    <t>3165</t>
  </si>
  <si>
    <t>RAYMOND</t>
  </si>
  <si>
    <t>3170</t>
  </si>
  <si>
    <t>3175</t>
  </si>
  <si>
    <t>3180</t>
  </si>
  <si>
    <t>REDWOOD FLS</t>
  </si>
  <si>
    <t>3185</t>
  </si>
  <si>
    <t>REGAL</t>
  </si>
  <si>
    <t>3190</t>
  </si>
  <si>
    <t>REMER</t>
  </si>
  <si>
    <t>3195</t>
  </si>
  <si>
    <t>REVNVILLE</t>
  </si>
  <si>
    <t>3200</t>
  </si>
  <si>
    <t>3205</t>
  </si>
  <si>
    <t>3210</t>
  </si>
  <si>
    <t>RICHFIELD</t>
  </si>
  <si>
    <t>3215</t>
  </si>
  <si>
    <t>3220</t>
  </si>
  <si>
    <t>RICHVILLE</t>
  </si>
  <si>
    <t>3225</t>
  </si>
  <si>
    <t>3230</t>
  </si>
  <si>
    <t>ROBBINSDALE</t>
  </si>
  <si>
    <t>3235</t>
  </si>
  <si>
    <t>ROCHESTER</t>
  </si>
  <si>
    <t>3237</t>
  </si>
  <si>
    <t>3240</t>
  </si>
  <si>
    <t>3245</t>
  </si>
  <si>
    <t>ROCKVILLE</t>
  </si>
  <si>
    <t>3250</t>
  </si>
  <si>
    <t>3255</t>
  </si>
  <si>
    <t>3260</t>
  </si>
  <si>
    <t>RONNEBY</t>
  </si>
  <si>
    <t>3265</t>
  </si>
  <si>
    <t>ROOSEVELT</t>
  </si>
  <si>
    <t>3270</t>
  </si>
  <si>
    <t>3275</t>
  </si>
  <si>
    <t>3280</t>
  </si>
  <si>
    <t>3285</t>
  </si>
  <si>
    <t>ROSEMOUNT</t>
  </si>
  <si>
    <t>3290</t>
  </si>
  <si>
    <t>ROSEVILLE</t>
  </si>
  <si>
    <t>3295</t>
  </si>
  <si>
    <t>ROTHSAY</t>
  </si>
  <si>
    <t>3300</t>
  </si>
  <si>
    <t>3305</t>
  </si>
  <si>
    <t>3310</t>
  </si>
  <si>
    <t>RUSH CITY</t>
  </si>
  <si>
    <t>3315</t>
  </si>
  <si>
    <t>3320</t>
  </si>
  <si>
    <t>3325</t>
  </si>
  <si>
    <t>3330</t>
  </si>
  <si>
    <t>RUSSELL</t>
  </si>
  <si>
    <t>3335</t>
  </si>
  <si>
    <t>RUTHTON</t>
  </si>
  <si>
    <t>3340</t>
  </si>
  <si>
    <t>3345</t>
  </si>
  <si>
    <t>SABIN</t>
  </si>
  <si>
    <t>3350</t>
  </si>
  <si>
    <t>3360</t>
  </si>
  <si>
    <t>3362</t>
  </si>
  <si>
    <t>3363</t>
  </si>
  <si>
    <t>ST AUGUSTA</t>
  </si>
  <si>
    <t>3365</t>
  </si>
  <si>
    <t>ST BONIFACIUS</t>
  </si>
  <si>
    <t>3370</t>
  </si>
  <si>
    <t>3375</t>
  </si>
  <si>
    <t>3380</t>
  </si>
  <si>
    <t>3382</t>
  </si>
  <si>
    <t>3385</t>
  </si>
  <si>
    <t>3390</t>
  </si>
  <si>
    <t>3395</t>
  </si>
  <si>
    <t>ST JOSEPH</t>
  </si>
  <si>
    <t>3400</t>
  </si>
  <si>
    <t>3405</t>
  </si>
  <si>
    <t>ST LOUIS PARK</t>
  </si>
  <si>
    <t>3410</t>
  </si>
  <si>
    <t>ST MARTIN</t>
  </si>
  <si>
    <t>3415</t>
  </si>
  <si>
    <t>ST MARYS PT</t>
  </si>
  <si>
    <t>3420</t>
  </si>
  <si>
    <t>3425</t>
  </si>
  <si>
    <t>ST PAUL</t>
  </si>
  <si>
    <t>3430</t>
  </si>
  <si>
    <t>3435</t>
  </si>
  <si>
    <t>3440</t>
  </si>
  <si>
    <t>ST ROSA</t>
  </si>
  <si>
    <t>3445</t>
  </si>
  <si>
    <t>3450</t>
  </si>
  <si>
    <t>3455</t>
  </si>
  <si>
    <t>SANBORN</t>
  </si>
  <si>
    <t>3460</t>
  </si>
  <si>
    <t>SANDSTONE</t>
  </si>
  <si>
    <t>3465</t>
  </si>
  <si>
    <t>3470</t>
  </si>
  <si>
    <t>SARTELL</t>
  </si>
  <si>
    <t>3475</t>
  </si>
  <si>
    <t>SAUK CENTER</t>
  </si>
  <si>
    <t>3480</t>
  </si>
  <si>
    <t>SAUK RAPIDS</t>
  </si>
  <si>
    <t>3485</t>
  </si>
  <si>
    <t>3487</t>
  </si>
  <si>
    <t>SCANDIA</t>
  </si>
  <si>
    <t>3490</t>
  </si>
  <si>
    <t>SCANLON</t>
  </si>
  <si>
    <t>3495</t>
  </si>
  <si>
    <t>3500</t>
  </si>
  <si>
    <t>3505</t>
  </si>
  <si>
    <t>SEDAN</t>
  </si>
  <si>
    <t>3510</t>
  </si>
  <si>
    <t>3515</t>
  </si>
  <si>
    <t>3520</t>
  </si>
  <si>
    <t>3525</t>
  </si>
  <si>
    <t>3530</t>
  </si>
  <si>
    <t>SHEVLIN</t>
  </si>
  <si>
    <t>3535</t>
  </si>
  <si>
    <t>SHOREVIEW</t>
  </si>
  <si>
    <t>3540</t>
  </si>
  <si>
    <t>SHOREWOOD</t>
  </si>
  <si>
    <t>3545</t>
  </si>
  <si>
    <t>3550</t>
  </si>
  <si>
    <t>SILVER LAKE</t>
  </si>
  <si>
    <t>3555</t>
  </si>
  <si>
    <t>SKYLINE</t>
  </si>
  <si>
    <t>3560</t>
  </si>
  <si>
    <t>SLAYTON</t>
  </si>
  <si>
    <t>3565</t>
  </si>
  <si>
    <t>3570</t>
  </si>
  <si>
    <t>3575</t>
  </si>
  <si>
    <t>3585</t>
  </si>
  <si>
    <t>SOUTH HAVEN</t>
  </si>
  <si>
    <t>3590</t>
  </si>
  <si>
    <t>3595</t>
  </si>
  <si>
    <t>S ST PAUL</t>
  </si>
  <si>
    <t>3600</t>
  </si>
  <si>
    <t>3605</t>
  </si>
  <si>
    <t>SPRINGFIELD</t>
  </si>
  <si>
    <t>3610</t>
  </si>
  <si>
    <t>3615</t>
  </si>
  <si>
    <t>SPRING HILL</t>
  </si>
  <si>
    <t>3620</t>
  </si>
  <si>
    <t>3625</t>
  </si>
  <si>
    <t>SPRING PARK</t>
  </si>
  <si>
    <t>3630</t>
  </si>
  <si>
    <t>3635</t>
  </si>
  <si>
    <t>3640</t>
  </si>
  <si>
    <t>STACY</t>
  </si>
  <si>
    <t>3645</t>
  </si>
  <si>
    <t>STAPLES</t>
  </si>
  <si>
    <t>3650</t>
  </si>
  <si>
    <t>3655</t>
  </si>
  <si>
    <t>STEEN</t>
  </si>
  <si>
    <t>3660</t>
  </si>
  <si>
    <t>STEPHEN</t>
  </si>
  <si>
    <t>3665</t>
  </si>
  <si>
    <t>STEWART</t>
  </si>
  <si>
    <t>3670</t>
  </si>
  <si>
    <t>3675</t>
  </si>
  <si>
    <t>3685</t>
  </si>
  <si>
    <t>3690</t>
  </si>
  <si>
    <t>STORDEN</t>
  </si>
  <si>
    <t>3695</t>
  </si>
  <si>
    <t>STRANDQUIST</t>
  </si>
  <si>
    <t>3700</t>
  </si>
  <si>
    <t>3705</t>
  </si>
  <si>
    <t>STURGEON LK</t>
  </si>
  <si>
    <t>3710</t>
  </si>
  <si>
    <t>SUNBERG</t>
  </si>
  <si>
    <t>3715</t>
  </si>
  <si>
    <t>3720</t>
  </si>
  <si>
    <t>3725</t>
  </si>
  <si>
    <t>3730</t>
  </si>
  <si>
    <t>3735</t>
  </si>
  <si>
    <t>TAOPI</t>
  </si>
  <si>
    <t>3740</t>
  </si>
  <si>
    <t>TAUNTON</t>
  </si>
  <si>
    <t>3745</t>
  </si>
  <si>
    <t>TAYLORS FALLS</t>
  </si>
  <si>
    <t>3750</t>
  </si>
  <si>
    <t>3755</t>
  </si>
  <si>
    <t>TENSTRIKE</t>
  </si>
  <si>
    <t>3760</t>
  </si>
  <si>
    <t>3765</t>
  </si>
  <si>
    <t>THOMSON</t>
  </si>
  <si>
    <t>3770</t>
  </si>
  <si>
    <t>3775</t>
  </si>
  <si>
    <t>TONKA BAY</t>
  </si>
  <si>
    <t>3780</t>
  </si>
  <si>
    <t>TOWER</t>
  </si>
  <si>
    <t>3785</t>
  </si>
  <si>
    <t>TRACY</t>
  </si>
  <si>
    <t>3790</t>
  </si>
  <si>
    <t>TRAIL</t>
  </si>
  <si>
    <t>3795</t>
  </si>
  <si>
    <t>TRIMONT</t>
  </si>
  <si>
    <t>3800</t>
  </si>
  <si>
    <t>3805</t>
  </si>
  <si>
    <t>3810</t>
  </si>
  <si>
    <t>3815</t>
  </si>
  <si>
    <t>3820</t>
  </si>
  <si>
    <t>3825</t>
  </si>
  <si>
    <t>TWIN VALLEY</t>
  </si>
  <si>
    <t>3830</t>
  </si>
  <si>
    <t>TWO HARBORS</t>
  </si>
  <si>
    <t>3835</t>
  </si>
  <si>
    <t>TYLER</t>
  </si>
  <si>
    <t>3840</t>
  </si>
  <si>
    <t>3845</t>
  </si>
  <si>
    <t>UNDERWOOD</t>
  </si>
  <si>
    <t>3850</t>
  </si>
  <si>
    <t>3855</t>
  </si>
  <si>
    <t>3860</t>
  </si>
  <si>
    <t>UTICA</t>
  </si>
  <si>
    <t>3865</t>
  </si>
  <si>
    <t>VADNAIS HTS</t>
  </si>
  <si>
    <t>3870</t>
  </si>
  <si>
    <t>3875</t>
  </si>
  <si>
    <t>3880</t>
  </si>
  <si>
    <t>3885</t>
  </si>
  <si>
    <t>VERNON CENTER</t>
  </si>
  <si>
    <t>3890</t>
  </si>
  <si>
    <t>VESTA</t>
  </si>
  <si>
    <t>3895</t>
  </si>
  <si>
    <t>3900</t>
  </si>
  <si>
    <t>3905</t>
  </si>
  <si>
    <t>VILLARD</t>
  </si>
  <si>
    <t>3910</t>
  </si>
  <si>
    <t>3915</t>
  </si>
  <si>
    <t>3920</t>
  </si>
  <si>
    <t>3925</t>
  </si>
  <si>
    <t>WABASSO</t>
  </si>
  <si>
    <t>3930</t>
  </si>
  <si>
    <t>WACONIA</t>
  </si>
  <si>
    <t>3935</t>
  </si>
  <si>
    <t>3940</t>
  </si>
  <si>
    <t>3945</t>
  </si>
  <si>
    <t>3950</t>
  </si>
  <si>
    <t>WALDORF</t>
  </si>
  <si>
    <t>3955</t>
  </si>
  <si>
    <t>3960</t>
  </si>
  <si>
    <t>3965</t>
  </si>
  <si>
    <t>WALTERS</t>
  </si>
  <si>
    <t>3970</t>
  </si>
  <si>
    <t>WALTHAM</t>
  </si>
  <si>
    <t>3975</t>
  </si>
  <si>
    <t>WANAMINGO</t>
  </si>
  <si>
    <t>3980</t>
  </si>
  <si>
    <t>WANDA</t>
  </si>
  <si>
    <t>3985</t>
  </si>
  <si>
    <t>WARBA</t>
  </si>
  <si>
    <t>3990</t>
  </si>
  <si>
    <t>3995</t>
  </si>
  <si>
    <t>WARROAD</t>
  </si>
  <si>
    <t>4000</t>
  </si>
  <si>
    <t>4005</t>
  </si>
  <si>
    <t>WATERTOWN</t>
  </si>
  <si>
    <t>4010</t>
  </si>
  <si>
    <t>4015</t>
  </si>
  <si>
    <t>WATKINS</t>
  </si>
  <si>
    <t>4020</t>
  </si>
  <si>
    <t>4025</t>
  </si>
  <si>
    <t>4030</t>
  </si>
  <si>
    <t>WAVERLY</t>
  </si>
  <si>
    <t>4035</t>
  </si>
  <si>
    <t>WAYZATA</t>
  </si>
  <si>
    <t>4040</t>
  </si>
  <si>
    <t>WELCOME</t>
  </si>
  <si>
    <t>4045</t>
  </si>
  <si>
    <t>WELLS</t>
  </si>
  <si>
    <t>4050</t>
  </si>
  <si>
    <t>WENDELL</t>
  </si>
  <si>
    <t>4055</t>
  </si>
  <si>
    <t>WESTBROOK</t>
  </si>
  <si>
    <t>4060</t>
  </si>
  <si>
    <t>4065</t>
  </si>
  <si>
    <t>4070</t>
  </si>
  <si>
    <t>4075</t>
  </si>
  <si>
    <t>4080</t>
  </si>
  <si>
    <t>4085</t>
  </si>
  <si>
    <t>WHEATON</t>
  </si>
  <si>
    <t>4090</t>
  </si>
  <si>
    <t>WHT BEAR LK</t>
  </si>
  <si>
    <t>4095</t>
  </si>
  <si>
    <t>4100</t>
  </si>
  <si>
    <t>WILLERNIE</t>
  </si>
  <si>
    <t>4105</t>
  </si>
  <si>
    <t>4110</t>
  </si>
  <si>
    <t>WILLMAR</t>
  </si>
  <si>
    <t>4115</t>
  </si>
  <si>
    <t>4120</t>
  </si>
  <si>
    <t>WILMONT</t>
  </si>
  <si>
    <t>4125</t>
  </si>
  <si>
    <t>4130</t>
  </si>
  <si>
    <t>4135</t>
  </si>
  <si>
    <t>4140</t>
  </si>
  <si>
    <t>WINNEBAGO</t>
  </si>
  <si>
    <t>4145</t>
  </si>
  <si>
    <t>4150</t>
  </si>
  <si>
    <t>WINSTED</t>
  </si>
  <si>
    <t>4155</t>
  </si>
  <si>
    <t>4160</t>
  </si>
  <si>
    <t>4165</t>
  </si>
  <si>
    <t>WOLF LAKE</t>
  </si>
  <si>
    <t>4170</t>
  </si>
  <si>
    <t>WOLVERTON</t>
  </si>
  <si>
    <t>4173</t>
  </si>
  <si>
    <t>4175</t>
  </si>
  <si>
    <t>WOOD LAKE</t>
  </si>
  <si>
    <t>4180</t>
  </si>
  <si>
    <t>4185</t>
  </si>
  <si>
    <t>WOODSTOCK</t>
  </si>
  <si>
    <t>4190</t>
  </si>
  <si>
    <t>WORTHINGTON</t>
  </si>
  <si>
    <t>4195</t>
  </si>
  <si>
    <t>WRENSHALL</t>
  </si>
  <si>
    <t>4200</t>
  </si>
  <si>
    <t>4205</t>
  </si>
  <si>
    <t>4210</t>
  </si>
  <si>
    <t>WYOMING</t>
  </si>
  <si>
    <t>4215</t>
  </si>
  <si>
    <t>YNG AMERICA</t>
  </si>
  <si>
    <t>4220</t>
  </si>
  <si>
    <t>4222</t>
  </si>
  <si>
    <t>ZIMMERMAN</t>
  </si>
  <si>
    <t>4225</t>
  </si>
  <si>
    <t>4230</t>
  </si>
  <si>
    <t>T</t>
  </si>
  <si>
    <t>5362</t>
  </si>
  <si>
    <t>5416</t>
  </si>
  <si>
    <t>5464</t>
  </si>
  <si>
    <t>5330</t>
  </si>
  <si>
    <t>5360</t>
  </si>
  <si>
    <t>5459</t>
  </si>
  <si>
    <t>5355</t>
  </si>
  <si>
    <t>5168</t>
  </si>
  <si>
    <t>5577</t>
  </si>
  <si>
    <t>5063</t>
  </si>
  <si>
    <t>5426</t>
  </si>
  <si>
    <t>5563</t>
  </si>
  <si>
    <t>5234</t>
  </si>
  <si>
    <t>5407</t>
  </si>
  <si>
    <t>5009</t>
  </si>
  <si>
    <t>5135</t>
  </si>
  <si>
    <t>5120</t>
  </si>
  <si>
    <t>5564</t>
  </si>
  <si>
    <t>5099</t>
  </si>
  <si>
    <t>5555</t>
  </si>
  <si>
    <t>5598</t>
  </si>
  <si>
    <t>5428</t>
  </si>
  <si>
    <t>5259</t>
  </si>
  <si>
    <t>5070</t>
  </si>
  <si>
    <t>5385</t>
  </si>
  <si>
    <t>5463</t>
  </si>
  <si>
    <t>5414</t>
  </si>
  <si>
    <t>5256</t>
  </si>
  <si>
    <t>5188</t>
  </si>
  <si>
    <t>5295</t>
  </si>
  <si>
    <t>5230</t>
  </si>
  <si>
    <t>5321</t>
  </si>
  <si>
    <t>5272</t>
  </si>
  <si>
    <t>5442</t>
  </si>
  <si>
    <t>5441</t>
  </si>
  <si>
    <t>5213</t>
  </si>
  <si>
    <t>5300</t>
  </si>
  <si>
    <t>5269</t>
  </si>
  <si>
    <t>5090</t>
  </si>
  <si>
    <t>5182</t>
  </si>
  <si>
    <t>5297</t>
  </si>
  <si>
    <t>5327</t>
  </si>
  <si>
    <t>5216</t>
  </si>
  <si>
    <t>5376</t>
  </si>
  <si>
    <t>5241</t>
  </si>
  <si>
    <t>5316</t>
  </si>
  <si>
    <t>5420</t>
  </si>
  <si>
    <t>5315</t>
  </si>
  <si>
    <t>5026</t>
  </si>
  <si>
    <t>5205</t>
  </si>
  <si>
    <t>5098</t>
  </si>
  <si>
    <t>5430</t>
  </si>
  <si>
    <t>5197</t>
  </si>
  <si>
    <t>5367</t>
  </si>
  <si>
    <t>5172</t>
  </si>
  <si>
    <t>5044</t>
  </si>
  <si>
    <t>5018</t>
  </si>
  <si>
    <t>5196</t>
  </si>
  <si>
    <t>5469</t>
  </si>
  <si>
    <t>5193</t>
  </si>
  <si>
    <t>5036</t>
  </si>
  <si>
    <t>5043</t>
  </si>
  <si>
    <t>5347</t>
  </si>
  <si>
    <t>5159</t>
  </si>
  <si>
    <t>5561</t>
  </si>
  <si>
    <t>5457</t>
  </si>
  <si>
    <t>5567</t>
  </si>
  <si>
    <t>5301</t>
  </si>
  <si>
    <t>5400</t>
  </si>
  <si>
    <t>5151</t>
  </si>
  <si>
    <t>5080</t>
  </si>
  <si>
    <t>5323</t>
  </si>
  <si>
    <t>5011</t>
  </si>
  <si>
    <t>5359</t>
  </si>
  <si>
    <t>5175</t>
  </si>
  <si>
    <t>5112</t>
  </si>
  <si>
    <t>5248</t>
  </si>
  <si>
    <t>5397</t>
  </si>
  <si>
    <t>5235</t>
  </si>
  <si>
    <t>5565</t>
  </si>
  <si>
    <t>5244</t>
  </si>
  <si>
    <t>5056</t>
  </si>
  <si>
    <t>5465</t>
  </si>
  <si>
    <t>5314</t>
  </si>
  <si>
    <t>5117</t>
  </si>
  <si>
    <t>5228</t>
  </si>
  <si>
    <t>5180</t>
  </si>
  <si>
    <t>5010</t>
  </si>
  <si>
    <t>5445</t>
  </si>
  <si>
    <t>5552</t>
  </si>
  <si>
    <t>5286</t>
  </si>
  <si>
    <t>5392</t>
  </si>
  <si>
    <t>5201</t>
  </si>
  <si>
    <t>5349</t>
  </si>
  <si>
    <t>5231</t>
  </si>
  <si>
    <t>5298</t>
  </si>
  <si>
    <t>5085</t>
  </si>
  <si>
    <t>5149</t>
  </si>
  <si>
    <t>5177</t>
  </si>
  <si>
    <t>5192</t>
  </si>
  <si>
    <t>5605</t>
  </si>
  <si>
    <t>5104</t>
  </si>
  <si>
    <t>5148</t>
  </si>
  <si>
    <t>5003</t>
  </si>
  <si>
    <t>5013</t>
  </si>
  <si>
    <t>5219</t>
  </si>
  <si>
    <t>5162</t>
  </si>
  <si>
    <t>5038</t>
  </si>
  <si>
    <t>5232</t>
  </si>
  <si>
    <t>5176</t>
  </si>
  <si>
    <t>5084</t>
  </si>
  <si>
    <t>5035</t>
  </si>
  <si>
    <t>5179</t>
  </si>
  <si>
    <t>5089</t>
  </si>
  <si>
    <t>5444</t>
  </si>
  <si>
    <t>5289</t>
  </si>
  <si>
    <t>5132</t>
  </si>
  <si>
    <t>5268</t>
  </si>
  <si>
    <t>5263</t>
  </si>
  <si>
    <t>5030</t>
  </si>
  <si>
    <t>5370</t>
  </si>
  <si>
    <t>5433</t>
  </si>
  <si>
    <t>5154</t>
  </si>
  <si>
    <t>5238</t>
  </si>
  <si>
    <t>5226</t>
  </si>
  <si>
    <t>5067</t>
  </si>
  <si>
    <t>5088</t>
  </si>
  <si>
    <t>5237</t>
  </si>
  <si>
    <t>5579</t>
  </si>
  <si>
    <t>5048</t>
  </si>
  <si>
    <t>5440</t>
  </si>
  <si>
    <t>5557</t>
  </si>
  <si>
    <t>5344</t>
  </si>
  <si>
    <t>5324</t>
  </si>
  <si>
    <t>5071</t>
  </si>
  <si>
    <t>5171</t>
  </si>
  <si>
    <t>5000</t>
  </si>
  <si>
    <t>5419</t>
  </si>
  <si>
    <t>5260</t>
  </si>
  <si>
    <t>5211</t>
  </si>
  <si>
    <t>5386</t>
  </si>
  <si>
    <t>5460</t>
  </si>
  <si>
    <t>5449</t>
  </si>
  <si>
    <t>5276</t>
  </si>
  <si>
    <t>5033</t>
  </si>
  <si>
    <t>5126</t>
  </si>
  <si>
    <t>5334</t>
  </si>
  <si>
    <t>5227</t>
  </si>
  <si>
    <t>5007</t>
  </si>
  <si>
    <t>5121</t>
  </si>
  <si>
    <t>5539</t>
  </si>
  <si>
    <t>5016</t>
  </si>
  <si>
    <t>5247</t>
  </si>
  <si>
    <t>5027</t>
  </si>
  <si>
    <t>5221</t>
  </si>
  <si>
    <t>5203</t>
  </si>
  <si>
    <t>5215</t>
  </si>
  <si>
    <t>5047</t>
  </si>
  <si>
    <t>5204</t>
  </si>
  <si>
    <t>5139</t>
  </si>
  <si>
    <t>5372</t>
  </si>
  <si>
    <t>5169</t>
  </si>
  <si>
    <t>5152</t>
  </si>
  <si>
    <t>5250</t>
  </si>
  <si>
    <t>5068</t>
  </si>
  <si>
    <t>5116</t>
  </si>
  <si>
    <t>5275</t>
  </si>
  <si>
    <t>5329</t>
  </si>
  <si>
    <t>5453</t>
  </si>
  <si>
    <t>5174</t>
  </si>
  <si>
    <t>5012</t>
  </si>
  <si>
    <t>5293</t>
  </si>
  <si>
    <t>5285</t>
  </si>
  <si>
    <t>5448</t>
  </si>
  <si>
    <t>5029</t>
  </si>
  <si>
    <t>5343</t>
  </si>
  <si>
    <t>5281</t>
  </si>
  <si>
    <t>5186</t>
  </si>
  <si>
    <t>5178</t>
  </si>
  <si>
    <t>5353</t>
  </si>
  <si>
    <t>5032</t>
  </si>
  <si>
    <t>5267</t>
  </si>
  <si>
    <t>5560</t>
  </si>
  <si>
    <t>5265</t>
  </si>
  <si>
    <t>5390</t>
  </si>
  <si>
    <t>5243</t>
  </si>
  <si>
    <t>5354</t>
  </si>
  <si>
    <t>5562</t>
  </si>
  <si>
    <t>5065</t>
  </si>
  <si>
    <t>5046</t>
  </si>
  <si>
    <t>5110</t>
  </si>
  <si>
    <t>5015</t>
  </si>
  <si>
    <t>5137</t>
  </si>
  <si>
    <t>5313</t>
  </si>
  <si>
    <t>5083</t>
  </si>
  <si>
    <t>5059</t>
  </si>
  <si>
    <t>5081</t>
  </si>
  <si>
    <t>5072</t>
  </si>
  <si>
    <t>5530</t>
  </si>
  <si>
    <t>5332</t>
  </si>
  <si>
    <t>5271</t>
  </si>
  <si>
    <t>5282</t>
  </si>
  <si>
    <t>5021</t>
  </si>
  <si>
    <t>5131</t>
  </si>
  <si>
    <t>5345</t>
  </si>
  <si>
    <t>5410</t>
  </si>
  <si>
    <t>5417</t>
  </si>
  <si>
    <t>5374</t>
  </si>
  <si>
    <t>5356</t>
  </si>
  <si>
    <t>5239</t>
  </si>
  <si>
    <t>5217</t>
  </si>
  <si>
    <t>5287</t>
  </si>
  <si>
    <t>5141</t>
  </si>
  <si>
    <t>5402</t>
  </si>
  <si>
    <t>5086</t>
  </si>
  <si>
    <t>5066</t>
  </si>
  <si>
    <t>5202</t>
  </si>
  <si>
    <t>5450</t>
  </si>
  <si>
    <t>5593</t>
  </si>
  <si>
    <t>5278</t>
  </si>
  <si>
    <t>5093</t>
  </si>
  <si>
    <t>5052</t>
  </si>
  <si>
    <t>5091</t>
  </si>
  <si>
    <t>5406</t>
  </si>
  <si>
    <t>5326</t>
  </si>
  <si>
    <t>5001</t>
  </si>
  <si>
    <t>5262</t>
  </si>
  <si>
    <t>5229</t>
  </si>
  <si>
    <t>5294</t>
  </si>
  <si>
    <t>5138</t>
  </si>
  <si>
    <t>5352</t>
  </si>
  <si>
    <t>5424</t>
  </si>
  <si>
    <t>5545</t>
  </si>
  <si>
    <t>5103</t>
  </si>
  <si>
    <t>5283</t>
  </si>
  <si>
    <t>5328</t>
  </si>
  <si>
    <t>5291</t>
  </si>
  <si>
    <t>5264</t>
  </si>
  <si>
    <t>5183</t>
  </si>
  <si>
    <t>5415</t>
  </si>
  <si>
    <t>5055</t>
  </si>
  <si>
    <t>5456</t>
  </si>
  <si>
    <t>5184</t>
  </si>
  <si>
    <t>5401</t>
  </si>
  <si>
    <t>5129</t>
  </si>
  <si>
    <t>5042</t>
  </si>
  <si>
    <t>5309</t>
  </si>
  <si>
    <t>5194</t>
  </si>
  <si>
    <t>5342</t>
  </si>
  <si>
    <t>5432</t>
  </si>
  <si>
    <t>5157</t>
  </si>
  <si>
    <t>5069</t>
  </si>
  <si>
    <t>5173</t>
  </si>
  <si>
    <t>5461</t>
  </si>
  <si>
    <t>5331</t>
  </si>
  <si>
    <t>5008</t>
  </si>
  <si>
    <t>5096</t>
  </si>
  <si>
    <t>5418</t>
  </si>
  <si>
    <t>5249</t>
  </si>
  <si>
    <t>5233</t>
  </si>
  <si>
    <t>5340</t>
  </si>
  <si>
    <t>5280</t>
  </si>
  <si>
    <t>5077</t>
  </si>
  <si>
    <t>5578</t>
  </si>
  <si>
    <t>5189</t>
  </si>
  <si>
    <t>5050</t>
  </si>
  <si>
    <t>5107</t>
  </si>
  <si>
    <t>5060</t>
  </si>
  <si>
    <t>5161</t>
  </si>
  <si>
    <t>5277</t>
  </si>
  <si>
    <t>5404</t>
  </si>
  <si>
    <t>5373</t>
  </si>
  <si>
    <t>5303</t>
  </si>
  <si>
    <t>5365</t>
  </si>
  <si>
    <t>5408</t>
  </si>
  <si>
    <t>5375</t>
  </si>
  <si>
    <t>5473</t>
  </si>
  <si>
    <t>5079</t>
  </si>
  <si>
    <t>5614</t>
  </si>
  <si>
    <t>5556</t>
  </si>
  <si>
    <t>5113</t>
  </si>
  <si>
    <t>5166</t>
  </si>
  <si>
    <t>5094</t>
  </si>
  <si>
    <t>5304</t>
  </si>
  <si>
    <t>5061</t>
  </si>
  <si>
    <t>5279</t>
  </si>
  <si>
    <t>5341</t>
  </si>
  <si>
    <t>5466</t>
  </si>
  <si>
    <t>5187</t>
  </si>
  <si>
    <t>5119</t>
  </si>
  <si>
    <t>5800</t>
  </si>
  <si>
    <t>5223</t>
  </si>
  <si>
    <t>5305</t>
  </si>
  <si>
    <t>5220</t>
  </si>
  <si>
    <t>5028</t>
  </si>
  <si>
    <t>5031</t>
  </si>
  <si>
    <t>5258</t>
  </si>
  <si>
    <t>5246</t>
  </si>
  <si>
    <t>5040</t>
  </si>
  <si>
    <t>5350</t>
  </si>
  <si>
    <t>5111</t>
  </si>
  <si>
    <t>5212</t>
  </si>
  <si>
    <t>5393</t>
  </si>
  <si>
    <t>5412</t>
  </si>
  <si>
    <t>5054</t>
  </si>
  <si>
    <t>5034</t>
  </si>
  <si>
    <t>5427</t>
  </si>
  <si>
    <t>5025</t>
  </si>
  <si>
    <t>5165</t>
  </si>
  <si>
    <t>5389</t>
  </si>
  <si>
    <t>5115</t>
  </si>
  <si>
    <t>5130</t>
  </si>
  <si>
    <t>5156</t>
  </si>
  <si>
    <t>5261</t>
  </si>
  <si>
    <t>5361</t>
  </si>
  <si>
    <t>5371</t>
  </si>
  <si>
    <t>5209</t>
  </si>
  <si>
    <t>5122</t>
  </si>
  <si>
    <t>5322</t>
  </si>
  <si>
    <t>5559</t>
  </si>
  <si>
    <t>5006</t>
  </si>
  <si>
    <t>5369</t>
  </si>
  <si>
    <t>5142</t>
  </si>
  <si>
    <t>5208</t>
  </si>
  <si>
    <t>5446</t>
  </si>
  <si>
    <t>5147</t>
  </si>
  <si>
    <t>5284</t>
  </si>
  <si>
    <t>5273</t>
  </si>
  <si>
    <t>5200</t>
  </si>
  <si>
    <t>5004</t>
  </si>
  <si>
    <t>5266</t>
  </si>
  <si>
    <t>5017</t>
  </si>
  <si>
    <t>5133</t>
  </si>
  <si>
    <t>5075</t>
  </si>
  <si>
    <t>5140</t>
  </si>
  <si>
    <t>5296</t>
  </si>
  <si>
    <t>5242</t>
  </si>
  <si>
    <t>5224</t>
  </si>
  <si>
    <t>5274</t>
  </si>
  <si>
    <t>5468</t>
  </si>
  <si>
    <t>5566</t>
  </si>
  <si>
    <t>5288</t>
  </si>
  <si>
    <t>5333</t>
  </si>
  <si>
    <t>5339</t>
  </si>
  <si>
    <t>5214</t>
  </si>
  <si>
    <t>5062</t>
  </si>
  <si>
    <t>5240</t>
  </si>
  <si>
    <t>5206</t>
  </si>
  <si>
    <t>5451</t>
  </si>
  <si>
    <t>5436</t>
  </si>
  <si>
    <t>5454</t>
  </si>
  <si>
    <t>5396</t>
  </si>
  <si>
    <t>5053</t>
  </si>
  <si>
    <t>5185</t>
  </si>
  <si>
    <t>5403</t>
  </si>
  <si>
    <t>5106</t>
  </si>
  <si>
    <t>5543</t>
  </si>
  <si>
    <t>5310</t>
  </si>
  <si>
    <t>5548</t>
  </si>
  <si>
    <t>5320</t>
  </si>
  <si>
    <t>5160</t>
  </si>
  <si>
    <t>5218</t>
  </si>
  <si>
    <t>5143</t>
  </si>
  <si>
    <t>5253</t>
  </si>
  <si>
    <t>5064</t>
  </si>
  <si>
    <t>5348</t>
  </si>
  <si>
    <t>5045</t>
  </si>
  <si>
    <t>5134</t>
  </si>
  <si>
    <t>5022</t>
  </si>
  <si>
    <t>5095</t>
  </si>
  <si>
    <t>5207</t>
  </si>
  <si>
    <t>5319</t>
  </si>
  <si>
    <t>5144</t>
  </si>
  <si>
    <t>5317</t>
  </si>
  <si>
    <t>5318</t>
  </si>
  <si>
    <t>5078</t>
  </si>
  <si>
    <t>5041</t>
  </si>
  <si>
    <t>5391</t>
  </si>
  <si>
    <t>5101</t>
  </si>
  <si>
    <t>5170</t>
  </si>
  <si>
    <t>5058</t>
  </si>
  <si>
    <t>5146</t>
  </si>
  <si>
    <t>5082</t>
  </si>
  <si>
    <t>5109</t>
  </si>
  <si>
    <t>5100</t>
  </si>
  <si>
    <t>5014</t>
  </si>
  <si>
    <t>5270</t>
  </si>
  <si>
    <t>5123</t>
  </si>
  <si>
    <t>5153</t>
  </si>
  <si>
    <t>5364</t>
  </si>
  <si>
    <t>5308</t>
  </si>
  <si>
    <t>5542</t>
  </si>
  <si>
    <t>5346</t>
  </si>
  <si>
    <t>5158</t>
  </si>
  <si>
    <t>5127</t>
  </si>
  <si>
    <t>5023</t>
  </si>
  <si>
    <t>5105</t>
  </si>
  <si>
    <t>5199</t>
  </si>
  <si>
    <t>5108</t>
  </si>
  <si>
    <t>5102</t>
  </si>
  <si>
    <t>5558</t>
  </si>
  <si>
    <t>5155</t>
  </si>
  <si>
    <t>5167</t>
  </si>
  <si>
    <t>5550</t>
  </si>
  <si>
    <t>5302</t>
  </si>
  <si>
    <t>5039</t>
  </si>
  <si>
    <t>5057</t>
  </si>
  <si>
    <t>5049</t>
  </si>
  <si>
    <t>5114</t>
  </si>
  <si>
    <t>5245</t>
  </si>
  <si>
    <t>5076</t>
  </si>
  <si>
    <t>5002</t>
  </si>
  <si>
    <t>5307</t>
  </si>
  <si>
    <t>5255</t>
  </si>
  <si>
    <t>5409</t>
  </si>
  <si>
    <t>5092</t>
  </si>
  <si>
    <t>5363</t>
  </si>
  <si>
    <t>5195</t>
  </si>
  <si>
    <t>5384</t>
  </si>
  <si>
    <t>5225</t>
  </si>
  <si>
    <t>5429</t>
  </si>
  <si>
    <t>5378</t>
  </si>
  <si>
    <t>5311</t>
  </si>
  <si>
    <t>5257</t>
  </si>
  <si>
    <t>5437</t>
  </si>
  <si>
    <t>5145</t>
  </si>
  <si>
    <t>5292</t>
  </si>
  <si>
    <t>5357</t>
  </si>
  <si>
    <t>5431</t>
  </si>
  <si>
    <t>5124</t>
  </si>
  <si>
    <t>5125</t>
  </si>
  <si>
    <t>5377</t>
  </si>
  <si>
    <t>5413</t>
  </si>
  <si>
    <t>5462</t>
  </si>
  <si>
    <t>5164</t>
  </si>
  <si>
    <t>5394</t>
  </si>
  <si>
    <t>5395</t>
  </si>
  <si>
    <t>5411</t>
  </si>
  <si>
    <t>5435</t>
  </si>
  <si>
    <t>5575</t>
  </si>
  <si>
    <t>5236</t>
  </si>
  <si>
    <t>5452</t>
  </si>
  <si>
    <t>5150</t>
  </si>
  <si>
    <t>5087</t>
  </si>
  <si>
    <t>5467</t>
  </si>
  <si>
    <t>5325</t>
  </si>
  <si>
    <t>5037</t>
  </si>
  <si>
    <t>5118</t>
  </si>
  <si>
    <t>5190</t>
  </si>
  <si>
    <t>5024</t>
  </si>
  <si>
    <t>5447</t>
  </si>
  <si>
    <t>5443</t>
  </si>
  <si>
    <t>5306</t>
  </si>
  <si>
    <t>5290</t>
  </si>
  <si>
    <t>5051</t>
  </si>
  <si>
    <t>5399</t>
  </si>
  <si>
    <t>5351</t>
  </si>
  <si>
    <t>5422</t>
  </si>
  <si>
    <t>5019</t>
  </si>
  <si>
    <t>5181</t>
  </si>
  <si>
    <t>5421</t>
  </si>
  <si>
    <t>5425</t>
  </si>
  <si>
    <t>5251</t>
  </si>
  <si>
    <t>5005</t>
  </si>
  <si>
    <t>5358</t>
  </si>
  <si>
    <t>5366</t>
  </si>
  <si>
    <t>5299</t>
  </si>
  <si>
    <t>5312</t>
  </si>
  <si>
    <t>5210</t>
  </si>
  <si>
    <t>5097</t>
  </si>
  <si>
    <t>5434</t>
  </si>
  <si>
    <t>5163</t>
  </si>
  <si>
    <t>5074</t>
  </si>
  <si>
    <t>5020</t>
  </si>
  <si>
    <t>5252</t>
  </si>
  <si>
    <t>5073</t>
  </si>
  <si>
    <t>5405</t>
  </si>
  <si>
    <t>5254</t>
  </si>
  <si>
    <t>5222</t>
  </si>
  <si>
    <t>5136</t>
  </si>
  <si>
    <t>5191</t>
  </si>
  <si>
    <t>5198</t>
  </si>
  <si>
    <t>TUESDAY</t>
  </si>
  <si>
    <t>WEDNESDAY</t>
  </si>
  <si>
    <t>SATURDAY</t>
  </si>
  <si>
    <t>SEVERE INJURY CRASH</t>
  </si>
  <si>
    <t>MINOR INJURY CRASH</t>
  </si>
  <si>
    <t>PROPERTY DAMAGE CRASH</t>
  </si>
  <si>
    <t>COL-SAME RDWAY</t>
  </si>
  <si>
    <t>COL-PARKED VEH</t>
  </si>
  <si>
    <t>COL WITH TRAIN</t>
  </si>
  <si>
    <t>COL ANML NOT DER</t>
  </si>
  <si>
    <t>COL UNDRIDE-REAR</t>
  </si>
  <si>
    <t>COL UNDRIDE-SIDE</t>
  </si>
  <si>
    <t>OTHER NONFIX COL</t>
  </si>
  <si>
    <t>OTHER COLISN TYP</t>
  </si>
  <si>
    <t>TRAFFIC SIGNAL</t>
  </si>
  <si>
    <t>RR CROSSING DVIC</t>
  </si>
  <si>
    <t>LIGHT POLE</t>
  </si>
  <si>
    <t>UTILITY POLE</t>
  </si>
  <si>
    <t>TREE/SHRUBBERY</t>
  </si>
  <si>
    <t>BRIDGE PIERS</t>
  </si>
  <si>
    <t>MEDIAN SAFTY BAR</t>
  </si>
  <si>
    <t>FNCE (NOT MD BR)</t>
  </si>
  <si>
    <t>CULVERT/HEADWALL</t>
  </si>
  <si>
    <t>EMBANK/DITCH/CRB</t>
  </si>
  <si>
    <t>OVRTURN/ROLLOVER</t>
  </si>
  <si>
    <t>SUBMERSION</t>
  </si>
  <si>
    <t>FIRE/EXPLOSION</t>
  </si>
  <si>
    <t>LOSS/SPIL-NONHAZ</t>
  </si>
  <si>
    <t>LOSS/SPIL-HAZMAT</t>
  </si>
  <si>
    <t>OTHR TYP NONCOLL</t>
  </si>
  <si>
    <t>UNKN TYP NONCOLL</t>
  </si>
  <si>
    <t>OTHER ACC TYPE</t>
  </si>
  <si>
    <t>UNKWN ACC TYPE</t>
  </si>
  <si>
    <t>VEH STRT FLWG RD</t>
  </si>
  <si>
    <t>VEH WRG WY-OP TR</t>
  </si>
  <si>
    <t>VEH RT TN ON RED</t>
  </si>
  <si>
    <t>VEH LFT TN ON RD</t>
  </si>
  <si>
    <t>VEH MKNG RGHT TN</t>
  </si>
  <si>
    <t>VEH MKNG LFT TRN</t>
  </si>
  <si>
    <t>VEH MAKING U TRN</t>
  </si>
  <si>
    <t>VEH STRG FR PRKD</t>
  </si>
  <si>
    <t>VEH STRTNG N TRC</t>
  </si>
  <si>
    <t>VEH SLNG IN TRFC</t>
  </si>
  <si>
    <t>VEH STOPD IN TRF</t>
  </si>
  <si>
    <t>VEH ENTG PRK PTN</t>
  </si>
  <si>
    <t>VEH AVDG UNT/OBJ</t>
  </si>
  <si>
    <t>VEH CHNGING LANS</t>
  </si>
  <si>
    <t>VEH OVRTKNG/PSNG</t>
  </si>
  <si>
    <t>VEH PRKD LEGALLY</t>
  </si>
  <si>
    <t>VEH PRKD ILLEGLY</t>
  </si>
  <si>
    <t>VEH STPD OFF RDW</t>
  </si>
  <si>
    <t>PED XNG W SIGNAL</t>
  </si>
  <si>
    <t>PED XNG AGNT SIG</t>
  </si>
  <si>
    <t>PED DARTNG N2 TR</t>
  </si>
  <si>
    <t>PED--OTHR IMPROP</t>
  </si>
  <si>
    <t>PED XNG N MK XWK</t>
  </si>
  <si>
    <t>PED XNG-NO SIG/X</t>
  </si>
  <si>
    <t>PED FAIL YLD ROW</t>
  </si>
  <si>
    <t>PED INATEN/DISTR</t>
  </si>
  <si>
    <t>PED WLKRUN W TRF</t>
  </si>
  <si>
    <t>PED WLKRN AGN TR</t>
  </si>
  <si>
    <t>PED STD/LY IN RD</t>
  </si>
  <si>
    <t>PED EMG BHD PK V</t>
  </si>
  <si>
    <t>CHLD ON/OFF SBUS</t>
  </si>
  <si>
    <t>PERSN ON/OFF VEH</t>
  </si>
  <si>
    <t>PED PSH/WRK ON V</t>
  </si>
  <si>
    <t>WORKING IN RDWAY</t>
  </si>
  <si>
    <t>PLAYING IN RDWAY</t>
  </si>
  <si>
    <t>NOT IN ROADWAY</t>
  </si>
  <si>
    <t>BIK RIDNG W TRFC</t>
  </si>
  <si>
    <t>BIK RDNG AGNT TR</t>
  </si>
  <si>
    <t>BIK MAKNG RIT TN</t>
  </si>
  <si>
    <t>BIK MKNG LFT TRN</t>
  </si>
  <si>
    <t>BIK MAKING U TRN</t>
  </si>
  <si>
    <t>BIK RDNG ACRS RD</t>
  </si>
  <si>
    <t>BK SLG/STPG/STNG</t>
  </si>
  <si>
    <t>OT ACTN-VH/PD/BK</t>
  </si>
  <si>
    <t>NO</t>
  </si>
  <si>
    <t>INAPPLICABLE</t>
  </si>
  <si>
    <t>DEPLOYED--SIDE</t>
  </si>
  <si>
    <t>NOT DPL-SWTC OFF</t>
  </si>
  <si>
    <t>NOT DPL-SWTC UNK</t>
  </si>
  <si>
    <t>BLOOD</t>
  </si>
  <si>
    <t>SERUM</t>
  </si>
  <si>
    <t>URINE</t>
  </si>
  <si>
    <t>VAN/ENCLOSED BOX</t>
  </si>
  <si>
    <t>DRYBULKCARGOTANK</t>
  </si>
  <si>
    <t>LIQBULKCARGOTANK</t>
  </si>
  <si>
    <t>GASBULKCARGOTANK</t>
  </si>
  <si>
    <t>FLATBD OR PLTFRM</t>
  </si>
  <si>
    <t>DUMP TRUCK</t>
  </si>
  <si>
    <t>CONCRETE MIXER</t>
  </si>
  <si>
    <t>AUTO TRANSPORT</t>
  </si>
  <si>
    <t>GARBAGE OR REFGE</t>
  </si>
  <si>
    <t>SPEC PERMIT LOAD</t>
  </si>
  <si>
    <t>GRAINCHIPSGRAVEL</t>
  </si>
  <si>
    <t>POLE</t>
  </si>
  <si>
    <t>NO CLR CNTR FCTR</t>
  </si>
  <si>
    <t>ILLEGAL/UNSAF SP</t>
  </si>
  <si>
    <t>FLNG TOO CLOSELY</t>
  </si>
  <si>
    <t>DSRGRD TRF CNTRL</t>
  </si>
  <si>
    <t>DRVNG LFT OF CTR</t>
  </si>
  <si>
    <t>IMPR PASG/OVRTKG</t>
  </si>
  <si>
    <t>IMPRP/UNSF LN US</t>
  </si>
  <si>
    <t>IMP PKG/STR/STPG</t>
  </si>
  <si>
    <t>UNSAFE BACKING</t>
  </si>
  <si>
    <t>OVERCORRECTING</t>
  </si>
  <si>
    <t>IMPEDING TRAFFIC</t>
  </si>
  <si>
    <t>DRV INATNTN/DSTR</t>
  </si>
  <si>
    <t>DRIVR INXPERENCE</t>
  </si>
  <si>
    <t>NON-MOTRST ERROR</t>
  </si>
  <si>
    <t>CHEMICAL IMPRMNT</t>
  </si>
  <si>
    <t>FAIL TO USE LITS</t>
  </si>
  <si>
    <t>DRVR ON PH/CB/RA</t>
  </si>
  <si>
    <t>OTH HMN CNTR FCT</t>
  </si>
  <si>
    <t>VSN OBSCRD-WNDSH</t>
  </si>
  <si>
    <t>VSN OBSCD-SUN/LT</t>
  </si>
  <si>
    <t>OTH VSN RLTD FCT</t>
  </si>
  <si>
    <t>DEFECTIVE BRAKES</t>
  </si>
  <si>
    <t>DEFECT TIRE/FAIL</t>
  </si>
  <si>
    <t>DEFECTIVE LIGHTS</t>
  </si>
  <si>
    <t>INAD WNDSHLD GLS</t>
  </si>
  <si>
    <t>SKIDDING</t>
  </si>
  <si>
    <t>OTHER VEHIC FCTR</t>
  </si>
  <si>
    <t>OTHR CONTRB FCTR</t>
  </si>
  <si>
    <t>TOWNSHIP</t>
  </si>
  <si>
    <t>AITKIN</t>
  </si>
  <si>
    <t>BECKER</t>
  </si>
  <si>
    <t>BELTRAMI</t>
  </si>
  <si>
    <t>BENTON</t>
  </si>
  <si>
    <t>BLUE EARTH</t>
  </si>
  <si>
    <t>CARVER</t>
  </si>
  <si>
    <t>CASS</t>
  </si>
  <si>
    <t>CHIPPEWA</t>
  </si>
  <si>
    <t>CLAY</t>
  </si>
  <si>
    <t>CLEARWATER</t>
  </si>
  <si>
    <t>COOK</t>
  </si>
  <si>
    <t>COTTONWOOD</t>
  </si>
  <si>
    <t>DAKOTA</t>
  </si>
  <si>
    <t>FILLMORE</t>
  </si>
  <si>
    <t>FREEBORN</t>
  </si>
  <si>
    <t>HENNEPIN</t>
  </si>
  <si>
    <t>ISANTI</t>
  </si>
  <si>
    <t>ITASCA</t>
  </si>
  <si>
    <t>LAC QUI PARL</t>
  </si>
  <si>
    <t>LAKE</t>
  </si>
  <si>
    <t>LE SUEUR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</si>
  <si>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</si>
  <si>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</si>
  <si>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</si>
  <si>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</si>
  <si>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</si>
  <si>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</si>
  <si>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</si>
  <si>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</si>
  <si>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MURRAY</t>
  </si>
  <si>
    <t>NICOLLET</t>
  </si>
  <si>
    <t>NOBLES</t>
  </si>
  <si>
    <t>NORMAN</t>
  </si>
  <si>
    <t>OTTER TAIL</t>
  </si>
  <si>
    <t>PENNINGTON</t>
  </si>
  <si>
    <t>PINE</t>
  </si>
  <si>
    <t>POLK</t>
  </si>
  <si>
    <t>POPE</t>
  </si>
  <si>
    <t>RED LAKE</t>
  </si>
  <si>
    <t>RENVILLE</t>
  </si>
  <si>
    <t>RICE</t>
  </si>
  <si>
    <t>ROCK</t>
  </si>
  <si>
    <t>ROSEAU</t>
  </si>
  <si>
    <t>SIBLEY</t>
  </si>
  <si>
    <t>STEELE</t>
  </si>
  <si>
    <t>TODD</t>
  </si>
  <si>
    <t>TRAVERSE</t>
  </si>
  <si>
    <t>WADENA</t>
  </si>
  <si>
    <t>WASECA</t>
  </si>
  <si>
    <t>WATONWAN</t>
  </si>
  <si>
    <t>WILKIN</t>
  </si>
  <si>
    <t>WINONA</t>
  </si>
  <si>
    <t>WRIGHT</t>
  </si>
  <si>
    <t>YELLOW MEDICINE</t>
  </si>
  <si>
    <t>RIGHT CENTER</t>
  </si>
  <si>
    <t>RIGHT REAR</t>
  </si>
  <si>
    <t>REAR</t>
  </si>
  <si>
    <t>LEFT FRONT</t>
  </si>
  <si>
    <t>MULTIPLE AREAS</t>
  </si>
  <si>
    <t>NONE</t>
  </si>
  <si>
    <t>MODERATE</t>
  </si>
  <si>
    <t>SEVERE</t>
  </si>
  <si>
    <t>REAR-END</t>
  </si>
  <si>
    <t>SIDESWP SAME DIR</t>
  </si>
  <si>
    <t>RGHT TRN</t>
  </si>
  <si>
    <t>RAN OFF RD-RIGHT</t>
  </si>
  <si>
    <t>SIDESWPE OPPOSNG</t>
  </si>
  <si>
    <t>EAST</t>
  </si>
  <si>
    <t>WEST</t>
  </si>
  <si>
    <t>MECHANICAL DEVIC</t>
  </si>
  <si>
    <t>PROSTHETIC AID</t>
  </si>
  <si>
    <t>LIMITED--OTHER</t>
  </si>
  <si>
    <t>EXC CLAS A BUS</t>
  </si>
  <si>
    <t>EXC CL A&amp;B BUS</t>
  </si>
  <si>
    <t>VALID &amp; WITHIN RESTRICTIONS</t>
  </si>
  <si>
    <t>VIOL--BEYOND RES</t>
  </si>
  <si>
    <t>VIOL--NOT ENDORSED</t>
  </si>
  <si>
    <t>VIOL OF LIMITED LICENSE</t>
  </si>
  <si>
    <t>VIOL--EXPIRED LICENSE</t>
  </si>
  <si>
    <t>ALABAMA</t>
  </si>
  <si>
    <t>ARIZONA</t>
  </si>
  <si>
    <t>CONNECTICUT</t>
  </si>
  <si>
    <t>FLORIDA</t>
  </si>
  <si>
    <t>GEORGIA</t>
  </si>
  <si>
    <t>IDAHO</t>
  </si>
  <si>
    <t>ILLINIOIS</t>
  </si>
  <si>
    <t>INDIANA</t>
  </si>
  <si>
    <t>LOUISIANA</t>
  </si>
  <si>
    <t>MAINE</t>
  </si>
  <si>
    <t>MASSACHUSETTS</t>
  </si>
  <si>
    <t>MINNESOTA</t>
  </si>
  <si>
    <t>MISSISSIPPI</t>
  </si>
  <si>
    <t>MONTANA</t>
  </si>
  <si>
    <t>NEW BRUNSWICK</t>
  </si>
  <si>
    <t>NOVA SCOTIA</t>
  </si>
  <si>
    <t>NEW HAMPSHIRE</t>
  </si>
  <si>
    <t>ONTARIO</t>
  </si>
  <si>
    <t>PRINCE EDW ISLAND</t>
  </si>
  <si>
    <t>TENNESSEE</t>
  </si>
  <si>
    <t>TEXAS</t>
  </si>
  <si>
    <t>VERMONT</t>
  </si>
  <si>
    <t>WEST VIRGINIA</t>
  </si>
  <si>
    <t>WISCONSIN</t>
  </si>
  <si>
    <t>YUKON</t>
  </si>
  <si>
    <t>OUTSIDE US/CAN</t>
  </si>
  <si>
    <t>PARTIALLY EJCTED</t>
  </si>
  <si>
    <t>COL UNIT-SAME RD</t>
  </si>
  <si>
    <t>COL PARKED VEHIC</t>
  </si>
  <si>
    <t>RDWY EQUIP--SNOW</t>
  </si>
  <si>
    <t>RDWY EQUIP--OTHR</t>
  </si>
  <si>
    <t>COL W PEDESTRN</t>
  </si>
  <si>
    <t>COLISN WITH DEER</t>
  </si>
  <si>
    <t>COL ANM-NOT DEER</t>
  </si>
  <si>
    <t>OTHER NONFIX OBJ</t>
  </si>
  <si>
    <t>OTHER COLSN TYPE</t>
  </si>
  <si>
    <t>CONSTR EQUIPMT</t>
  </si>
  <si>
    <t>RR XING DEVICE</t>
  </si>
  <si>
    <t>FENCE(NONMEDBAR)</t>
  </si>
  <si>
    <t>CULVERT/HDWALL</t>
  </si>
  <si>
    <t>EMBANKMT/DTCH/CB</t>
  </si>
  <si>
    <t>UNKN FIXED OBJ</t>
  </si>
  <si>
    <t>OVERTURN/ROLLOVR</t>
  </si>
  <si>
    <t>LOS/SPL NON-HZMT</t>
  </si>
  <si>
    <t>LOSS/SPIL HAZMAT</t>
  </si>
  <si>
    <t>RAN OFF RD--LEFT</t>
  </si>
  <si>
    <t>EQUIPMENT FAILUR</t>
  </si>
  <si>
    <t>SEPARTN OF UNITS</t>
  </si>
  <si>
    <t>DOWNHILL RUNAWAY</t>
  </si>
  <si>
    <t>CROSS MED/CENTRL</t>
  </si>
  <si>
    <t>NONCOL--OTH TYPE</t>
  </si>
  <si>
    <t>NONCOL-UNKN TYPE</t>
  </si>
  <si>
    <t>YES VEHICLE FIRE</t>
  </si>
  <si>
    <t>URBAN COLLECTOR</t>
  </si>
  <si>
    <t>URB LOCAL SYSTMS</t>
  </si>
  <si>
    <t>NO VEH HAZ PLACARD</t>
  </si>
  <si>
    <t>YES VEH HAZ PLAC</t>
  </si>
  <si>
    <t>NO HITRUN VEH INVLVD</t>
  </si>
  <si>
    <t>NON-INCAPAC INJ</t>
  </si>
  <si>
    <t>POSSIBLE INJURY</t>
  </si>
  <si>
    <t>NOT AT INTRS/JNC</t>
  </si>
  <si>
    <t>T INTERSECTION</t>
  </si>
  <si>
    <t>Y INTERSECTION</t>
  </si>
  <si>
    <t>4-LEGGED INTRSEC</t>
  </si>
  <si>
    <t>5+LEGGED INTRSEC</t>
  </si>
  <si>
    <t>CIRCLE/ROUNDABOUT</t>
  </si>
  <si>
    <t>INTRSECTION RELATED</t>
  </si>
  <si>
    <t>AT SCHOOL XING</t>
  </si>
  <si>
    <t>AT RR CROSSING</t>
  </si>
  <si>
    <t>AT RECREAT TRL X</t>
  </si>
  <si>
    <t>INTRCHNGE-ON RMP</t>
  </si>
  <si>
    <t>INTRCHNG-OFF RMP</t>
  </si>
  <si>
    <t>INTRCHG-OTH AREA</t>
  </si>
  <si>
    <t>DAYLIGHT</t>
  </si>
  <si>
    <t>SUNSET</t>
  </si>
  <si>
    <t>DARK-STRT LTS ON</t>
  </si>
  <si>
    <t>DARK-NO ST LITES</t>
  </si>
  <si>
    <t>DARK-UNKN LITING</t>
  </si>
  <si>
    <t>UNKN LGHT CONDTN</t>
  </si>
  <si>
    <t>ON ROADWAY</t>
  </si>
  <si>
    <t>OFF RD-ON SHOLDR</t>
  </si>
  <si>
    <t>OFF RDWAY-ON MDN</t>
  </si>
  <si>
    <t>OFF RD-ON RDSIDE</t>
  </si>
  <si>
    <t>ON SEPARATOR</t>
  </si>
  <si>
    <t>PRIVATE PROPERTY</t>
  </si>
  <si>
    <t>OUTSDE RIT OFWAY</t>
  </si>
  <si>
    <t>HIGH CONFIDENCE</t>
  </si>
  <si>
    <t>MEDIUM COFIDNCE</t>
  </si>
  <si>
    <t>LOW CONFIDENCE</t>
  </si>
  <si>
    <t>B4 1ST WARNG SGN</t>
  </si>
  <si>
    <t>ADVNCE WRNG AREA</t>
  </si>
  <si>
    <t>TERMINATION AREA</t>
  </si>
  <si>
    <t>OTHR TYP TRNSPRT</t>
  </si>
  <si>
    <t>NEGATIVE</t>
  </si>
  <si>
    <t>REFUSED TEST</t>
  </si>
  <si>
    <t>NOT TESTED</t>
  </si>
  <si>
    <t>TESTED-RESULT UNKNOWN</t>
  </si>
  <si>
    <t>LOCL POLICE OFCR</t>
  </si>
  <si>
    <t>NORML-NO ALC/DRG</t>
  </si>
  <si>
    <t>HAD BEEN DRINKNG</t>
  </si>
  <si>
    <t>CMRL DRV &gt;.04BAC</t>
  </si>
  <si>
    <t>HAD BN TKNG DRGS</t>
  </si>
  <si>
    <t>AGGRESSIVE</t>
  </si>
  <si>
    <t>PHYSICAL DISABIL</t>
  </si>
  <si>
    <t>OTHR PHYS CONDTN</t>
  </si>
  <si>
    <t>UNKN PHYS CONDTN</t>
  </si>
  <si>
    <t>DRVR-INCLUD MCYC</t>
  </si>
  <si>
    <t>FRONT CENTER</t>
  </si>
  <si>
    <t>SECOND SEAT LEFT</t>
  </si>
  <si>
    <t>SECOND SEAT CNTR</t>
  </si>
  <si>
    <t>SECOND SEAT RGHT</t>
  </si>
  <si>
    <t>THIRD SEAT CENTR</t>
  </si>
  <si>
    <t>THIRD SEAT RIGHT</t>
  </si>
  <si>
    <t>OUTSIDE OF VEHIC</t>
  </si>
  <si>
    <t>PICKUP TRUCK BED</t>
  </si>
  <si>
    <t>TRUCK CAB SLEEPR</t>
  </si>
  <si>
    <t>PSG IN OTHER POS</t>
  </si>
  <si>
    <t>PSG IN UNKN POSN</t>
  </si>
  <si>
    <t>FRONT LEFT-NONDR</t>
  </si>
  <si>
    <t>UNKN IF DRV /PSG</t>
  </si>
  <si>
    <t>XWLK-MRKD-AT INT</t>
  </si>
  <si>
    <t>XWLK-UNMRKD-AT I</t>
  </si>
  <si>
    <t>XWLK NOT AT INTS</t>
  </si>
  <si>
    <t>XWLK AT DRWY ACS</t>
  </si>
  <si>
    <t>IN ROADWAY</t>
  </si>
  <si>
    <t>MEDIAN(NOT SHLD)</t>
  </si>
  <si>
    <t>ISLAND</t>
  </si>
  <si>
    <t>SHOULDER</t>
  </si>
  <si>
    <t>SIDEWALK</t>
  </si>
  <si>
    <t>OTH NONMOT LOC</t>
  </si>
  <si>
    <t>UNK NONMOT LOC</t>
  </si>
  <si>
    <t>NO PUBLIC PROP DAMG</t>
  </si>
  <si>
    <t>STRAIGHT &amp; LEVEL</t>
  </si>
  <si>
    <t>STRAIGHT &amp; GRADE</t>
  </si>
  <si>
    <t>STRGHT AT HLCRST</t>
  </si>
  <si>
    <t>CURVE AT HLCREST</t>
  </si>
  <si>
    <t>CURVE AT SAG</t>
  </si>
  <si>
    <t>FREEWAY-MAINLINE</t>
  </si>
  <si>
    <t>OTHER DIVIDD HWY</t>
  </si>
  <si>
    <t>ONE-WAY STREET</t>
  </si>
  <si>
    <t>4-6 LNS 2-3-EACH</t>
  </si>
  <si>
    <t>3 LANES UNDIVIDD</t>
  </si>
  <si>
    <t>5 LN UNDV W L TURN</t>
  </si>
  <si>
    <t>2-LANES 1-ECH-WY</t>
  </si>
  <si>
    <t>ALLEY OR DRIVEWY</t>
  </si>
  <si>
    <t>OTHER ROAD DESGN</t>
  </si>
  <si>
    <t>UNKNOWN RD DESGN</t>
  </si>
  <si>
    <t>SNOW</t>
  </si>
  <si>
    <t>DEBRIS</t>
  </si>
  <si>
    <t>OILY</t>
  </si>
  <si>
    <t>LANE CLOSURE</t>
  </si>
  <si>
    <t>LANE SHIFT/XOVER</t>
  </si>
  <si>
    <t>INTERMITTENT</t>
  </si>
  <si>
    <t>OTHER WORKZONE</t>
  </si>
  <si>
    <t>INAP, I.E., NO</t>
  </si>
  <si>
    <t>PHY + DRV EXAM</t>
  </si>
  <si>
    <t>US TRNK HWY-USTH</t>
  </si>
  <si>
    <t>MUN STAT AID HWY</t>
  </si>
  <si>
    <t>COUNTY RD-CNTY</t>
  </si>
  <si>
    <t>TOWNSHIP RD-TWNS</t>
  </si>
  <si>
    <t>UNRGNZD TNSHP RD</t>
  </si>
  <si>
    <t>MUNIPAL STRT-MUN</t>
  </si>
  <si>
    <t>NATL PRK RD-NATP</t>
  </si>
  <si>
    <t>NTL FRST RD-NATF</t>
  </si>
  <si>
    <t>INDN SRVC RD-IND</t>
  </si>
  <si>
    <t>ST FOREST RD-SFR</t>
  </si>
  <si>
    <t>ST PRK ROAD-SPRK</t>
  </si>
  <si>
    <t>NTL MNNT RD-NATM</t>
  </si>
  <si>
    <t>NTL WLDLF RFG RD</t>
  </si>
  <si>
    <t>FRNTGE ROAD-FRNT</t>
  </si>
  <si>
    <t>ST GAME RESRV RD</t>
  </si>
  <si>
    <t>PRV RD OP TO PUB</t>
  </si>
  <si>
    <t>NON-TRAFFIC WAYS</t>
  </si>
  <si>
    <t>ALLEYS &amp; SO ON</t>
  </si>
  <si>
    <t>NOT LOCATED</t>
  </si>
  <si>
    <t>BELTS NOT USED</t>
  </si>
  <si>
    <t>LIGHT CLOTHING</t>
  </si>
  <si>
    <t>NO PROTECTV PADS</t>
  </si>
  <si>
    <t>NOT IN PLACE</t>
  </si>
  <si>
    <t>LAP BELT</t>
  </si>
  <si>
    <t>MALE</t>
  </si>
  <si>
    <t>FEMALE</t>
  </si>
  <si>
    <t>NOT TOWED AWAY</t>
  </si>
  <si>
    <t>YES TOWED AWAY</t>
  </si>
  <si>
    <t>INAPPLICALBE</t>
  </si>
  <si>
    <t>UNKNONWN</t>
  </si>
  <si>
    <t>OVRHEAD FLASHERS</t>
  </si>
  <si>
    <t>STPSGN-ALL APPRS</t>
  </si>
  <si>
    <t>STPSN-NOT ALL AP</t>
  </si>
  <si>
    <t>YIELD SIGN</t>
  </si>
  <si>
    <t>OFCR/FLGPRSN/SCH</t>
  </si>
  <si>
    <t>SCHL BUS STOPARM</t>
  </si>
  <si>
    <t>SCHOOL ZONE SIGN</t>
  </si>
  <si>
    <t>RR CROSSING GATE</t>
  </si>
  <si>
    <t>RRXING FLSHNG LT</t>
  </si>
  <si>
    <t>RR XING STOPSIGN</t>
  </si>
  <si>
    <t>RRXING OVRHD FLS</t>
  </si>
  <si>
    <t>RR OVRHD FLSH+GT</t>
  </si>
  <si>
    <t>RR CROSSBUCK</t>
  </si>
  <si>
    <t>OTHER DEVICE</t>
  </si>
  <si>
    <t>UNKNOWN (THOUGH &lt;1000)</t>
  </si>
  <si>
    <t>5,000-9,9999</t>
  </si>
  <si>
    <t>RED</t>
  </si>
  <si>
    <t>BLACK</t>
  </si>
  <si>
    <t>WHITE</t>
  </si>
  <si>
    <t>GREEN</t>
  </si>
  <si>
    <t>TAN</t>
  </si>
  <si>
    <t>IVORY</t>
  </si>
  <si>
    <t>PICKUP</t>
  </si>
  <si>
    <t>VAN OR MINIVAN</t>
  </si>
  <si>
    <t>MOTORHM/CAMPR/RV</t>
  </si>
  <si>
    <t>LIMOSINE</t>
  </si>
  <si>
    <t>BUS(8+ INCL DRV)</t>
  </si>
  <si>
    <t>SNOWMOBILE</t>
  </si>
  <si>
    <t>MOTORCYCLE</t>
  </si>
  <si>
    <t>FARM EQUIPMENT</t>
  </si>
  <si>
    <t>2-AX 6-T SG TR/S</t>
  </si>
  <si>
    <t>3+AXL SGL UNT TR</t>
  </si>
  <si>
    <t>SG UNT TR W TRLR</t>
  </si>
  <si>
    <t>TRK TRC W NO TRL</t>
  </si>
  <si>
    <t>TRK TRC W TWN TR</t>
  </si>
  <si>
    <t>TRK TRAC W TRIPL</t>
  </si>
  <si>
    <t>HEAV TRK-TYP UNK</t>
  </si>
  <si>
    <t>PEDESTRIAN</t>
  </si>
  <si>
    <t>SKATER</t>
  </si>
  <si>
    <t>OTHER NONMOTORST</t>
  </si>
  <si>
    <t>OTH VEHICLE TYPE</t>
  </si>
  <si>
    <t>NORMAL</t>
  </si>
  <si>
    <t>SCHOOL BUS</t>
  </si>
  <si>
    <t>NON SCHOOL BUS</t>
  </si>
  <si>
    <t>MILITARY VEHICLE</t>
  </si>
  <si>
    <t>PD--NO LITS/SIRN</t>
  </si>
  <si>
    <t>PD--LITS+SIREN</t>
  </si>
  <si>
    <t>FIRE-NO LITS/SIR</t>
  </si>
  <si>
    <t>FIRE--LITS+SIREN</t>
  </si>
  <si>
    <t>AMB--NO LITS/SIR</t>
  </si>
  <si>
    <t>SNOWPLOW WORKING</t>
  </si>
  <si>
    <t>SNOWPLOW IN TRAN</t>
  </si>
  <si>
    <t>OTH MTNC WORKING</t>
  </si>
  <si>
    <t>OTH PUBLIC VEHIC</t>
  </si>
  <si>
    <t>YES CMV INSPECT WAIVED</t>
  </si>
  <si>
    <t>CLOUDY</t>
  </si>
  <si>
    <t>RAIN</t>
  </si>
  <si>
    <t>FOG/SMOG/SMOKE</t>
  </si>
  <si>
    <t>SEVERE CROSSWNDS</t>
  </si>
  <si>
    <t>OTHR WEATHER</t>
  </si>
  <si>
    <t>UNKNWN WEATHER</t>
  </si>
  <si>
    <t>YES WRKS PRESENT</t>
  </si>
  <si>
    <t>NO WORKRS PRESNT</t>
  </si>
  <si>
    <t>WORKING PROPERLY</t>
  </si>
  <si>
    <t>WRKNG MODFD FSHN</t>
  </si>
  <si>
    <t>SIGN OBSCUR-DMGD</t>
  </si>
  <si>
    <t>ADRIAN</t>
  </si>
  <si>
    <t>AKELEY</t>
  </si>
  <si>
    <t>ALBANY</t>
  </si>
  <si>
    <t>ALBERT LEA</t>
  </si>
  <si>
    <t>ALEXANDRIA</t>
  </si>
  <si>
    <t>ALTURA</t>
  </si>
  <si>
    <t>ALVARADO</t>
  </si>
  <si>
    <t>APPLETON</t>
  </si>
  <si>
    <t>APPLE VALLEY</t>
  </si>
  <si>
    <t>ARCO</t>
  </si>
  <si>
    <t>ARGYLE</t>
  </si>
  <si>
    <t>AURORA</t>
  </si>
  <si>
    <t>AUSTIN</t>
  </si>
  <si>
    <t>AVON</t>
  </si>
  <si>
    <t>BABBIT</t>
  </si>
  <si>
    <t>BACKUS</t>
  </si>
  <si>
    <t>BADGER</t>
  </si>
  <si>
    <t>BAGLEY</t>
  </si>
  <si>
    <t>BARNUM</t>
  </si>
  <si>
    <t>BAUDETTE</t>
  </si>
  <si>
    <t>BAXTER</t>
  </si>
  <si>
    <t>BEAVER BAY</t>
  </si>
  <si>
    <t>BEAVER CREEK</t>
  </si>
  <si>
    <t>BELGRADE</t>
  </si>
  <si>
    <t>BELLECHESTER</t>
  </si>
  <si>
    <t>BELLINGHAM</t>
  </si>
  <si>
    <t>BENA</t>
  </si>
  <si>
    <t>BENSON</t>
  </si>
  <si>
    <t>BERTHA</t>
  </si>
  <si>
    <t>BETHEL</t>
  </si>
  <si>
    <t>BIG LAKE</t>
  </si>
  <si>
    <t>BINGHAM LAKE</t>
  </si>
  <si>
    <t>BISCAY</t>
  </si>
  <si>
    <t>BLAINE</t>
  </si>
  <si>
    <t>BLOMKEST</t>
  </si>
  <si>
    <t>BLOOMING PRA</t>
  </si>
  <si>
    <t>BOCK</t>
  </si>
  <si>
    <t>BOWLUS</t>
  </si>
  <si>
    <t>BOYD</t>
  </si>
  <si>
    <t>BRAHAM</t>
  </si>
  <si>
    <t>BRAINERD</t>
  </si>
  <si>
    <t>BRANCH</t>
  </si>
  <si>
    <t>BRECKENRIDGE</t>
  </si>
  <si>
    <t>BREEZY POINT</t>
  </si>
  <si>
    <t>BREWSTER</t>
  </si>
  <si>
    <t>BRICELYN</t>
  </si>
  <si>
    <t>BROOKLYN CTR</t>
  </si>
  <si>
    <t>BROOKLYN PRK</t>
  </si>
  <si>
    <t>BROOK PARK</t>
  </si>
  <si>
    <t>BROOKS</t>
  </si>
  <si>
    <t>BROWNSDALE</t>
  </si>
  <si>
    <t>BROWNTON</t>
  </si>
  <si>
    <t>BUFFALO LAKE</t>
  </si>
  <si>
    <t>BUHL</t>
  </si>
  <si>
    <t>BURNSVILLE</t>
  </si>
  <si>
    <t>CALLAWAY</t>
  </si>
  <si>
    <t>CAMPBELL</t>
  </si>
  <si>
    <t>CANNON FALLS</t>
  </si>
  <si>
    <t>CANTON</t>
  </si>
  <si>
    <t>CARLOS</t>
  </si>
  <si>
    <t>CEYLON</t>
  </si>
  <si>
    <t>CHAMPLIN</t>
  </si>
  <si>
    <t>CHANDLER</t>
  </si>
  <si>
    <t>CHANHASSEN</t>
  </si>
  <si>
    <t>CHASKA</t>
  </si>
  <si>
    <t>CHISAGO CITY</t>
  </si>
  <si>
    <t>CHISHOLM</t>
  </si>
  <si>
    <t>CHOKIO</t>
  </si>
  <si>
    <t>CIRCLE PINES</t>
  </si>
  <si>
    <t>CLARA CITY</t>
  </si>
  <si>
    <t>CLARISSA</t>
  </si>
  <si>
    <t>CLARKFIELD</t>
  </si>
  <si>
    <t>CLARKS GROVE</t>
  </si>
  <si>
    <t>CLEARBROOK</t>
  </si>
  <si>
    <t>CLEAR LAKE</t>
  </si>
  <si>
    <t>CLEMENTS</t>
  </si>
  <si>
    <t>CLIMAX</t>
  </si>
  <si>
    <t>CLONTARF</t>
  </si>
  <si>
    <t>COATES</t>
  </si>
  <si>
    <t>CORDEN</t>
  </si>
  <si>
    <t>COHASSET</t>
  </si>
  <si>
    <t>COKATO</t>
  </si>
  <si>
    <t>COLUMBIA HTS</t>
  </si>
  <si>
    <t>COMSTOCK</t>
  </si>
  <si>
    <t>CONGER</t>
  </si>
  <si>
    <t>CORCORAN</t>
  </si>
  <si>
    <t>COSMOS</t>
  </si>
  <si>
    <t>COTTAGE GROV</t>
  </si>
  <si>
    <t>CROMWELL</t>
  </si>
  <si>
    <t>CROSBY</t>
  </si>
  <si>
    <t>CROSS LAKE</t>
  </si>
  <si>
    <t>CURRIE</t>
  </si>
  <si>
    <t>CUYUNA</t>
  </si>
  <si>
    <t>DALTON</t>
  </si>
  <si>
    <t>DANUBE</t>
  </si>
  <si>
    <t>DARFUR</t>
  </si>
  <si>
    <t>DARWIN</t>
  </si>
  <si>
    <t>DASSEL</t>
  </si>
  <si>
    <t>DAWSON</t>
  </si>
  <si>
    <t>DAYTON</t>
  </si>
  <si>
    <t>DEER CREEK</t>
  </si>
  <si>
    <t>DEER RIVER</t>
  </si>
  <si>
    <t>DEERWOOD</t>
  </si>
  <si>
    <t>DE GRAFF</t>
  </si>
  <si>
    <t>DELANO</t>
  </si>
  <si>
    <t>DELLWOOD</t>
  </si>
  <si>
    <t>DENHAM</t>
  </si>
  <si>
    <t>DENNISON</t>
  </si>
  <si>
    <t>DENT</t>
  </si>
  <si>
    <t>DEXTER</t>
  </si>
  <si>
    <t>DILWORTH</t>
  </si>
  <si>
    <t>DODGE CENTER</t>
  </si>
  <si>
    <t>DONNELLY</t>
  </si>
  <si>
    <t>DOVRAY</t>
  </si>
  <si>
    <t>DULUTH</t>
  </si>
  <si>
    <t>DUMONT</t>
  </si>
  <si>
    <t>DUNDAS</t>
  </si>
  <si>
    <t>DUNDEE</t>
  </si>
  <si>
    <t>EAGLE BEND</t>
  </si>
  <si>
    <t>EAGLE LAKE</t>
  </si>
  <si>
    <t>E GRND FORKS</t>
  </si>
  <si>
    <t>EASTON</t>
  </si>
  <si>
    <t>ECHO</t>
  </si>
  <si>
    <t>EDEN PRAIRIE</t>
  </si>
  <si>
    <t>EDGERTON</t>
  </si>
  <si>
    <t>EITZEN</t>
  </si>
  <si>
    <t>ELBA</t>
  </si>
  <si>
    <t>ELBOW LAKE</t>
  </si>
  <si>
    <t>ELKO/NEW MARKET</t>
  </si>
  <si>
    <t>ELKTON</t>
  </si>
  <si>
    <t>ELMORE</t>
  </si>
  <si>
    <t>ELROSA</t>
  </si>
  <si>
    <t>EMMONS</t>
  </si>
  <si>
    <t>ERHARD</t>
  </si>
  <si>
    <t>EVANSVILLE</t>
  </si>
  <si>
    <t>EVAN</t>
  </si>
  <si>
    <t>FAIRMONT</t>
  </si>
  <si>
    <t>FALCON HEIGHTS</t>
  </si>
  <si>
    <t>FARMINGTON</t>
  </si>
  <si>
    <t>FELTON</t>
  </si>
  <si>
    <t>FERGUS FALLS</t>
  </si>
  <si>
    <t>FISHER</t>
  </si>
  <si>
    <t>FLORENCE</t>
  </si>
  <si>
    <t>FORADA</t>
  </si>
  <si>
    <t>FORESTON</t>
  </si>
  <si>
    <t>FOUNTAIN</t>
  </si>
  <si>
    <t>FRANKLIN</t>
  </si>
  <si>
    <t>FRAZEE</t>
  </si>
  <si>
    <t>FREEPORT</t>
  </si>
  <si>
    <t>GARFIELD</t>
  </si>
  <si>
    <t>GARRISON</t>
  </si>
  <si>
    <t>GARVIN</t>
  </si>
  <si>
    <t>GARY</t>
  </si>
  <si>
    <t>GEM LAKE</t>
  </si>
  <si>
    <t>GENEVA</t>
  </si>
  <si>
    <t>GENOLA</t>
  </si>
  <si>
    <t>GEORGETOWN</t>
  </si>
  <si>
    <t>GIBBON</t>
  </si>
  <si>
    <t>GILMAN</t>
  </si>
  <si>
    <t>GLENWOOD</t>
  </si>
  <si>
    <t>GOOD THUNDER</t>
  </si>
  <si>
    <t>GOODVIEW</t>
  </si>
  <si>
    <t>GRACEVILLE</t>
  </si>
  <si>
    <t>GRAND MARAIS</t>
  </si>
  <si>
    <t>GRAND MEADOW</t>
  </si>
  <si>
    <t>GRAND RAPIDS</t>
  </si>
  <si>
    <t>GRASSTON</t>
  </si>
  <si>
    <t>GREENFIELD</t>
  </si>
  <si>
    <t>GREEN ISLE</t>
  </si>
  <si>
    <t>GREY EAGLE</t>
  </si>
  <si>
    <t>GROVE CITY</t>
  </si>
  <si>
    <t>GRYGLA</t>
  </si>
  <si>
    <t>HACKENSACK</t>
  </si>
  <si>
    <t>HADLEY</t>
  </si>
  <si>
    <t>HAM LAKE</t>
  </si>
  <si>
    <t>HANLEY FALLS</t>
  </si>
  <si>
    <t>HANSKA</t>
  </si>
  <si>
    <t>HARDWICK</t>
  </si>
  <si>
    <t>HARRIS</t>
  </si>
  <si>
    <t>HARTLAND</t>
  </si>
  <si>
    <t>HASTINGS</t>
  </si>
  <si>
    <t>HATFIELD</t>
  </si>
  <si>
    <t>HAWLEY</t>
  </si>
  <si>
    <t>HAYFIELD</t>
  </si>
  <si>
    <t>HECTOR</t>
  </si>
  <si>
    <t>HEIDELBERG</t>
  </si>
  <si>
    <t>HERMAN</t>
  </si>
  <si>
    <t>HERMANTOWN</t>
  </si>
  <si>
    <t>HERON LAKE</t>
  </si>
  <si>
    <t>HEWITT</t>
  </si>
  <si>
    <t>HINCKLEY</t>
  </si>
  <si>
    <t>HOLLANDALE</t>
  </si>
  <si>
    <t>HOLLOWAY</t>
  </si>
  <si>
    <t>HOLT</t>
  </si>
  <si>
    <t>HOYT LAKES</t>
  </si>
  <si>
    <t>HUGO</t>
  </si>
  <si>
    <t>HUMBOLDT</t>
  </si>
  <si>
    <t>HUTCHINSON</t>
  </si>
  <si>
    <t>INDEPENDENCE</t>
  </si>
  <si>
    <t>IONA</t>
  </si>
  <si>
    <t>ISLE</t>
  </si>
  <si>
    <t>JANESVILLE</t>
  </si>
  <si>
    <t>JASPER</t>
  </si>
  <si>
    <t>JORDAN</t>
  </si>
  <si>
    <t>KARLSTAD</t>
  </si>
  <si>
    <t>KASOTA</t>
  </si>
  <si>
    <t>KASSON</t>
  </si>
  <si>
    <t>KEEWATIN</t>
  </si>
  <si>
    <t>KELLIHER</t>
  </si>
  <si>
    <t>KENSINGTON</t>
  </si>
  <si>
    <t>KENT</t>
  </si>
  <si>
    <t>KENYON</t>
  </si>
  <si>
    <t>KETTLE RIVER</t>
  </si>
  <si>
    <t>KMBL PRAIRIE</t>
  </si>
  <si>
    <t>KINGSTON</t>
  </si>
  <si>
    <t>KINNEY</t>
  </si>
  <si>
    <t>LAKE BRONSON</t>
  </si>
  <si>
    <t>LAKE CRYSTAL</t>
  </si>
  <si>
    <t>LAKE HENRY</t>
  </si>
  <si>
    <t>LAKELAND</t>
  </si>
  <si>
    <t>LAKE LILLIAN</t>
  </si>
  <si>
    <t>LAKE SHORE</t>
  </si>
  <si>
    <t>LANDFALL</t>
  </si>
  <si>
    <t>LA PRAIRIE</t>
  </si>
  <si>
    <t>LA SALLE</t>
  </si>
  <si>
    <t>LAUDERDALE</t>
  </si>
  <si>
    <t>LENGBY</t>
  </si>
  <si>
    <t>LEONIDAS</t>
  </si>
  <si>
    <t>LE ROY</t>
  </si>
  <si>
    <t>LESTER PRAIRIE</t>
  </si>
  <si>
    <t>LEWISTON</t>
  </si>
  <si>
    <t>LEWISVILLE</t>
  </si>
  <si>
    <t>LINO LAKES</t>
  </si>
  <si>
    <t>LITCHFIELD</t>
  </si>
  <si>
    <t>LTL CANADA</t>
  </si>
  <si>
    <t>LITTLE FALLS</t>
  </si>
  <si>
    <t>LONG BEACH</t>
  </si>
  <si>
    <t>LONG PRAIRIE</t>
  </si>
  <si>
    <t>LONSDALE</t>
  </si>
  <si>
    <t>LYLE</t>
  </si>
  <si>
    <t>LYND</t>
  </si>
  <si>
    <t>MCGREGOR</t>
  </si>
  <si>
    <t>MCINTOSH</t>
  </si>
  <si>
    <t>MCKINLEY</t>
  </si>
  <si>
    <t>MADISON LAKE</t>
  </si>
  <si>
    <t>MAGNOLIA</t>
  </si>
  <si>
    <t>MANCHESTER</t>
  </si>
  <si>
    <t>MANHATTAN BC</t>
  </si>
  <si>
    <t>MAPLE LAKE</t>
  </si>
  <si>
    <t>MAPLETON</t>
  </si>
  <si>
    <t>MARBLE</t>
  </si>
  <si>
    <t>MARIETTA</t>
  </si>
  <si>
    <t>MEDINA</t>
  </si>
  <si>
    <t>MENTOR</t>
  </si>
  <si>
    <t>MIDDLE RIVER</t>
  </si>
  <si>
    <t>MILACA</t>
  </si>
  <si>
    <t>MILROY</t>
  </si>
  <si>
    <t>MINNEOTA</t>
  </si>
  <si>
    <t>MINNESOT CTY</t>
  </si>
  <si>
    <t>MINNESOTA LK</t>
  </si>
  <si>
    <t>MINNETONKA</t>
  </si>
  <si>
    <t>MINNETKA BCH</t>
  </si>
  <si>
    <t>MIZPAH</t>
  </si>
  <si>
    <t>MONTEVIDEO</t>
  </si>
  <si>
    <t>MONTGOMERY</t>
  </si>
  <si>
    <t>MONTICELLO</t>
  </si>
  <si>
    <t>MONTROSE</t>
  </si>
  <si>
    <t>MOORHEAD</t>
  </si>
  <si>
    <t>MOOSE LAKE</t>
  </si>
  <si>
    <t>MORA</t>
  </si>
  <si>
    <t>MORGAN</t>
  </si>
  <si>
    <t>MORRIS</t>
  </si>
  <si>
    <t>MORRISTOWN</t>
  </si>
  <si>
    <t>MORTON</t>
  </si>
  <si>
    <t>MOTLEY</t>
  </si>
  <si>
    <t>MYRTLE</t>
  </si>
  <si>
    <t>NASHUA</t>
  </si>
  <si>
    <t>NASHWAUK</t>
  </si>
  <si>
    <t>NASSAU</t>
  </si>
  <si>
    <t>NELSON</t>
  </si>
  <si>
    <t>NEW AUBURN</t>
  </si>
  <si>
    <t>NEW BRIGHTON</t>
  </si>
  <si>
    <t>NEW HOPE</t>
  </si>
  <si>
    <t>NEW LONDON</t>
  </si>
  <si>
    <t>NEW MUNICH</t>
  </si>
  <si>
    <t>NEW PRAGUE</t>
  </si>
  <si>
    <t>NEW RICHLAND</t>
  </si>
  <si>
    <t>NEW YORK MLS</t>
  </si>
  <si>
    <t>NIELSVILLE</t>
  </si>
  <si>
    <t>NIMROD</t>
  </si>
  <si>
    <t>NISSWA</t>
  </si>
  <si>
    <t>NORCROSS</t>
  </si>
  <si>
    <t>NORTH BRANCH</t>
  </si>
  <si>
    <t>NORTHFIELD</t>
  </si>
  <si>
    <t>NRTH MANKATO</t>
  </si>
  <si>
    <t>NORTH OAKS</t>
  </si>
  <si>
    <t>NORTHOME</t>
  </si>
  <si>
    <t>NRTH REDWOOD</t>
  </si>
  <si>
    <t>NORTHROP</t>
  </si>
  <si>
    <t>OAK PARK HTS</t>
  </si>
  <si>
    <t>ODESSA</t>
  </si>
  <si>
    <t>ODIN</t>
  </si>
  <si>
    <t>OLIVIA</t>
  </si>
  <si>
    <t>ONAMIA</t>
  </si>
  <si>
    <t>ORMSBY</t>
  </si>
  <si>
    <t>ORTONVILLE</t>
  </si>
  <si>
    <t>OSAKIS</t>
  </si>
  <si>
    <t>OSLO</t>
  </si>
  <si>
    <t>OWATONNA</t>
  </si>
  <si>
    <t>PALISADE</t>
  </si>
  <si>
    <t>PARKRS PRAIRIE</t>
  </si>
  <si>
    <t>OTSEGO</t>
  </si>
  <si>
    <t>PELICAN RPDS</t>
  </si>
  <si>
    <t>PEQUOT LAKES</t>
  </si>
  <si>
    <t>PERHAM</t>
  </si>
  <si>
    <t>PERLEY</t>
  </si>
  <si>
    <t>PETERSON</t>
  </si>
  <si>
    <t>PILLAGER</t>
  </si>
  <si>
    <t>PINE RIVER</t>
  </si>
  <si>
    <t>PINE SPRINGS</t>
  </si>
  <si>
    <t>PLYMOUTH</t>
  </si>
  <si>
    <t>PORTER</t>
  </si>
  <si>
    <t>PRIOR LAKE</t>
  </si>
  <si>
    <t>QUAMBA</t>
  </si>
  <si>
    <t>RACINE</t>
  </si>
  <si>
    <t>RANDOLPH</t>
  </si>
  <si>
    <t>RAINER</t>
  </si>
  <si>
    <t>RED LAKE FALLS</t>
  </si>
  <si>
    <t>RED WING</t>
  </si>
  <si>
    <t>REVERE</t>
  </si>
  <si>
    <t>RICHMOND</t>
  </si>
  <si>
    <t>RIVERTON</t>
  </si>
  <si>
    <t>ROCK CREEK</t>
  </si>
  <si>
    <t>ROCKFORD</t>
  </si>
  <si>
    <t>ROGERS</t>
  </si>
  <si>
    <t>ROLLINGSTONE</t>
  </si>
  <si>
    <t>ROSCOE</t>
  </si>
  <si>
    <t>ROSE CREEK</t>
  </si>
  <si>
    <t>ROUND LAKE</t>
  </si>
  <si>
    <t>ROYALTON</t>
  </si>
  <si>
    <t>RUSHFORD CTY</t>
  </si>
  <si>
    <t>RUSHFORD VLG</t>
  </si>
  <si>
    <t>RUSHMORE</t>
  </si>
  <si>
    <t>RUTLEDGE</t>
  </si>
  <si>
    <t>SACRED HEART</t>
  </si>
  <si>
    <t>ST ANTHONY</t>
  </si>
  <si>
    <t>ST CHARLES</t>
  </si>
  <si>
    <t>ST CLAIR</t>
  </si>
  <si>
    <t>ST CLOUD</t>
  </si>
  <si>
    <t>ST FRANCIS</t>
  </si>
  <si>
    <t>ST HILAIRE</t>
  </si>
  <si>
    <t>ST JAMES</t>
  </si>
  <si>
    <t>ST LEO</t>
  </si>
  <si>
    <t>ST MICHAEL</t>
  </si>
  <si>
    <t>ST PAUL PARK</t>
  </si>
  <si>
    <t>ST PETER</t>
  </si>
  <si>
    <t>ST STEPHEN</t>
  </si>
  <si>
    <t>ST VINCENT</t>
  </si>
  <si>
    <t>SARGEANT</t>
  </si>
  <si>
    <t>SAVAGE</t>
  </si>
  <si>
    <t>SEAFORTH</t>
  </si>
  <si>
    <t>SEBEKA</t>
  </si>
  <si>
    <t>SHAFER</t>
  </si>
  <si>
    <t>SHAKOPEE</t>
  </si>
  <si>
    <t>SHELLY</t>
  </si>
  <si>
    <t>SILVER BAY</t>
  </si>
  <si>
    <t>SLEEPY EYE</t>
  </si>
  <si>
    <t>SOBIESKA</t>
  </si>
  <si>
    <t>SOLWAY</t>
  </si>
  <si>
    <t>S INTNTL FALLS</t>
  </si>
  <si>
    <t>SPICER</t>
  </si>
  <si>
    <t>SPRING GROVE</t>
  </si>
  <si>
    <t>SPRING LK PARK</t>
  </si>
  <si>
    <t>SPRING VLY</t>
  </si>
  <si>
    <t>SQUAW LAKE</t>
  </si>
  <si>
    <t>STARBUCK</t>
  </si>
  <si>
    <t>STEWARTVILLE</t>
  </si>
  <si>
    <t>STILLWATER</t>
  </si>
  <si>
    <t>STOCKTON</t>
  </si>
  <si>
    <t>STRATHCONA</t>
  </si>
  <si>
    <t>SUNFISH LAKE</t>
  </si>
  <si>
    <t>SWANVILE</t>
  </si>
  <si>
    <t>TACONITE</t>
  </si>
  <si>
    <t>TAMARACK</t>
  </si>
  <si>
    <t>TENNEY</t>
  </si>
  <si>
    <t>THIEF RV FALLS</t>
  </si>
  <si>
    <t>TINTAH</t>
  </si>
  <si>
    <t>TROMMALO</t>
  </si>
  <si>
    <t>TROSKY</t>
  </si>
  <si>
    <t>TRUMAN</t>
  </si>
  <si>
    <t>TURTLE RIVER</t>
  </si>
  <si>
    <t>TWIN LAKES</t>
  </si>
  <si>
    <t>ULEN</t>
  </si>
  <si>
    <t>UPSALA</t>
  </si>
  <si>
    <t>URBANK</t>
  </si>
  <si>
    <t>VERGUS</t>
  </si>
  <si>
    <t>VERMILLION</t>
  </si>
  <si>
    <t>VERNDALE</t>
  </si>
  <si>
    <t>VICTORIA</t>
  </si>
  <si>
    <t>VIKING</t>
  </si>
  <si>
    <t>WAHKON</t>
  </si>
  <si>
    <t>WAITE PARK</t>
  </si>
  <si>
    <t>WALKER</t>
  </si>
  <si>
    <t>WALNUT GROVE</t>
  </si>
  <si>
    <t>WARREN</t>
  </si>
  <si>
    <t>WATERVILLE</t>
  </si>
  <si>
    <t>WATSON</t>
  </si>
  <si>
    <t>WAUBIN</t>
  </si>
  <si>
    <t>WEST CONCORD</t>
  </si>
  <si>
    <t>WESTPORT</t>
  </si>
  <si>
    <t>WEST ST PAUL</t>
  </si>
  <si>
    <t>WEST UNION</t>
  </si>
  <si>
    <t>WHALEN</t>
  </si>
  <si>
    <t>WILDER</t>
  </si>
  <si>
    <t>WILLIAMS</t>
  </si>
  <si>
    <t>WILLOW RIVER</t>
  </si>
  <si>
    <t>WILTON</t>
  </si>
  <si>
    <t>WINDOM</t>
  </si>
  <si>
    <t>WINGER</t>
  </si>
  <si>
    <t>WINTHROP</t>
  </si>
  <si>
    <t>WINTON</t>
  </si>
  <si>
    <t>WOODBURY</t>
  </si>
  <si>
    <t>WOODLAND</t>
  </si>
  <si>
    <t>WYKOFF</t>
  </si>
  <si>
    <t>ZEMPLE</t>
  </si>
  <si>
    <t>ZUMBRO FALLS</t>
  </si>
  <si>
    <t>ZUMBROTA</t>
  </si>
  <si>
    <t>ADA PD</t>
  </si>
  <si>
    <t>ADAMS PD</t>
  </si>
  <si>
    <t>ADRIAN PD</t>
  </si>
  <si>
    <t>AITKIN CO SHER</t>
  </si>
  <si>
    <t>AITKIN PD</t>
  </si>
  <si>
    <t>AKELEY PD</t>
  </si>
  <si>
    <t>ALBANY PD</t>
  </si>
  <si>
    <t>ALBERT LEA PD</t>
  </si>
  <si>
    <t>ALDEN PD</t>
  </si>
  <si>
    <t>ALEXANDRIA PD</t>
  </si>
  <si>
    <t>AMBOY-VERNON PD</t>
  </si>
  <si>
    <t>ANDOVER PD</t>
  </si>
  <si>
    <t>ANNANDALE PD</t>
  </si>
  <si>
    <t>ANOKA CO SHER</t>
  </si>
  <si>
    <t>ANOKA PD</t>
  </si>
  <si>
    <t>APPLE VALLEY PD</t>
  </si>
  <si>
    <t>APPLETON PD</t>
  </si>
  <si>
    <t>ARDEN HILLS PD</t>
  </si>
  <si>
    <t>ARLINGTON-GI-PD</t>
  </si>
  <si>
    <t>ASHBY PD</t>
  </si>
  <si>
    <t>ATWATER PD</t>
  </si>
  <si>
    <t>AUDUBON PD</t>
  </si>
  <si>
    <t>AUSTIN PD</t>
  </si>
  <si>
    <t>AVON PD</t>
  </si>
  <si>
    <t>BABBITT PD</t>
  </si>
  <si>
    <t>BAGLEY PD</t>
  </si>
  <si>
    <t>BALATON PD</t>
  </si>
  <si>
    <t>BARNSVILLE PD</t>
  </si>
  <si>
    <t>BATTLE LAKE PD</t>
  </si>
  <si>
    <t>BAUDETTE PD</t>
  </si>
  <si>
    <t>BAXTER PD</t>
  </si>
  <si>
    <t>BAYPORT PD</t>
  </si>
  <si>
    <t>BECKER CO SHER</t>
  </si>
  <si>
    <t>BELGRADE PD</t>
  </si>
  <si>
    <t>BECKER PD</t>
  </si>
  <si>
    <t>BELLE PLAINE PD</t>
  </si>
  <si>
    <t>BELTRAMI CO SHER</t>
  </si>
  <si>
    <t>BEMIDJI PD</t>
  </si>
  <si>
    <t>BENSON PD</t>
  </si>
  <si>
    <t>BENTON CO SHER</t>
  </si>
  <si>
    <t>BERTHA PD</t>
  </si>
  <si>
    <t>BIG LAKE PD</t>
  </si>
  <si>
    <t>BIG STONE CO SHER</t>
  </si>
  <si>
    <t>BIGFORK PD</t>
  </si>
  <si>
    <t>BIRD ISLAND PD</t>
  </si>
  <si>
    <t>BIWABIK PD</t>
  </si>
  <si>
    <t>BIWABIK TOWNSHIP PD</t>
  </si>
  <si>
    <t>BLACKDUCK PD</t>
  </si>
  <si>
    <t>BLAINE PD</t>
  </si>
  <si>
    <t>BLOOMING PRAIRIE PD</t>
  </si>
  <si>
    <t>BLOOMINGTON PD</t>
  </si>
  <si>
    <t>BLUE EARTH CO</t>
  </si>
  <si>
    <t>BLUE EARTH PD</t>
  </si>
  <si>
    <t>BOVEY PD</t>
  </si>
  <si>
    <t>BOYD PD</t>
  </si>
  <si>
    <t>BRAHAM PD</t>
  </si>
  <si>
    <t>BRAINERD PD</t>
  </si>
  <si>
    <t>BRECKENRIDGE PD</t>
  </si>
  <si>
    <t>BREITUNG PD</t>
  </si>
  <si>
    <t>BREEZY POINT PD</t>
  </si>
  <si>
    <t>BROOKLYN CENTER PD</t>
  </si>
  <si>
    <t>BROOKLYN PARK PD</t>
  </si>
  <si>
    <t>BROOTEN PD</t>
  </si>
  <si>
    <t>BROWN CO SHERRIFF</t>
  </si>
  <si>
    <t>BROWNSDALE PD</t>
  </si>
  <si>
    <t>BROWNS VALLEY PD</t>
  </si>
  <si>
    <t>BROWNTON PD</t>
  </si>
  <si>
    <t>BUFFALO LAKE PD</t>
  </si>
  <si>
    <t>BUFFALO PD</t>
  </si>
  <si>
    <t>BURNSVILLE PD</t>
  </si>
  <si>
    <t>CALEDONIA PD</t>
  </si>
  <si>
    <t>CALLAWAY - OGEMA PD</t>
  </si>
  <si>
    <t>CAMBRIDGE PD</t>
  </si>
  <si>
    <t>CANBY PD</t>
  </si>
  <si>
    <t>CANNON FALLS PD</t>
  </si>
  <si>
    <t>CARLTON CO SHER</t>
  </si>
  <si>
    <t>CARVER CO SHER</t>
  </si>
  <si>
    <t>CASS CO ND SHER</t>
  </si>
  <si>
    <t>CASS CO SHER</t>
  </si>
  <si>
    <t>CASS LAKE PD</t>
  </si>
  <si>
    <t>CENTENNIAL LAKES PD</t>
  </si>
  <si>
    <t>CHAMPLIN PD</t>
  </si>
  <si>
    <t>CHANHASSSEN PD</t>
  </si>
  <si>
    <t>CHASKA PD</t>
  </si>
  <si>
    <t>CHATFIEILD PD</t>
  </si>
  <si>
    <t>CHIPPEWA CO SHER</t>
  </si>
  <si>
    <t>CHISAGO CO SHER</t>
  </si>
  <si>
    <t>CHISAGO PD</t>
  </si>
  <si>
    <t>CHISSOLM PD</t>
  </si>
  <si>
    <t>CIRCLE PINES PD</t>
  </si>
  <si>
    <t>CITIZEN REPORT</t>
  </si>
  <si>
    <t>CLARA CITY PD</t>
  </si>
  <si>
    <t>CLARKFIELD PD</t>
  </si>
  <si>
    <t>CLAY CO SHER</t>
  </si>
  <si>
    <t>CLEARBROOK PD</t>
  </si>
  <si>
    <t>CLEARWATER CO SHER</t>
  </si>
  <si>
    <t>CLEVELAND PD</t>
  </si>
  <si>
    <t>CLOQUET PD</t>
  </si>
  <si>
    <t>COLERAINE PD</t>
  </si>
  <si>
    <t>COLUMBIA HEIGHTS PD</t>
  </si>
  <si>
    <t>COMFREY PD</t>
  </si>
  <si>
    <t>COOK CO SHER</t>
  </si>
  <si>
    <t>COOK PD</t>
  </si>
  <si>
    <t>COON RAPIDS PD</t>
  </si>
  <si>
    <t>CORCORAN PD</t>
  </si>
  <si>
    <t>COTTAGE GROVE PD</t>
  </si>
  <si>
    <t>COTTONWOOD CO SHER</t>
  </si>
  <si>
    <t>CROOKSTON PD</t>
  </si>
  <si>
    <t>CROSBY PD</t>
  </si>
  <si>
    <t>CROSSLAKE PD</t>
  </si>
  <si>
    <t>CROW WING CO SHER</t>
  </si>
  <si>
    <t>CRYSTAL PD</t>
  </si>
  <si>
    <t>DAKOTA CO DTFO</t>
  </si>
  <si>
    <t>DAKOTA CO SHER</t>
  </si>
  <si>
    <t>DANUBE PD</t>
  </si>
  <si>
    <t>DASSEL PD</t>
  </si>
  <si>
    <t>DAWSON PD</t>
  </si>
  <si>
    <t>DAYTON PD</t>
  </si>
  <si>
    <t>DEA FARGO</t>
  </si>
  <si>
    <t>DEEPHAVEN PD</t>
  </si>
  <si>
    <t>DEER RIVER PD</t>
  </si>
  <si>
    <t>DEEERWOOD PD</t>
  </si>
  <si>
    <t>DETROIT LAKES PD</t>
  </si>
  <si>
    <t>DILWORTH PD</t>
  </si>
  <si>
    <t>DODGE CO SHER</t>
  </si>
  <si>
    <t>DOUGLAS CO SHER</t>
  </si>
  <si>
    <t>DULUTH PD</t>
  </si>
  <si>
    <t>DUNDAS PD</t>
  </si>
  <si>
    <t>DUNNELL PD</t>
  </si>
  <si>
    <t>EAGAN PD</t>
  </si>
  <si>
    <t>EAGLE LAKE PD</t>
  </si>
  <si>
    <t>EAST BETHEL PD</t>
  </si>
  <si>
    <t>EAST GRAND FORKS PD</t>
  </si>
  <si>
    <t>ECHO PD</t>
  </si>
  <si>
    <t>EDEN PRAIRIE PD</t>
  </si>
  <si>
    <t>EDEN VALLEY PD</t>
  </si>
  <si>
    <t>EDINA PD</t>
  </si>
  <si>
    <t>ELBOW LAKE PD</t>
  </si>
  <si>
    <t>ELK RIVER PD</t>
  </si>
  <si>
    <t>ELKO PD</t>
  </si>
  <si>
    <t>ELMORE PD</t>
  </si>
  <si>
    <t>EMILY PD</t>
  </si>
  <si>
    <t>ELY PD</t>
  </si>
  <si>
    <t>EVELETH PD</t>
  </si>
  <si>
    <t>FAIRFAX PD</t>
  </si>
  <si>
    <t>FAIRMONT PD</t>
  </si>
  <si>
    <t>FARGO ND POLICE DEPT</t>
  </si>
  <si>
    <t>FARIBAULT CO</t>
  </si>
  <si>
    <t>FARIBAULT PD</t>
  </si>
  <si>
    <t>FARMINGTON PD</t>
  </si>
  <si>
    <t>FAYAL TOWNSHIP PD</t>
  </si>
  <si>
    <t>FERGUS FALLS PD</t>
  </si>
  <si>
    <t>FILLMORE CO SHER</t>
  </si>
  <si>
    <t>FISHER PD</t>
  </si>
  <si>
    <t>FLOODWOOD PD</t>
  </si>
  <si>
    <t>FOLEY PD</t>
  </si>
  <si>
    <t>FOND DU LAC PD</t>
  </si>
  <si>
    <t>FOREST LAKE PD</t>
  </si>
  <si>
    <t>FOUNTAIN PD</t>
  </si>
  <si>
    <t>FRANKLIN PD</t>
  </si>
  <si>
    <t>FRAZEE PD</t>
  </si>
  <si>
    <t>FREEBORN CO SHER</t>
  </si>
  <si>
    <t>FRIDLEY PD</t>
  </si>
  <si>
    <t>FULDA PD</t>
  </si>
  <si>
    <t>GAYLORD PD</t>
  </si>
  <si>
    <t>GIBBON PD</t>
  </si>
  <si>
    <t>GILBERT PD</t>
  </si>
  <si>
    <t>GLENCOE PD</t>
  </si>
  <si>
    <t>GLENWOOD PD</t>
  </si>
  <si>
    <t>GLYNDON PD</t>
  </si>
  <si>
    <t>GOLDEN VALLEY PD</t>
  </si>
  <si>
    <t>GOOD THUNDER PD</t>
  </si>
  <si>
    <t>GOODHUE CO SHER</t>
  </si>
  <si>
    <t>GOODHUE PD</t>
  </si>
  <si>
    <t>GOODVIEW PD</t>
  </si>
  <si>
    <t>GRAND MEADOW PD</t>
  </si>
  <si>
    <t>GRAND RAPIDS PD</t>
  </si>
  <si>
    <t>GRANITE FALLS PD</t>
  </si>
  <si>
    <t>GRANT CO SHER</t>
  </si>
  <si>
    <t>GREENBUSH PD</t>
  </si>
  <si>
    <t>HALLOCK PD</t>
  </si>
  <si>
    <t>HANCOCK PD</t>
  </si>
  <si>
    <t>HANOVER PD</t>
  </si>
  <si>
    <t>HASTINGS PD</t>
  </si>
  <si>
    <t>HAWLEY PD</t>
  </si>
  <si>
    <t>HECTOR PD</t>
  </si>
  <si>
    <t>HENDERSON PD</t>
  </si>
  <si>
    <t>HENDRUN PD</t>
  </si>
  <si>
    <t>HENNEPIN CO SHER</t>
  </si>
  <si>
    <t>HENNING PD</t>
  </si>
  <si>
    <t>HERMANTOWN PD</t>
  </si>
  <si>
    <t>HERON LK-OKABENA PD</t>
  </si>
  <si>
    <t>HIBBING PD</t>
  </si>
  <si>
    <t>HILL CITY PD</t>
  </si>
  <si>
    <t>HOKAH PD</t>
  </si>
  <si>
    <t>HOPKINS PD</t>
  </si>
  <si>
    <t>HOUSTON CO SHER</t>
  </si>
  <si>
    <t>HOUSTON PD</t>
  </si>
  <si>
    <t>HOWARD LAKE PD</t>
  </si>
  <si>
    <t>HOYT LAKES PD</t>
  </si>
  <si>
    <t>HUBBARD CO SHER</t>
  </si>
  <si>
    <t>HUTCHINSON PD</t>
  </si>
  <si>
    <t>INT FALLS PD</t>
  </si>
  <si>
    <t>INVER GROVE HGTS PD</t>
  </si>
  <si>
    <t>ISANTI CO SHER</t>
  </si>
  <si>
    <t>ISANTI PD</t>
  </si>
  <si>
    <t>ISLE PD</t>
  </si>
  <si>
    <t>ITASCA CO SHER</t>
  </si>
  <si>
    <t>IVANHOE PD</t>
  </si>
  <si>
    <t>JACKSON CO SHER</t>
  </si>
  <si>
    <t>JACKSON PD</t>
  </si>
  <si>
    <t>JANESVILLE PD</t>
  </si>
  <si>
    <t>JORDAN PD</t>
  </si>
  <si>
    <t>KANABEC CO SHER</t>
  </si>
  <si>
    <t>KANDIYOHI CO SHER</t>
  </si>
  <si>
    <t>KASOTA PD</t>
  </si>
  <si>
    <t>KASSON PD</t>
  </si>
  <si>
    <t>KEEWATIN PD</t>
  </si>
  <si>
    <t>KENYON PD</t>
  </si>
  <si>
    <t>KIMBALL PD</t>
  </si>
  <si>
    <t>KITTSON CO SHER</t>
  </si>
  <si>
    <t>KOOCHICHING CO SHER</t>
  </si>
  <si>
    <t>LA CRESCENT PD</t>
  </si>
  <si>
    <t>LAC QUI PARLE SHER</t>
  </si>
  <si>
    <t>LAKE BENTON PD</t>
  </si>
  <si>
    <t>LAKE CITY PD</t>
  </si>
  <si>
    <t>LAKE CO SHER</t>
  </si>
  <si>
    <t>LAKE CRYSTAL PD</t>
  </si>
  <si>
    <t>LAKE OF THE WOODS</t>
  </si>
  <si>
    <t>LAKE PARK PD</t>
  </si>
  <si>
    <t>LAKEFIELD PD</t>
  </si>
  <si>
    <t>LAKES AREA PD</t>
  </si>
  <si>
    <t>LAKE SHORE PD</t>
  </si>
  <si>
    <t>LAKEVILLE PD</t>
  </si>
  <si>
    <t>LAMBERTON PD</t>
  </si>
  <si>
    <t>LANESBORO PD</t>
  </si>
  <si>
    <t>LE CENTER PD</t>
  </si>
  <si>
    <t>LE SUEUR CO SHER</t>
  </si>
  <si>
    <t>LE SUEUR PD</t>
  </si>
  <si>
    <t>LEECH LAKE PD</t>
  </si>
  <si>
    <t>LESTER PRAIRIE PD</t>
  </si>
  <si>
    <t>LEWISTON PD</t>
  </si>
  <si>
    <t>LINCOLN CO SHER</t>
  </si>
  <si>
    <t>LINDSTROM PD</t>
  </si>
  <si>
    <t>LINO LAKES PD</t>
  </si>
  <si>
    <t>LITCHFIELD PD</t>
  </si>
  <si>
    <t>LITTLE FALLS PD</t>
  </si>
  <si>
    <t>LONG PRAIRIE PD</t>
  </si>
  <si>
    <t>LONSDALE PD</t>
  </si>
  <si>
    <t>LOWER SIOUX PD</t>
  </si>
  <si>
    <t>LOWER SIOUX TRIBAL</t>
  </si>
  <si>
    <t>LYON CO SHER</t>
  </si>
  <si>
    <t>MADELIA PD</t>
  </si>
  <si>
    <t>MADISON PD</t>
  </si>
  <si>
    <t>MADISON LAKE PD</t>
  </si>
  <si>
    <t>MAHNOMEN CO SHER</t>
  </si>
  <si>
    <t>MANKATO PD</t>
  </si>
  <si>
    <t>MAPLE GROVE PD</t>
  </si>
  <si>
    <t>MAPLETON PD</t>
  </si>
  <si>
    <t>MAPLEWOOD PD</t>
  </si>
  <si>
    <t>MARBLE PD</t>
  </si>
  <si>
    <t>MARSHALL CO. SHERIF</t>
  </si>
  <si>
    <t>MARSHALL PD</t>
  </si>
  <si>
    <t>MARTIN CO SHER</t>
  </si>
  <si>
    <t>MCGREGOR PD</t>
  </si>
  <si>
    <t>MCLEOD CO SHER</t>
  </si>
  <si>
    <t>MEDINA PD</t>
  </si>
  <si>
    <t>MEEKER CO SHER</t>
  </si>
  <si>
    <t>MELROSE PD</t>
  </si>
  <si>
    <t>MENAHGA PD</t>
  </si>
  <si>
    <t>MENDOTA HEIGHTS PD</t>
  </si>
  <si>
    <t>METRO TRANSIT POLICE</t>
  </si>
  <si>
    <t>MILACA PD</t>
  </si>
  <si>
    <t>MILLE LACS CO SHER</t>
  </si>
  <si>
    <t>MILLE LACS TRIBAL PD</t>
  </si>
  <si>
    <t>MINNEAPOLIS PD</t>
  </si>
  <si>
    <t>MINNEOTA PD</t>
  </si>
  <si>
    <t>MN DNR</t>
  </si>
  <si>
    <t>MN GANG STRIKE</t>
  </si>
  <si>
    <t>MINNESOTA LAKE PD</t>
  </si>
  <si>
    <t>MN STATE FAIR PD</t>
  </si>
  <si>
    <t>MINNETONKA PD</t>
  </si>
  <si>
    <t>MINNETRISTA PD</t>
  </si>
  <si>
    <t>MONTEVIDEO PD</t>
  </si>
  <si>
    <t>MONTGOMERY PD</t>
  </si>
  <si>
    <t>MOORHEAD PD</t>
  </si>
  <si>
    <t>MOOSE LAKE PD</t>
  </si>
  <si>
    <t>MORA PD</t>
  </si>
  <si>
    <t>MORGAN PD</t>
  </si>
  <si>
    <t>MORRIS PD</t>
  </si>
  <si>
    <t>MORRISON CO SHER</t>
  </si>
  <si>
    <t>MORRISTOWN PD</t>
  </si>
  <si>
    <t>MORTON PD</t>
  </si>
  <si>
    <t>MOTLEY PD</t>
  </si>
  <si>
    <t>MOUND PD</t>
  </si>
  <si>
    <t>MOUNDS VIEW PD</t>
  </si>
  <si>
    <t>MOUNTAIN LAKE PD</t>
  </si>
  <si>
    <t>MOWER CO SHER</t>
  </si>
  <si>
    <t>MPLS PARK PD</t>
  </si>
  <si>
    <t>MPLS PARK POLICE</t>
  </si>
  <si>
    <t>MPLS PARK &amp; TRFIC</t>
  </si>
  <si>
    <t>MSP AIRPORT PD</t>
  </si>
  <si>
    <t>MURRAY CO SHER</t>
  </si>
  <si>
    <t>NASHWAUK PD</t>
  </si>
  <si>
    <t>NEVIS PD</t>
  </si>
  <si>
    <t>NEW BRIGHTON PD</t>
  </si>
  <si>
    <t>NEW HOPE PD</t>
  </si>
  <si>
    <t>NEW RICHLAND PD</t>
  </si>
  <si>
    <t>NEW PRAGUE PD</t>
  </si>
  <si>
    <t>NEW ULM PD</t>
  </si>
  <si>
    <t>NEW YORK MILLS PD</t>
  </si>
  <si>
    <t>NEWPORT PD</t>
  </si>
  <si>
    <t>NICOLLET CO SHER</t>
  </si>
  <si>
    <t>NISSWA PD</t>
  </si>
  <si>
    <t>NO ST PAUL PD</t>
  </si>
  <si>
    <t>NOBLES CO SHER</t>
  </si>
  <si>
    <t>NORMAN CO SHER</t>
  </si>
  <si>
    <t>NORTH BRANCH PD</t>
  </si>
  <si>
    <t>NORTH MANKATO PD</t>
  </si>
  <si>
    <t>NORTHFIELD PD</t>
  </si>
  <si>
    <t>NORTH OAKS PD</t>
  </si>
  <si>
    <t>OAK PARK HEIGHTS PD</t>
  </si>
  <si>
    <t>OAKDALE PD</t>
  </si>
  <si>
    <t>OLIVIA PD</t>
  </si>
  <si>
    <t>OLMSTEAD CO SHER</t>
  </si>
  <si>
    <t>ONAMIA PD</t>
  </si>
  <si>
    <t>ORONO PD</t>
  </si>
  <si>
    <t>ORTONVILLE PD</t>
  </si>
  <si>
    <t>OSAKIS PD</t>
  </si>
  <si>
    <t>OSSEO PD</t>
  </si>
  <si>
    <t>OWATONNA PD</t>
  </si>
  <si>
    <t>PARK RAPIDS PD</t>
  </si>
  <si>
    <t>PARKERS PRAIRIE PD</t>
  </si>
  <si>
    <t>PAYNSEVILLE PD</t>
  </si>
  <si>
    <t>PEARL ST 911 CTR</t>
  </si>
  <si>
    <t>PELICAN RAPIDS PD</t>
  </si>
  <si>
    <t>PENNINGTON CO SHER</t>
  </si>
  <si>
    <t>PEQUOT LAKES PD</t>
  </si>
  <si>
    <t>PERHAM PD</t>
  </si>
  <si>
    <t>PIERZ PD</t>
  </si>
  <si>
    <t>PIKE BAY PD</t>
  </si>
  <si>
    <t>PILLAGER PD</t>
  </si>
  <si>
    <t>PINE CO SHER</t>
  </si>
  <si>
    <t>PINE RIVER PD</t>
  </si>
  <si>
    <t>PIPESTONE CO</t>
  </si>
  <si>
    <t>PLAINVIEW PD</t>
  </si>
  <si>
    <t>PLYMOUTH PD</t>
  </si>
  <si>
    <t>POLK CO SHER</t>
  </si>
  <si>
    <t>POPE CO SHER</t>
  </si>
  <si>
    <t>PRAIRIE ISLAND INDIAN COMMUNITY</t>
  </si>
  <si>
    <t>PRAIRIE ISLAND PD</t>
  </si>
  <si>
    <t>PRESTON PD</t>
  </si>
  <si>
    <t>PRINCETON PD</t>
  </si>
  <si>
    <t>PRIOR LAKE PD</t>
  </si>
  <si>
    <t>PROCTOR PD</t>
  </si>
  <si>
    <t>RAMSEY CO SHER</t>
  </si>
  <si>
    <t>RAMSEY PD</t>
  </si>
  <si>
    <t>RANDALL PD</t>
  </si>
  <si>
    <t>RED LAKE CO SHER</t>
  </si>
  <si>
    <t>RED LAKE TRIBAL INVESTIGATORS</t>
  </si>
  <si>
    <t>RED WING PD</t>
  </si>
  <si>
    <t>REDWOOD CO SHER</t>
  </si>
  <si>
    <t>REDWOOD FALLS PD</t>
  </si>
  <si>
    <t>RENVILLE CO SHER</t>
  </si>
  <si>
    <t>RENVILLE PD</t>
  </si>
  <si>
    <t>RICE CO SHER</t>
  </si>
  <si>
    <t>RICE PD</t>
  </si>
  <si>
    <t>RICHFIELD PD</t>
  </si>
  <si>
    <t>RICHMOND PD</t>
  </si>
  <si>
    <t>ROBBINSDALE PD</t>
  </si>
  <si>
    <t>ROCHESTER PD</t>
  </si>
  <si>
    <t>ROCK COUNTY SHERRIFF</t>
  </si>
  <si>
    <t>ROGERS PD</t>
  </si>
  <si>
    <t>ROSEAU CO</t>
  </si>
  <si>
    <t>ROSEAU PD</t>
  </si>
  <si>
    <t>ROSEMOUNT PD</t>
  </si>
  <si>
    <t>ROSEVILLE PD</t>
  </si>
  <si>
    <t>ROYALTON PD</t>
  </si>
  <si>
    <t>RUSHFORD PD</t>
  </si>
  <si>
    <t>SACRED HEART PD</t>
  </si>
  <si>
    <t>SARTELL PD</t>
  </si>
  <si>
    <t>SAUK CENTRE PD</t>
  </si>
  <si>
    <t>SAUK RAPIDS PD</t>
  </si>
  <si>
    <t>SAVAGE PD</t>
  </si>
  <si>
    <t>SCOTT CO SHER</t>
  </si>
  <si>
    <t>SEBEKA PD</t>
  </si>
  <si>
    <t>SHAKOPEE PD</t>
  </si>
  <si>
    <t>SHERBURN WELCOME PD</t>
  </si>
  <si>
    <t>SHERBURNE CO SHER</t>
  </si>
  <si>
    <t>SIBLEY CO SHER</t>
  </si>
  <si>
    <t>SILVER BAY PD</t>
  </si>
  <si>
    <t>SILVER LAKE PD</t>
  </si>
  <si>
    <t>SLAYTON PD</t>
  </si>
  <si>
    <t>SLEEPY EYE PD</t>
  </si>
  <si>
    <t>S LAKE TONKA PD</t>
  </si>
  <si>
    <t>SO ST PAUL PD</t>
  </si>
  <si>
    <t>SPRING GROVE PD</t>
  </si>
  <si>
    <t>SPRING LAKE PARK PD</t>
  </si>
  <si>
    <t>SPRINGFIELD PD</t>
  </si>
  <si>
    <t>ST ANTHONY PD</t>
  </si>
  <si>
    <t>ST AUGUSTA PD</t>
  </si>
  <si>
    <t>ST CHARLES PD</t>
  </si>
  <si>
    <t>ST CLOUD PD</t>
  </si>
  <si>
    <t>ST CLOUD STATE DPS</t>
  </si>
  <si>
    <t>ST FRANCIS PD</t>
  </si>
  <si>
    <t>ST JAMES PD</t>
  </si>
  <si>
    <t>ST JOSEPH PD</t>
  </si>
  <si>
    <t>ST LOUIS CO SHER</t>
  </si>
  <si>
    <t>ST LOUIS PARK PD</t>
  </si>
  <si>
    <t>ST PAUL PARK PD</t>
  </si>
  <si>
    <t>ST PAUL PD</t>
  </si>
  <si>
    <t>ST PETER PD</t>
  </si>
  <si>
    <t>STAPLES PD</t>
  </si>
  <si>
    <t>STARBUCK PD</t>
  </si>
  <si>
    <t>STATE PATROL</t>
  </si>
  <si>
    <t>STEARNS CO SHER</t>
  </si>
  <si>
    <t>STEELE CO SHER</t>
  </si>
  <si>
    <t>STEVENS CO SHER</t>
  </si>
  <si>
    <t>STEWART PD</t>
  </si>
  <si>
    <t>STILLWATER PD</t>
  </si>
  <si>
    <t>STILLWATER TNSHIP PD</t>
  </si>
  <si>
    <t>SWIFT CO SHER</t>
  </si>
  <si>
    <t>THIEF RIVER FALLS PD</t>
  </si>
  <si>
    <t>THREE RIVERS PARK DIST</t>
  </si>
  <si>
    <t>THOMPSON-ESKO PD</t>
  </si>
  <si>
    <t>TODD CO SHERRIF</t>
  </si>
  <si>
    <t>TRACY PD</t>
  </si>
  <si>
    <t>TRAVERSE CO SHER</t>
  </si>
  <si>
    <t>TRI-CITY PD</t>
  </si>
  <si>
    <t>TRIMONT PD</t>
  </si>
  <si>
    <t>TRUMAN PD</t>
  </si>
  <si>
    <t>TWIN VALLEY PD</t>
  </si>
  <si>
    <t>TWO HARBORS PD</t>
  </si>
  <si>
    <t>TYLER PD</t>
  </si>
  <si>
    <t>U OF M PD</t>
  </si>
  <si>
    <t>UMD PARKING SERVICES</t>
  </si>
  <si>
    <t>UMD PD</t>
  </si>
  <si>
    <t>U OF M PARKING</t>
  </si>
  <si>
    <t>U OF M MORRIS PD</t>
  </si>
  <si>
    <t>UPPER SIOUX PD</t>
  </si>
  <si>
    <t>VERNDALE PD</t>
  </si>
  <si>
    <t>VET AFFFAIRS PD MPLS</t>
  </si>
  <si>
    <t>VIRGINIA PD</t>
  </si>
  <si>
    <t>W ST PAUL PD</t>
  </si>
  <si>
    <t>WABASSO PD</t>
  </si>
  <si>
    <t>WABASHA CO SHER</t>
  </si>
  <si>
    <t>WABASHA PD</t>
  </si>
  <si>
    <t>WADENA CO SHER</t>
  </si>
  <si>
    <t>WADENA PD</t>
  </si>
  <si>
    <t>WAITE PARK PD</t>
  </si>
  <si>
    <t>WALKER PD</t>
  </si>
  <si>
    <t>WALNUT GROVE PD</t>
  </si>
  <si>
    <t>WARROAD PD</t>
  </si>
  <si>
    <t>WASECA CO SHER</t>
  </si>
  <si>
    <t>WASECA PD</t>
  </si>
  <si>
    <t>WASHINGTON CO</t>
  </si>
  <si>
    <t>WATERVILLE PD</t>
  </si>
  <si>
    <t>WATKINS PD</t>
  </si>
  <si>
    <t>WATONWAN CO SHERRIF</t>
  </si>
  <si>
    <t>WAYZATA PD</t>
  </si>
  <si>
    <t>WELLS PD</t>
  </si>
  <si>
    <t>WESTBROOK PD</t>
  </si>
  <si>
    <t>WEST CONCORD PD</t>
  </si>
  <si>
    <t>WEST HENNEPIN DPS</t>
  </si>
  <si>
    <t>WHEATON PD</t>
  </si>
  <si>
    <t>WHITE BEAR LAKE PD</t>
  </si>
  <si>
    <t>WHITE EARTH TRI PD</t>
  </si>
  <si>
    <t>WHITE PD</t>
  </si>
  <si>
    <t>WILKIN CO SHER</t>
  </si>
  <si>
    <t>WILLMAR PD</t>
  </si>
  <si>
    <t>WINNEBAGO PD</t>
  </si>
  <si>
    <t>WINDOM PD</t>
  </si>
  <si>
    <t>WINONA CO SHER</t>
  </si>
  <si>
    <t>WINONA PD</t>
  </si>
  <si>
    <t>WINSTED PD</t>
  </si>
  <si>
    <t>WINTHROP PD</t>
  </si>
  <si>
    <t>WOODBURY PD</t>
  </si>
  <si>
    <t>WORTHINGTON PD</t>
  </si>
  <si>
    <t>WRIGHT CO SHER</t>
  </si>
  <si>
    <t>WYOMING PD</t>
  </si>
  <si>
    <t>YELLOW MEDICINE CO</t>
  </si>
  <si>
    <t>ZUMBROTA PD</t>
  </si>
  <si>
    <t/>
  </si>
  <si>
    <t>LOOKUPNAME</t>
  </si>
  <si>
    <t>[INT]</t>
  </si>
  <si>
    <t>[DATETIME]</t>
  </si>
  <si>
    <t>type</t>
  </si>
  <si>
    <t>[VARCHAR]</t>
  </si>
  <si>
    <t>MAKETABLE</t>
  </si>
  <si>
    <t>MAKEDESCRIPFIELDS</t>
  </si>
  <si>
    <t>UPDATEQUERY</t>
  </si>
  <si>
    <t>NULLFIELD</t>
  </si>
  <si>
    <t>NULL</t>
  </si>
  <si>
    <t>START BYTE</t>
  </si>
  <si>
    <t>NumBytes</t>
  </si>
  <si>
    <t>NUMERICFORMAT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</si>
  <si>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</si>
  <si>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</si>
  <si>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</si>
  <si>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</si>
  <si>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</si>
  <si>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</si>
  <si>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</si>
  <si>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</si>
  <si>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</si>
  <si>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001</t>
  </si>
  <si>
    <t>002</t>
  </si>
  <si>
    <t>003</t>
  </si>
  <si>
    <t>004</t>
  </si>
  <si>
    <t>005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</si>
  <si>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</si>
  <si>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</si>
  <si>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</si>
  <si>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</si>
  <si>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</si>
  <si>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</si>
  <si>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</si>
  <si>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</si>
  <si>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</si>
  <si>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</si>
  <si>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</si>
  <si>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</si>
  <si>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</si>
  <si>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</si>
  <si>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</si>
  <si>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023</t>
  </si>
  <si>
    <t>025</t>
  </si>
  <si>
    <t>030</t>
  </si>
  <si>
    <t>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</si>
</sst>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sz val="9"/>
      <color rgb="FF008080"/>
      <name val="Courier New"/>
      <family val="3"/>
    </font>
    <font>
      <sz val="7"/>
      <color theme="1"/>
      <name val="Courier New"/>
      <family val="3"/>
    </font>
    <font>
      <u/>
      <sz val="7"/>
      <color theme="1"/>
      <name val="Courier New"/>
      <family val="3"/>
    </font>
    <font>
      <sz val="7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8" fontId="0" fillId="0" borderId="0" xfId="0" applyNumberFormat="1"/>
    <xf numFmtId="6" fontId="0" fillId="0" borderId="0" xfId="0" applyNumberFormat="1"/>
    <xf numFmtId="0" fontId="0" fillId="0" borderId="0" xfId="0" applyFill="1" applyBorder="1"/>
    <xf numFmtId="0" fontId="0" fillId="0" borderId="0" xfId="0"/>
    <xf numFmtId="0" fontId="3" fillId="0" borderId="0" xfId="0" applyFont="1" applyBorder="1" applyAlignment="1">
      <alignment vertical="center" wrapText="1"/>
    </xf>
    <xf numFmtId="0" fontId="0" fillId="0" borderId="0" xfId="0" applyBorder="1"/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49" fontId="0" fillId="0" borderId="0" xfId="0" applyNumberFormat="1" applyBorder="1"/>
    <xf numFmtId="0" fontId="0" fillId="0" borderId="0" xfId="0" applyNumberFormat="1"/>
    <xf numFmtId="0" fontId="0" fillId="0" borderId="0" xfId="0" applyNumberForma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13"/>
  <sheetViews>
    <sheetView topLeftCell="A22" workbookViewId="0">
      <selection activeCell="D44" sqref="D44"/>
    </sheetView>
  </sheetViews>
  <sheetFormatPr defaultRowHeight="15" x14ac:dyDescent="0.25"/>
  <cols>
    <col min="1" max="1" width="10.85546875" style="7" bestFit="1" customWidth="1"/>
    <col min="3" max="3" width="11" bestFit="1" customWidth="1"/>
    <col min="4" max="4" width="10.85546875" bestFit="1" customWidth="1"/>
    <col min="5" max="6" width="10.85546875" style="7" customWidth="1"/>
    <col min="7" max="7" width="11" style="7" bestFit="1" customWidth="1"/>
    <col min="8" max="8" width="11" style="7" customWidth="1"/>
    <col min="9" max="9" width="28.5703125" bestFit="1" customWidth="1"/>
    <col min="11" max="11" width="13.85546875" bestFit="1" customWidth="1"/>
    <col min="12" max="12" width="28.85546875" style="7" bestFit="1" customWidth="1"/>
    <col min="13" max="13" width="36.140625" bestFit="1" customWidth="1"/>
  </cols>
  <sheetData>
    <row r="1" spans="1:14" x14ac:dyDescent="0.25">
      <c r="A1" s="7" t="s">
        <v>59</v>
      </c>
      <c r="B1" t="s">
        <v>61</v>
      </c>
      <c r="C1" s="1" t="s">
        <v>6062</v>
      </c>
      <c r="D1" t="s">
        <v>59</v>
      </c>
      <c r="E1" s="7" t="s">
        <v>6063</v>
      </c>
      <c r="F1" t="s">
        <v>60</v>
      </c>
      <c r="G1" s="7" t="s">
        <v>6055</v>
      </c>
      <c r="H1" s="7" t="s">
        <v>6060</v>
      </c>
      <c r="I1" t="s">
        <v>120</v>
      </c>
      <c r="J1" t="s">
        <v>63</v>
      </c>
      <c r="K1" t="s">
        <v>6052</v>
      </c>
      <c r="L1" t="s">
        <v>6057</v>
      </c>
      <c r="M1" t="s">
        <v>6058</v>
      </c>
    </row>
    <row r="2" spans="1:14" x14ac:dyDescent="0.25">
      <c r="A2" s="7" t="s">
        <v>10</v>
      </c>
      <c r="B2" t="s">
        <v>62</v>
      </c>
      <c r="C2" s="1">
        <v>1</v>
      </c>
      <c r="D2" t="s">
        <v>10</v>
      </c>
      <c r="E2" s="7">
        <f>C3-C2</f>
        <v>5</v>
      </c>
      <c r="F2" s="7">
        <v>5</v>
      </c>
      <c r="G2" s="7" t="s">
        <v>6056</v>
      </c>
      <c r="H2" s="7" t="s">
        <v>6061</v>
      </c>
      <c r="I2" t="s">
        <v>130</v>
      </c>
      <c r="J2" t="s">
        <v>2508</v>
      </c>
      <c r="K2" t="s">
        <v>10</v>
      </c>
      <c r="L2" s="7" t="str">
        <f>IF(G2="[VARCHAR]", "["&amp;TRIM(D2)&amp;"] "&amp;TRIM(G2)&amp;" ("&amp;TRIM(F2)&amp;") "&amp;TRIM(H2)&amp;",", "["&amp;TRIM(D2)&amp;"] "&amp;TRIM(G2)&amp;" "&amp;TRIM(H2)&amp;",")</f>
        <v>[AGENCY] [VARCHAR] (5) NULL,</v>
      </c>
      <c r="M2" t="str">
        <f t="shared" ref="M2:M33" si="0">IF(K2&lt;&gt;"", "["&amp;TRIM(D2)&amp;"txt] [VARCHAR] (255) NULL,", "")</f>
        <v>[AGENCYtxt] [VARCHAR] (255) NULL,</v>
      </c>
      <c r="N2" t="str">
        <f>IF(M2&lt;&gt;"","select "&amp;TRIM(D2)&amp;", count(*) from crash_"&amp;TRIM(B2)&amp;" where "&amp;TRIM(D2)&amp;"txt is null  group by "&amp;TRIM(D2))</f>
        <v>select AGENCY, count(*) from crash_ACC where AGENCYtxt is null  group by AGENCY</v>
      </c>
    </row>
    <row r="3" spans="1:14" x14ac:dyDescent="0.25">
      <c r="A3" s="7" t="s">
        <v>2</v>
      </c>
      <c r="B3" t="s">
        <v>62</v>
      </c>
      <c r="C3" s="1">
        <v>6</v>
      </c>
      <c r="D3" t="s">
        <v>2</v>
      </c>
      <c r="E3" s="7">
        <v>9</v>
      </c>
      <c r="F3" s="7">
        <v>9</v>
      </c>
      <c r="G3" s="7" t="s">
        <v>6056</v>
      </c>
      <c r="H3" s="7" t="s">
        <v>6061</v>
      </c>
      <c r="I3" t="s">
        <v>123</v>
      </c>
      <c r="J3" t="s">
        <v>4762</v>
      </c>
      <c r="K3" s="7" t="s">
        <v>6051</v>
      </c>
      <c r="L3" s="7" t="str">
        <f t="shared" ref="L3:L66" si="1">IF(G3="[VARCHAR]", "["&amp;TRIM(D3)&amp;"] "&amp;TRIM(G3)&amp;" ("&amp;TRIM(F3)&amp;") "&amp;TRIM(H3)&amp;",", "["&amp;TRIM(D3)&amp;"] "&amp;TRIM(G3)&amp;" "&amp;TRIM(H3)&amp;",")</f>
        <v>[ACCN] [VARCHAR] (9) NULL,</v>
      </c>
      <c r="M3" s="7" t="str">
        <f t="shared" si="0"/>
        <v/>
      </c>
      <c r="N3" s="7" t="str">
        <f t="shared" ref="N3:N10" si="2">IF(M3&lt;&gt;"", "select "&amp;TRIM(D3)&amp;"txt, count(*) from crash_"&amp;TRIM(B3)&amp;" group by "&amp;TRIM(D3)&amp;"txt", "")</f>
        <v/>
      </c>
    </row>
    <row r="4" spans="1:14" x14ac:dyDescent="0.25">
      <c r="A4" s="7" t="s">
        <v>8</v>
      </c>
      <c r="B4" t="s">
        <v>62</v>
      </c>
      <c r="C4" s="3">
        <v>15</v>
      </c>
      <c r="D4" t="s">
        <v>8</v>
      </c>
      <c r="E4" s="7">
        <f t="shared" ref="E4:E66" si="3">C5-C4</f>
        <v>10</v>
      </c>
      <c r="G4" s="7" t="s">
        <v>6053</v>
      </c>
      <c r="H4" s="7" t="s">
        <v>6061</v>
      </c>
      <c r="I4" t="s">
        <v>127</v>
      </c>
      <c r="J4" t="s">
        <v>4762</v>
      </c>
      <c r="K4" s="7" t="s">
        <v>6051</v>
      </c>
      <c r="L4" s="7" t="str">
        <f t="shared" si="1"/>
        <v>[ACCYEAR] [INT] NULL,</v>
      </c>
      <c r="M4" s="7" t="str">
        <f t="shared" si="0"/>
        <v/>
      </c>
      <c r="N4" s="7" t="str">
        <f t="shared" si="2"/>
        <v/>
      </c>
    </row>
    <row r="5" spans="1:14" x14ac:dyDescent="0.25">
      <c r="A5" s="7" t="s">
        <v>20</v>
      </c>
      <c r="B5" t="s">
        <v>62</v>
      </c>
      <c r="C5" s="1">
        <v>25</v>
      </c>
      <c r="D5" t="s">
        <v>20</v>
      </c>
      <c r="E5" s="7">
        <f t="shared" si="3"/>
        <v>12</v>
      </c>
      <c r="F5" s="7">
        <v>12</v>
      </c>
      <c r="G5" s="7" t="s">
        <v>6056</v>
      </c>
      <c r="H5" s="7" t="s">
        <v>6061</v>
      </c>
      <c r="I5" t="s">
        <v>165</v>
      </c>
      <c r="J5" t="s">
        <v>4762</v>
      </c>
      <c r="K5" s="7" t="s">
        <v>6051</v>
      </c>
      <c r="L5" s="7" t="str">
        <f t="shared" si="1"/>
        <v>[LOCCASE] [VARCHAR] (12) NULL,</v>
      </c>
      <c r="M5" s="7" t="str">
        <f t="shared" si="0"/>
        <v/>
      </c>
      <c r="N5" s="7" t="str">
        <f t="shared" si="2"/>
        <v/>
      </c>
    </row>
    <row r="6" spans="1:14" x14ac:dyDescent="0.25">
      <c r="A6" s="7" t="s">
        <v>17</v>
      </c>
      <c r="B6" t="s">
        <v>62</v>
      </c>
      <c r="C6" s="1">
        <v>37</v>
      </c>
      <c r="D6" t="s">
        <v>17</v>
      </c>
      <c r="E6" s="7">
        <f t="shared" si="3"/>
        <v>1</v>
      </c>
      <c r="F6" s="7">
        <v>1</v>
      </c>
      <c r="G6" s="7" t="s">
        <v>6056</v>
      </c>
      <c r="H6" s="7" t="s">
        <v>6061</v>
      </c>
      <c r="I6" t="s">
        <v>160</v>
      </c>
      <c r="J6" t="s">
        <v>2508</v>
      </c>
      <c r="K6" s="7" t="s">
        <v>17</v>
      </c>
      <c r="L6" s="7" t="str">
        <f t="shared" si="1"/>
        <v>[HITRUN] [VARCHAR] (1) NULL,</v>
      </c>
      <c r="M6" s="7" t="str">
        <f t="shared" si="0"/>
        <v>[HITRUNtxt] [VARCHAR] (255) NULL,</v>
      </c>
      <c r="N6" s="7" t="str">
        <f>IF(M6&lt;&gt;"","select "&amp;TRIM(D6)&amp;", count(*) from crash_"&amp;TRIM(B6)&amp;" where "&amp;TRIM(D6)&amp;"txt is null  group by "&amp;TRIM(D6))</f>
        <v>select HITRUN, count(*) from crash_ACC where HITRUNtxt is null  group by HITRUN</v>
      </c>
    </row>
    <row r="7" spans="1:14" x14ac:dyDescent="0.25">
      <c r="A7" s="7" t="s">
        <v>32</v>
      </c>
      <c r="B7" t="s">
        <v>62</v>
      </c>
      <c r="C7" s="1">
        <v>38</v>
      </c>
      <c r="D7" t="s">
        <v>32</v>
      </c>
      <c r="E7" s="7">
        <f t="shared" si="3"/>
        <v>1</v>
      </c>
      <c r="F7" s="7">
        <v>1</v>
      </c>
      <c r="G7" s="7" t="s">
        <v>6056</v>
      </c>
      <c r="H7" s="7" t="s">
        <v>6061</v>
      </c>
      <c r="I7" t="s">
        <v>183</v>
      </c>
      <c r="J7" t="s">
        <v>2508</v>
      </c>
      <c r="K7" s="7" t="s">
        <v>32</v>
      </c>
      <c r="L7" s="7" t="str">
        <f t="shared" si="1"/>
        <v>[PROPDAM] [VARCHAR] (1) NULL,</v>
      </c>
      <c r="M7" s="7" t="str">
        <f t="shared" si="0"/>
        <v>[PROPDAMtxt] [VARCHAR] (255) NULL,</v>
      </c>
      <c r="N7" s="7" t="str">
        <f>IF(M7&lt;&gt;"","select "&amp;TRIM(D7)&amp;", count(*) from crash_"&amp;TRIM(B7)&amp;" where "&amp;TRIM(D7)&amp;"txt is null  group by "&amp;TRIM(D7))</f>
        <v>select PROPDAM, count(*) from crash_ACC where PROPDAMtxt is null  group by PROPDAM</v>
      </c>
    </row>
    <row r="8" spans="1:14" x14ac:dyDescent="0.25">
      <c r="A8" s="7" t="s">
        <v>26</v>
      </c>
      <c r="B8" t="s">
        <v>62</v>
      </c>
      <c r="C8" s="1">
        <v>39</v>
      </c>
      <c r="D8" t="s">
        <v>26</v>
      </c>
      <c r="E8" s="7">
        <f t="shared" si="3"/>
        <v>2</v>
      </c>
      <c r="G8" s="7" t="s">
        <v>6053</v>
      </c>
      <c r="H8" s="7" t="s">
        <v>6061</v>
      </c>
      <c r="I8" t="s">
        <v>175</v>
      </c>
      <c r="J8" t="s">
        <v>4762</v>
      </c>
      <c r="K8" s="7" t="s">
        <v>6051</v>
      </c>
      <c r="L8" s="7" t="str">
        <f t="shared" si="1"/>
        <v>[NUMMV] [INT] NULL,</v>
      </c>
      <c r="M8" s="7" t="str">
        <f t="shared" si="0"/>
        <v/>
      </c>
      <c r="N8" s="7" t="str">
        <f t="shared" si="2"/>
        <v/>
      </c>
    </row>
    <row r="9" spans="1:14" x14ac:dyDescent="0.25">
      <c r="A9" s="7" t="s">
        <v>24</v>
      </c>
      <c r="B9" t="s">
        <v>62</v>
      </c>
      <c r="C9" s="1">
        <v>41</v>
      </c>
      <c r="D9" t="s">
        <v>24</v>
      </c>
      <c r="E9" s="7">
        <f t="shared" si="3"/>
        <v>2</v>
      </c>
      <c r="G9" s="7" t="s">
        <v>6053</v>
      </c>
      <c r="H9" s="7" t="s">
        <v>6061</v>
      </c>
      <c r="I9" t="s">
        <v>173</v>
      </c>
      <c r="J9" t="s">
        <v>4762</v>
      </c>
      <c r="K9" s="7" t="s">
        <v>6051</v>
      </c>
      <c r="L9" s="7" t="str">
        <f t="shared" si="1"/>
        <v>[NUMFAT] [INT] NULL,</v>
      </c>
      <c r="M9" s="7" t="str">
        <f t="shared" si="0"/>
        <v/>
      </c>
      <c r="N9" s="7" t="str">
        <f t="shared" si="2"/>
        <v/>
      </c>
    </row>
    <row r="10" spans="1:14" x14ac:dyDescent="0.25">
      <c r="A10" s="7" t="s">
        <v>25</v>
      </c>
      <c r="B10" t="s">
        <v>62</v>
      </c>
      <c r="C10" s="1">
        <v>43</v>
      </c>
      <c r="D10" t="s">
        <v>25</v>
      </c>
      <c r="E10" s="7">
        <f t="shared" si="3"/>
        <v>2</v>
      </c>
      <c r="G10" s="7" t="s">
        <v>6053</v>
      </c>
      <c r="H10" s="7" t="s">
        <v>6061</v>
      </c>
      <c r="I10" t="s">
        <v>174</v>
      </c>
      <c r="J10" t="s">
        <v>4762</v>
      </c>
      <c r="K10" s="7" t="s">
        <v>6051</v>
      </c>
      <c r="L10" s="7" t="str">
        <f t="shared" si="1"/>
        <v>[NUMINJ] [INT] NULL,</v>
      </c>
      <c r="M10" s="7" t="str">
        <f t="shared" si="0"/>
        <v/>
      </c>
      <c r="N10" s="7" t="str">
        <f t="shared" si="2"/>
        <v/>
      </c>
    </row>
    <row r="11" spans="1:14" x14ac:dyDescent="0.25">
      <c r="A11" s="7" t="s">
        <v>1</v>
      </c>
      <c r="B11" t="s">
        <v>62</v>
      </c>
      <c r="C11" s="1">
        <v>45</v>
      </c>
      <c r="D11" t="s">
        <v>1</v>
      </c>
      <c r="E11" s="7">
        <f t="shared" si="3"/>
        <v>1</v>
      </c>
      <c r="F11" s="7">
        <v>1</v>
      </c>
      <c r="G11" s="7" t="s">
        <v>6056</v>
      </c>
      <c r="H11" s="7" t="s">
        <v>6061</v>
      </c>
      <c r="I11" t="s">
        <v>122</v>
      </c>
      <c r="J11" t="s">
        <v>2508</v>
      </c>
      <c r="K11" s="7" t="s">
        <v>1</v>
      </c>
      <c r="L11" s="7" t="str">
        <f t="shared" si="1"/>
        <v>[ACCDAY] [VARCHAR] (1) NULL,</v>
      </c>
      <c r="M11" s="7" t="str">
        <f t="shared" si="0"/>
        <v>[ACCDAYtxt] [VARCHAR] (255) NULL,</v>
      </c>
      <c r="N11" s="7" t="str">
        <f>IF(M11&lt;&gt;"","select "&amp;TRIM(D11)&amp;", count(*) from crash_"&amp;TRIM(B11)&amp;" where "&amp;TRIM(D11)&amp;"txt is null  group by "&amp;TRIM(D11))</f>
        <v>select ACCDAY, count(*) from crash_ACC where ACCDAYtxt is null  group by ACCDAY</v>
      </c>
    </row>
    <row r="12" spans="1:14" x14ac:dyDescent="0.25">
      <c r="A12" s="7" t="s">
        <v>0</v>
      </c>
      <c r="B12" t="s">
        <v>62</v>
      </c>
      <c r="C12" s="1">
        <v>46</v>
      </c>
      <c r="D12" t="s">
        <v>0</v>
      </c>
      <c r="E12" s="7">
        <f t="shared" si="3"/>
        <v>10</v>
      </c>
      <c r="G12" s="7" t="s">
        <v>6054</v>
      </c>
      <c r="H12" s="7" t="s">
        <v>6061</v>
      </c>
      <c r="I12" t="s">
        <v>121</v>
      </c>
      <c r="J12" t="s">
        <v>4762</v>
      </c>
      <c r="K12" s="7" t="s">
        <v>6051</v>
      </c>
      <c r="L12" s="7" t="str">
        <f t="shared" si="1"/>
        <v>[ACCDATE] [DATETIME] NULL,</v>
      </c>
      <c r="M12" s="7" t="str">
        <f t="shared" si="0"/>
        <v/>
      </c>
      <c r="N12" s="7"/>
    </row>
    <row r="13" spans="1:14" x14ac:dyDescent="0.25">
      <c r="A13" s="7" t="s">
        <v>5</v>
      </c>
      <c r="B13" t="s">
        <v>62</v>
      </c>
      <c r="C13" s="1">
        <v>56</v>
      </c>
      <c r="D13" t="s">
        <v>5</v>
      </c>
      <c r="E13" s="7">
        <f t="shared" si="3"/>
        <v>4</v>
      </c>
      <c r="F13" s="7">
        <v>4</v>
      </c>
      <c r="G13" s="7" t="s">
        <v>6056</v>
      </c>
      <c r="H13" s="7" t="s">
        <v>6061</v>
      </c>
      <c r="I13" t="s">
        <v>125</v>
      </c>
      <c r="J13" t="s">
        <v>4762</v>
      </c>
      <c r="K13" s="7" t="s">
        <v>6051</v>
      </c>
      <c r="L13" s="7" t="str">
        <f t="shared" si="1"/>
        <v>[ACCTIM2] [VARCHAR] (4) NULL,</v>
      </c>
      <c r="M13" s="7" t="str">
        <f t="shared" si="0"/>
        <v/>
      </c>
      <c r="N13" s="7"/>
    </row>
    <row r="14" spans="1:14" x14ac:dyDescent="0.25">
      <c r="A14" s="7" t="s">
        <v>14</v>
      </c>
      <c r="B14" t="s">
        <v>62</v>
      </c>
      <c r="C14" s="1">
        <v>60</v>
      </c>
      <c r="D14" t="s">
        <v>14</v>
      </c>
      <c r="E14" s="7">
        <f t="shared" si="3"/>
        <v>2</v>
      </c>
      <c r="F14" s="7">
        <v>2</v>
      </c>
      <c r="G14" s="7" t="s">
        <v>6056</v>
      </c>
      <c r="H14" s="7" t="s">
        <v>6061</v>
      </c>
      <c r="I14" t="s">
        <v>142</v>
      </c>
      <c r="J14" t="s">
        <v>2508</v>
      </c>
      <c r="K14" s="7" t="s">
        <v>14</v>
      </c>
      <c r="L14" s="7" t="str">
        <f t="shared" si="1"/>
        <v>[COUNTY] [VARCHAR] (2) NULL,</v>
      </c>
      <c r="M14" s="7" t="str">
        <f t="shared" si="0"/>
        <v>[COUNTYtxt] [VARCHAR] (255) NULL,</v>
      </c>
      <c r="N14" s="7" t="str">
        <f t="shared" ref="N14:N75" si="4">IF(M14&lt;&gt;"","select "&amp;TRIM(D14)&amp;", count(*) from crash_"&amp;TRIM(B14)&amp;" where "&amp;TRIM(D14)&amp;"txt is null  group by "&amp;TRIM(D14))</f>
        <v>select COUNTY, count(*) from crash_ACC where COUNTYtxt is null  group by COUNTY</v>
      </c>
    </row>
    <row r="15" spans="1:14" x14ac:dyDescent="0.25">
      <c r="A15" s="7" t="s">
        <v>13</v>
      </c>
      <c r="B15" t="s">
        <v>62</v>
      </c>
      <c r="C15" s="1">
        <v>62</v>
      </c>
      <c r="D15" t="s">
        <v>13</v>
      </c>
      <c r="E15" s="7">
        <f t="shared" si="3"/>
        <v>1</v>
      </c>
      <c r="F15" s="7">
        <v>1</v>
      </c>
      <c r="G15" s="7" t="s">
        <v>6056</v>
      </c>
      <c r="H15" s="7" t="s">
        <v>6061</v>
      </c>
      <c r="I15" t="s">
        <v>140</v>
      </c>
      <c r="J15" t="s">
        <v>2508</v>
      </c>
      <c r="K15" s="7" t="s">
        <v>13</v>
      </c>
      <c r="L15" s="7" t="str">
        <f t="shared" si="1"/>
        <v>[CIORTO] [VARCHAR] (1) NULL,</v>
      </c>
      <c r="M15" s="7" t="str">
        <f t="shared" si="0"/>
        <v>[CIORTOtxt] [VARCHAR] (255) NULL,</v>
      </c>
      <c r="N15" s="7" t="str">
        <f t="shared" si="4"/>
        <v>select CIORTO, count(*) from crash_ACC where CIORTOtxt is null  group by CIORTO</v>
      </c>
    </row>
    <row r="16" spans="1:14" x14ac:dyDescent="0.25">
      <c r="A16" s="7" t="s">
        <v>12</v>
      </c>
      <c r="B16" t="s">
        <v>62</v>
      </c>
      <c r="C16" s="1">
        <v>63</v>
      </c>
      <c r="D16" t="s">
        <v>12</v>
      </c>
      <c r="E16" s="7">
        <f t="shared" si="3"/>
        <v>29</v>
      </c>
      <c r="F16" s="7">
        <v>29</v>
      </c>
      <c r="G16" s="7" t="s">
        <v>6056</v>
      </c>
      <c r="H16" s="7" t="s">
        <v>6061</v>
      </c>
      <c r="I16" t="s">
        <v>141</v>
      </c>
      <c r="J16" t="s">
        <v>2508</v>
      </c>
      <c r="K16" s="7" t="s">
        <v>12</v>
      </c>
      <c r="L16" s="7" t="str">
        <f t="shared" si="1"/>
        <v>[CITY] [VARCHAR] (29) NULL,</v>
      </c>
      <c r="M16" s="7" t="str">
        <f t="shared" si="0"/>
        <v>[CITYtxt] [VARCHAR] (255) NULL,</v>
      </c>
      <c r="N16" s="7" t="str">
        <f t="shared" si="4"/>
        <v>select CITY, count(*) from crash_ACC where CITYtxt is null  group by CITY</v>
      </c>
    </row>
    <row r="17" spans="1:14" x14ac:dyDescent="0.25">
      <c r="A17" s="7" t="s">
        <v>6</v>
      </c>
      <c r="B17" t="s">
        <v>62</v>
      </c>
      <c r="C17" s="1">
        <v>92</v>
      </c>
      <c r="D17" t="s">
        <v>6</v>
      </c>
      <c r="E17" s="7">
        <f t="shared" si="3"/>
        <v>2</v>
      </c>
      <c r="F17" s="7">
        <v>2</v>
      </c>
      <c r="G17" s="7" t="s">
        <v>6056</v>
      </c>
      <c r="H17" s="7" t="s">
        <v>6061</v>
      </c>
      <c r="I17" t="s">
        <v>126</v>
      </c>
      <c r="J17" t="s">
        <v>2508</v>
      </c>
      <c r="K17" s="7" t="s">
        <v>6</v>
      </c>
      <c r="L17" s="7" t="str">
        <f t="shared" si="1"/>
        <v>[ACCTYPE] [VARCHAR] (2) NULL,</v>
      </c>
      <c r="M17" s="7" t="str">
        <f t="shared" si="0"/>
        <v>[ACCTYPEtxt] [VARCHAR] (255) NULL,</v>
      </c>
      <c r="N17" s="7" t="str">
        <f t="shared" si="4"/>
        <v>select ACCTYPE, count(*) from crash_ACC where ACCTYPEtxt is null  group by ACCTYPE</v>
      </c>
    </row>
    <row r="18" spans="1:14" x14ac:dyDescent="0.25">
      <c r="A18" s="7" t="s">
        <v>42</v>
      </c>
      <c r="B18" t="s">
        <v>62</v>
      </c>
      <c r="C18" s="1">
        <v>94</v>
      </c>
      <c r="D18" t="s">
        <v>42</v>
      </c>
      <c r="E18" s="7">
        <f t="shared" si="3"/>
        <v>2</v>
      </c>
      <c r="F18" s="7">
        <v>2</v>
      </c>
      <c r="G18" s="7" t="s">
        <v>6056</v>
      </c>
      <c r="H18" s="7" t="s">
        <v>6061</v>
      </c>
      <c r="I18" t="s">
        <v>198</v>
      </c>
      <c r="J18" t="s">
        <v>2508</v>
      </c>
      <c r="K18" s="7" t="s">
        <v>42</v>
      </c>
      <c r="L18" s="7" t="str">
        <f t="shared" si="1"/>
        <v>[SBUSOFF] [VARCHAR] (2) NULL,</v>
      </c>
      <c r="M18" s="7" t="str">
        <f t="shared" si="0"/>
        <v>[SBUSOFFtxt] [VARCHAR] (255) NULL,</v>
      </c>
      <c r="N18" s="7" t="str">
        <f t="shared" si="4"/>
        <v>select SBUSOFF, count(*) from crash_ACC where SBUSOFFtxt is null  group by SBUSOFF</v>
      </c>
    </row>
    <row r="19" spans="1:14" x14ac:dyDescent="0.25">
      <c r="A19" s="7" t="s">
        <v>21</v>
      </c>
      <c r="B19" t="s">
        <v>62</v>
      </c>
      <c r="C19" s="1">
        <v>96</v>
      </c>
      <c r="D19" t="s">
        <v>21</v>
      </c>
      <c r="E19" s="7">
        <f t="shared" si="3"/>
        <v>2</v>
      </c>
      <c r="F19" s="7">
        <v>2</v>
      </c>
      <c r="G19" s="7" t="s">
        <v>6056</v>
      </c>
      <c r="H19" s="7" t="s">
        <v>6061</v>
      </c>
      <c r="I19" t="s">
        <v>166</v>
      </c>
      <c r="J19" t="s">
        <v>2508</v>
      </c>
      <c r="K19" s="7" t="s">
        <v>21</v>
      </c>
      <c r="L19" s="7" t="str">
        <f t="shared" si="1"/>
        <v>[LOCFHE] [VARCHAR] (2) NULL,</v>
      </c>
      <c r="M19" s="7" t="str">
        <f t="shared" si="0"/>
        <v>[LOCFHEtxt] [VARCHAR] (255) NULL,</v>
      </c>
      <c r="N19" s="7" t="str">
        <f t="shared" si="4"/>
        <v>select LOCFHE, count(*) from crash_ACC where LOCFHEtxt is null  group by LOCFHE</v>
      </c>
    </row>
    <row r="20" spans="1:14" x14ac:dyDescent="0.25">
      <c r="A20" s="7" t="s">
        <v>11</v>
      </c>
      <c r="B20" t="s">
        <v>62</v>
      </c>
      <c r="C20" s="1">
        <v>98</v>
      </c>
      <c r="D20" t="s">
        <v>11</v>
      </c>
      <c r="E20" s="7">
        <f t="shared" si="3"/>
        <v>1</v>
      </c>
      <c r="F20" s="7">
        <v>1</v>
      </c>
      <c r="G20" s="7" t="s">
        <v>6056</v>
      </c>
      <c r="H20" s="7" t="s">
        <v>6061</v>
      </c>
      <c r="I20" t="s">
        <v>136</v>
      </c>
      <c r="J20" t="s">
        <v>2508</v>
      </c>
      <c r="K20" s="7" t="s">
        <v>11</v>
      </c>
      <c r="L20" s="7" t="str">
        <f t="shared" si="1"/>
        <v>[BRIDGE] [VARCHAR] (1) NULL,</v>
      </c>
      <c r="M20" s="7" t="str">
        <f t="shared" si="0"/>
        <v>[BRIDGEtxt] [VARCHAR] (255) NULL,</v>
      </c>
      <c r="N20" s="7" t="str">
        <f t="shared" si="4"/>
        <v>select BRIDGE, count(*) from crash_ACC where BRIDGEtxt is null  group by BRIDGE</v>
      </c>
    </row>
    <row r="21" spans="1:14" x14ac:dyDescent="0.25">
      <c r="A21" s="7" t="s">
        <v>37</v>
      </c>
      <c r="B21" t="s">
        <v>62</v>
      </c>
      <c r="C21" s="1">
        <v>99</v>
      </c>
      <c r="D21" t="s">
        <v>37</v>
      </c>
      <c r="E21" s="7">
        <f t="shared" si="3"/>
        <v>2</v>
      </c>
      <c r="F21" s="7">
        <v>2</v>
      </c>
      <c r="G21" s="7" t="s">
        <v>6056</v>
      </c>
      <c r="H21" s="7" t="s">
        <v>6061</v>
      </c>
      <c r="I21" t="s">
        <v>188</v>
      </c>
      <c r="J21" t="s">
        <v>2508</v>
      </c>
      <c r="K21" s="7" t="s">
        <v>37</v>
      </c>
      <c r="L21" s="7" t="str">
        <f t="shared" si="1"/>
        <v>[RDWORK] [VARCHAR] (2) NULL,</v>
      </c>
      <c r="M21" s="7" t="str">
        <f t="shared" si="0"/>
        <v>[RDWORKtxt] [VARCHAR] (255) NULL,</v>
      </c>
      <c r="N21" s="7" t="str">
        <f t="shared" si="4"/>
        <v>select RDWORK, count(*) from crash_ACC where RDWORKtxt is null  group by RDWORK</v>
      </c>
    </row>
    <row r="22" spans="1:14" x14ac:dyDescent="0.25">
      <c r="A22" s="7" t="s">
        <v>23</v>
      </c>
      <c r="B22" t="s">
        <v>62</v>
      </c>
      <c r="C22" s="1">
        <v>101</v>
      </c>
      <c r="D22" t="s">
        <v>23</v>
      </c>
      <c r="E22" s="7">
        <f t="shared" si="3"/>
        <v>2</v>
      </c>
      <c r="F22" s="7">
        <v>2</v>
      </c>
      <c r="G22" s="7" t="s">
        <v>6056</v>
      </c>
      <c r="H22" s="7" t="s">
        <v>6061</v>
      </c>
      <c r="I22" t="s">
        <v>168</v>
      </c>
      <c r="J22" t="s">
        <v>2508</v>
      </c>
      <c r="K22" s="7" t="s">
        <v>23</v>
      </c>
      <c r="L22" s="7" t="str">
        <f t="shared" si="1"/>
        <v>[LOCWZ] [VARCHAR] (2) NULL,</v>
      </c>
      <c r="M22" s="7" t="str">
        <f t="shared" si="0"/>
        <v>[LOCWZtxt] [VARCHAR] (255) NULL,</v>
      </c>
      <c r="N22" s="7" t="str">
        <f t="shared" si="4"/>
        <v>select LOCWZ, count(*) from crash_ACC where LOCWZtxt is null  group by LOCWZ</v>
      </c>
    </row>
    <row r="23" spans="1:14" x14ac:dyDescent="0.25">
      <c r="A23" s="7" t="s">
        <v>54</v>
      </c>
      <c r="B23" t="s">
        <v>62</v>
      </c>
      <c r="C23" s="1">
        <v>103</v>
      </c>
      <c r="D23" t="s">
        <v>54</v>
      </c>
      <c r="E23" s="7">
        <f t="shared" si="3"/>
        <v>1</v>
      </c>
      <c r="F23" s="7">
        <v>1</v>
      </c>
      <c r="G23" s="7" t="s">
        <v>6056</v>
      </c>
      <c r="H23" s="7" t="s">
        <v>6061</v>
      </c>
      <c r="I23" t="s">
        <v>221</v>
      </c>
      <c r="J23" t="s">
        <v>2508</v>
      </c>
      <c r="K23" s="7" t="s">
        <v>54</v>
      </c>
      <c r="L23" s="7" t="str">
        <f t="shared" si="1"/>
        <v>[WORKERS] [VARCHAR] (1) NULL,</v>
      </c>
      <c r="M23" s="7" t="str">
        <f t="shared" si="0"/>
        <v>[WORKERStxt] [VARCHAR] (255) NULL,</v>
      </c>
      <c r="N23" s="7" t="str">
        <f t="shared" si="4"/>
        <v>select WORKERS, count(*) from crash_ACC where WORKERStxt is null  group by WORKERS</v>
      </c>
    </row>
    <row r="24" spans="1:14" x14ac:dyDescent="0.25">
      <c r="A24" s="7" t="s">
        <v>34</v>
      </c>
      <c r="B24" t="s">
        <v>62</v>
      </c>
      <c r="C24" s="1">
        <v>104</v>
      </c>
      <c r="D24" t="s">
        <v>34</v>
      </c>
      <c r="E24" s="7">
        <f t="shared" si="3"/>
        <v>2</v>
      </c>
      <c r="F24" s="7">
        <v>2</v>
      </c>
      <c r="G24" s="7" t="s">
        <v>6056</v>
      </c>
      <c r="H24" s="7" t="s">
        <v>6061</v>
      </c>
      <c r="I24" t="s">
        <v>185</v>
      </c>
      <c r="J24" t="s">
        <v>2508</v>
      </c>
      <c r="K24" s="7" t="s">
        <v>34</v>
      </c>
      <c r="L24" s="7" t="str">
        <f t="shared" si="1"/>
        <v>[RDDES] [VARCHAR] (2) NULL,</v>
      </c>
      <c r="M24" s="7" t="str">
        <f t="shared" si="0"/>
        <v>[RDDEStxt] [VARCHAR] (255) NULL,</v>
      </c>
      <c r="N24" s="7" t="str">
        <f t="shared" si="4"/>
        <v>select RDDES, count(*) from crash_ACC where RDDEStxt is null  group by RDDES</v>
      </c>
    </row>
    <row r="25" spans="1:14" x14ac:dyDescent="0.25">
      <c r="A25" s="7" t="s">
        <v>36</v>
      </c>
      <c r="B25" t="s">
        <v>62</v>
      </c>
      <c r="C25" s="1">
        <v>106</v>
      </c>
      <c r="D25" t="s">
        <v>36</v>
      </c>
      <c r="E25" s="7">
        <f t="shared" si="3"/>
        <v>2</v>
      </c>
      <c r="F25" s="7">
        <v>2</v>
      </c>
      <c r="G25" s="7" t="s">
        <v>6056</v>
      </c>
      <c r="H25" s="7" t="s">
        <v>6061</v>
      </c>
      <c r="I25" t="s">
        <v>187</v>
      </c>
      <c r="J25" t="s">
        <v>2508</v>
      </c>
      <c r="K25" s="7" t="s">
        <v>36</v>
      </c>
      <c r="L25" s="7" t="str">
        <f t="shared" si="1"/>
        <v>[RDSURF] [VARCHAR] (2) NULL,</v>
      </c>
      <c r="M25" s="7" t="str">
        <f t="shared" si="0"/>
        <v>[RDSURFtxt] [VARCHAR] (255) NULL,</v>
      </c>
      <c r="N25" s="7" t="str">
        <f t="shared" si="4"/>
        <v>select RDSURF, count(*) from crash_ACC where RDSURFtxt is null  group by RDSURF</v>
      </c>
    </row>
    <row r="26" spans="1:14" x14ac:dyDescent="0.25">
      <c r="A26" s="7" t="s">
        <v>33</v>
      </c>
      <c r="B26" t="s">
        <v>62</v>
      </c>
      <c r="C26" s="1">
        <v>108</v>
      </c>
      <c r="D26" t="s">
        <v>33</v>
      </c>
      <c r="E26" s="7">
        <f t="shared" si="3"/>
        <v>2</v>
      </c>
      <c r="F26" s="7">
        <v>2</v>
      </c>
      <c r="G26" s="7" t="s">
        <v>6056</v>
      </c>
      <c r="H26" s="7" t="s">
        <v>6061</v>
      </c>
      <c r="I26" t="s">
        <v>184</v>
      </c>
      <c r="J26" t="s">
        <v>2508</v>
      </c>
      <c r="K26" s="7" t="s">
        <v>33</v>
      </c>
      <c r="L26" s="7" t="str">
        <f t="shared" si="1"/>
        <v>[RDCHAR] [VARCHAR] (2) NULL,</v>
      </c>
      <c r="M26" s="7" t="str">
        <f t="shared" si="0"/>
        <v>[RDCHARtxt] [VARCHAR] (255) NULL,</v>
      </c>
      <c r="N26" s="7" t="str">
        <f t="shared" si="4"/>
        <v>select RDCHAR, count(*) from crash_ACC where RDCHARtxt is null  group by RDCHAR</v>
      </c>
    </row>
    <row r="27" spans="1:14" x14ac:dyDescent="0.25">
      <c r="A27" s="7" t="s">
        <v>46</v>
      </c>
      <c r="B27" t="s">
        <v>62</v>
      </c>
      <c r="C27" s="1">
        <v>110</v>
      </c>
      <c r="D27" t="s">
        <v>46</v>
      </c>
      <c r="E27" s="7">
        <f t="shared" si="3"/>
        <v>2</v>
      </c>
      <c r="F27" s="7">
        <v>2</v>
      </c>
      <c r="G27" s="7" t="s">
        <v>6056</v>
      </c>
      <c r="H27" s="7" t="s">
        <v>6061</v>
      </c>
      <c r="I27" t="s">
        <v>207</v>
      </c>
      <c r="J27" t="s">
        <v>2508</v>
      </c>
      <c r="K27" s="7" t="s">
        <v>46</v>
      </c>
      <c r="L27" s="7" t="str">
        <f t="shared" si="1"/>
        <v>[TRFCNTL] [VARCHAR] (2) NULL,</v>
      </c>
      <c r="M27" s="7" t="str">
        <f t="shared" si="0"/>
        <v>[TRFCNTLtxt] [VARCHAR] (255) NULL,</v>
      </c>
      <c r="N27" s="7" t="str">
        <f t="shared" si="4"/>
        <v>select TRFCNTL, count(*) from crash_ACC where TRFCNTLtxt is null  group by TRFCNTL</v>
      </c>
    </row>
    <row r="28" spans="1:14" x14ac:dyDescent="0.25">
      <c r="A28" s="7" t="s">
        <v>55</v>
      </c>
      <c r="B28" t="s">
        <v>62</v>
      </c>
      <c r="C28" s="1">
        <v>112</v>
      </c>
      <c r="D28" t="s">
        <v>55</v>
      </c>
      <c r="E28" s="7">
        <f t="shared" si="3"/>
        <v>2</v>
      </c>
      <c r="F28" s="7">
        <v>2</v>
      </c>
      <c r="G28" s="7" t="s">
        <v>6056</v>
      </c>
      <c r="H28" s="7" t="s">
        <v>6061</v>
      </c>
      <c r="I28" t="s">
        <v>222</v>
      </c>
      <c r="J28" t="s">
        <v>2508</v>
      </c>
      <c r="K28" s="7" t="s">
        <v>55</v>
      </c>
      <c r="L28" s="7" t="str">
        <f t="shared" si="1"/>
        <v>[WORKING] [VARCHAR] (2) NULL,</v>
      </c>
      <c r="M28" s="7" t="str">
        <f t="shared" si="0"/>
        <v>[WORKINGtxt] [VARCHAR] (255) NULL,</v>
      </c>
      <c r="N28" s="7" t="str">
        <f t="shared" si="4"/>
        <v>select WORKING, count(*) from crash_ACC where WORKINGtxt is null  group by WORKING</v>
      </c>
    </row>
    <row r="29" spans="1:14" x14ac:dyDescent="0.25">
      <c r="A29" s="7" t="s">
        <v>18</v>
      </c>
      <c r="B29" t="s">
        <v>62</v>
      </c>
      <c r="C29" s="1">
        <v>114</v>
      </c>
      <c r="D29" t="s">
        <v>18</v>
      </c>
      <c r="E29" s="7">
        <f t="shared" si="3"/>
        <v>2</v>
      </c>
      <c r="F29" s="7">
        <v>2</v>
      </c>
      <c r="G29" s="7" t="s">
        <v>6056</v>
      </c>
      <c r="H29" s="7" t="s">
        <v>6061</v>
      </c>
      <c r="I29" t="s">
        <v>163</v>
      </c>
      <c r="J29" t="s">
        <v>2508</v>
      </c>
      <c r="K29" s="7" t="s">
        <v>18</v>
      </c>
      <c r="L29" s="7" t="str">
        <f t="shared" si="1"/>
        <v>[INTREL] [VARCHAR] (2) NULL,</v>
      </c>
      <c r="M29" s="7" t="str">
        <f t="shared" si="0"/>
        <v>[INTRELtxt] [VARCHAR] (255) NULL,</v>
      </c>
      <c r="N29" s="7" t="str">
        <f t="shared" si="4"/>
        <v>select INTREL, count(*) from crash_ACC where INTRELtxt is null  group by INTREL</v>
      </c>
    </row>
    <row r="30" spans="1:14" x14ac:dyDescent="0.25">
      <c r="A30" s="7" t="s">
        <v>43</v>
      </c>
      <c r="B30" t="s">
        <v>62</v>
      </c>
      <c r="C30" s="1">
        <v>116</v>
      </c>
      <c r="D30" t="s">
        <v>43</v>
      </c>
      <c r="E30" s="7">
        <f t="shared" si="3"/>
        <v>2</v>
      </c>
      <c r="F30" s="7">
        <v>2</v>
      </c>
      <c r="G30" s="7" t="s">
        <v>6056</v>
      </c>
      <c r="H30" s="7" t="s">
        <v>6061</v>
      </c>
      <c r="I30" t="s">
        <v>201</v>
      </c>
      <c r="J30" t="s">
        <v>4762</v>
      </c>
      <c r="K30" s="7" t="s">
        <v>6051</v>
      </c>
      <c r="L30" s="7" t="str">
        <f t="shared" si="1"/>
        <v>[SPEED] [VARCHAR] (2) NULL,</v>
      </c>
      <c r="M30" s="7" t="str">
        <f t="shared" si="0"/>
        <v/>
      </c>
      <c r="N30" s="7"/>
    </row>
    <row r="31" spans="1:14" x14ac:dyDescent="0.25">
      <c r="A31" s="7" t="s">
        <v>52</v>
      </c>
      <c r="B31" t="s">
        <v>62</v>
      </c>
      <c r="C31" s="1">
        <v>118</v>
      </c>
      <c r="D31" t="s">
        <v>52</v>
      </c>
      <c r="E31" s="7">
        <f t="shared" si="3"/>
        <v>2</v>
      </c>
      <c r="F31" s="7">
        <v>2</v>
      </c>
      <c r="G31" s="7" t="s">
        <v>6056</v>
      </c>
      <c r="H31" s="7" t="s">
        <v>6061</v>
      </c>
      <c r="I31" t="s">
        <v>220</v>
      </c>
      <c r="J31" t="s">
        <v>2508</v>
      </c>
      <c r="K31" s="7" t="s">
        <v>52</v>
      </c>
      <c r="L31" s="7" t="str">
        <f t="shared" si="1"/>
        <v>[WEATHER] [VARCHAR] (2) NULL,</v>
      </c>
      <c r="M31" s="7" t="str">
        <f t="shared" si="0"/>
        <v>[WEATHERtxt] [VARCHAR] (255) NULL,</v>
      </c>
      <c r="N31" s="7" t="str">
        <f t="shared" si="4"/>
        <v>select WEATHER, count(*) from crash_ACC where WEATHERtxt is null  group by WEATHER</v>
      </c>
    </row>
    <row r="32" spans="1:14" x14ac:dyDescent="0.25">
      <c r="A32" s="7" t="s">
        <v>53</v>
      </c>
      <c r="B32" t="s">
        <v>62</v>
      </c>
      <c r="C32" s="1">
        <v>120</v>
      </c>
      <c r="D32" t="s">
        <v>53</v>
      </c>
      <c r="E32" s="7">
        <f t="shared" si="3"/>
        <v>2</v>
      </c>
      <c r="F32" s="7">
        <v>2</v>
      </c>
      <c r="G32" s="7" t="s">
        <v>6056</v>
      </c>
      <c r="H32" s="7" t="s">
        <v>6061</v>
      </c>
      <c r="I32" t="s">
        <v>220</v>
      </c>
      <c r="J32" t="s">
        <v>2508</v>
      </c>
      <c r="K32" s="7" t="s">
        <v>52</v>
      </c>
      <c r="L32" s="7" t="str">
        <f t="shared" si="1"/>
        <v>[WEATH2] [VARCHAR] (2) NULL,</v>
      </c>
      <c r="M32" s="7" t="str">
        <f t="shared" si="0"/>
        <v>[WEATH2txt] [VARCHAR] (255) NULL,</v>
      </c>
      <c r="N32" s="7" t="str">
        <f t="shared" si="4"/>
        <v>select WEATH2, count(*) from crash_ACC where WEATH2txt is null  group by WEATH2</v>
      </c>
    </row>
    <row r="33" spans="1:14" x14ac:dyDescent="0.25">
      <c r="A33" s="7" t="s">
        <v>19</v>
      </c>
      <c r="B33" t="s">
        <v>62</v>
      </c>
      <c r="C33" s="1">
        <v>122</v>
      </c>
      <c r="D33" t="s">
        <v>19</v>
      </c>
      <c r="E33" s="7">
        <f t="shared" si="3"/>
        <v>2</v>
      </c>
      <c r="F33" s="7">
        <v>2</v>
      </c>
      <c r="G33" s="7" t="s">
        <v>6056</v>
      </c>
      <c r="H33" s="7" t="s">
        <v>6061</v>
      </c>
      <c r="I33" t="s">
        <v>164</v>
      </c>
      <c r="J33" t="s">
        <v>2508</v>
      </c>
      <c r="K33" s="7" t="s">
        <v>19</v>
      </c>
      <c r="L33" s="7" t="str">
        <f t="shared" si="1"/>
        <v>[LIGHT] [VARCHAR] (2) NULL,</v>
      </c>
      <c r="M33" s="7" t="str">
        <f t="shared" si="0"/>
        <v>[LIGHTtxt] [VARCHAR] (255) NULL,</v>
      </c>
      <c r="N33" s="7" t="str">
        <f t="shared" si="4"/>
        <v>select LIGHT, count(*) from crash_ACC where LIGHTtxt is null  group by LIGHT</v>
      </c>
    </row>
    <row r="34" spans="1:14" x14ac:dyDescent="0.25">
      <c r="A34" s="7" t="s">
        <v>30</v>
      </c>
      <c r="B34" t="s">
        <v>62</v>
      </c>
      <c r="C34" s="1">
        <v>124</v>
      </c>
      <c r="D34" t="s">
        <v>30</v>
      </c>
      <c r="E34" s="7">
        <f t="shared" si="3"/>
        <v>1</v>
      </c>
      <c r="F34" s="7">
        <v>1</v>
      </c>
      <c r="G34" s="7" t="s">
        <v>6056</v>
      </c>
      <c r="H34" s="7" t="s">
        <v>6061</v>
      </c>
      <c r="I34" t="s">
        <v>179</v>
      </c>
      <c r="J34" t="s">
        <v>2508</v>
      </c>
      <c r="K34" s="7" t="s">
        <v>30</v>
      </c>
      <c r="L34" s="7" t="str">
        <f t="shared" si="1"/>
        <v>[PHOTOS] [VARCHAR] (1) NULL,</v>
      </c>
      <c r="M34" s="7" t="str">
        <f t="shared" ref="M34:M65" si="5">IF(K34&lt;&gt;"", "["&amp;TRIM(D34)&amp;"txt] [VARCHAR] (255) NULL,", "")</f>
        <v>[PHOTOStxt] [VARCHAR] (255) NULL,</v>
      </c>
      <c r="N34" s="7" t="str">
        <f t="shared" si="4"/>
        <v>select PHOTOS, count(*) from crash_ACC where PHOTOStxt is null  group by PHOTOS</v>
      </c>
    </row>
    <row r="35" spans="1:14" x14ac:dyDescent="0.25">
      <c r="A35" s="7" t="s">
        <v>15</v>
      </c>
      <c r="B35" t="s">
        <v>62</v>
      </c>
      <c r="C35" s="1">
        <v>125</v>
      </c>
      <c r="D35" t="s">
        <v>15</v>
      </c>
      <c r="E35" s="7">
        <f t="shared" si="3"/>
        <v>2</v>
      </c>
      <c r="F35" s="7">
        <v>2</v>
      </c>
      <c r="G35" s="7" t="s">
        <v>6056</v>
      </c>
      <c r="H35" s="7" t="s">
        <v>6061</v>
      </c>
      <c r="I35" t="s">
        <v>145</v>
      </c>
      <c r="J35" t="s">
        <v>2508</v>
      </c>
      <c r="K35" s="7" t="s">
        <v>15</v>
      </c>
      <c r="L35" s="7" t="str">
        <f t="shared" si="1"/>
        <v>[DIAGRAM] [VARCHAR] (2) NULL,</v>
      </c>
      <c r="M35" s="7" t="str">
        <f t="shared" si="5"/>
        <v>[DIAGRAMtxt] [VARCHAR] (255) NULL,</v>
      </c>
      <c r="N35" s="7" t="str">
        <f t="shared" si="4"/>
        <v>select DIAGRAM, count(*) from crash_ACC where DIAGRAMtxt is null  group by DIAGRAM</v>
      </c>
    </row>
    <row r="36" spans="1:14" x14ac:dyDescent="0.25">
      <c r="A36" s="7" t="s">
        <v>27</v>
      </c>
      <c r="B36" t="s">
        <v>62</v>
      </c>
      <c r="C36" s="1">
        <v>127</v>
      </c>
      <c r="D36" t="s">
        <v>27</v>
      </c>
      <c r="E36" s="7">
        <f t="shared" si="3"/>
        <v>2</v>
      </c>
      <c r="F36" s="7">
        <v>2</v>
      </c>
      <c r="G36" s="7" t="s">
        <v>6056</v>
      </c>
      <c r="H36" s="7" t="s">
        <v>6061</v>
      </c>
      <c r="I36" t="s">
        <v>176</v>
      </c>
      <c r="J36" t="s">
        <v>2508</v>
      </c>
      <c r="K36" s="7" t="s">
        <v>27</v>
      </c>
      <c r="L36" s="7" t="str">
        <f t="shared" si="1"/>
        <v>[OFFICER] [VARCHAR] (2) NULL,</v>
      </c>
      <c r="M36" s="7" t="str">
        <f t="shared" si="5"/>
        <v>[OFFICERtxt] [VARCHAR] (255) NULL,</v>
      </c>
      <c r="N36" s="7" t="str">
        <f t="shared" si="4"/>
        <v>select OFFICER, count(*) from crash_ACC where OFFICERtxt is null  group by OFFICER</v>
      </c>
    </row>
    <row r="37" spans="1:14" x14ac:dyDescent="0.25">
      <c r="A37" s="7" t="s">
        <v>22</v>
      </c>
      <c r="B37" t="s">
        <v>62</v>
      </c>
      <c r="C37" s="1">
        <v>129</v>
      </c>
      <c r="D37" t="s">
        <v>22</v>
      </c>
      <c r="E37" s="7">
        <f t="shared" si="3"/>
        <v>1</v>
      </c>
      <c r="F37" s="7">
        <v>1</v>
      </c>
      <c r="G37" s="7" t="s">
        <v>6056</v>
      </c>
      <c r="H37" s="7" t="s">
        <v>6061</v>
      </c>
      <c r="I37" t="s">
        <v>167</v>
      </c>
      <c r="J37" t="s">
        <v>2508</v>
      </c>
      <c r="K37" s="7" t="s">
        <v>22</v>
      </c>
      <c r="L37" s="7" t="str">
        <f t="shared" si="1"/>
        <v>[LOCREL] [VARCHAR] (1) NULL,</v>
      </c>
      <c r="M37" s="7" t="str">
        <f t="shared" si="5"/>
        <v>[LOCRELtxt] [VARCHAR] (255) NULL,</v>
      </c>
      <c r="N37" s="7" t="str">
        <f t="shared" si="4"/>
        <v>select LOCREL, count(*) from crash_ACC where LOCRELtxt is null  group by LOCREL</v>
      </c>
    </row>
    <row r="38" spans="1:14" x14ac:dyDescent="0.25">
      <c r="A38" s="7" t="s">
        <v>40</v>
      </c>
      <c r="B38" t="s">
        <v>62</v>
      </c>
      <c r="C38" s="1">
        <v>130</v>
      </c>
      <c r="D38" t="s">
        <v>40</v>
      </c>
      <c r="E38" s="7">
        <f t="shared" si="3"/>
        <v>3</v>
      </c>
      <c r="F38" s="7">
        <v>3</v>
      </c>
      <c r="G38" s="7" t="s">
        <v>6056</v>
      </c>
      <c r="H38" s="7" t="s">
        <v>6061</v>
      </c>
      <c r="I38" t="s">
        <v>195</v>
      </c>
      <c r="J38" t="s">
        <v>2508</v>
      </c>
      <c r="K38" s="7" t="s">
        <v>40</v>
      </c>
      <c r="L38" s="7" t="str">
        <f t="shared" si="1"/>
        <v>[RTSYS] [VARCHAR] (3) NULL,</v>
      </c>
      <c r="M38" s="7" t="str">
        <f t="shared" si="5"/>
        <v>[RTSYStxt] [VARCHAR] (255) NULL,</v>
      </c>
      <c r="N38" s="7" t="str">
        <f t="shared" si="4"/>
        <v>select RTSYS, count(*) from crash_ACC where RTSYStxt is null  group by RTSYS</v>
      </c>
    </row>
    <row r="39" spans="1:14" x14ac:dyDescent="0.25">
      <c r="A39" s="7" t="s">
        <v>39</v>
      </c>
      <c r="B39" t="s">
        <v>62</v>
      </c>
      <c r="C39" s="1">
        <v>133</v>
      </c>
      <c r="D39" t="s">
        <v>39</v>
      </c>
      <c r="E39" s="7">
        <f t="shared" si="3"/>
        <v>8</v>
      </c>
      <c r="F39" s="7">
        <v>8</v>
      </c>
      <c r="G39" s="7" t="s">
        <v>6056</v>
      </c>
      <c r="H39" s="7" t="s">
        <v>6061</v>
      </c>
      <c r="I39" t="s">
        <v>192</v>
      </c>
      <c r="J39" t="s">
        <v>4762</v>
      </c>
      <c r="K39" s="7" t="s">
        <v>6051</v>
      </c>
      <c r="L39" s="7" t="str">
        <f t="shared" si="1"/>
        <v>[RTNUMBER] [VARCHAR] (8) NULL,</v>
      </c>
      <c r="M39" s="7" t="str">
        <f t="shared" si="5"/>
        <v/>
      </c>
      <c r="N39" s="7"/>
    </row>
    <row r="40" spans="1:14" x14ac:dyDescent="0.25">
      <c r="A40" s="7" t="s">
        <v>38</v>
      </c>
      <c r="B40" t="s">
        <v>62</v>
      </c>
      <c r="C40" s="1">
        <v>141</v>
      </c>
      <c r="D40" t="s">
        <v>38</v>
      </c>
      <c r="E40" s="7">
        <f t="shared" si="3"/>
        <v>9</v>
      </c>
      <c r="F40" s="7">
        <v>9</v>
      </c>
      <c r="G40" s="7" t="s">
        <v>6056</v>
      </c>
      <c r="H40" s="7" t="s">
        <v>6061</v>
      </c>
      <c r="I40" t="s">
        <v>190</v>
      </c>
      <c r="J40" t="s">
        <v>4762</v>
      </c>
      <c r="K40" s="7" t="s">
        <v>6051</v>
      </c>
      <c r="L40" s="7" t="str">
        <f t="shared" si="1"/>
        <v>[REFPT] [VARCHAR] (9) NULL,</v>
      </c>
      <c r="M40" s="7" t="str">
        <f t="shared" si="5"/>
        <v/>
      </c>
      <c r="N40" s="7"/>
    </row>
    <row r="41" spans="1:14" x14ac:dyDescent="0.25">
      <c r="A41" s="7" t="s">
        <v>35</v>
      </c>
      <c r="B41" t="s">
        <v>62</v>
      </c>
      <c r="C41" s="1">
        <v>150</v>
      </c>
      <c r="D41" t="s">
        <v>35</v>
      </c>
      <c r="E41" s="7">
        <f t="shared" si="3"/>
        <v>1</v>
      </c>
      <c r="F41" s="7">
        <v>1</v>
      </c>
      <c r="G41" s="7" t="s">
        <v>6056</v>
      </c>
      <c r="H41" s="7" t="s">
        <v>6061</v>
      </c>
      <c r="I41" t="s">
        <v>186</v>
      </c>
      <c r="J41" t="s">
        <v>2508</v>
      </c>
      <c r="K41" s="7" t="s">
        <v>35</v>
      </c>
      <c r="L41" s="7" t="str">
        <f t="shared" si="1"/>
        <v>[RDDIRECT] [VARCHAR] (1) NULL,</v>
      </c>
      <c r="M41" s="7" t="str">
        <f t="shared" si="5"/>
        <v>[RDDIRECTtxt] [VARCHAR] (255) NULL,</v>
      </c>
      <c r="N41" s="7" t="str">
        <f t="shared" si="4"/>
        <v>select RDDIRECT, count(*) from crash_ACC where RDDIRECTtxt is null  group by RDDIRECT</v>
      </c>
    </row>
    <row r="42" spans="1:14" x14ac:dyDescent="0.25">
      <c r="A42" s="7" t="s">
        <v>28</v>
      </c>
      <c r="B42" t="s">
        <v>62</v>
      </c>
      <c r="C42" s="1">
        <v>151</v>
      </c>
      <c r="D42" t="s">
        <v>28</v>
      </c>
      <c r="E42" s="7">
        <f t="shared" si="3"/>
        <v>1</v>
      </c>
      <c r="F42" s="7">
        <v>1</v>
      </c>
      <c r="G42" s="7" t="s">
        <v>6056</v>
      </c>
      <c r="H42" s="7" t="s">
        <v>6061</v>
      </c>
      <c r="I42" t="s">
        <v>177</v>
      </c>
      <c r="J42" s="7" t="s">
        <v>2508</v>
      </c>
      <c r="K42" s="7" t="s">
        <v>28</v>
      </c>
      <c r="L42" s="7" t="str">
        <f t="shared" si="1"/>
        <v>[ONLINE] [VARCHAR] (1) NULL,</v>
      </c>
      <c r="M42" s="7" t="str">
        <f t="shared" si="5"/>
        <v>[ONLINEtxt] [VARCHAR] (255) NULL,</v>
      </c>
      <c r="N42" s="7" t="str">
        <f t="shared" si="4"/>
        <v>select ONLINE, count(*) from crash_ACC where ONLINEtxt is null  group by ONLINE</v>
      </c>
    </row>
    <row r="43" spans="1:14" x14ac:dyDescent="0.25">
      <c r="A43" s="7" t="s">
        <v>56</v>
      </c>
      <c r="B43" t="s">
        <v>62</v>
      </c>
      <c r="C43" s="1">
        <v>152</v>
      </c>
      <c r="D43" t="s">
        <v>56</v>
      </c>
      <c r="E43" s="7">
        <f t="shared" si="3"/>
        <v>6</v>
      </c>
      <c r="F43" s="7">
        <v>50</v>
      </c>
      <c r="G43" s="7" t="s">
        <v>6056</v>
      </c>
      <c r="H43" s="7" t="s">
        <v>6061</v>
      </c>
      <c r="I43" t="s">
        <v>223</v>
      </c>
      <c r="J43" s="7" t="s">
        <v>4762</v>
      </c>
      <c r="K43" s="7" t="s">
        <v>6051</v>
      </c>
      <c r="L43" s="7" t="str">
        <f t="shared" si="1"/>
        <v>[XCOORD] [VARCHAR] (50) NULL,</v>
      </c>
      <c r="M43" s="7" t="str">
        <f t="shared" si="5"/>
        <v/>
      </c>
      <c r="N43" s="7"/>
    </row>
    <row r="44" spans="1:14" x14ac:dyDescent="0.25">
      <c r="A44" s="7" t="s">
        <v>57</v>
      </c>
      <c r="B44" t="s">
        <v>62</v>
      </c>
      <c r="C44" s="2">
        <v>158</v>
      </c>
      <c r="D44" t="s">
        <v>57</v>
      </c>
      <c r="E44" s="7">
        <f t="shared" si="3"/>
        <v>7</v>
      </c>
      <c r="F44" s="7">
        <v>50</v>
      </c>
      <c r="G44" s="7" t="s">
        <v>6056</v>
      </c>
      <c r="H44" s="7" t="s">
        <v>6061</v>
      </c>
      <c r="I44" t="s">
        <v>224</v>
      </c>
      <c r="J44" s="7" t="s">
        <v>4762</v>
      </c>
      <c r="K44" s="7" t="s">
        <v>6051</v>
      </c>
      <c r="L44" s="7" t="str">
        <f t="shared" si="1"/>
        <v>[YCOORD] [VARCHAR] (50) NULL,</v>
      </c>
      <c r="M44" s="7" t="str">
        <f t="shared" si="5"/>
        <v/>
      </c>
      <c r="N44" s="7"/>
    </row>
    <row r="45" spans="1:14" x14ac:dyDescent="0.25">
      <c r="A45" s="7" t="s">
        <v>45</v>
      </c>
      <c r="B45" t="s">
        <v>62</v>
      </c>
      <c r="C45" s="1">
        <v>165</v>
      </c>
      <c r="D45" t="s">
        <v>45</v>
      </c>
      <c r="E45" s="7">
        <f t="shared" si="3"/>
        <v>2</v>
      </c>
      <c r="F45" s="7">
        <v>2</v>
      </c>
      <c r="G45" s="7" t="s">
        <v>6056</v>
      </c>
      <c r="H45" s="7" t="s">
        <v>6061</v>
      </c>
      <c r="I45" t="s">
        <v>203</v>
      </c>
      <c r="J45" t="s">
        <v>4762</v>
      </c>
      <c r="K45" s="7" t="s">
        <v>6051</v>
      </c>
      <c r="L45" s="7" t="str">
        <f t="shared" si="1"/>
        <v>[TISCOUN] [VARCHAR] (2) NULL,</v>
      </c>
      <c r="M45" s="7" t="str">
        <f t="shared" si="5"/>
        <v/>
      </c>
      <c r="N45" s="7"/>
    </row>
    <row r="46" spans="1:14" x14ac:dyDescent="0.25">
      <c r="A46" s="7" t="s">
        <v>44</v>
      </c>
      <c r="B46" t="s">
        <v>62</v>
      </c>
      <c r="C46" s="1">
        <v>167</v>
      </c>
      <c r="D46" t="s">
        <v>44</v>
      </c>
      <c r="E46" s="7">
        <f t="shared" si="3"/>
        <v>4</v>
      </c>
      <c r="F46" s="7">
        <v>4</v>
      </c>
      <c r="G46" s="7" t="s">
        <v>6056</v>
      </c>
      <c r="H46" s="7" t="s">
        <v>6061</v>
      </c>
      <c r="I46" t="s">
        <v>202</v>
      </c>
      <c r="J46" t="s">
        <v>4762</v>
      </c>
      <c r="K46" s="7" t="s">
        <v>6051</v>
      </c>
      <c r="L46" s="7" t="str">
        <f t="shared" si="1"/>
        <v>[TISCITY] [VARCHAR] (4) NULL,</v>
      </c>
      <c r="M46" s="7" t="str">
        <f t="shared" si="5"/>
        <v/>
      </c>
      <c r="N46" s="7"/>
    </row>
    <row r="47" spans="1:14" x14ac:dyDescent="0.25">
      <c r="A47" s="7" t="s">
        <v>47</v>
      </c>
      <c r="B47" t="s">
        <v>62</v>
      </c>
      <c r="C47" s="1">
        <v>171</v>
      </c>
      <c r="D47" t="s">
        <v>47</v>
      </c>
      <c r="E47" s="7">
        <f t="shared" si="3"/>
        <v>3</v>
      </c>
      <c r="F47" s="7">
        <v>3</v>
      </c>
      <c r="G47" s="7" t="s">
        <v>6056</v>
      </c>
      <c r="H47" s="7" t="s">
        <v>6061</v>
      </c>
      <c r="I47" t="s">
        <v>208</v>
      </c>
      <c r="J47" t="s">
        <v>4762</v>
      </c>
      <c r="K47" s="7" t="s">
        <v>6051</v>
      </c>
      <c r="L47" s="7" t="str">
        <f t="shared" si="1"/>
        <v>[TRUEM1] [VARCHAR] (3) NULL,</v>
      </c>
      <c r="M47" s="7" t="str">
        <f t="shared" si="5"/>
        <v/>
      </c>
      <c r="N47" s="7"/>
    </row>
    <row r="48" spans="1:14" x14ac:dyDescent="0.25">
      <c r="A48" s="7" t="s">
        <v>48</v>
      </c>
      <c r="B48" t="s">
        <v>62</v>
      </c>
      <c r="C48" s="1">
        <v>174</v>
      </c>
      <c r="D48" t="s">
        <v>48</v>
      </c>
      <c r="E48" s="7">
        <f t="shared" si="3"/>
        <v>2</v>
      </c>
      <c r="F48" s="7">
        <v>2</v>
      </c>
      <c r="G48" s="7" t="s">
        <v>6056</v>
      </c>
      <c r="H48" s="7" t="s">
        <v>6061</v>
      </c>
      <c r="I48" t="s">
        <v>209</v>
      </c>
      <c r="J48" t="s">
        <v>4762</v>
      </c>
      <c r="K48" s="7" t="s">
        <v>6051</v>
      </c>
      <c r="L48" s="7" t="str">
        <f t="shared" si="1"/>
        <v>[TRUEM2] [VARCHAR] (2) NULL,</v>
      </c>
      <c r="M48" s="7" t="str">
        <f t="shared" si="5"/>
        <v/>
      </c>
      <c r="N48" s="7"/>
    </row>
    <row r="49" spans="1:14" x14ac:dyDescent="0.25">
      <c r="A49" s="7" t="s">
        <v>49</v>
      </c>
      <c r="B49" t="s">
        <v>62</v>
      </c>
      <c r="C49" s="1">
        <v>176</v>
      </c>
      <c r="D49" t="s">
        <v>49</v>
      </c>
      <c r="E49" s="7">
        <f t="shared" si="3"/>
        <v>3</v>
      </c>
      <c r="F49" s="7">
        <v>3</v>
      </c>
      <c r="G49" s="7" t="s">
        <v>6056</v>
      </c>
      <c r="H49" s="7" t="s">
        <v>6061</v>
      </c>
      <c r="I49" t="s">
        <v>210</v>
      </c>
      <c r="J49" t="s">
        <v>4762</v>
      </c>
      <c r="K49" s="7" t="s">
        <v>6051</v>
      </c>
      <c r="L49" s="7" t="str">
        <f t="shared" si="1"/>
        <v>[TRUEM3] [VARCHAR] (3) NULL,</v>
      </c>
      <c r="M49" s="7" t="str">
        <f t="shared" si="5"/>
        <v/>
      </c>
      <c r="N49" s="7"/>
    </row>
    <row r="50" spans="1:14" x14ac:dyDescent="0.25">
      <c r="A50" s="7" t="s">
        <v>4</v>
      </c>
      <c r="B50" t="s">
        <v>62</v>
      </c>
      <c r="C50" s="1">
        <v>179</v>
      </c>
      <c r="D50" t="s">
        <v>4</v>
      </c>
      <c r="E50" s="7">
        <f t="shared" si="3"/>
        <v>1</v>
      </c>
      <c r="F50" s="7">
        <v>1</v>
      </c>
      <c r="G50" s="7" t="s">
        <v>6056</v>
      </c>
      <c r="H50" s="7" t="s">
        <v>6061</v>
      </c>
      <c r="I50" t="s">
        <v>124</v>
      </c>
      <c r="J50" t="s">
        <v>2508</v>
      </c>
      <c r="K50" s="7" t="s">
        <v>4</v>
      </c>
      <c r="L50" s="7" t="str">
        <f t="shared" si="1"/>
        <v>[ACCSEV] [VARCHAR] (1) NULL,</v>
      </c>
      <c r="M50" s="7" t="str">
        <f t="shared" si="5"/>
        <v>[ACCSEVtxt] [VARCHAR] (255) NULL,</v>
      </c>
      <c r="N50" s="7" t="str">
        <f t="shared" si="4"/>
        <v>select ACCSEV, count(*) from crash_ACC where ACCSEVtxt is null  group by ACCSEV</v>
      </c>
    </row>
    <row r="51" spans="1:14" x14ac:dyDescent="0.25">
      <c r="A51" s="7" t="s">
        <v>29</v>
      </c>
      <c r="B51" t="s">
        <v>62</v>
      </c>
      <c r="C51" s="1">
        <v>180</v>
      </c>
      <c r="D51" t="s">
        <v>29</v>
      </c>
      <c r="E51" s="7">
        <f t="shared" si="3"/>
        <v>4</v>
      </c>
      <c r="F51" s="7">
        <v>4</v>
      </c>
      <c r="G51" s="7" t="s">
        <v>6056</v>
      </c>
      <c r="H51" s="7" t="s">
        <v>6061</v>
      </c>
      <c r="I51" t="s">
        <v>178</v>
      </c>
      <c r="J51" t="s">
        <v>4762</v>
      </c>
      <c r="K51" s="7" t="s">
        <v>6051</v>
      </c>
      <c r="L51" s="7" t="str">
        <f t="shared" si="1"/>
        <v>[PATSTA] [VARCHAR] (4) NULL,</v>
      </c>
      <c r="M51" s="7" t="str">
        <f t="shared" si="5"/>
        <v/>
      </c>
      <c r="N51" s="7"/>
    </row>
    <row r="52" spans="1:14" x14ac:dyDescent="0.25">
      <c r="A52" s="7" t="s">
        <v>16</v>
      </c>
      <c r="B52" t="s">
        <v>62</v>
      </c>
      <c r="C52" s="1">
        <v>184</v>
      </c>
      <c r="D52" t="s">
        <v>16</v>
      </c>
      <c r="E52" s="7">
        <f t="shared" si="3"/>
        <v>2</v>
      </c>
      <c r="F52" s="7">
        <v>2</v>
      </c>
      <c r="G52" s="7" t="s">
        <v>6056</v>
      </c>
      <c r="H52" s="7" t="s">
        <v>6061</v>
      </c>
      <c r="I52" t="s">
        <v>158</v>
      </c>
      <c r="J52" t="s">
        <v>2508</v>
      </c>
      <c r="K52" s="7" t="s">
        <v>16</v>
      </c>
      <c r="L52" s="7" t="str">
        <f t="shared" si="1"/>
        <v>[FUNCLAS] [VARCHAR] (2) NULL,</v>
      </c>
      <c r="M52" s="7" t="str">
        <f t="shared" si="5"/>
        <v>[FUNCLAStxt] [VARCHAR] (255) NULL,</v>
      </c>
      <c r="N52" s="7" t="str">
        <f t="shared" si="4"/>
        <v>select FUNCLAS, count(*) from crash_ACC where FUNCLAStxt is null  group by FUNCLAS</v>
      </c>
    </row>
    <row r="53" spans="1:14" x14ac:dyDescent="0.25">
      <c r="A53" s="7" t="s">
        <v>31</v>
      </c>
      <c r="B53" t="s">
        <v>62</v>
      </c>
      <c r="C53" s="1">
        <v>186</v>
      </c>
      <c r="D53" t="s">
        <v>31</v>
      </c>
      <c r="E53" s="7">
        <f t="shared" si="3"/>
        <v>7</v>
      </c>
      <c r="F53" s="7">
        <v>7</v>
      </c>
      <c r="G53" s="7" t="s">
        <v>6056</v>
      </c>
      <c r="H53" s="7" t="s">
        <v>6061</v>
      </c>
      <c r="I53" t="s">
        <v>181</v>
      </c>
      <c r="J53" t="s">
        <v>4762</v>
      </c>
      <c r="K53" s="7" t="s">
        <v>6051</v>
      </c>
      <c r="L53" s="7" t="str">
        <f t="shared" si="1"/>
        <v>[POPCITY] [VARCHAR] (7) NULL,</v>
      </c>
      <c r="M53" s="7" t="str">
        <f t="shared" si="5"/>
        <v/>
      </c>
      <c r="N53" s="7"/>
    </row>
    <row r="54" spans="1:14" x14ac:dyDescent="0.25">
      <c r="A54" s="7" t="s">
        <v>51</v>
      </c>
      <c r="B54" t="s">
        <v>62</v>
      </c>
      <c r="C54" s="1">
        <v>193</v>
      </c>
      <c r="D54" t="s">
        <v>51</v>
      </c>
      <c r="E54" s="7">
        <f t="shared" si="3"/>
        <v>1</v>
      </c>
      <c r="F54" s="7">
        <v>1</v>
      </c>
      <c r="G54" s="7" t="s">
        <v>6056</v>
      </c>
      <c r="H54" s="7" t="s">
        <v>6061</v>
      </c>
      <c r="I54" t="s">
        <v>181</v>
      </c>
      <c r="J54" t="s">
        <v>2508</v>
      </c>
      <c r="K54" s="7" t="s">
        <v>51</v>
      </c>
      <c r="L54" s="7" t="str">
        <f t="shared" si="1"/>
        <v>[URBRURT] [VARCHAR] (1) NULL,</v>
      </c>
      <c r="M54" s="7" t="str">
        <f t="shared" si="5"/>
        <v>[URBRURTtxt] [VARCHAR] (255) NULL,</v>
      </c>
      <c r="N54" s="7" t="str">
        <f t="shared" si="4"/>
        <v>select URBRURT, count(*) from crash_ACC where URBRURTtxt is null  group by URBRURT</v>
      </c>
    </row>
    <row r="55" spans="1:14" x14ac:dyDescent="0.25">
      <c r="A55" s="7" t="s">
        <v>50</v>
      </c>
      <c r="B55" t="s">
        <v>62</v>
      </c>
      <c r="C55" s="1">
        <v>194</v>
      </c>
      <c r="D55" t="s">
        <v>50</v>
      </c>
      <c r="E55" s="7">
        <v>1</v>
      </c>
      <c r="F55" s="7">
        <v>1</v>
      </c>
      <c r="G55" s="7" t="s">
        <v>6056</v>
      </c>
      <c r="H55" s="7" t="s">
        <v>6061</v>
      </c>
      <c r="I55" t="s">
        <v>211</v>
      </c>
      <c r="J55" t="s">
        <v>2508</v>
      </c>
      <c r="K55" s="7" t="s">
        <v>50</v>
      </c>
      <c r="L55" s="7" t="str">
        <f t="shared" si="1"/>
        <v>[URBCAT] [VARCHAR] (1) NULL,</v>
      </c>
      <c r="M55" s="7" t="str">
        <f t="shared" si="5"/>
        <v>[URBCATtxt] [VARCHAR] (255) NULL,</v>
      </c>
      <c r="N55" s="7" t="str">
        <f t="shared" si="4"/>
        <v>select URBCAT, count(*) from crash_ACC where URBCATtxt is null  group by URBCAT</v>
      </c>
    </row>
    <row r="56" spans="1:14" hidden="1" x14ac:dyDescent="0.25">
      <c r="A56" s="7" t="s">
        <v>81</v>
      </c>
      <c r="B56" t="s">
        <v>65</v>
      </c>
      <c r="C56" s="1">
        <v>9</v>
      </c>
      <c r="D56" t="s">
        <v>81</v>
      </c>
      <c r="E56" s="7">
        <f t="shared" si="3"/>
        <v>2</v>
      </c>
      <c r="F56" s="7">
        <v>2</v>
      </c>
      <c r="G56" s="7" t="s">
        <v>6056</v>
      </c>
      <c r="H56" s="7" t="s">
        <v>6061</v>
      </c>
      <c r="I56" t="s">
        <v>194</v>
      </c>
      <c r="J56" t="s">
        <v>4762</v>
      </c>
      <c r="K56" s="7" t="s">
        <v>6051</v>
      </c>
      <c r="L56" s="7" t="str">
        <f t="shared" si="1"/>
        <v>[RVN] [VARCHAR] (2) NULL,</v>
      </c>
      <c r="M56" s="7" t="str">
        <f t="shared" si="5"/>
        <v/>
      </c>
      <c r="N56" s="7"/>
    </row>
    <row r="57" spans="1:14" hidden="1" x14ac:dyDescent="0.25">
      <c r="A57" s="7" t="s">
        <v>114</v>
      </c>
      <c r="B57" t="s">
        <v>65</v>
      </c>
      <c r="C57" s="1">
        <v>11</v>
      </c>
      <c r="D57" t="s">
        <v>114</v>
      </c>
      <c r="E57" s="7">
        <f t="shared" si="3"/>
        <v>2</v>
      </c>
      <c r="F57" s="7">
        <v>2</v>
      </c>
      <c r="G57" s="7" t="s">
        <v>6056</v>
      </c>
      <c r="H57" s="7" t="s">
        <v>6061</v>
      </c>
      <c r="I57" t="s">
        <v>191</v>
      </c>
      <c r="J57" t="s">
        <v>4762</v>
      </c>
      <c r="K57" s="7" t="s">
        <v>6051</v>
      </c>
      <c r="L57" s="7" t="str">
        <f t="shared" si="1"/>
        <v>[RPN] [VARCHAR] (2) NULL,</v>
      </c>
      <c r="M57" s="7" t="str">
        <f t="shared" si="5"/>
        <v/>
      </c>
      <c r="N57" s="7"/>
    </row>
    <row r="58" spans="1:14" hidden="1" x14ac:dyDescent="0.25">
      <c r="A58" s="7" t="s">
        <v>2</v>
      </c>
      <c r="B58" t="s">
        <v>65</v>
      </c>
      <c r="C58" s="1">
        <v>13</v>
      </c>
      <c r="D58" t="s">
        <v>2</v>
      </c>
      <c r="E58" s="7">
        <f t="shared" si="3"/>
        <v>9</v>
      </c>
      <c r="F58" s="7">
        <v>9</v>
      </c>
      <c r="G58" s="7" t="s">
        <v>6056</v>
      </c>
      <c r="H58" s="7" t="s">
        <v>6061</v>
      </c>
      <c r="I58" t="s">
        <v>123</v>
      </c>
      <c r="J58" t="s">
        <v>4762</v>
      </c>
      <c r="K58" s="7" t="s">
        <v>6051</v>
      </c>
      <c r="L58" s="7" t="str">
        <f t="shared" si="1"/>
        <v>[ACCN] [VARCHAR] (9) NULL,</v>
      </c>
      <c r="M58" s="7" t="str">
        <f t="shared" si="5"/>
        <v/>
      </c>
      <c r="N58" s="7"/>
    </row>
    <row r="59" spans="1:14" hidden="1" x14ac:dyDescent="0.25">
      <c r="A59" s="7" t="s">
        <v>8</v>
      </c>
      <c r="B59" t="s">
        <v>65</v>
      </c>
      <c r="C59" s="1">
        <v>22</v>
      </c>
      <c r="D59" t="s">
        <v>8</v>
      </c>
      <c r="E59" s="7">
        <f t="shared" si="3"/>
        <v>4</v>
      </c>
      <c r="G59" s="7" t="s">
        <v>6053</v>
      </c>
      <c r="H59" s="7" t="s">
        <v>6061</v>
      </c>
      <c r="I59" t="s">
        <v>127</v>
      </c>
      <c r="J59" t="s">
        <v>4762</v>
      </c>
      <c r="K59" s="7" t="s">
        <v>6051</v>
      </c>
      <c r="L59" s="7" t="str">
        <f t="shared" si="1"/>
        <v>[ACCYEAR] [INT] NULL,</v>
      </c>
      <c r="M59" s="7" t="str">
        <f t="shared" si="5"/>
        <v/>
      </c>
      <c r="N59" s="7"/>
    </row>
    <row r="60" spans="1:14" hidden="1" x14ac:dyDescent="0.25">
      <c r="A60" s="7" t="s">
        <v>112</v>
      </c>
      <c r="B60" t="s">
        <v>65</v>
      </c>
      <c r="C60" s="1">
        <v>26</v>
      </c>
      <c r="D60" t="s">
        <v>112</v>
      </c>
      <c r="E60" s="7">
        <f t="shared" si="3"/>
        <v>2</v>
      </c>
      <c r="F60" s="7">
        <v>2</v>
      </c>
      <c r="G60" s="7" t="s">
        <v>6056</v>
      </c>
      <c r="H60" s="7" t="s">
        <v>6061</v>
      </c>
      <c r="I60" t="s">
        <v>182</v>
      </c>
      <c r="J60" t="s">
        <v>2508</v>
      </c>
      <c r="K60" s="7" t="s">
        <v>112</v>
      </c>
      <c r="L60" s="7" t="str">
        <f t="shared" si="1"/>
        <v>[POSITN] [VARCHAR] (2) NULL,</v>
      </c>
      <c r="M60" s="7" t="str">
        <f t="shared" si="5"/>
        <v>[POSITNtxt] [VARCHAR] (255) NULL,</v>
      </c>
      <c r="N60" s="7" t="str">
        <f t="shared" si="4"/>
        <v>select POSITN, count(*) from crash_PERS where POSITNtxt is null  group by POSITN</v>
      </c>
    </row>
    <row r="61" spans="1:14" hidden="1" x14ac:dyDescent="0.25">
      <c r="A61" s="7" t="s">
        <v>101</v>
      </c>
      <c r="B61" t="s">
        <v>65</v>
      </c>
      <c r="C61" s="1">
        <v>28</v>
      </c>
      <c r="D61" t="s">
        <v>101</v>
      </c>
      <c r="E61" s="7">
        <f t="shared" si="3"/>
        <v>2</v>
      </c>
      <c r="F61" s="7">
        <v>2</v>
      </c>
      <c r="G61" s="7" t="s">
        <v>6056</v>
      </c>
      <c r="H61" s="7" t="s">
        <v>6061</v>
      </c>
      <c r="I61" t="s">
        <v>151</v>
      </c>
      <c r="J61" t="s">
        <v>2508</v>
      </c>
      <c r="K61" s="7" t="s">
        <v>101</v>
      </c>
      <c r="L61" s="7" t="str">
        <f t="shared" si="1"/>
        <v>[DLSTATE] [VARCHAR] (2) NULL,</v>
      </c>
      <c r="M61" s="7" t="str">
        <f t="shared" si="5"/>
        <v>[DLSTATEtxt] [VARCHAR] (255) NULL,</v>
      </c>
      <c r="N61" s="7" t="str">
        <f t="shared" si="4"/>
        <v>select DLSTATE, count(*) from crash_PERS where DLSTATEtxt is null  group by DLSTATE</v>
      </c>
    </row>
    <row r="62" spans="1:14" hidden="1" x14ac:dyDescent="0.25">
      <c r="A62" s="7" t="s">
        <v>97</v>
      </c>
      <c r="B62" t="s">
        <v>65</v>
      </c>
      <c r="C62" s="1">
        <v>30</v>
      </c>
      <c r="D62" t="s">
        <v>97</v>
      </c>
      <c r="E62" s="7">
        <f t="shared" si="3"/>
        <v>8</v>
      </c>
      <c r="F62" s="7">
        <v>8</v>
      </c>
      <c r="G62" s="7" t="s">
        <v>6056</v>
      </c>
      <c r="H62" s="7" t="s">
        <v>6061</v>
      </c>
      <c r="I62" t="s">
        <v>147</v>
      </c>
      <c r="J62" t="s">
        <v>4762</v>
      </c>
      <c r="K62" s="7" t="s">
        <v>6051</v>
      </c>
      <c r="L62" s="7" t="str">
        <f t="shared" si="1"/>
        <v>[DLCLASS] [VARCHAR] (8) NULL,</v>
      </c>
      <c r="M62" s="7" t="str">
        <f t="shared" si="5"/>
        <v/>
      </c>
      <c r="N62" s="7"/>
    </row>
    <row r="63" spans="1:14" hidden="1" x14ac:dyDescent="0.25">
      <c r="A63" s="7" t="s">
        <v>100</v>
      </c>
      <c r="B63" t="s">
        <v>65</v>
      </c>
      <c r="C63" s="1">
        <v>38</v>
      </c>
      <c r="D63" t="s">
        <v>100</v>
      </c>
      <c r="E63" s="7">
        <f t="shared" si="3"/>
        <v>2</v>
      </c>
      <c r="F63" s="7">
        <v>2</v>
      </c>
      <c r="G63" s="7" t="s">
        <v>6056</v>
      </c>
      <c r="H63" s="7" t="s">
        <v>6061</v>
      </c>
      <c r="I63" t="s">
        <v>150</v>
      </c>
      <c r="J63" t="s">
        <v>2508</v>
      </c>
      <c r="K63" s="7" t="s">
        <v>100</v>
      </c>
      <c r="L63" s="7" t="str">
        <f t="shared" si="1"/>
        <v>[DLSTAT] [VARCHAR] (2) NULL,</v>
      </c>
      <c r="M63" s="7" t="str">
        <f t="shared" si="5"/>
        <v>[DLSTATtxt] [VARCHAR] (255) NULL,</v>
      </c>
      <c r="N63" s="7" t="str">
        <f t="shared" si="4"/>
        <v>select DLSTAT, count(*) from crash_PERS where DLSTATtxt is null  group by DLSTAT</v>
      </c>
    </row>
    <row r="64" spans="1:14" hidden="1" x14ac:dyDescent="0.25">
      <c r="A64" s="7" t="s">
        <v>92</v>
      </c>
      <c r="B64" t="s">
        <v>65</v>
      </c>
      <c r="C64" s="3">
        <v>40</v>
      </c>
      <c r="D64" t="s">
        <v>92</v>
      </c>
      <c r="E64" s="7">
        <f t="shared" si="3"/>
        <v>10</v>
      </c>
      <c r="F64" s="7">
        <v>10</v>
      </c>
      <c r="G64" s="7" t="s">
        <v>6056</v>
      </c>
      <c r="H64" s="7" t="s">
        <v>6061</v>
      </c>
      <c r="I64" t="s">
        <v>129</v>
      </c>
      <c r="J64" t="s">
        <v>4762</v>
      </c>
      <c r="K64" s="7" t="s">
        <v>6051</v>
      </c>
      <c r="L64" s="7" t="str">
        <f t="shared" si="1"/>
        <v>[AGE] [VARCHAR] (10) NULL,</v>
      </c>
      <c r="M64" s="7" t="str">
        <f t="shared" si="5"/>
        <v/>
      </c>
      <c r="N64" s="7"/>
    </row>
    <row r="65" spans="1:14" hidden="1" x14ac:dyDescent="0.25">
      <c r="A65" s="7" t="s">
        <v>119</v>
      </c>
      <c r="B65" t="s">
        <v>65</v>
      </c>
      <c r="C65" s="2">
        <v>50</v>
      </c>
      <c r="D65" t="s">
        <v>119</v>
      </c>
      <c r="E65" s="7">
        <f t="shared" si="3"/>
        <v>1</v>
      </c>
      <c r="F65" s="7">
        <v>1</v>
      </c>
      <c r="G65" s="7" t="s">
        <v>6056</v>
      </c>
      <c r="H65" s="7" t="s">
        <v>6061</v>
      </c>
      <c r="I65" t="s">
        <v>218</v>
      </c>
      <c r="J65" t="s">
        <v>2508</v>
      </c>
      <c r="K65" s="7" t="s">
        <v>119</v>
      </c>
      <c r="L65" s="7" t="str">
        <f t="shared" si="1"/>
        <v>[VIOLS] [VARCHAR] (1) NULL,</v>
      </c>
      <c r="M65" s="7" t="str">
        <f t="shared" si="5"/>
        <v>[VIOLStxt] [VARCHAR] (255) NULL,</v>
      </c>
      <c r="N65" s="7" t="str">
        <f t="shared" si="4"/>
        <v>select VIOLS, count(*) from crash_PERS where VIOLStxt is null  group by VIOLS</v>
      </c>
    </row>
    <row r="66" spans="1:14" hidden="1" x14ac:dyDescent="0.25">
      <c r="A66" s="7" t="s">
        <v>99</v>
      </c>
      <c r="B66" t="s">
        <v>65</v>
      </c>
      <c r="C66" s="3">
        <v>51</v>
      </c>
      <c r="D66" t="s">
        <v>99</v>
      </c>
      <c r="E66" s="7">
        <f t="shared" si="3"/>
        <v>2</v>
      </c>
      <c r="F66" s="7">
        <v>2</v>
      </c>
      <c r="G66" s="7" t="s">
        <v>6056</v>
      </c>
      <c r="H66" s="7" t="s">
        <v>6061</v>
      </c>
      <c r="I66" t="s">
        <v>149</v>
      </c>
      <c r="J66" t="s">
        <v>2508</v>
      </c>
      <c r="K66" s="7" t="s">
        <v>99</v>
      </c>
      <c r="L66" s="7" t="str">
        <f t="shared" si="1"/>
        <v>[DLREST] [VARCHAR] (2) NULL,</v>
      </c>
      <c r="M66" s="7" t="str">
        <f t="shared" ref="M66:M97" si="6">IF(K66&lt;&gt;"", "["&amp;TRIM(D66)&amp;"txt] [VARCHAR] (255) NULL,", "")</f>
        <v>[DLRESTtxt] [VARCHAR] (255) NULL,</v>
      </c>
      <c r="N66" s="7" t="str">
        <f t="shared" si="4"/>
        <v>select DLREST, count(*) from crash_PERS where DLRESTtxt is null  group by DLREST</v>
      </c>
    </row>
    <row r="67" spans="1:14" hidden="1" x14ac:dyDescent="0.25">
      <c r="A67" s="7" t="s">
        <v>111</v>
      </c>
      <c r="B67" t="s">
        <v>65</v>
      </c>
      <c r="C67" s="1">
        <v>53</v>
      </c>
      <c r="D67" t="s">
        <v>111</v>
      </c>
      <c r="E67" s="7">
        <f t="shared" ref="E67:E112" si="7">C68-C67</f>
        <v>2</v>
      </c>
      <c r="F67" s="7">
        <v>2</v>
      </c>
      <c r="G67" s="7" t="s">
        <v>6056</v>
      </c>
      <c r="H67" s="7" t="s">
        <v>6061</v>
      </c>
      <c r="I67" t="s">
        <v>180</v>
      </c>
      <c r="J67" t="s">
        <v>2508</v>
      </c>
      <c r="K67" s="7" t="s">
        <v>111</v>
      </c>
      <c r="L67" s="7" t="str">
        <f t="shared" ref="L67:L113" si="8">IF(G67="[VARCHAR]", "["&amp;TRIM(D67)&amp;"] "&amp;TRIM(G67)&amp;" ("&amp;TRIM(F67)&amp;") "&amp;TRIM(H67)&amp;",", "["&amp;TRIM(D67)&amp;"] "&amp;TRIM(G67)&amp;" "&amp;TRIM(H67)&amp;",")</f>
        <v>[PHYSCND] [VARCHAR] (2) NULL,</v>
      </c>
      <c r="M67" s="7" t="str">
        <f t="shared" si="6"/>
        <v>[PHYSCNDtxt] [VARCHAR] (255) NULL,</v>
      </c>
      <c r="N67" s="7" t="str">
        <f t="shared" si="4"/>
        <v>select PHYSCND, count(*) from crash_PERS where PHYSCNDtxt is null  group by PHYSCND</v>
      </c>
    </row>
    <row r="68" spans="1:14" hidden="1" x14ac:dyDescent="0.25">
      <c r="A68" s="7" t="s">
        <v>113</v>
      </c>
      <c r="B68" t="s">
        <v>65</v>
      </c>
      <c r="C68" s="1">
        <v>55</v>
      </c>
      <c r="D68" t="s">
        <v>113</v>
      </c>
      <c r="E68" s="7">
        <f t="shared" si="7"/>
        <v>2</v>
      </c>
      <c r="F68" s="7">
        <v>2</v>
      </c>
      <c r="G68" s="7" t="s">
        <v>6056</v>
      </c>
      <c r="H68" s="7" t="s">
        <v>6061</v>
      </c>
      <c r="I68" t="s">
        <v>189</v>
      </c>
      <c r="J68" t="s">
        <v>2508</v>
      </c>
      <c r="K68" s="7" t="s">
        <v>113</v>
      </c>
      <c r="L68" s="7" t="str">
        <f t="shared" si="8"/>
        <v>[RECOMND] [VARCHAR] (2) NULL,</v>
      </c>
      <c r="M68" s="7" t="str">
        <f t="shared" si="6"/>
        <v>[RECOMNDtxt] [VARCHAR] (255) NULL,</v>
      </c>
      <c r="N68" s="7" t="str">
        <f t="shared" si="4"/>
        <v>select RECOMND, count(*) from crash_PERS where RECOMNDtxt is null  group by RECOMND</v>
      </c>
    </row>
    <row r="69" spans="1:14" hidden="1" x14ac:dyDescent="0.25">
      <c r="A69" s="7" t="s">
        <v>91</v>
      </c>
      <c r="B69" t="s">
        <v>65</v>
      </c>
      <c r="C69" s="1">
        <v>57</v>
      </c>
      <c r="D69" t="s">
        <v>91</v>
      </c>
      <c r="E69" s="7">
        <f t="shared" si="7"/>
        <v>1</v>
      </c>
      <c r="F69" s="7">
        <v>1</v>
      </c>
      <c r="G69" s="7" t="s">
        <v>6056</v>
      </c>
      <c r="H69" s="7" t="s">
        <v>6061</v>
      </c>
      <c r="I69" t="s">
        <v>133</v>
      </c>
      <c r="J69" t="s">
        <v>2508</v>
      </c>
      <c r="K69" s="7" t="s">
        <v>91</v>
      </c>
      <c r="L69" s="7" t="str">
        <f t="shared" si="8"/>
        <v>[ADDCOR] [VARCHAR] (1) NULL,</v>
      </c>
      <c r="M69" s="7" t="str">
        <f t="shared" si="6"/>
        <v>[ADDCORtxt] [VARCHAR] (255) NULL,</v>
      </c>
      <c r="N69" s="7" t="str">
        <f t="shared" si="4"/>
        <v>select ADDCOR, count(*) from crash_PERS where ADDCORtxt is null  group by ADDCOR</v>
      </c>
    </row>
    <row r="70" spans="1:14" hidden="1" x14ac:dyDescent="0.25">
      <c r="A70" s="7" t="s">
        <v>118</v>
      </c>
      <c r="B70" t="s">
        <v>65</v>
      </c>
      <c r="C70" s="1">
        <v>58</v>
      </c>
      <c r="D70" t="s">
        <v>118</v>
      </c>
      <c r="E70" s="7">
        <f t="shared" si="7"/>
        <v>1</v>
      </c>
      <c r="F70" s="7">
        <v>1</v>
      </c>
      <c r="G70" s="7" t="s">
        <v>6056</v>
      </c>
      <c r="H70" s="7" t="s">
        <v>6061</v>
      </c>
      <c r="I70" t="s">
        <v>200</v>
      </c>
      <c r="J70" t="s">
        <v>2508</v>
      </c>
      <c r="K70" s="7" t="s">
        <v>118</v>
      </c>
      <c r="L70" s="7" t="str">
        <f t="shared" si="8"/>
        <v>[SEX] [VARCHAR] (1) NULL,</v>
      </c>
      <c r="M70" s="7" t="str">
        <f t="shared" si="6"/>
        <v>[SEXtxt] [VARCHAR] (255) NULL,</v>
      </c>
      <c r="N70" s="7" t="str">
        <f t="shared" si="4"/>
        <v>select SEX, count(*) from crash_PERS where SEXtxt is null  group by SEX</v>
      </c>
    </row>
    <row r="71" spans="1:14" hidden="1" x14ac:dyDescent="0.25">
      <c r="A71" s="7" t="s">
        <v>117</v>
      </c>
      <c r="B71" t="s">
        <v>65</v>
      </c>
      <c r="C71" s="1">
        <v>59</v>
      </c>
      <c r="D71" t="s">
        <v>117</v>
      </c>
      <c r="E71" s="7">
        <f t="shared" si="7"/>
        <v>2</v>
      </c>
      <c r="F71" s="7">
        <v>2</v>
      </c>
      <c r="G71" s="7" t="s">
        <v>6056</v>
      </c>
      <c r="H71" s="7" t="s">
        <v>6061</v>
      </c>
      <c r="I71" t="s">
        <v>197</v>
      </c>
      <c r="J71" t="s">
        <v>2508</v>
      </c>
      <c r="K71" s="7" t="s">
        <v>117</v>
      </c>
      <c r="L71" s="7" t="str">
        <f t="shared" si="8"/>
        <v>[SAFETYP] [VARCHAR] (2) NULL,</v>
      </c>
      <c r="M71" s="7" t="str">
        <f t="shared" si="6"/>
        <v>[SAFETYPtxt] [VARCHAR] (255) NULL,</v>
      </c>
      <c r="N71" s="7" t="str">
        <f t="shared" si="4"/>
        <v>select SAFETYP, count(*) from crash_PERS where SAFETYPtxt is null  group by SAFETYP</v>
      </c>
    </row>
    <row r="72" spans="1:14" hidden="1" x14ac:dyDescent="0.25">
      <c r="A72" s="7" t="s">
        <v>116</v>
      </c>
      <c r="B72" t="s">
        <v>65</v>
      </c>
      <c r="C72" s="1">
        <v>61</v>
      </c>
      <c r="D72" t="s">
        <v>116</v>
      </c>
      <c r="E72" s="7">
        <f t="shared" si="7"/>
        <v>2</v>
      </c>
      <c r="F72" s="7">
        <v>2</v>
      </c>
      <c r="G72" s="7" t="s">
        <v>6056</v>
      </c>
      <c r="H72" s="7" t="s">
        <v>6061</v>
      </c>
      <c r="I72" t="s">
        <v>196</v>
      </c>
      <c r="J72" t="s">
        <v>2508</v>
      </c>
      <c r="K72" s="7" t="s">
        <v>116</v>
      </c>
      <c r="L72" s="7" t="str">
        <f t="shared" si="8"/>
        <v>[SAFEQP] [VARCHAR] (2) NULL,</v>
      </c>
      <c r="M72" s="7" t="str">
        <f t="shared" si="6"/>
        <v>[SAFEQPtxt] [VARCHAR] (255) NULL,</v>
      </c>
      <c r="N72" s="7" t="str">
        <f t="shared" si="4"/>
        <v>select SAFEQP, count(*) from crash_PERS where SAFEQPtxt is null  group by SAFEQP</v>
      </c>
    </row>
    <row r="73" spans="1:14" hidden="1" x14ac:dyDescent="0.25">
      <c r="A73" s="7" t="s">
        <v>93</v>
      </c>
      <c r="B73" t="s">
        <v>65</v>
      </c>
      <c r="C73" s="1">
        <v>63</v>
      </c>
      <c r="D73" t="s">
        <v>93</v>
      </c>
      <c r="E73" s="7">
        <f t="shared" si="7"/>
        <v>2</v>
      </c>
      <c r="F73" s="7">
        <v>2</v>
      </c>
      <c r="G73" s="7" t="s">
        <v>6056</v>
      </c>
      <c r="H73" s="7" t="s">
        <v>6061</v>
      </c>
      <c r="I73" t="s">
        <v>131</v>
      </c>
      <c r="J73" t="s">
        <v>2508</v>
      </c>
      <c r="K73" s="7" t="s">
        <v>93</v>
      </c>
      <c r="L73" s="7" t="str">
        <f t="shared" si="8"/>
        <v>[AIRBAG] [VARCHAR] (2) NULL,</v>
      </c>
      <c r="M73" s="7" t="str">
        <f t="shared" si="6"/>
        <v>[AIRBAGtxt] [VARCHAR] (255) NULL,</v>
      </c>
      <c r="N73" s="7" t="str">
        <f t="shared" si="4"/>
        <v>select AIRBAG, count(*) from crash_PERS where AIRBAGtxt is null  group by AIRBAG</v>
      </c>
    </row>
    <row r="74" spans="1:14" hidden="1" x14ac:dyDescent="0.25">
      <c r="A74" s="7" t="s">
        <v>106</v>
      </c>
      <c r="B74" t="s">
        <v>65</v>
      </c>
      <c r="C74" s="1">
        <v>65</v>
      </c>
      <c r="D74" t="s">
        <v>106</v>
      </c>
      <c r="E74" s="7">
        <f t="shared" si="7"/>
        <v>2</v>
      </c>
      <c r="F74" s="7">
        <v>2</v>
      </c>
      <c r="G74" s="7" t="s">
        <v>6056</v>
      </c>
      <c r="H74" s="7" t="s">
        <v>6061</v>
      </c>
      <c r="I74" t="s">
        <v>155</v>
      </c>
      <c r="J74" t="s">
        <v>2508</v>
      </c>
      <c r="K74" s="7" t="s">
        <v>106</v>
      </c>
      <c r="L74" s="7" t="str">
        <f t="shared" si="8"/>
        <v>[EJECT] [VARCHAR] (2) NULL,</v>
      </c>
      <c r="M74" s="7" t="str">
        <f t="shared" si="6"/>
        <v>[EJECTtxt] [VARCHAR] (255) NULL,</v>
      </c>
      <c r="N74" s="7" t="str">
        <f t="shared" si="4"/>
        <v>select EJECT, count(*) from crash_PERS where EJECTtxt is null  group by EJECT</v>
      </c>
    </row>
    <row r="75" spans="1:14" hidden="1" x14ac:dyDescent="0.25">
      <c r="A75" s="7" t="s">
        <v>108</v>
      </c>
      <c r="B75" t="s">
        <v>65</v>
      </c>
      <c r="C75" s="1">
        <v>67</v>
      </c>
      <c r="D75" t="s">
        <v>108</v>
      </c>
      <c r="E75" s="7">
        <f t="shared" si="7"/>
        <v>1</v>
      </c>
      <c r="F75" s="7">
        <v>1</v>
      </c>
      <c r="G75" s="7" t="s">
        <v>6056</v>
      </c>
      <c r="H75" s="7" t="s">
        <v>6061</v>
      </c>
      <c r="I75" t="s">
        <v>162</v>
      </c>
      <c r="J75" t="s">
        <v>2508</v>
      </c>
      <c r="K75" s="7" t="s">
        <v>108</v>
      </c>
      <c r="L75" s="7" t="str">
        <f t="shared" si="8"/>
        <v>[INJSEV] [VARCHAR] (1) NULL,</v>
      </c>
      <c r="M75" s="7" t="str">
        <f t="shared" si="6"/>
        <v>[INJSEVtxt] [VARCHAR] (255) NULL,</v>
      </c>
      <c r="N75" s="7" t="str">
        <f t="shared" si="4"/>
        <v>select INJSEV, count(*) from crash_PERS where INJSEVtxt is null  group by INJSEV</v>
      </c>
    </row>
    <row r="76" spans="1:14" hidden="1" x14ac:dyDescent="0.25">
      <c r="A76" s="7" t="s">
        <v>94</v>
      </c>
      <c r="B76" t="s">
        <v>65</v>
      </c>
      <c r="C76" s="1">
        <v>68</v>
      </c>
      <c r="D76" t="s">
        <v>94</v>
      </c>
      <c r="E76" s="7">
        <f t="shared" si="7"/>
        <v>1</v>
      </c>
      <c r="F76" s="7">
        <v>1</v>
      </c>
      <c r="G76" s="7" t="s">
        <v>6056</v>
      </c>
      <c r="H76" s="7" t="s">
        <v>6061</v>
      </c>
      <c r="I76" t="s">
        <v>132</v>
      </c>
      <c r="J76" t="s">
        <v>2508</v>
      </c>
      <c r="K76" s="7" t="s">
        <v>94</v>
      </c>
      <c r="L76" s="7" t="str">
        <f t="shared" si="8"/>
        <v>[ALCTEST] [VARCHAR] (1) NULL,</v>
      </c>
      <c r="M76" s="7" t="str">
        <f t="shared" si="6"/>
        <v>[ALCTESTtxt] [VARCHAR] (255) NULL,</v>
      </c>
      <c r="N76" s="7" t="str">
        <f t="shared" ref="N76:N111" si="9">IF(M76&lt;&gt;"","select "&amp;TRIM(D76)&amp;", count(*) from crash_"&amp;TRIM(B76)&amp;" where "&amp;TRIM(D76)&amp;"txt is null  group by "&amp;TRIM(D76))</f>
        <v>select ALCTEST, count(*) from crash_PERS where ALCTESTtxt is null  group by ALCTEST</v>
      </c>
    </row>
    <row r="77" spans="1:14" hidden="1" x14ac:dyDescent="0.25">
      <c r="A77" s="7" t="s">
        <v>95</v>
      </c>
      <c r="B77" t="s">
        <v>65</v>
      </c>
      <c r="C77" s="1">
        <v>69</v>
      </c>
      <c r="D77" t="s">
        <v>95</v>
      </c>
      <c r="E77" s="7">
        <f t="shared" si="7"/>
        <v>2</v>
      </c>
      <c r="F77" s="7">
        <v>2</v>
      </c>
      <c r="G77" s="7" t="s">
        <v>6056</v>
      </c>
      <c r="H77" s="7" t="s">
        <v>6061</v>
      </c>
      <c r="I77" t="s">
        <v>134</v>
      </c>
      <c r="J77" t="s">
        <v>2508</v>
      </c>
      <c r="K77" s="7" t="s">
        <v>95</v>
      </c>
      <c r="L77" s="7" t="str">
        <f t="shared" si="8"/>
        <v>[ALCTYPE] [VARCHAR] (2) NULL,</v>
      </c>
      <c r="M77" s="7" t="str">
        <f t="shared" si="6"/>
        <v>[ALCTYPEtxt] [VARCHAR] (255) NULL,</v>
      </c>
      <c r="N77" s="7" t="str">
        <f t="shared" si="9"/>
        <v>select ALCTYPE, count(*) from crash_PERS where ALCTYPEtxt is null  group by ALCTYPE</v>
      </c>
    </row>
    <row r="78" spans="1:14" hidden="1" x14ac:dyDescent="0.25">
      <c r="A78" s="7" t="s">
        <v>104</v>
      </c>
      <c r="B78" t="s">
        <v>65</v>
      </c>
      <c r="C78" s="1">
        <v>71</v>
      </c>
      <c r="D78" t="s">
        <v>104</v>
      </c>
      <c r="E78" s="7">
        <f t="shared" si="7"/>
        <v>1</v>
      </c>
      <c r="F78" s="7">
        <v>1</v>
      </c>
      <c r="G78" s="7" t="s">
        <v>6056</v>
      </c>
      <c r="H78" s="7" t="s">
        <v>6061</v>
      </c>
      <c r="I78" t="s">
        <v>153</v>
      </c>
      <c r="J78" t="s">
        <v>2508</v>
      </c>
      <c r="K78" s="7" t="s">
        <v>104</v>
      </c>
      <c r="L78" s="7" t="str">
        <f t="shared" si="8"/>
        <v>[DRTEST] [VARCHAR] (1) NULL,</v>
      </c>
      <c r="M78" s="7" t="str">
        <f t="shared" si="6"/>
        <v>[DRTESTtxt] [VARCHAR] (255) NULL,</v>
      </c>
      <c r="N78" s="7" t="str">
        <f t="shared" si="9"/>
        <v>select DRTEST, count(*) from crash_PERS where DRTESTtxt is null  group by DRTEST</v>
      </c>
    </row>
    <row r="79" spans="1:14" hidden="1" x14ac:dyDescent="0.25">
      <c r="A79" s="7" t="s">
        <v>105</v>
      </c>
      <c r="B79" t="s">
        <v>65</v>
      </c>
      <c r="C79" s="1">
        <v>72</v>
      </c>
      <c r="D79" t="s">
        <v>105</v>
      </c>
      <c r="E79" s="7">
        <f t="shared" si="7"/>
        <v>2</v>
      </c>
      <c r="F79" s="7">
        <v>2</v>
      </c>
      <c r="G79" s="7" t="s">
        <v>6056</v>
      </c>
      <c r="H79" s="7" t="s">
        <v>6061</v>
      </c>
      <c r="I79" t="s">
        <v>154</v>
      </c>
      <c r="J79" t="s">
        <v>2508</v>
      </c>
      <c r="K79" s="7" t="s">
        <v>105</v>
      </c>
      <c r="L79" s="7" t="str">
        <f t="shared" si="8"/>
        <v>[DRTYPE] [VARCHAR] (2) NULL,</v>
      </c>
      <c r="M79" s="7" t="str">
        <f t="shared" si="6"/>
        <v>[DRTYPEtxt] [VARCHAR] (255) NULL,</v>
      </c>
      <c r="N79" s="7" t="str">
        <f t="shared" si="9"/>
        <v>select DRTYPE, count(*) from crash_PERS where DRTYPEtxt is null  group by DRTYPE</v>
      </c>
    </row>
    <row r="80" spans="1:14" hidden="1" x14ac:dyDescent="0.25">
      <c r="A80" s="7" t="s">
        <v>107</v>
      </c>
      <c r="B80" t="s">
        <v>65</v>
      </c>
      <c r="C80" s="1">
        <v>74</v>
      </c>
      <c r="D80" t="s">
        <v>107</v>
      </c>
      <c r="E80" s="7">
        <f t="shared" si="7"/>
        <v>1</v>
      </c>
      <c r="F80" s="7">
        <v>1</v>
      </c>
      <c r="G80" s="7" t="s">
        <v>6056</v>
      </c>
      <c r="H80" s="7" t="s">
        <v>6061</v>
      </c>
      <c r="I80" t="s">
        <v>161</v>
      </c>
      <c r="J80" t="s">
        <v>2508</v>
      </c>
      <c r="K80" s="7" t="s">
        <v>107</v>
      </c>
      <c r="L80" s="7" t="str">
        <f t="shared" si="8"/>
        <v>[HOSPITL] [VARCHAR] (1) NULL,</v>
      </c>
      <c r="M80" s="7" t="str">
        <f t="shared" si="6"/>
        <v>[HOSPITLtxt] [VARCHAR] (255) NULL,</v>
      </c>
      <c r="N80" s="7" t="str">
        <f t="shared" si="9"/>
        <v>select HOSPITL, count(*) from crash_PERS where HOSPITLtxt is null  group by HOSPITL</v>
      </c>
    </row>
    <row r="81" spans="1:14" hidden="1" x14ac:dyDescent="0.25">
      <c r="A81" s="7" t="s">
        <v>109</v>
      </c>
      <c r="B81" t="s">
        <v>65</v>
      </c>
      <c r="C81" s="1">
        <v>75</v>
      </c>
      <c r="D81" t="s">
        <v>109</v>
      </c>
      <c r="E81" s="7">
        <f t="shared" si="7"/>
        <v>1</v>
      </c>
      <c r="F81" s="7">
        <v>1</v>
      </c>
      <c r="G81" s="7" t="s">
        <v>6056</v>
      </c>
      <c r="H81" s="7" t="s">
        <v>6061</v>
      </c>
      <c r="I81" t="s">
        <v>170</v>
      </c>
      <c r="J81" t="s">
        <v>2508</v>
      </c>
      <c r="K81" s="7" t="s">
        <v>109</v>
      </c>
      <c r="L81" s="7" t="str">
        <f t="shared" si="8"/>
        <v>[METHHOS] [VARCHAR] (1) NULL,</v>
      </c>
      <c r="M81" s="7" t="str">
        <f t="shared" si="6"/>
        <v>[METHHOStxt] [VARCHAR] (255) NULL,</v>
      </c>
      <c r="N81" s="7" t="str">
        <f t="shared" si="9"/>
        <v>select METHHOS, count(*) from crash_PERS where METHHOStxt is null  group by METHHOS</v>
      </c>
    </row>
    <row r="82" spans="1:14" hidden="1" x14ac:dyDescent="0.25">
      <c r="A82" s="7" t="s">
        <v>96</v>
      </c>
      <c r="B82" t="s">
        <v>65</v>
      </c>
      <c r="C82" s="1">
        <v>76</v>
      </c>
      <c r="D82" t="s">
        <v>96</v>
      </c>
      <c r="E82" s="7">
        <f t="shared" si="7"/>
        <v>25</v>
      </c>
      <c r="F82" s="7">
        <v>25</v>
      </c>
      <c r="G82" s="7" t="s">
        <v>6056</v>
      </c>
      <c r="H82" s="7" t="s">
        <v>6061</v>
      </c>
      <c r="I82" t="s">
        <v>135</v>
      </c>
      <c r="J82" t="s">
        <v>4762</v>
      </c>
      <c r="K82" s="7" t="s">
        <v>6051</v>
      </c>
      <c r="L82" s="7" t="str">
        <f t="shared" si="8"/>
        <v>[AMBSERV] [VARCHAR] (25) NULL,</v>
      </c>
      <c r="M82" s="7" t="str">
        <f t="shared" si="6"/>
        <v/>
      </c>
      <c r="N82" s="7"/>
    </row>
    <row r="83" spans="1:14" hidden="1" x14ac:dyDescent="0.25">
      <c r="A83" s="7" t="s">
        <v>115</v>
      </c>
      <c r="B83" t="s">
        <v>65</v>
      </c>
      <c r="C83" s="1">
        <v>101</v>
      </c>
      <c r="D83" t="s">
        <v>115</v>
      </c>
      <c r="E83" s="7">
        <f t="shared" si="7"/>
        <v>9</v>
      </c>
      <c r="F83" s="7">
        <v>9</v>
      </c>
      <c r="G83" s="7" t="s">
        <v>6056</v>
      </c>
      <c r="H83" s="7" t="s">
        <v>6061</v>
      </c>
      <c r="I83" t="s">
        <v>193</v>
      </c>
      <c r="J83" t="s">
        <v>4762</v>
      </c>
      <c r="K83" s="7" t="s">
        <v>6051</v>
      </c>
      <c r="L83" s="7" t="str">
        <f t="shared" si="8"/>
        <v>[RUNNUM] [VARCHAR] (9) NULL,</v>
      </c>
      <c r="M83" s="7" t="str">
        <f t="shared" si="6"/>
        <v/>
      </c>
      <c r="N83" s="7"/>
    </row>
    <row r="84" spans="1:14" hidden="1" x14ac:dyDescent="0.25">
      <c r="A84" s="7" t="s">
        <v>98</v>
      </c>
      <c r="B84" t="s">
        <v>65</v>
      </c>
      <c r="C84" s="1">
        <v>110</v>
      </c>
      <c r="D84" t="s">
        <v>98</v>
      </c>
      <c r="E84" s="7">
        <f t="shared" si="7"/>
        <v>2</v>
      </c>
      <c r="F84" s="7">
        <v>2</v>
      </c>
      <c r="G84" s="7" t="s">
        <v>6056</v>
      </c>
      <c r="H84" s="7" t="s">
        <v>6061</v>
      </c>
      <c r="I84" t="s">
        <v>148</v>
      </c>
      <c r="J84" t="s">
        <v>2508</v>
      </c>
      <c r="K84" s="7" t="s">
        <v>14</v>
      </c>
      <c r="L84" s="7" t="str">
        <f t="shared" si="8"/>
        <v>[DLCOUNTY] [VARCHAR] (2) NULL,</v>
      </c>
      <c r="M84" s="7" t="str">
        <f t="shared" si="6"/>
        <v>[DLCOUNTYtxt] [VARCHAR] (255) NULL,</v>
      </c>
      <c r="N84" s="7" t="str">
        <f t="shared" si="9"/>
        <v>select DLCOUNTY, count(*) from crash_PERS where DLCOUNTYtxt is null  group by DLCOUNTY</v>
      </c>
    </row>
    <row r="85" spans="1:14" hidden="1" x14ac:dyDescent="0.25">
      <c r="A85" s="7" t="s">
        <v>102</v>
      </c>
      <c r="B85" t="s">
        <v>65</v>
      </c>
      <c r="C85" s="1">
        <v>112</v>
      </c>
      <c r="D85" t="s">
        <v>102</v>
      </c>
      <c r="E85" s="7">
        <f t="shared" si="7"/>
        <v>6</v>
      </c>
      <c r="F85" s="7">
        <v>6</v>
      </c>
      <c r="G85" s="7" t="s">
        <v>6056</v>
      </c>
      <c r="H85" s="7" t="s">
        <v>6061</v>
      </c>
      <c r="I85" t="s">
        <v>152</v>
      </c>
      <c r="J85" t="s">
        <v>4762</v>
      </c>
      <c r="K85" s="7" t="s">
        <v>6051</v>
      </c>
      <c r="L85" s="7" t="str">
        <f t="shared" si="8"/>
        <v>[DLZIP] [VARCHAR] (6) NULL,</v>
      </c>
      <c r="M85" s="7" t="str">
        <f t="shared" si="6"/>
        <v/>
      </c>
      <c r="N85" s="7"/>
    </row>
    <row r="86" spans="1:14" hidden="1" x14ac:dyDescent="0.25">
      <c r="A86" s="7" t="s">
        <v>110</v>
      </c>
      <c r="B86" t="s">
        <v>65</v>
      </c>
      <c r="C86" s="3">
        <v>118</v>
      </c>
      <c r="D86" t="s">
        <v>110</v>
      </c>
      <c r="E86" s="7">
        <v>6</v>
      </c>
      <c r="F86" s="7">
        <v>6</v>
      </c>
      <c r="G86" s="7" t="s">
        <v>6056</v>
      </c>
      <c r="H86" s="7" t="s">
        <v>6061</v>
      </c>
      <c r="I86" t="s">
        <v>172</v>
      </c>
      <c r="J86" t="s">
        <v>2508</v>
      </c>
      <c r="K86" s="7" t="s">
        <v>110</v>
      </c>
      <c r="L86" s="7" t="str">
        <f t="shared" si="8"/>
        <v>[NEWBAC] [VARCHAR] (6) NULL,</v>
      </c>
      <c r="M86" s="7" t="str">
        <f t="shared" si="6"/>
        <v>[NEWBACtxt] [VARCHAR] (255) NULL,</v>
      </c>
      <c r="N86" s="7" t="str">
        <f t="shared" si="9"/>
        <v>select NEWBAC, count(*) from crash_PERS where NEWBACtxt is null  group by NEWBAC</v>
      </c>
    </row>
    <row r="87" spans="1:14" hidden="1" x14ac:dyDescent="0.25">
      <c r="A87" s="7" t="s">
        <v>81</v>
      </c>
      <c r="B87" t="s">
        <v>64</v>
      </c>
      <c r="C87" s="1">
        <v>9</v>
      </c>
      <c r="D87" t="s">
        <v>81</v>
      </c>
      <c r="E87" s="7">
        <f t="shared" si="7"/>
        <v>2</v>
      </c>
      <c r="F87" s="7">
        <v>2</v>
      </c>
      <c r="G87" s="7" t="s">
        <v>6056</v>
      </c>
      <c r="H87" s="7" t="s">
        <v>6061</v>
      </c>
      <c r="I87" t="s">
        <v>194</v>
      </c>
      <c r="J87" t="s">
        <v>4762</v>
      </c>
      <c r="K87" s="7" t="s">
        <v>6051</v>
      </c>
      <c r="L87" s="7" t="str">
        <f t="shared" si="8"/>
        <v>[RVN] [VARCHAR] (2) NULL,</v>
      </c>
      <c r="M87" s="7" t="str">
        <f t="shared" si="6"/>
        <v/>
      </c>
      <c r="N87" s="7"/>
    </row>
    <row r="88" spans="1:14" hidden="1" x14ac:dyDescent="0.25">
      <c r="A88" s="7" t="s">
        <v>77</v>
      </c>
      <c r="B88" t="s">
        <v>64</v>
      </c>
      <c r="C88" s="1">
        <v>11</v>
      </c>
      <c r="D88" t="s">
        <v>77</v>
      </c>
      <c r="E88" s="7">
        <f t="shared" si="7"/>
        <v>1</v>
      </c>
      <c r="F88" s="7">
        <v>1</v>
      </c>
      <c r="G88" s="7" t="s">
        <v>6056</v>
      </c>
      <c r="H88" s="7" t="s">
        <v>6061</v>
      </c>
      <c r="I88" t="s">
        <v>157</v>
      </c>
      <c r="J88" t="s">
        <v>2508</v>
      </c>
      <c r="K88" s="7" t="s">
        <v>77</v>
      </c>
      <c r="L88" s="7" t="str">
        <f t="shared" si="8"/>
        <v>[FIRE] [VARCHAR] (1) NULL,</v>
      </c>
      <c r="M88" s="7" t="str">
        <f t="shared" si="6"/>
        <v>[FIREtxt] [VARCHAR] (255) NULL,</v>
      </c>
      <c r="N88" s="7" t="str">
        <f t="shared" si="9"/>
        <v>select FIRE, count(*) from crash_VEH where FIREtxt is null  group by FIRE</v>
      </c>
    </row>
    <row r="89" spans="1:14" hidden="1" x14ac:dyDescent="0.25">
      <c r="A89" s="7" t="s">
        <v>84</v>
      </c>
      <c r="B89" t="s">
        <v>64</v>
      </c>
      <c r="C89" s="1">
        <v>12</v>
      </c>
      <c r="D89" t="s">
        <v>84</v>
      </c>
      <c r="E89" s="7">
        <f t="shared" si="7"/>
        <v>1</v>
      </c>
      <c r="F89" s="7">
        <v>1</v>
      </c>
      <c r="G89" s="7" t="s">
        <v>6056</v>
      </c>
      <c r="H89" s="7" t="s">
        <v>6061</v>
      </c>
      <c r="I89" t="s">
        <v>205</v>
      </c>
      <c r="J89" t="s">
        <v>2508</v>
      </c>
      <c r="K89" s="7" t="s">
        <v>84</v>
      </c>
      <c r="L89" s="7" t="str">
        <f t="shared" si="8"/>
        <v>[TOWAWAY] [VARCHAR] (1) NULL,</v>
      </c>
      <c r="M89" s="7" t="str">
        <f t="shared" si="6"/>
        <v>[TOWAWAYtxt] [VARCHAR] (255) NULL,</v>
      </c>
      <c r="N89" s="7" t="str">
        <f t="shared" si="9"/>
        <v>select TOWAWAY, count(*) from crash_VEH where TOWAWAYtxt is null  group by TOWAWAY</v>
      </c>
    </row>
    <row r="90" spans="1:14" hidden="1" x14ac:dyDescent="0.25">
      <c r="A90" s="7" t="s">
        <v>85</v>
      </c>
      <c r="B90" t="s">
        <v>64</v>
      </c>
      <c r="C90" s="1">
        <v>13</v>
      </c>
      <c r="D90" t="s">
        <v>85</v>
      </c>
      <c r="E90" s="7">
        <f t="shared" si="7"/>
        <v>1</v>
      </c>
      <c r="F90" s="7">
        <v>1</v>
      </c>
      <c r="G90" s="7" t="s">
        <v>6056</v>
      </c>
      <c r="H90" s="7" t="s">
        <v>6061</v>
      </c>
      <c r="I90" t="s">
        <v>206</v>
      </c>
      <c r="J90" t="s">
        <v>2508</v>
      </c>
      <c r="K90" s="7" t="s">
        <v>85</v>
      </c>
      <c r="L90" s="7" t="str">
        <f t="shared" si="8"/>
        <v>[TOWING] [VARCHAR] (1) NULL,</v>
      </c>
      <c r="M90" s="7" t="str">
        <f t="shared" si="6"/>
        <v>[TOWINGtxt] [VARCHAR] (255) NULL,</v>
      </c>
      <c r="N90" s="7" t="str">
        <f t="shared" si="9"/>
        <v>select TOWING, count(*) from crash_VEH where TOWINGtxt is null  group by TOWING</v>
      </c>
    </row>
    <row r="91" spans="1:14" hidden="1" x14ac:dyDescent="0.25">
      <c r="A91" s="7" t="s">
        <v>72</v>
      </c>
      <c r="B91" t="s">
        <v>64</v>
      </c>
      <c r="C91" s="1">
        <v>14</v>
      </c>
      <c r="D91" t="s">
        <v>72</v>
      </c>
      <c r="E91" s="7">
        <f t="shared" si="7"/>
        <v>2</v>
      </c>
      <c r="F91" s="7">
        <v>2</v>
      </c>
      <c r="G91" s="7" t="s">
        <v>6056</v>
      </c>
      <c r="H91" s="7" t="s">
        <v>6061</v>
      </c>
      <c r="I91" t="s">
        <v>146</v>
      </c>
      <c r="J91" t="s">
        <v>2508</v>
      </c>
      <c r="K91" s="7" t="s">
        <v>72</v>
      </c>
      <c r="L91" s="7" t="str">
        <f t="shared" si="8"/>
        <v>[DIRECTN] [VARCHAR] (2) NULL,</v>
      </c>
      <c r="M91" s="7" t="str">
        <f t="shared" si="6"/>
        <v>[DIRECTNtxt] [VARCHAR] (255) NULL,</v>
      </c>
      <c r="N91" s="7" t="str">
        <f t="shared" si="9"/>
        <v>select DIRECTN, count(*) from crash_VEH where DIRECTNtxt is null  group by DIRECTN</v>
      </c>
    </row>
    <row r="92" spans="1:14" hidden="1" x14ac:dyDescent="0.25">
      <c r="A92" s="7" t="s">
        <v>79</v>
      </c>
      <c r="B92" t="s">
        <v>64</v>
      </c>
      <c r="C92" s="1">
        <v>16</v>
      </c>
      <c r="D92" t="s">
        <v>79</v>
      </c>
      <c r="E92" s="7">
        <f t="shared" si="7"/>
        <v>4</v>
      </c>
      <c r="F92" s="7">
        <v>4</v>
      </c>
      <c r="G92" s="7" t="s">
        <v>6056</v>
      </c>
      <c r="H92" s="7" t="s">
        <v>6061</v>
      </c>
      <c r="I92" t="s">
        <v>169</v>
      </c>
      <c r="J92" t="s">
        <v>4762</v>
      </c>
      <c r="K92" s="7" t="s">
        <v>6051</v>
      </c>
      <c r="L92" s="7" t="str">
        <f t="shared" si="8"/>
        <v>[MAKE] [VARCHAR] (4) NULL,</v>
      </c>
      <c r="M92" s="7" t="str">
        <f t="shared" si="6"/>
        <v/>
      </c>
      <c r="N92" s="7"/>
    </row>
    <row r="93" spans="1:14" hidden="1" x14ac:dyDescent="0.25">
      <c r="A93" s="7" t="s">
        <v>82</v>
      </c>
      <c r="B93" t="s">
        <v>64</v>
      </c>
      <c r="C93" s="1">
        <v>20</v>
      </c>
      <c r="D93" t="s">
        <v>82</v>
      </c>
      <c r="E93" s="7">
        <f t="shared" si="7"/>
        <v>4</v>
      </c>
      <c r="F93" s="7">
        <v>4</v>
      </c>
      <c r="G93" s="7" t="s">
        <v>6056</v>
      </c>
      <c r="H93" s="7" t="s">
        <v>6061</v>
      </c>
      <c r="I93" t="s">
        <v>199</v>
      </c>
      <c r="J93" t="s">
        <v>4762</v>
      </c>
      <c r="K93" s="7" t="s">
        <v>6051</v>
      </c>
      <c r="L93" s="7" t="str">
        <f t="shared" si="8"/>
        <v>[SERIES] [VARCHAR] (4) NULL,</v>
      </c>
      <c r="M93" s="7" t="str">
        <f t="shared" si="6"/>
        <v/>
      </c>
      <c r="N93" s="7"/>
    </row>
    <row r="94" spans="1:14" hidden="1" x14ac:dyDescent="0.25">
      <c r="A94" s="7" t="s">
        <v>89</v>
      </c>
      <c r="B94" t="s">
        <v>64</v>
      </c>
      <c r="C94" s="1">
        <v>24</v>
      </c>
      <c r="D94" t="s">
        <v>89</v>
      </c>
      <c r="E94" s="7">
        <f t="shared" si="7"/>
        <v>4</v>
      </c>
      <c r="F94" s="7">
        <v>4</v>
      </c>
      <c r="G94" s="7" t="s">
        <v>6056</v>
      </c>
      <c r="H94" s="7" t="s">
        <v>6061</v>
      </c>
      <c r="I94" t="s">
        <v>217</v>
      </c>
      <c r="J94" t="s">
        <v>4762</v>
      </c>
      <c r="K94" s="7" t="s">
        <v>6051</v>
      </c>
      <c r="L94" s="7" t="str">
        <f t="shared" si="8"/>
        <v>[VEHYEAR] [VARCHAR] (4) NULL,</v>
      </c>
      <c r="M94" s="7" t="str">
        <f t="shared" si="6"/>
        <v/>
      </c>
      <c r="N94" s="7"/>
    </row>
    <row r="95" spans="1:14" hidden="1" x14ac:dyDescent="0.25">
      <c r="A95" s="7" t="s">
        <v>86</v>
      </c>
      <c r="B95" t="s">
        <v>64</v>
      </c>
      <c r="C95" s="1">
        <v>28</v>
      </c>
      <c r="D95" t="s">
        <v>86</v>
      </c>
      <c r="E95" s="7">
        <f t="shared" si="7"/>
        <v>3</v>
      </c>
      <c r="F95" s="7">
        <v>3</v>
      </c>
      <c r="G95" s="7" t="s">
        <v>6056</v>
      </c>
      <c r="H95" s="7" t="s">
        <v>6061</v>
      </c>
      <c r="I95" t="s">
        <v>214</v>
      </c>
      <c r="J95" t="s">
        <v>2508</v>
      </c>
      <c r="K95" s="7" t="s">
        <v>86</v>
      </c>
      <c r="L95" s="7" t="str">
        <f t="shared" si="8"/>
        <v>[VEHCOLOR] [VARCHAR] (3) NULL,</v>
      </c>
      <c r="M95" s="7" t="str">
        <f t="shared" si="6"/>
        <v>[VEHCOLORtxt] [VARCHAR] (255) NULL,</v>
      </c>
      <c r="N95" s="7" t="str">
        <f t="shared" si="9"/>
        <v>select VEHCOLOR, count(*) from crash_VEH where VEHCOLORtxt is null  group by VEHCOLOR</v>
      </c>
    </row>
    <row r="96" spans="1:14" hidden="1" x14ac:dyDescent="0.25">
      <c r="A96" s="7" t="s">
        <v>73</v>
      </c>
      <c r="B96" t="s">
        <v>64</v>
      </c>
      <c r="C96" s="1">
        <v>31</v>
      </c>
      <c r="D96" t="s">
        <v>73</v>
      </c>
      <c r="E96" s="7">
        <f t="shared" si="7"/>
        <v>2</v>
      </c>
      <c r="F96" s="7">
        <v>2</v>
      </c>
      <c r="G96" s="7" t="s">
        <v>6056</v>
      </c>
      <c r="H96" s="7" t="s">
        <v>6061</v>
      </c>
      <c r="I96" t="s">
        <v>156</v>
      </c>
      <c r="J96" t="s">
        <v>2508</v>
      </c>
      <c r="K96" s="7" t="s">
        <v>213</v>
      </c>
      <c r="L96" s="7" t="str">
        <f t="shared" si="8"/>
        <v>[EVENT1] [VARCHAR] (2) NULL,</v>
      </c>
      <c r="M96" s="7" t="str">
        <f t="shared" si="6"/>
        <v>[EVENT1txt] [VARCHAR] (255) NULL,</v>
      </c>
      <c r="N96" s="7" t="str">
        <f t="shared" si="9"/>
        <v>select EVENT1, count(*) from crash_VEH where EVENT1txt is null  group by EVENT1</v>
      </c>
    </row>
    <row r="97" spans="1:14" hidden="1" x14ac:dyDescent="0.25">
      <c r="A97" s="7" t="s">
        <v>74</v>
      </c>
      <c r="B97" t="s">
        <v>64</v>
      </c>
      <c r="C97" s="1">
        <v>33</v>
      </c>
      <c r="D97" t="s">
        <v>74</v>
      </c>
      <c r="E97" s="7">
        <f t="shared" si="7"/>
        <v>2</v>
      </c>
      <c r="F97" s="7">
        <v>2</v>
      </c>
      <c r="G97" s="7" t="s">
        <v>6056</v>
      </c>
      <c r="H97" s="7" t="s">
        <v>6061</v>
      </c>
      <c r="I97" t="s">
        <v>156</v>
      </c>
      <c r="J97" t="s">
        <v>2508</v>
      </c>
      <c r="K97" s="7" t="s">
        <v>213</v>
      </c>
      <c r="L97" s="7" t="str">
        <f t="shared" si="8"/>
        <v>[EVENT2] [VARCHAR] (2) NULL,</v>
      </c>
      <c r="M97" s="7" t="str">
        <f t="shared" si="6"/>
        <v>[EVENT2txt] [VARCHAR] (255) NULL,</v>
      </c>
      <c r="N97" s="7" t="str">
        <f t="shared" si="9"/>
        <v>select EVENT2, count(*) from crash_VEH where EVENT2txt is null  group by EVENT2</v>
      </c>
    </row>
    <row r="98" spans="1:14" hidden="1" x14ac:dyDescent="0.25">
      <c r="A98" s="7" t="s">
        <v>75</v>
      </c>
      <c r="B98" t="s">
        <v>64</v>
      </c>
      <c r="C98" s="1">
        <v>35</v>
      </c>
      <c r="D98" t="s">
        <v>75</v>
      </c>
      <c r="E98" s="7">
        <f t="shared" si="7"/>
        <v>2</v>
      </c>
      <c r="F98" s="7">
        <v>2</v>
      </c>
      <c r="G98" s="7" t="s">
        <v>6056</v>
      </c>
      <c r="H98" s="7" t="s">
        <v>6061</v>
      </c>
      <c r="I98" t="s">
        <v>156</v>
      </c>
      <c r="J98" t="s">
        <v>2508</v>
      </c>
      <c r="K98" s="7" t="s">
        <v>213</v>
      </c>
      <c r="L98" s="7" t="str">
        <f t="shared" si="8"/>
        <v>[EVENT3] [VARCHAR] (2) NULL,</v>
      </c>
      <c r="M98" s="7" t="str">
        <f t="shared" ref="M98:M113" si="10">IF(K98&lt;&gt;"", "["&amp;TRIM(D98)&amp;"txt] [VARCHAR] (255) NULL,", "")</f>
        <v>[EVENT3txt] [VARCHAR] (255) NULL,</v>
      </c>
      <c r="N98" s="7" t="str">
        <f t="shared" si="9"/>
        <v>select EVENT3, count(*) from crash_VEH where EVENT3txt is null  group by EVENT3</v>
      </c>
    </row>
    <row r="99" spans="1:14" hidden="1" x14ac:dyDescent="0.25">
      <c r="A99" s="7" t="s">
        <v>76</v>
      </c>
      <c r="B99" t="s">
        <v>64</v>
      </c>
      <c r="C99" s="1">
        <v>37</v>
      </c>
      <c r="D99" t="s">
        <v>76</v>
      </c>
      <c r="E99" s="7">
        <f t="shared" si="7"/>
        <v>2</v>
      </c>
      <c r="F99" s="7">
        <v>2</v>
      </c>
      <c r="G99" s="7" t="s">
        <v>6056</v>
      </c>
      <c r="H99" s="7" t="s">
        <v>6061</v>
      </c>
      <c r="I99" t="s">
        <v>156</v>
      </c>
      <c r="J99" t="s">
        <v>2508</v>
      </c>
      <c r="K99" s="7" t="s">
        <v>213</v>
      </c>
      <c r="L99" s="7" t="str">
        <f t="shared" si="8"/>
        <v>[EVENT4] [VARCHAR] (2) NULL,</v>
      </c>
      <c r="M99" s="7" t="str">
        <f t="shared" si="10"/>
        <v>[EVENT4txt] [VARCHAR] (255) NULL,</v>
      </c>
      <c r="N99" s="7" t="str">
        <f t="shared" si="9"/>
        <v>select EVENT4, count(*) from crash_VEH where EVENT4txt is null  group by EVENT4</v>
      </c>
    </row>
    <row r="100" spans="1:14" hidden="1" x14ac:dyDescent="0.25">
      <c r="A100" s="7" t="s">
        <v>80</v>
      </c>
      <c r="B100" t="s">
        <v>64</v>
      </c>
      <c r="C100" s="1">
        <v>39</v>
      </c>
      <c r="D100" t="s">
        <v>80</v>
      </c>
      <c r="E100" s="7">
        <f t="shared" si="7"/>
        <v>2</v>
      </c>
      <c r="F100" s="7">
        <v>2</v>
      </c>
      <c r="G100" s="7" t="s">
        <v>6056</v>
      </c>
      <c r="H100" s="7" t="s">
        <v>6061</v>
      </c>
      <c r="I100" t="s">
        <v>171</v>
      </c>
      <c r="J100" t="s">
        <v>2508</v>
      </c>
      <c r="K100" s="7" t="s">
        <v>80</v>
      </c>
      <c r="L100" s="7" t="str">
        <f t="shared" si="8"/>
        <v>[MOSTHE] [VARCHAR] (2) NULL,</v>
      </c>
      <c r="M100" s="7" t="str">
        <f t="shared" si="10"/>
        <v>[MOSTHEtxt] [VARCHAR] (255) NULL,</v>
      </c>
      <c r="N100" s="7" t="str">
        <f t="shared" si="9"/>
        <v>select MOSTHE, count(*) from crash_VEH where MOSTHEtxt is null  group by MOSTHE</v>
      </c>
    </row>
    <row r="101" spans="1:14" hidden="1" x14ac:dyDescent="0.25">
      <c r="A101" s="7" t="s">
        <v>68</v>
      </c>
      <c r="B101" t="s">
        <v>64</v>
      </c>
      <c r="C101" s="1">
        <v>41</v>
      </c>
      <c r="D101" t="s">
        <v>68</v>
      </c>
      <c r="E101" s="7">
        <f t="shared" si="7"/>
        <v>2</v>
      </c>
      <c r="F101" s="7">
        <v>2</v>
      </c>
      <c r="G101" s="7" t="s">
        <v>6056</v>
      </c>
      <c r="H101" s="7" t="s">
        <v>6061</v>
      </c>
      <c r="I101" t="s">
        <v>138</v>
      </c>
      <c r="J101" t="s">
        <v>2508</v>
      </c>
      <c r="K101" s="7" t="s">
        <v>212</v>
      </c>
      <c r="L101" s="7" t="str">
        <f t="shared" si="8"/>
        <v>[CFCT1] [VARCHAR] (2) NULL,</v>
      </c>
      <c r="M101" s="7" t="str">
        <f t="shared" si="10"/>
        <v>[CFCT1txt] [VARCHAR] (255) NULL,</v>
      </c>
      <c r="N101" s="7" t="str">
        <f t="shared" si="9"/>
        <v>select CFCT1, count(*) from crash_VEH where CFCT1txt is null  group by CFCT1</v>
      </c>
    </row>
    <row r="102" spans="1:14" hidden="1" x14ac:dyDescent="0.25">
      <c r="A102" s="7" t="s">
        <v>69</v>
      </c>
      <c r="B102" t="s">
        <v>64</v>
      </c>
      <c r="C102" s="1">
        <v>43</v>
      </c>
      <c r="D102" t="s">
        <v>69</v>
      </c>
      <c r="E102" s="7">
        <f t="shared" si="7"/>
        <v>2</v>
      </c>
      <c r="F102" s="7">
        <v>2</v>
      </c>
      <c r="G102" s="7" t="s">
        <v>6056</v>
      </c>
      <c r="H102" s="7" t="s">
        <v>6061</v>
      </c>
      <c r="I102" t="s">
        <v>139</v>
      </c>
      <c r="J102" t="s">
        <v>2508</v>
      </c>
      <c r="K102" s="7" t="s">
        <v>212</v>
      </c>
      <c r="L102" s="7" t="str">
        <f t="shared" si="8"/>
        <v>[CFCT2] [VARCHAR] (2) NULL,</v>
      </c>
      <c r="M102" s="7" t="str">
        <f t="shared" si="10"/>
        <v>[CFCT2txt] [VARCHAR] (255) NULL,</v>
      </c>
      <c r="N102" s="7" t="str">
        <f t="shared" si="9"/>
        <v>select CFCT2, count(*) from crash_VEH where CFCT2txt is null  group by CFCT2</v>
      </c>
    </row>
    <row r="103" spans="1:14" hidden="1" x14ac:dyDescent="0.25">
      <c r="A103" s="7" t="s">
        <v>66</v>
      </c>
      <c r="B103" t="s">
        <v>64</v>
      </c>
      <c r="C103" s="1">
        <v>45</v>
      </c>
      <c r="D103" t="s">
        <v>66</v>
      </c>
      <c r="E103" s="7">
        <f t="shared" si="7"/>
        <v>2</v>
      </c>
      <c r="F103" s="7">
        <v>2</v>
      </c>
      <c r="G103" s="7" t="s">
        <v>6056</v>
      </c>
      <c r="H103" s="7" t="s">
        <v>6061</v>
      </c>
      <c r="I103" t="s">
        <v>128</v>
      </c>
      <c r="J103" t="s">
        <v>2508</v>
      </c>
      <c r="K103" s="7" t="s">
        <v>66</v>
      </c>
      <c r="L103" s="7" t="str">
        <f t="shared" si="8"/>
        <v>[ACTION] [VARCHAR] (2) NULL,</v>
      </c>
      <c r="M103" s="7" t="str">
        <f t="shared" si="10"/>
        <v>[ACTIONtxt] [VARCHAR] (255) NULL,</v>
      </c>
      <c r="N103" s="7" t="str">
        <f t="shared" si="9"/>
        <v>select ACTION, count(*) from crash_VEH where ACTIONtxt is null  group by ACTION</v>
      </c>
    </row>
    <row r="104" spans="1:14" hidden="1" x14ac:dyDescent="0.25">
      <c r="A104" s="7" t="s">
        <v>83</v>
      </c>
      <c r="B104" t="s">
        <v>64</v>
      </c>
      <c r="C104" s="1">
        <v>47</v>
      </c>
      <c r="D104" t="s">
        <v>83</v>
      </c>
      <c r="E104" s="7">
        <f t="shared" si="7"/>
        <v>2</v>
      </c>
      <c r="F104" s="7">
        <v>2</v>
      </c>
      <c r="G104" s="7" t="s">
        <v>6056</v>
      </c>
      <c r="H104" s="7" t="s">
        <v>6061</v>
      </c>
      <c r="I104" t="s">
        <v>204</v>
      </c>
      <c r="J104" t="s">
        <v>4762</v>
      </c>
      <c r="K104" s="7" t="s">
        <v>6051</v>
      </c>
      <c r="L104" s="7" t="str">
        <f t="shared" si="8"/>
        <v>[TOTOCC] [VARCHAR] (2) NULL,</v>
      </c>
      <c r="M104" s="7" t="str">
        <f t="shared" si="10"/>
        <v/>
      </c>
      <c r="N104" s="7"/>
    </row>
    <row r="105" spans="1:14" hidden="1" x14ac:dyDescent="0.25">
      <c r="A105" s="7" t="s">
        <v>87</v>
      </c>
      <c r="B105" t="s">
        <v>64</v>
      </c>
      <c r="C105" s="1">
        <v>49</v>
      </c>
      <c r="D105" t="s">
        <v>87</v>
      </c>
      <c r="E105" s="7">
        <f t="shared" si="7"/>
        <v>2</v>
      </c>
      <c r="F105" s="7">
        <v>2</v>
      </c>
      <c r="G105" s="7" t="s">
        <v>6056</v>
      </c>
      <c r="H105" s="7" t="s">
        <v>6061</v>
      </c>
      <c r="I105" t="s">
        <v>215</v>
      </c>
      <c r="J105" t="s">
        <v>2508</v>
      </c>
      <c r="K105" s="7" t="s">
        <v>87</v>
      </c>
      <c r="L105" s="7" t="str">
        <f t="shared" si="8"/>
        <v>[VEHTYPE] [VARCHAR] (2) NULL,</v>
      </c>
      <c r="M105" s="7" t="str">
        <f t="shared" si="10"/>
        <v>[VEHTYPEtxt] [VARCHAR] (255) NULL,</v>
      </c>
      <c r="N105" s="7" t="str">
        <f t="shared" si="9"/>
        <v>select VEHTYPE, count(*) from crash_VEH where VEHTYPEtxt is null  group by VEHTYPE</v>
      </c>
    </row>
    <row r="106" spans="1:14" hidden="1" x14ac:dyDescent="0.25">
      <c r="A106" s="7" t="s">
        <v>88</v>
      </c>
      <c r="B106" t="s">
        <v>64</v>
      </c>
      <c r="C106" s="1">
        <v>51</v>
      </c>
      <c r="D106" t="s">
        <v>88</v>
      </c>
      <c r="E106" s="7">
        <f t="shared" si="7"/>
        <v>2</v>
      </c>
      <c r="F106" s="7">
        <v>2</v>
      </c>
      <c r="G106" s="7" t="s">
        <v>6056</v>
      </c>
      <c r="H106" s="7" t="s">
        <v>6061</v>
      </c>
      <c r="I106" t="s">
        <v>216</v>
      </c>
      <c r="J106" t="s">
        <v>2508</v>
      </c>
      <c r="K106" s="7" t="s">
        <v>88</v>
      </c>
      <c r="L106" s="7" t="str">
        <f t="shared" si="8"/>
        <v>[VEHUSE] [VARCHAR] (2) NULL,</v>
      </c>
      <c r="M106" s="7" t="str">
        <f t="shared" si="10"/>
        <v>[VEHUSEtxt] [VARCHAR] (255) NULL,</v>
      </c>
      <c r="N106" s="7" t="str">
        <f t="shared" si="9"/>
        <v>select VEHUSE, count(*) from crash_VEH where VEHUSEtxt is null  group by VEHUSE</v>
      </c>
    </row>
    <row r="107" spans="1:14" hidden="1" x14ac:dyDescent="0.25">
      <c r="A107" s="7" t="s">
        <v>70</v>
      </c>
      <c r="B107" t="s">
        <v>64</v>
      </c>
      <c r="C107" s="1">
        <v>53</v>
      </c>
      <c r="D107" t="s">
        <v>70</v>
      </c>
      <c r="E107" s="7">
        <f t="shared" si="7"/>
        <v>2</v>
      </c>
      <c r="F107" s="7">
        <v>2</v>
      </c>
      <c r="G107" s="7" t="s">
        <v>6056</v>
      </c>
      <c r="H107" s="7" t="s">
        <v>6061</v>
      </c>
      <c r="I107" t="s">
        <v>143</v>
      </c>
      <c r="J107" t="s">
        <v>2508</v>
      </c>
      <c r="K107" s="7" t="s">
        <v>70</v>
      </c>
      <c r="L107" s="7" t="str">
        <f t="shared" si="8"/>
        <v>[DAMAREA] [VARCHAR] (2) NULL,</v>
      </c>
      <c r="M107" s="7" t="str">
        <f t="shared" si="10"/>
        <v>[DAMAREAtxt] [VARCHAR] (255) NULL,</v>
      </c>
      <c r="N107" s="7" t="str">
        <f t="shared" si="9"/>
        <v>select DAMAREA, count(*) from crash_VEH where DAMAREAtxt is null  group by DAMAREA</v>
      </c>
    </row>
    <row r="108" spans="1:14" hidden="1" x14ac:dyDescent="0.25">
      <c r="A108" s="7" t="s">
        <v>71</v>
      </c>
      <c r="B108" t="s">
        <v>64</v>
      </c>
      <c r="C108" s="1">
        <v>55</v>
      </c>
      <c r="D108" t="s">
        <v>71</v>
      </c>
      <c r="E108" s="7">
        <f t="shared" si="7"/>
        <v>2</v>
      </c>
      <c r="F108" s="7">
        <v>2</v>
      </c>
      <c r="G108" s="7" t="s">
        <v>6056</v>
      </c>
      <c r="H108" s="7" t="s">
        <v>6061</v>
      </c>
      <c r="I108" t="s">
        <v>144</v>
      </c>
      <c r="J108" t="s">
        <v>2508</v>
      </c>
      <c r="K108" s="7" t="s">
        <v>71</v>
      </c>
      <c r="L108" s="7" t="str">
        <f t="shared" si="8"/>
        <v>[DAMSEV] [VARCHAR] (2) NULL,</v>
      </c>
      <c r="M108" s="7" t="str">
        <f t="shared" si="10"/>
        <v>[DAMSEVtxt] [VARCHAR] (255) NULL,</v>
      </c>
      <c r="N108" s="7" t="str">
        <f t="shared" si="9"/>
        <v>select DAMSEV, count(*) from crash_VEH where DAMSEVtxt is null  group by DAMSEV</v>
      </c>
    </row>
    <row r="109" spans="1:14" hidden="1" x14ac:dyDescent="0.25">
      <c r="A109" s="7" t="s">
        <v>67</v>
      </c>
      <c r="B109" t="s">
        <v>64</v>
      </c>
      <c r="C109" s="1">
        <v>57</v>
      </c>
      <c r="D109" t="s">
        <v>67</v>
      </c>
      <c r="E109" s="7">
        <f t="shared" si="7"/>
        <v>2</v>
      </c>
      <c r="F109" s="7">
        <v>2</v>
      </c>
      <c r="G109" s="7" t="s">
        <v>6056</v>
      </c>
      <c r="H109" s="7" t="s">
        <v>6061</v>
      </c>
      <c r="I109" t="s">
        <v>137</v>
      </c>
      <c r="J109" t="s">
        <v>2508</v>
      </c>
      <c r="K109" s="7" t="s">
        <v>67</v>
      </c>
      <c r="L109" s="7" t="str">
        <f t="shared" si="8"/>
        <v>[CARGOTP] [VARCHAR] (2) NULL,</v>
      </c>
      <c r="M109" s="7" t="str">
        <f t="shared" si="10"/>
        <v>[CARGOTPtxt] [VARCHAR] (255) NULL,</v>
      </c>
      <c r="N109" s="7" t="str">
        <f t="shared" si="9"/>
        <v>select CARGOTP, count(*) from crash_VEH where CARGOTPtxt is null  group by CARGOTP</v>
      </c>
    </row>
    <row r="110" spans="1:14" hidden="1" x14ac:dyDescent="0.25">
      <c r="A110" s="7" t="s">
        <v>78</v>
      </c>
      <c r="B110" t="s">
        <v>64</v>
      </c>
      <c r="C110" s="1">
        <v>59</v>
      </c>
      <c r="D110" t="s">
        <v>78</v>
      </c>
      <c r="E110" s="7">
        <f t="shared" si="7"/>
        <v>1</v>
      </c>
      <c r="F110" s="7">
        <v>1</v>
      </c>
      <c r="G110" s="7" t="s">
        <v>6056</v>
      </c>
      <c r="H110" s="7" t="s">
        <v>6061</v>
      </c>
      <c r="I110" t="s">
        <v>159</v>
      </c>
      <c r="J110" t="s">
        <v>2508</v>
      </c>
      <c r="K110" s="7" t="s">
        <v>78</v>
      </c>
      <c r="L110" s="7" t="str">
        <f t="shared" si="8"/>
        <v>[HAZPLAC] [VARCHAR] (1) NULL,</v>
      </c>
      <c r="M110" s="7" t="str">
        <f t="shared" si="10"/>
        <v>[HAZPLACtxt] [VARCHAR] (255) NULL,</v>
      </c>
      <c r="N110" s="7" t="str">
        <f t="shared" si="9"/>
        <v>select HAZPLAC, count(*) from crash_VEH where HAZPLACtxt is null  group by HAZPLAC</v>
      </c>
    </row>
    <row r="111" spans="1:14" hidden="1" x14ac:dyDescent="0.25">
      <c r="A111" s="7" t="s">
        <v>90</v>
      </c>
      <c r="B111" t="s">
        <v>64</v>
      </c>
      <c r="C111" s="2">
        <v>60</v>
      </c>
      <c r="D111" t="s">
        <v>90</v>
      </c>
      <c r="E111" s="7">
        <f t="shared" si="7"/>
        <v>1</v>
      </c>
      <c r="F111" s="7">
        <v>1</v>
      </c>
      <c r="G111" s="7" t="s">
        <v>6056</v>
      </c>
      <c r="H111" s="7" t="s">
        <v>6061</v>
      </c>
      <c r="I111" t="s">
        <v>219</v>
      </c>
      <c r="J111" t="s">
        <v>2508</v>
      </c>
      <c r="K111" s="7" t="s">
        <v>90</v>
      </c>
      <c r="L111" s="7" t="str">
        <f t="shared" si="8"/>
        <v>[WAIVED] [VARCHAR] (1) NULL,</v>
      </c>
      <c r="M111" s="7" t="str">
        <f t="shared" si="10"/>
        <v>[WAIVEDtxt] [VARCHAR] (255) NULL,</v>
      </c>
      <c r="N111" s="7" t="str">
        <f t="shared" si="9"/>
        <v>select WAIVED, count(*) from crash_VEH where WAIVEDtxt is null  group by WAIVED</v>
      </c>
    </row>
    <row r="112" spans="1:14" hidden="1" x14ac:dyDescent="0.25">
      <c r="A112" s="7" t="s">
        <v>2</v>
      </c>
      <c r="B112" t="s">
        <v>64</v>
      </c>
      <c r="C112" s="1">
        <v>61</v>
      </c>
      <c r="D112" t="s">
        <v>2</v>
      </c>
      <c r="E112" s="7">
        <f t="shared" si="7"/>
        <v>9</v>
      </c>
      <c r="F112" s="7">
        <v>9</v>
      </c>
      <c r="G112" s="7" t="s">
        <v>6056</v>
      </c>
      <c r="H112" s="7" t="s">
        <v>6061</v>
      </c>
      <c r="I112" t="s">
        <v>123</v>
      </c>
      <c r="J112" t="s">
        <v>4762</v>
      </c>
      <c r="K112" s="7" t="s">
        <v>6051</v>
      </c>
      <c r="L112" s="7" t="str">
        <f t="shared" si="8"/>
        <v>[ACCN] [VARCHAR] (9) NULL,</v>
      </c>
      <c r="M112" s="7" t="str">
        <f t="shared" si="10"/>
        <v/>
      </c>
      <c r="N112" s="7" t="str">
        <f t="shared" ref="N112:N113" si="11">IF(M112&lt;&gt;"", "select "&amp;TRIM(D112)&amp;"txt, count(*) from crash_"&amp;TRIM(B112)&amp;" group by "&amp;TRIM(D112)&amp;"txt", "")</f>
        <v/>
      </c>
    </row>
    <row r="113" spans="1:14" hidden="1" x14ac:dyDescent="0.25">
      <c r="A113" s="7" t="s">
        <v>8</v>
      </c>
      <c r="B113" t="s">
        <v>64</v>
      </c>
      <c r="C113" s="1">
        <v>70</v>
      </c>
      <c r="D113" t="s">
        <v>8</v>
      </c>
      <c r="E113" s="7">
        <v>4</v>
      </c>
      <c r="G113" s="7" t="s">
        <v>6053</v>
      </c>
      <c r="H113" s="7" t="s">
        <v>6061</v>
      </c>
      <c r="I113" t="s">
        <v>127</v>
      </c>
      <c r="J113" t="s">
        <v>4762</v>
      </c>
      <c r="K113" s="7" t="s">
        <v>6051</v>
      </c>
      <c r="L113" s="7" t="str">
        <f t="shared" si="8"/>
        <v>[ACCYEAR] [INT] NULL,</v>
      </c>
      <c r="M113" s="7" t="str">
        <f t="shared" si="10"/>
        <v/>
      </c>
      <c r="N113" s="7" t="str">
        <f t="shared" si="11"/>
        <v/>
      </c>
    </row>
  </sheetData>
  <autoFilter ref="A1:N113">
    <filterColumn colId="1">
      <filters>
        <filter val="ACC"/>
      </filters>
    </filterColumn>
  </autoFilter>
  <sortState ref="B2:I113">
    <sortCondition ref="B2:B113"/>
    <sortCondition ref="C2:C1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sqref="A1:D58"/>
    </sheetView>
  </sheetViews>
  <sheetFormatPr defaultRowHeight="15" x14ac:dyDescent="0.25"/>
  <cols>
    <col min="2" max="2" width="22.42578125" bestFit="1" customWidth="1"/>
    <col min="3" max="3" width="10.7109375" bestFit="1" customWidth="1"/>
    <col min="4" max="4" width="7.28515625" bestFit="1" customWidth="1"/>
  </cols>
  <sheetData>
    <row r="1" spans="1:4" x14ac:dyDescent="0.25">
      <c r="A1" t="s">
        <v>64</v>
      </c>
      <c r="B1" s="1">
        <v>62</v>
      </c>
      <c r="C1" t="s">
        <v>2</v>
      </c>
      <c r="D1" t="s">
        <v>3</v>
      </c>
    </row>
    <row r="2" spans="1:4" x14ac:dyDescent="0.25">
      <c r="A2" t="s">
        <v>64</v>
      </c>
      <c r="B2" s="1">
        <v>71</v>
      </c>
      <c r="C2" t="s">
        <v>8</v>
      </c>
      <c r="D2" t="s">
        <v>9</v>
      </c>
    </row>
    <row r="3" spans="1:4" x14ac:dyDescent="0.25">
      <c r="A3" t="s">
        <v>64</v>
      </c>
      <c r="B3" s="1">
        <v>46</v>
      </c>
      <c r="C3" t="s">
        <v>66</v>
      </c>
      <c r="D3" t="s">
        <v>7</v>
      </c>
    </row>
    <row r="4" spans="1:4" x14ac:dyDescent="0.25">
      <c r="A4" t="s">
        <v>64</v>
      </c>
      <c r="B4" s="1">
        <v>58</v>
      </c>
      <c r="C4" t="s">
        <v>67</v>
      </c>
      <c r="D4" t="s">
        <v>7</v>
      </c>
    </row>
    <row r="5" spans="1:4" x14ac:dyDescent="0.25">
      <c r="A5" t="s">
        <v>64</v>
      </c>
      <c r="B5" s="1">
        <v>42</v>
      </c>
      <c r="C5" t="s">
        <v>68</v>
      </c>
      <c r="D5" t="s">
        <v>7</v>
      </c>
    </row>
    <row r="6" spans="1:4" x14ac:dyDescent="0.25">
      <c r="A6" t="s">
        <v>64</v>
      </c>
      <c r="B6" s="1">
        <v>44</v>
      </c>
      <c r="C6" t="s">
        <v>69</v>
      </c>
      <c r="D6" t="s">
        <v>7</v>
      </c>
    </row>
    <row r="7" spans="1:4" x14ac:dyDescent="0.25">
      <c r="A7" t="s">
        <v>64</v>
      </c>
      <c r="B7" s="1">
        <v>54</v>
      </c>
      <c r="C7" t="s">
        <v>70</v>
      </c>
      <c r="D7" t="s">
        <v>7</v>
      </c>
    </row>
    <row r="8" spans="1:4" x14ac:dyDescent="0.25">
      <c r="A8" t="s">
        <v>64</v>
      </c>
      <c r="B8" s="1">
        <v>56</v>
      </c>
      <c r="C8" t="s">
        <v>71</v>
      </c>
      <c r="D8" t="s">
        <v>7</v>
      </c>
    </row>
    <row r="9" spans="1:4" x14ac:dyDescent="0.25">
      <c r="A9" t="s">
        <v>64</v>
      </c>
      <c r="B9" s="1">
        <v>15</v>
      </c>
      <c r="C9" t="s">
        <v>72</v>
      </c>
      <c r="D9" t="s">
        <v>7</v>
      </c>
    </row>
    <row r="10" spans="1:4" x14ac:dyDescent="0.25">
      <c r="A10" t="s">
        <v>64</v>
      </c>
      <c r="B10" s="1">
        <v>32</v>
      </c>
      <c r="C10" t="s">
        <v>73</v>
      </c>
      <c r="D10" t="s">
        <v>7</v>
      </c>
    </row>
    <row r="11" spans="1:4" x14ac:dyDescent="0.25">
      <c r="A11" t="s">
        <v>64</v>
      </c>
      <c r="B11" s="1">
        <v>34</v>
      </c>
      <c r="C11" t="s">
        <v>74</v>
      </c>
      <c r="D11" t="s">
        <v>7</v>
      </c>
    </row>
    <row r="12" spans="1:4" x14ac:dyDescent="0.25">
      <c r="A12" t="s">
        <v>64</v>
      </c>
      <c r="B12" s="1">
        <v>36</v>
      </c>
      <c r="C12" t="s">
        <v>75</v>
      </c>
      <c r="D12" t="s">
        <v>7</v>
      </c>
    </row>
    <row r="13" spans="1:4" x14ac:dyDescent="0.25">
      <c r="A13" t="s">
        <v>64</v>
      </c>
      <c r="B13" s="1">
        <v>38</v>
      </c>
      <c r="C13" t="s">
        <v>76</v>
      </c>
      <c r="D13" t="s">
        <v>7</v>
      </c>
    </row>
    <row r="14" spans="1:4" x14ac:dyDescent="0.25">
      <c r="A14" t="s">
        <v>64</v>
      </c>
      <c r="B14" s="1">
        <v>12</v>
      </c>
      <c r="C14" t="s">
        <v>77</v>
      </c>
      <c r="D14" s="4">
        <v>1</v>
      </c>
    </row>
    <row r="15" spans="1:4" x14ac:dyDescent="0.25">
      <c r="A15" t="s">
        <v>64</v>
      </c>
      <c r="B15" s="1">
        <v>60</v>
      </c>
      <c r="C15" t="s">
        <v>78</v>
      </c>
      <c r="D15" s="4">
        <v>1</v>
      </c>
    </row>
    <row r="16" spans="1:4" x14ac:dyDescent="0.25">
      <c r="A16" t="s">
        <v>64</v>
      </c>
      <c r="B16" s="1">
        <v>17</v>
      </c>
      <c r="C16" t="s">
        <v>79</v>
      </c>
      <c r="D16" s="4">
        <v>4</v>
      </c>
    </row>
    <row r="17" spans="1:4" x14ac:dyDescent="0.25">
      <c r="A17" t="s">
        <v>64</v>
      </c>
      <c r="B17" s="1">
        <v>40</v>
      </c>
      <c r="C17" t="s">
        <v>80</v>
      </c>
      <c r="D17" t="s">
        <v>7</v>
      </c>
    </row>
    <row r="18" spans="1:4" x14ac:dyDescent="0.25">
      <c r="A18" t="s">
        <v>64</v>
      </c>
      <c r="B18" s="1">
        <v>10</v>
      </c>
      <c r="C18" t="s">
        <v>81</v>
      </c>
      <c r="D18" t="s">
        <v>7</v>
      </c>
    </row>
    <row r="19" spans="1:4" x14ac:dyDescent="0.25">
      <c r="A19" t="s">
        <v>64</v>
      </c>
      <c r="B19" s="1">
        <v>21</v>
      </c>
      <c r="C19" t="s">
        <v>82</v>
      </c>
      <c r="D19" s="4">
        <v>4</v>
      </c>
    </row>
    <row r="20" spans="1:4" x14ac:dyDescent="0.25">
      <c r="A20" t="s">
        <v>64</v>
      </c>
      <c r="B20" s="1">
        <v>48</v>
      </c>
      <c r="C20" t="s">
        <v>83</v>
      </c>
      <c r="D20" t="s">
        <v>7</v>
      </c>
    </row>
    <row r="21" spans="1:4" x14ac:dyDescent="0.25">
      <c r="A21" t="s">
        <v>64</v>
      </c>
      <c r="B21" s="1">
        <v>13</v>
      </c>
      <c r="C21" t="s">
        <v>84</v>
      </c>
      <c r="D21" s="4">
        <v>1</v>
      </c>
    </row>
    <row r="22" spans="1:4" x14ac:dyDescent="0.25">
      <c r="A22" t="s">
        <v>64</v>
      </c>
      <c r="B22" s="1">
        <v>14</v>
      </c>
      <c r="C22" t="s">
        <v>85</v>
      </c>
      <c r="D22" s="4">
        <v>1</v>
      </c>
    </row>
    <row r="23" spans="1:4" x14ac:dyDescent="0.25">
      <c r="A23" t="s">
        <v>64</v>
      </c>
      <c r="B23" s="1">
        <v>29</v>
      </c>
      <c r="C23" t="s">
        <v>86</v>
      </c>
      <c r="D23" s="4">
        <v>3</v>
      </c>
    </row>
    <row r="24" spans="1:4" x14ac:dyDescent="0.25">
      <c r="A24" t="s">
        <v>64</v>
      </c>
      <c r="B24" s="1">
        <v>50</v>
      </c>
      <c r="C24" t="s">
        <v>87</v>
      </c>
      <c r="D24" t="s">
        <v>7</v>
      </c>
    </row>
    <row r="25" spans="1:4" x14ac:dyDescent="0.25">
      <c r="A25" t="s">
        <v>64</v>
      </c>
      <c r="B25" s="1">
        <v>52</v>
      </c>
      <c r="C25" t="s">
        <v>88</v>
      </c>
      <c r="D25" t="s">
        <v>7</v>
      </c>
    </row>
    <row r="26" spans="1:4" x14ac:dyDescent="0.25">
      <c r="A26" t="s">
        <v>64</v>
      </c>
      <c r="B26" s="1">
        <v>25</v>
      </c>
      <c r="C26" t="s">
        <v>89</v>
      </c>
      <c r="D26" s="4">
        <v>4</v>
      </c>
    </row>
    <row r="27" spans="1:4" x14ac:dyDescent="0.25">
      <c r="A27" t="s">
        <v>64</v>
      </c>
      <c r="B27" s="2">
        <v>61</v>
      </c>
      <c r="C27" t="s">
        <v>90</v>
      </c>
      <c r="D27" s="5">
        <v>1</v>
      </c>
    </row>
    <row r="28" spans="1:4" x14ac:dyDescent="0.25">
      <c r="A28" t="s">
        <v>65</v>
      </c>
      <c r="B28" s="1">
        <v>14</v>
      </c>
      <c r="C28" t="s">
        <v>2</v>
      </c>
      <c r="D28" t="s">
        <v>3</v>
      </c>
    </row>
    <row r="29" spans="1:4" x14ac:dyDescent="0.25">
      <c r="A29" t="s">
        <v>65</v>
      </c>
      <c r="B29" s="1">
        <v>23</v>
      </c>
      <c r="C29" t="s">
        <v>8</v>
      </c>
      <c r="D29" t="s">
        <v>9</v>
      </c>
    </row>
    <row r="30" spans="1:4" x14ac:dyDescent="0.25">
      <c r="A30" t="s">
        <v>65</v>
      </c>
      <c r="B30" s="1">
        <v>58</v>
      </c>
      <c r="C30" t="s">
        <v>91</v>
      </c>
      <c r="D30" s="4">
        <v>1</v>
      </c>
    </row>
    <row r="31" spans="1:4" x14ac:dyDescent="0.25">
      <c r="A31" t="s">
        <v>65</v>
      </c>
      <c r="B31" s="3">
        <v>41</v>
      </c>
      <c r="C31" t="s">
        <v>92</v>
      </c>
      <c r="D31" t="s">
        <v>41</v>
      </c>
    </row>
    <row r="32" spans="1:4" x14ac:dyDescent="0.25">
      <c r="A32" t="s">
        <v>65</v>
      </c>
      <c r="B32" s="1">
        <v>64</v>
      </c>
      <c r="C32" t="s">
        <v>93</v>
      </c>
      <c r="D32" t="s">
        <v>7</v>
      </c>
    </row>
    <row r="33" spans="1:4" x14ac:dyDescent="0.25">
      <c r="A33" t="s">
        <v>65</v>
      </c>
      <c r="B33" s="1">
        <v>69</v>
      </c>
      <c r="C33" t="s">
        <v>94</v>
      </c>
      <c r="D33" s="4">
        <v>1</v>
      </c>
    </row>
    <row r="34" spans="1:4" x14ac:dyDescent="0.25">
      <c r="A34" t="s">
        <v>65</v>
      </c>
      <c r="B34" s="1">
        <v>70</v>
      </c>
      <c r="C34" t="s">
        <v>95</v>
      </c>
      <c r="D34" t="s">
        <v>7</v>
      </c>
    </row>
    <row r="35" spans="1:4" x14ac:dyDescent="0.25">
      <c r="A35" t="s">
        <v>65</v>
      </c>
      <c r="B35" s="1">
        <v>77</v>
      </c>
      <c r="C35" t="s">
        <v>96</v>
      </c>
      <c r="D35" s="4">
        <v>25</v>
      </c>
    </row>
    <row r="36" spans="1:4" x14ac:dyDescent="0.25">
      <c r="A36" t="s">
        <v>65</v>
      </c>
      <c r="B36" s="1">
        <v>31</v>
      </c>
      <c r="C36" t="s">
        <v>97</v>
      </c>
      <c r="D36" s="4">
        <v>8</v>
      </c>
    </row>
    <row r="37" spans="1:4" x14ac:dyDescent="0.25">
      <c r="A37" t="s">
        <v>65</v>
      </c>
      <c r="B37" s="1">
        <v>111</v>
      </c>
      <c r="C37" t="s">
        <v>98</v>
      </c>
      <c r="D37" t="s">
        <v>7</v>
      </c>
    </row>
    <row r="38" spans="1:4" x14ac:dyDescent="0.25">
      <c r="A38" t="s">
        <v>65</v>
      </c>
      <c r="B38" s="3">
        <v>52</v>
      </c>
      <c r="C38" t="s">
        <v>99</v>
      </c>
      <c r="D38" s="4">
        <v>2</v>
      </c>
    </row>
    <row r="39" spans="1:4" x14ac:dyDescent="0.25">
      <c r="A39" t="s">
        <v>65</v>
      </c>
      <c r="B39" s="1">
        <v>39</v>
      </c>
      <c r="C39" t="s">
        <v>100</v>
      </c>
      <c r="D39" t="s">
        <v>7</v>
      </c>
    </row>
    <row r="40" spans="1:4" x14ac:dyDescent="0.25">
      <c r="A40" t="s">
        <v>65</v>
      </c>
      <c r="B40" s="1">
        <v>29</v>
      </c>
      <c r="C40" t="s">
        <v>101</v>
      </c>
      <c r="D40" s="4">
        <v>2</v>
      </c>
    </row>
    <row r="41" spans="1:4" x14ac:dyDescent="0.25">
      <c r="A41" t="s">
        <v>65</v>
      </c>
      <c r="B41" s="1">
        <v>113</v>
      </c>
      <c r="C41" t="s">
        <v>102</v>
      </c>
      <c r="D41" t="s">
        <v>103</v>
      </c>
    </row>
    <row r="42" spans="1:4" x14ac:dyDescent="0.25">
      <c r="A42" t="s">
        <v>65</v>
      </c>
      <c r="B42" s="1">
        <v>72</v>
      </c>
      <c r="C42" t="s">
        <v>104</v>
      </c>
      <c r="D42" s="4">
        <v>1</v>
      </c>
    </row>
    <row r="43" spans="1:4" x14ac:dyDescent="0.25">
      <c r="A43" t="s">
        <v>65</v>
      </c>
      <c r="B43" s="1">
        <v>73</v>
      </c>
      <c r="C43" t="s">
        <v>105</v>
      </c>
      <c r="D43" t="s">
        <v>7</v>
      </c>
    </row>
    <row r="44" spans="1:4" x14ac:dyDescent="0.25">
      <c r="A44" t="s">
        <v>65</v>
      </c>
      <c r="B44" s="1">
        <v>66</v>
      </c>
      <c r="C44" t="s">
        <v>106</v>
      </c>
      <c r="D44" t="s">
        <v>7</v>
      </c>
    </row>
    <row r="45" spans="1:4" x14ac:dyDescent="0.25">
      <c r="A45" t="s">
        <v>65</v>
      </c>
      <c r="B45" s="1">
        <v>75</v>
      </c>
      <c r="C45" t="s">
        <v>107</v>
      </c>
      <c r="D45" s="4">
        <v>1</v>
      </c>
    </row>
    <row r="46" spans="1:4" x14ac:dyDescent="0.25">
      <c r="A46" t="s">
        <v>65</v>
      </c>
      <c r="B46" s="1">
        <v>68</v>
      </c>
      <c r="C46" t="s">
        <v>108</v>
      </c>
      <c r="D46" s="4">
        <v>1</v>
      </c>
    </row>
    <row r="47" spans="1:4" x14ac:dyDescent="0.25">
      <c r="A47" t="s">
        <v>65</v>
      </c>
      <c r="B47" s="1">
        <v>76</v>
      </c>
      <c r="C47" t="s">
        <v>109</v>
      </c>
      <c r="D47" s="4">
        <v>1</v>
      </c>
    </row>
    <row r="48" spans="1:4" x14ac:dyDescent="0.25">
      <c r="A48" t="s">
        <v>65</v>
      </c>
      <c r="B48" s="3">
        <v>119</v>
      </c>
      <c r="C48" t="s">
        <v>110</v>
      </c>
      <c r="D48" t="s">
        <v>7</v>
      </c>
    </row>
    <row r="49" spans="1:4" x14ac:dyDescent="0.25">
      <c r="A49" t="s">
        <v>65</v>
      </c>
      <c r="B49" s="1">
        <v>54</v>
      </c>
      <c r="C49" t="s">
        <v>111</v>
      </c>
      <c r="D49" t="s">
        <v>7</v>
      </c>
    </row>
    <row r="50" spans="1:4" x14ac:dyDescent="0.25">
      <c r="A50" t="s">
        <v>65</v>
      </c>
      <c r="B50" s="1">
        <v>27</v>
      </c>
      <c r="C50" t="s">
        <v>112</v>
      </c>
      <c r="D50" t="s">
        <v>7</v>
      </c>
    </row>
    <row r="51" spans="1:4" x14ac:dyDescent="0.25">
      <c r="A51" t="s">
        <v>65</v>
      </c>
      <c r="B51" s="1">
        <v>56</v>
      </c>
      <c r="C51" t="s">
        <v>113</v>
      </c>
      <c r="D51" t="s">
        <v>7</v>
      </c>
    </row>
    <row r="52" spans="1:4" x14ac:dyDescent="0.25">
      <c r="A52" t="s">
        <v>65</v>
      </c>
      <c r="B52" s="1">
        <v>12</v>
      </c>
      <c r="C52" t="s">
        <v>114</v>
      </c>
      <c r="D52" t="s">
        <v>7</v>
      </c>
    </row>
    <row r="53" spans="1:4" x14ac:dyDescent="0.25">
      <c r="A53" t="s">
        <v>65</v>
      </c>
      <c r="B53" s="1">
        <v>102</v>
      </c>
      <c r="C53" t="s">
        <v>115</v>
      </c>
      <c r="D53" s="4">
        <v>8</v>
      </c>
    </row>
    <row r="54" spans="1:4" x14ac:dyDescent="0.25">
      <c r="A54" t="s">
        <v>65</v>
      </c>
      <c r="B54" s="1">
        <v>10</v>
      </c>
      <c r="C54" t="s">
        <v>81</v>
      </c>
      <c r="D54" t="s">
        <v>7</v>
      </c>
    </row>
    <row r="55" spans="1:4" x14ac:dyDescent="0.25">
      <c r="A55" t="s">
        <v>65</v>
      </c>
      <c r="B55" s="1">
        <v>62</v>
      </c>
      <c r="C55" t="s">
        <v>116</v>
      </c>
      <c r="D55" t="s">
        <v>7</v>
      </c>
    </row>
    <row r="56" spans="1:4" x14ac:dyDescent="0.25">
      <c r="A56" t="s">
        <v>65</v>
      </c>
      <c r="B56" s="1">
        <v>60</v>
      </c>
      <c r="C56" t="s">
        <v>117</v>
      </c>
      <c r="D56" t="s">
        <v>7</v>
      </c>
    </row>
    <row r="57" spans="1:4" x14ac:dyDescent="0.25">
      <c r="A57" t="s">
        <v>65</v>
      </c>
      <c r="B57" s="1">
        <v>59</v>
      </c>
      <c r="C57" t="s">
        <v>118</v>
      </c>
      <c r="D57" s="4">
        <v>1</v>
      </c>
    </row>
    <row r="58" spans="1:4" x14ac:dyDescent="0.25">
      <c r="A58" t="s">
        <v>65</v>
      </c>
      <c r="B58" s="2">
        <v>51</v>
      </c>
      <c r="C58" t="s">
        <v>119</v>
      </c>
      <c r="D58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618"/>
  <sheetViews>
    <sheetView tabSelected="1" workbookViewId="0">
      <selection activeCell="A19" sqref="A19:XFD20"/>
    </sheetView>
  </sheetViews>
  <sheetFormatPr defaultRowHeight="15" x14ac:dyDescent="0.25"/>
  <cols>
    <col min="1" max="1" width="7" bestFit="1" customWidth="1"/>
    <col min="2" max="2" width="52.42578125" customWidth="1"/>
    <col min="3" max="3" width="10.7109375" bestFit="1" customWidth="1"/>
    <col min="4" max="4" width="9.140625" style="15"/>
    <col min="5" max="5" width="17" style="13" bestFit="1" customWidth="1"/>
    <col min="6" max="6" width="34.28515625" bestFit="1" customWidth="1"/>
    <col min="8" max="8" width="88.42578125" bestFit="1" customWidth="1"/>
  </cols>
  <sheetData>
    <row r="1" spans="1:8" x14ac:dyDescent="0.25">
      <c r="A1" s="9" t="s">
        <v>58</v>
      </c>
      <c r="B1" s="9" t="s">
        <v>2409</v>
      </c>
      <c r="C1" s="9" t="s">
        <v>2410</v>
      </c>
      <c r="D1" s="12" t="s">
        <v>2411</v>
      </c>
      <c r="E1" s="14" t="s">
        <v>6064</v>
      </c>
      <c r="F1" s="12" t="s">
        <v>2412</v>
      </c>
      <c r="G1" s="6" t="s">
        <v>61</v>
      </c>
      <c r="H1" s="6" t="s">
        <v>6059</v>
      </c>
    </row>
    <row r="2" spans="1:8" hidden="1" x14ac:dyDescent="0.25">
      <c r="A2" s="9">
        <v>2</v>
      </c>
      <c r="B2" s="8" t="s">
        <v>225</v>
      </c>
      <c r="C2" s="9" t="s">
        <v>1</v>
      </c>
      <c r="D2" s="13" t="s">
        <v>2413</v>
      </c>
      <c r="E2" s="13">
        <v>1</v>
      </c>
      <c r="F2" t="s">
        <v>2414</v>
      </c>
      <c r="G2" t="s">
        <v>62</v>
      </c>
      <c r="H2" t="str">
        <f t="shared" ref="H2:H8" si="0">"UPDATE crash_"&amp;TRIM(G2)&amp;" SET "&amp;TRIM(C2)&amp;"txt = '"&amp;TRIM(F2)&amp;"' where RTRIM("&amp;TRIM(C2)&amp;")='"&amp;TRIM(E2)&amp;"' or rtrim("&amp;TRIM(C2)&amp;")='0"&amp;E2&amp;"'"</f>
        <v>UPDATE crash_ACC SET ACCDAYtxt = 'SUNDAY' where RTRIM(ACCDAY)='1' or rtrim(ACCDAY)='01'</v>
      </c>
    </row>
    <row r="3" spans="1:8" hidden="1" x14ac:dyDescent="0.25">
      <c r="A3" s="9">
        <v>3</v>
      </c>
      <c r="B3" s="8" t="s">
        <v>226</v>
      </c>
      <c r="C3" s="9" t="s">
        <v>1</v>
      </c>
      <c r="D3" s="13" t="s">
        <v>2415</v>
      </c>
      <c r="E3" s="13">
        <v>2</v>
      </c>
      <c r="F3" s="7" t="s">
        <v>2416</v>
      </c>
      <c r="G3" s="7" t="s">
        <v>62</v>
      </c>
      <c r="H3" s="7" t="str">
        <f t="shared" si="0"/>
        <v>UPDATE crash_ACC SET ACCDAYtxt = 'MONDAY' where RTRIM(ACCDAY)='2' or rtrim(ACCDAY)='02'</v>
      </c>
    </row>
    <row r="4" spans="1:8" hidden="1" x14ac:dyDescent="0.25">
      <c r="A4" s="9">
        <v>4</v>
      </c>
      <c r="B4" s="8" t="s">
        <v>227</v>
      </c>
      <c r="C4" s="9" t="s">
        <v>1</v>
      </c>
      <c r="D4" s="13" t="s">
        <v>2417</v>
      </c>
      <c r="E4" s="13">
        <v>3</v>
      </c>
      <c r="F4" s="7" t="s">
        <v>4685</v>
      </c>
      <c r="G4" s="7" t="s">
        <v>62</v>
      </c>
      <c r="H4" s="7" t="str">
        <f t="shared" si="0"/>
        <v>UPDATE crash_ACC SET ACCDAYtxt = 'TUESDAY' where RTRIM(ACCDAY)='3' or rtrim(ACCDAY)='03'</v>
      </c>
    </row>
    <row r="5" spans="1:8" hidden="1" x14ac:dyDescent="0.25">
      <c r="A5" s="9">
        <v>5</v>
      </c>
      <c r="B5" s="8" t="s">
        <v>228</v>
      </c>
      <c r="C5" s="9" t="s">
        <v>1</v>
      </c>
      <c r="D5" s="13" t="s">
        <v>2418</v>
      </c>
      <c r="E5" s="13">
        <v>4</v>
      </c>
      <c r="F5" s="7" t="s">
        <v>4686</v>
      </c>
      <c r="G5" s="7" t="s">
        <v>62</v>
      </c>
      <c r="H5" s="7" t="str">
        <f t="shared" si="0"/>
        <v>UPDATE crash_ACC SET ACCDAYtxt = 'WEDNESDAY' where RTRIM(ACCDAY)='4' or rtrim(ACCDAY)='04'</v>
      </c>
    </row>
    <row r="6" spans="1:8" hidden="1" x14ac:dyDescent="0.25">
      <c r="A6" s="9">
        <v>6</v>
      </c>
      <c r="B6" s="8" t="s">
        <v>229</v>
      </c>
      <c r="C6" s="9" t="s">
        <v>1</v>
      </c>
      <c r="D6" s="13" t="s">
        <v>2419</v>
      </c>
      <c r="E6" s="13">
        <v>5</v>
      </c>
      <c r="F6" s="7" t="s">
        <v>2420</v>
      </c>
      <c r="G6" s="7" t="s">
        <v>62</v>
      </c>
      <c r="H6" s="7" t="str">
        <f t="shared" si="0"/>
        <v>UPDATE crash_ACC SET ACCDAYtxt = 'THURSDAY' where RTRIM(ACCDAY)='5' or rtrim(ACCDAY)='05'</v>
      </c>
    </row>
    <row r="7" spans="1:8" hidden="1" x14ac:dyDescent="0.25">
      <c r="A7" s="9">
        <v>7</v>
      </c>
      <c r="B7" s="8" t="s">
        <v>230</v>
      </c>
      <c r="C7" s="9" t="s">
        <v>1</v>
      </c>
      <c r="D7" s="13" t="s">
        <v>2421</v>
      </c>
      <c r="E7" s="13">
        <v>6</v>
      </c>
      <c r="F7" s="7" t="s">
        <v>2422</v>
      </c>
      <c r="G7" s="7" t="s">
        <v>62</v>
      </c>
      <c r="H7" s="7" t="str">
        <f t="shared" si="0"/>
        <v>UPDATE crash_ACC SET ACCDAYtxt = 'FRIDAY' where RTRIM(ACCDAY)='6' or rtrim(ACCDAY)='06'</v>
      </c>
    </row>
    <row r="8" spans="1:8" hidden="1" x14ac:dyDescent="0.25">
      <c r="A8" s="9">
        <v>8</v>
      </c>
      <c r="B8" s="8" t="s">
        <v>231</v>
      </c>
      <c r="C8" s="9" t="s">
        <v>1</v>
      </c>
      <c r="D8" s="13" t="s">
        <v>2423</v>
      </c>
      <c r="E8" s="13">
        <v>7</v>
      </c>
      <c r="F8" s="7" t="s">
        <v>4687</v>
      </c>
      <c r="G8" s="7" t="s">
        <v>62</v>
      </c>
      <c r="H8" s="7" t="str">
        <f t="shared" si="0"/>
        <v>UPDATE crash_ACC SET ACCDAYtxt = 'SATURDAY' where RTRIM(ACCDAY)='7' or rtrim(ACCDAY)='07'</v>
      </c>
    </row>
    <row r="9" spans="1:8" hidden="1" x14ac:dyDescent="0.25">
      <c r="A9" s="9">
        <v>11</v>
      </c>
      <c r="B9" s="8" t="s">
        <v>232</v>
      </c>
      <c r="C9" s="9" t="s">
        <v>4</v>
      </c>
      <c r="D9" s="13" t="s">
        <v>2424</v>
      </c>
      <c r="E9" s="13" t="s">
        <v>2424</v>
      </c>
      <c r="F9" s="7" t="s">
        <v>2425</v>
      </c>
      <c r="G9" s="7" t="s">
        <v>62</v>
      </c>
      <c r="H9" s="7" t="str">
        <f>"UPDATE crash_"&amp;TRIM(G9)&amp;" SET "&amp;TRIM(C9)&amp;"txt = '"&amp;TRIM(F9)&amp;"' where RTRIM("&amp;TRIM(C9)&amp;")='"&amp;TRIM(E9)&amp;"'"</f>
        <v>UPDATE crash_ACC SET ACCSEVtxt = 'FATAL CRASH' where RTRIM(ACCSEV)='K'</v>
      </c>
    </row>
    <row r="10" spans="1:8" hidden="1" x14ac:dyDescent="0.25">
      <c r="A10" s="9">
        <v>12</v>
      </c>
      <c r="B10" s="8" t="s">
        <v>233</v>
      </c>
      <c r="C10" s="9" t="s">
        <v>4</v>
      </c>
      <c r="D10" s="13" t="s">
        <v>2426</v>
      </c>
      <c r="E10" s="13" t="s">
        <v>2426</v>
      </c>
      <c r="F10" s="7" t="s">
        <v>4688</v>
      </c>
      <c r="G10" s="7" t="s">
        <v>62</v>
      </c>
      <c r="H10" s="7" t="str">
        <f>"UPDATE crash_"&amp;TRIM(G10)&amp;" SET "&amp;TRIM(C10)&amp;"txt = '"&amp;TRIM(F10)&amp;"' where RTRIM("&amp;TRIM(C10)&amp;")='"&amp;TRIM(E10)&amp;"'"</f>
        <v>UPDATE crash_ACC SET ACCSEVtxt = 'SEVERE INJURY CRASH' where RTRIM(ACCSEV)='A'</v>
      </c>
    </row>
    <row r="11" spans="1:8" hidden="1" x14ac:dyDescent="0.25">
      <c r="A11" s="9">
        <v>13</v>
      </c>
      <c r="B11" s="8" t="s">
        <v>234</v>
      </c>
      <c r="C11" s="9" t="s">
        <v>4</v>
      </c>
      <c r="D11" s="13" t="s">
        <v>2427</v>
      </c>
      <c r="E11" s="13" t="s">
        <v>2427</v>
      </c>
      <c r="F11" s="7" t="s">
        <v>2428</v>
      </c>
      <c r="G11" s="7" t="s">
        <v>62</v>
      </c>
      <c r="H11" s="7" t="str">
        <f>"UPDATE crash_"&amp;TRIM(G11)&amp;" SET "&amp;TRIM(C11)&amp;"txt = '"&amp;TRIM(F11)&amp;"' where RTRIM("&amp;TRIM(C11)&amp;")='"&amp;TRIM(E11)&amp;"'"</f>
        <v>UPDATE crash_ACC SET ACCSEVtxt = 'MODERATE INJURY CRASH' where RTRIM(ACCSEV)='B'</v>
      </c>
    </row>
    <row r="12" spans="1:8" hidden="1" x14ac:dyDescent="0.25">
      <c r="A12" s="9">
        <v>14</v>
      </c>
      <c r="B12" s="8" t="s">
        <v>235</v>
      </c>
      <c r="C12" s="9" t="s">
        <v>4</v>
      </c>
      <c r="D12" s="13" t="s">
        <v>2429</v>
      </c>
      <c r="E12" s="13" t="s">
        <v>2429</v>
      </c>
      <c r="F12" s="7" t="s">
        <v>4689</v>
      </c>
      <c r="G12" s="7" t="s">
        <v>62</v>
      </c>
      <c r="H12" s="7" t="str">
        <f>"UPDATE crash_"&amp;TRIM(G12)&amp;" SET "&amp;TRIM(C12)&amp;"txt = '"&amp;TRIM(F12)&amp;"' where RTRIM("&amp;TRIM(C12)&amp;")='"&amp;TRIM(E12)&amp;"'"</f>
        <v>UPDATE crash_ACC SET ACCSEVtxt = 'MINOR INJURY CRASH' where RTRIM(ACCSEV)='C'</v>
      </c>
    </row>
    <row r="13" spans="1:8" hidden="1" x14ac:dyDescent="0.25">
      <c r="A13" s="9">
        <v>15</v>
      </c>
      <c r="B13" s="8" t="s">
        <v>236</v>
      </c>
      <c r="C13" s="9" t="s">
        <v>4</v>
      </c>
      <c r="D13" s="13" t="s">
        <v>2430</v>
      </c>
      <c r="E13" s="13" t="s">
        <v>2430</v>
      </c>
      <c r="F13" s="7" t="s">
        <v>4690</v>
      </c>
      <c r="G13" s="7" t="s">
        <v>62</v>
      </c>
      <c r="H13" s="7" t="str">
        <f>"UPDATE crash_"&amp;TRIM(G13)&amp;" SET "&amp;TRIM(C13)&amp;"txt = '"&amp;TRIM(F13)&amp;"' where RTRIM("&amp;TRIM(C13)&amp;")='"&amp;TRIM(E13)&amp;"'"</f>
        <v>UPDATE crash_ACC SET ACCSEVtxt = 'PROPERTY DAMAGE CRASH' where RTRIM(ACCSEV)='N'</v>
      </c>
    </row>
    <row r="14" spans="1:8" x14ac:dyDescent="0.25">
      <c r="A14" s="9">
        <v>18</v>
      </c>
      <c r="B14" s="8" t="s">
        <v>237</v>
      </c>
      <c r="C14" s="9" t="s">
        <v>6</v>
      </c>
      <c r="D14" s="13" t="s">
        <v>2413</v>
      </c>
      <c r="E14" s="13">
        <v>1</v>
      </c>
      <c r="F14" s="7" t="s">
        <v>4691</v>
      </c>
      <c r="G14" s="7" t="s">
        <v>62</v>
      </c>
      <c r="H14" s="7" t="str">
        <f t="shared" ref="H14:H22" si="1">"UPDATE crash_"&amp;TRIM(G14)&amp;" SET "&amp;TRIM(C14)&amp;"txt = '"&amp;TRIM(F14)&amp;"' where RTRIM("&amp;TRIM(C14)&amp;")='"&amp;TRIM(E14)&amp;"' or rtrim("&amp;TRIM(C14)&amp;")='0"&amp;E14&amp;"'"</f>
        <v>UPDATE crash_ACC SET ACCTYPEtxt = 'COL-SAME RDWAY' where RTRIM(ACCTYPE)='1' or rtrim(ACCTYPE)='01'</v>
      </c>
    </row>
    <row r="15" spans="1:8" x14ac:dyDescent="0.25">
      <c r="A15" s="9">
        <v>19</v>
      </c>
      <c r="B15" s="8" t="s">
        <v>238</v>
      </c>
      <c r="C15" s="9" t="s">
        <v>6</v>
      </c>
      <c r="D15" s="13" t="s">
        <v>2415</v>
      </c>
      <c r="E15" s="13">
        <v>2</v>
      </c>
      <c r="F15" s="7" t="s">
        <v>4692</v>
      </c>
      <c r="G15" s="7" t="s">
        <v>62</v>
      </c>
      <c r="H15" s="7" t="str">
        <f t="shared" si="1"/>
        <v>UPDATE crash_ACC SET ACCTYPEtxt = 'COL-PARKED VEH' where RTRIM(ACCTYPE)='2' or rtrim(ACCTYPE)='02'</v>
      </c>
    </row>
    <row r="16" spans="1:8" x14ac:dyDescent="0.25">
      <c r="A16" s="9">
        <v>20</v>
      </c>
      <c r="B16" s="8" t="s">
        <v>239</v>
      </c>
      <c r="C16" s="9" t="s">
        <v>6</v>
      </c>
      <c r="D16" s="13" t="s">
        <v>2417</v>
      </c>
      <c r="E16" s="13">
        <v>3</v>
      </c>
      <c r="F16" s="7" t="s">
        <v>2431</v>
      </c>
      <c r="G16" s="7" t="s">
        <v>62</v>
      </c>
      <c r="H16" s="7" t="str">
        <f t="shared" si="1"/>
        <v>UPDATE crash_ACC SET ACCTYPEtxt = 'COL-RDEQP-SNOWP' where RTRIM(ACCTYPE)='3' or rtrim(ACCTYPE)='03'</v>
      </c>
    </row>
    <row r="17" spans="1:8" x14ac:dyDescent="0.25">
      <c r="A17" s="9">
        <v>21</v>
      </c>
      <c r="B17" s="8" t="s">
        <v>240</v>
      </c>
      <c r="C17" s="9" t="s">
        <v>6</v>
      </c>
      <c r="D17" s="13" t="s">
        <v>2418</v>
      </c>
      <c r="E17" s="13">
        <v>4</v>
      </c>
      <c r="F17" s="7" t="s">
        <v>2432</v>
      </c>
      <c r="G17" s="7" t="s">
        <v>62</v>
      </c>
      <c r="H17" s="7" t="str">
        <f t="shared" si="1"/>
        <v>UPDATE crash_ACC SET ACCTYPEtxt = 'COL-RDEQP-OTHER' where RTRIM(ACCTYPE)='4' or rtrim(ACCTYPE)='04'</v>
      </c>
    </row>
    <row r="18" spans="1:8" x14ac:dyDescent="0.25">
      <c r="A18" s="9">
        <v>22</v>
      </c>
      <c r="B18" s="8" t="s">
        <v>241</v>
      </c>
      <c r="C18" s="9" t="s">
        <v>6</v>
      </c>
      <c r="D18" s="13" t="s">
        <v>2419</v>
      </c>
      <c r="E18" s="13">
        <v>5</v>
      </c>
      <c r="F18" s="7" t="s">
        <v>4693</v>
      </c>
      <c r="G18" s="7" t="s">
        <v>62</v>
      </c>
      <c r="H18" s="7" t="str">
        <f t="shared" si="1"/>
        <v>UPDATE crash_ACC SET ACCTYPEtxt = 'COL WITH TRAIN' where RTRIM(ACCTYPE)='5' or rtrim(ACCTYPE)='05'</v>
      </c>
    </row>
    <row r="19" spans="1:8" x14ac:dyDescent="0.25">
      <c r="A19" s="9">
        <v>23</v>
      </c>
      <c r="B19" s="8" t="s">
        <v>242</v>
      </c>
      <c r="C19" s="9" t="s">
        <v>6</v>
      </c>
      <c r="D19" s="13" t="s">
        <v>2421</v>
      </c>
      <c r="E19" s="13">
        <v>6</v>
      </c>
      <c r="F19" s="7" t="s">
        <v>2433</v>
      </c>
      <c r="G19" s="7" t="s">
        <v>62</v>
      </c>
      <c r="H19" s="7" t="str">
        <f t="shared" si="1"/>
        <v>UPDATE crash_ACC SET ACCTYPEtxt = 'COL W PEDALCYCL' where RTRIM(ACCTYPE)='6' or rtrim(ACCTYPE)='06'</v>
      </c>
    </row>
    <row r="20" spans="1:8" x14ac:dyDescent="0.25">
      <c r="A20" s="9">
        <v>24</v>
      </c>
      <c r="B20" s="8" t="s">
        <v>243</v>
      </c>
      <c r="C20" s="9" t="s">
        <v>6</v>
      </c>
      <c r="D20" s="13" t="s">
        <v>2423</v>
      </c>
      <c r="E20" s="13">
        <v>7</v>
      </c>
      <c r="F20" s="7" t="s">
        <v>2434</v>
      </c>
      <c r="G20" s="7" t="s">
        <v>62</v>
      </c>
      <c r="H20" s="7" t="str">
        <f t="shared" si="1"/>
        <v>UPDATE crash_ACC SET ACCTYPEtxt = 'COL WITH PEDEST' where RTRIM(ACCTYPE)='7' or rtrim(ACCTYPE)='07'</v>
      </c>
    </row>
    <row r="21" spans="1:8" x14ac:dyDescent="0.25">
      <c r="A21" s="9">
        <v>25</v>
      </c>
      <c r="B21" s="8" t="s">
        <v>244</v>
      </c>
      <c r="C21" s="9" t="s">
        <v>6</v>
      </c>
      <c r="D21" s="13" t="s">
        <v>2435</v>
      </c>
      <c r="E21" s="13">
        <v>8</v>
      </c>
      <c r="F21" s="7" t="s">
        <v>2436</v>
      </c>
      <c r="G21" s="7" t="s">
        <v>62</v>
      </c>
      <c r="H21" s="7" t="str">
        <f t="shared" si="1"/>
        <v>UPDATE crash_ACC SET ACCTYPEtxt = 'COL WITH DEER' where RTRIM(ACCTYPE)='8' or rtrim(ACCTYPE)='08'</v>
      </c>
    </row>
    <row r="22" spans="1:8" x14ac:dyDescent="0.25">
      <c r="A22" s="9">
        <v>26</v>
      </c>
      <c r="B22" s="8" t="s">
        <v>245</v>
      </c>
      <c r="C22" s="9" t="s">
        <v>6</v>
      </c>
      <c r="D22" s="13" t="s">
        <v>2437</v>
      </c>
      <c r="E22" s="13">
        <v>9</v>
      </c>
      <c r="F22" s="7" t="s">
        <v>4694</v>
      </c>
      <c r="G22" s="7" t="s">
        <v>62</v>
      </c>
      <c r="H22" s="7" t="str">
        <f t="shared" si="1"/>
        <v>UPDATE crash_ACC SET ACCTYPEtxt = 'COL ANML NOT DER' where RTRIM(ACCTYPE)='9' or rtrim(ACCTYPE)='09'</v>
      </c>
    </row>
    <row r="23" spans="1:8" x14ac:dyDescent="0.25">
      <c r="A23" s="9">
        <v>27</v>
      </c>
      <c r="B23" s="8" t="s">
        <v>246</v>
      </c>
      <c r="C23" s="9" t="s">
        <v>6</v>
      </c>
      <c r="D23" s="13" t="s">
        <v>2438</v>
      </c>
      <c r="E23" s="13">
        <v>10</v>
      </c>
      <c r="F23" s="7" t="s">
        <v>4695</v>
      </c>
      <c r="G23" s="7" t="s">
        <v>62</v>
      </c>
      <c r="H23" s="7" t="str">
        <f t="shared" ref="H23:H60" si="2">"UPDATE crash_"&amp;TRIM(G23)&amp;" SET "&amp;TRIM(C23)&amp;"txt = '"&amp;TRIM(F23)&amp;"' where RTRIM("&amp;TRIM(C23)&amp;")='"&amp;TRIM(E23)&amp;"'"</f>
        <v>UPDATE crash_ACC SET ACCTYPEtxt = 'COL UNDRIDE-REAR' where RTRIM(ACCTYPE)='10'</v>
      </c>
    </row>
    <row r="24" spans="1:8" x14ac:dyDescent="0.25">
      <c r="A24" s="9">
        <v>28</v>
      </c>
      <c r="B24" s="8" t="s">
        <v>247</v>
      </c>
      <c r="C24" s="9" t="s">
        <v>6</v>
      </c>
      <c r="D24" s="13" t="s">
        <v>2439</v>
      </c>
      <c r="E24" s="13">
        <v>11</v>
      </c>
      <c r="F24" s="7" t="s">
        <v>4696</v>
      </c>
      <c r="G24" s="7" t="s">
        <v>62</v>
      </c>
      <c r="H24" s="7" t="str">
        <f t="shared" si="2"/>
        <v>UPDATE crash_ACC SET ACCTYPEtxt = 'COL UNDRIDE-SIDE' where RTRIM(ACCTYPE)='11'</v>
      </c>
    </row>
    <row r="25" spans="1:8" x14ac:dyDescent="0.25">
      <c r="A25" s="9">
        <v>29</v>
      </c>
      <c r="B25" s="8" t="s">
        <v>248</v>
      </c>
      <c r="C25" s="9" t="s">
        <v>6</v>
      </c>
      <c r="D25" s="13" t="s">
        <v>2440</v>
      </c>
      <c r="E25" s="13">
        <v>12</v>
      </c>
      <c r="F25" s="7" t="s">
        <v>4697</v>
      </c>
      <c r="G25" s="7" t="s">
        <v>62</v>
      </c>
      <c r="H25" s="7" t="str">
        <f t="shared" si="2"/>
        <v>UPDATE crash_ACC SET ACCTYPEtxt = 'OTHER NONFIX COL' where RTRIM(ACCTYPE)='12'</v>
      </c>
    </row>
    <row r="26" spans="1:8" x14ac:dyDescent="0.25">
      <c r="A26" s="9">
        <v>30</v>
      </c>
      <c r="B26" s="8" t="s">
        <v>249</v>
      </c>
      <c r="C26" s="9" t="s">
        <v>6</v>
      </c>
      <c r="D26" s="13" t="s">
        <v>2441</v>
      </c>
      <c r="E26" s="13">
        <v>13</v>
      </c>
      <c r="F26" s="7" t="s">
        <v>4698</v>
      </c>
      <c r="G26" s="7" t="s">
        <v>62</v>
      </c>
      <c r="H26" s="7" t="str">
        <f t="shared" si="2"/>
        <v>UPDATE crash_ACC SET ACCTYPEtxt = 'OTHER COLISN TYP' where RTRIM(ACCTYPE)='13'</v>
      </c>
    </row>
    <row r="27" spans="1:8" x14ac:dyDescent="0.25">
      <c r="A27" s="9">
        <v>31</v>
      </c>
      <c r="B27" s="8" t="s">
        <v>250</v>
      </c>
      <c r="C27" s="9" t="s">
        <v>6</v>
      </c>
      <c r="D27" s="13" t="s">
        <v>2442</v>
      </c>
      <c r="E27" s="13">
        <v>14</v>
      </c>
      <c r="F27" s="7" t="s">
        <v>2443</v>
      </c>
      <c r="G27" s="7" t="s">
        <v>62</v>
      </c>
      <c r="H27" s="7" t="str">
        <f t="shared" si="2"/>
        <v>UPDATE crash_ACC SET ACCTYPEtxt = 'UNKN COLSN TYPE' where RTRIM(ACCTYPE)='14'</v>
      </c>
    </row>
    <row r="28" spans="1:8" x14ac:dyDescent="0.25">
      <c r="A28" s="9">
        <v>32</v>
      </c>
      <c r="B28" s="8" t="s">
        <v>251</v>
      </c>
      <c r="C28" s="9" t="s">
        <v>6</v>
      </c>
      <c r="D28" s="13" t="s">
        <v>2444</v>
      </c>
      <c r="E28" s="13">
        <v>16</v>
      </c>
      <c r="F28" s="7" t="s">
        <v>2445</v>
      </c>
      <c r="G28" s="7" t="s">
        <v>62</v>
      </c>
      <c r="H28" s="7" t="str">
        <f t="shared" si="2"/>
        <v>UPDATE crash_ACC SET ACCTYPEtxt = 'RUNAWAY VEHICLE' where RTRIM(ACCTYPE)='16'</v>
      </c>
    </row>
    <row r="29" spans="1:8" x14ac:dyDescent="0.25">
      <c r="A29" s="9">
        <v>33</v>
      </c>
      <c r="B29" s="8" t="s">
        <v>252</v>
      </c>
      <c r="C29" s="9" t="s">
        <v>6</v>
      </c>
      <c r="D29" s="13" t="s">
        <v>2446</v>
      </c>
      <c r="E29" s="13">
        <v>21</v>
      </c>
      <c r="F29" s="7" t="s">
        <v>2447</v>
      </c>
      <c r="G29" s="7" t="s">
        <v>62</v>
      </c>
      <c r="H29" s="7" t="str">
        <f t="shared" si="2"/>
        <v>UPDATE crash_ACC SET ACCTYPEtxt = 'CONSTRUCT EQUIP' where RTRIM(ACCTYPE)='21'</v>
      </c>
    </row>
    <row r="30" spans="1:8" x14ac:dyDescent="0.25">
      <c r="A30" s="9">
        <v>34</v>
      </c>
      <c r="B30" s="8" t="s">
        <v>253</v>
      </c>
      <c r="C30" s="9" t="s">
        <v>6</v>
      </c>
      <c r="D30" s="13" t="s">
        <v>2448</v>
      </c>
      <c r="E30" s="13">
        <v>22</v>
      </c>
      <c r="F30" s="7" t="s">
        <v>4699</v>
      </c>
      <c r="G30" s="7" t="s">
        <v>62</v>
      </c>
      <c r="H30" s="7" t="str">
        <f t="shared" si="2"/>
        <v>UPDATE crash_ACC SET ACCTYPEtxt = 'TRAFFIC SIGNAL' where RTRIM(ACCTYPE)='22'</v>
      </c>
    </row>
    <row r="31" spans="1:8" x14ac:dyDescent="0.25">
      <c r="A31" s="9">
        <v>35</v>
      </c>
      <c r="B31" s="8" t="s">
        <v>254</v>
      </c>
      <c r="C31" s="9" t="s">
        <v>6</v>
      </c>
      <c r="D31" s="13" t="s">
        <v>2449</v>
      </c>
      <c r="E31" s="13">
        <v>23</v>
      </c>
      <c r="F31" s="7" t="s">
        <v>4700</v>
      </c>
      <c r="G31" s="7" t="s">
        <v>62</v>
      </c>
      <c r="H31" s="7" t="str">
        <f t="shared" si="2"/>
        <v>UPDATE crash_ACC SET ACCTYPEtxt = 'RR CROSSING DVIC' where RTRIM(ACCTYPE)='23'</v>
      </c>
    </row>
    <row r="32" spans="1:8" x14ac:dyDescent="0.25">
      <c r="A32" s="9">
        <v>36</v>
      </c>
      <c r="B32" s="8" t="s">
        <v>255</v>
      </c>
      <c r="C32" s="9" t="s">
        <v>6</v>
      </c>
      <c r="D32" s="13" t="s">
        <v>2450</v>
      </c>
      <c r="E32" s="13">
        <v>24</v>
      </c>
      <c r="F32" s="7" t="s">
        <v>4701</v>
      </c>
      <c r="G32" s="7" t="s">
        <v>62</v>
      </c>
      <c r="H32" s="7" t="str">
        <f t="shared" si="2"/>
        <v>UPDATE crash_ACC SET ACCTYPEtxt = 'LIGHT POLE' where RTRIM(ACCTYPE)='24'</v>
      </c>
    </row>
    <row r="33" spans="1:8" x14ac:dyDescent="0.25">
      <c r="A33" s="9">
        <v>37</v>
      </c>
      <c r="B33" s="8" t="s">
        <v>256</v>
      </c>
      <c r="C33" s="9" t="s">
        <v>6</v>
      </c>
      <c r="D33" s="13" t="s">
        <v>2451</v>
      </c>
      <c r="E33" s="13">
        <v>25</v>
      </c>
      <c r="F33" s="7" t="s">
        <v>4702</v>
      </c>
      <c r="G33" s="7" t="s">
        <v>62</v>
      </c>
      <c r="H33" s="7" t="str">
        <f t="shared" si="2"/>
        <v>UPDATE crash_ACC SET ACCTYPEtxt = 'UTILITY POLE' where RTRIM(ACCTYPE)='25'</v>
      </c>
    </row>
    <row r="34" spans="1:8" x14ac:dyDescent="0.25">
      <c r="A34" s="9">
        <v>38</v>
      </c>
      <c r="B34" s="8" t="s">
        <v>257</v>
      </c>
      <c r="C34" s="9" t="s">
        <v>6</v>
      </c>
      <c r="D34" s="13" t="s">
        <v>2452</v>
      </c>
      <c r="E34" s="13">
        <v>26</v>
      </c>
      <c r="F34" s="7" t="s">
        <v>2453</v>
      </c>
      <c r="G34" s="7" t="s">
        <v>62</v>
      </c>
      <c r="H34" s="7" t="str">
        <f t="shared" si="2"/>
        <v>UPDATE crash_ACC SET ACCTYPEtxt = 'SIGN STRUC/POST' where RTRIM(ACCTYPE)='26'</v>
      </c>
    </row>
    <row r="35" spans="1:8" x14ac:dyDescent="0.25">
      <c r="A35" s="9">
        <v>39</v>
      </c>
      <c r="B35" s="8" t="s">
        <v>258</v>
      </c>
      <c r="C35" s="9" t="s">
        <v>6</v>
      </c>
      <c r="D35" s="13" t="s">
        <v>2454</v>
      </c>
      <c r="E35" s="13">
        <v>27</v>
      </c>
      <c r="F35" s="7" t="s">
        <v>2455</v>
      </c>
      <c r="G35" s="7" t="s">
        <v>62</v>
      </c>
      <c r="H35" s="7" t="str">
        <f t="shared" si="2"/>
        <v>UPDATE crash_ACC SET ACCTYPEtxt = 'MAILBOXES/POSTS' where RTRIM(ACCTYPE)='27'</v>
      </c>
    </row>
    <row r="36" spans="1:8" x14ac:dyDescent="0.25">
      <c r="A36" s="9">
        <v>40</v>
      </c>
      <c r="B36" s="8" t="s">
        <v>259</v>
      </c>
      <c r="C36" s="9" t="s">
        <v>6</v>
      </c>
      <c r="D36" s="13" t="s">
        <v>2456</v>
      </c>
      <c r="E36" s="13">
        <v>28</v>
      </c>
      <c r="F36" s="7" t="s">
        <v>2457</v>
      </c>
      <c r="G36" s="7" t="s">
        <v>62</v>
      </c>
      <c r="H36" s="7" t="str">
        <f t="shared" si="2"/>
        <v>UPDATE crash_ACC SET ACCTYPEtxt = 'OTHER POLES' where RTRIM(ACCTYPE)='28'</v>
      </c>
    </row>
    <row r="37" spans="1:8" x14ac:dyDescent="0.25">
      <c r="A37" s="9">
        <v>41</v>
      </c>
      <c r="B37" s="8" t="s">
        <v>260</v>
      </c>
      <c r="C37" s="9" t="s">
        <v>6</v>
      </c>
      <c r="D37" s="13" t="s">
        <v>2458</v>
      </c>
      <c r="E37" s="13">
        <v>29</v>
      </c>
      <c r="F37" s="7" t="s">
        <v>2459</v>
      </c>
      <c r="G37" s="7" t="s">
        <v>62</v>
      </c>
      <c r="H37" s="7" t="str">
        <f t="shared" si="2"/>
        <v>UPDATE crash_ACC SET ACCTYPEtxt = 'HYDRANT' where RTRIM(ACCTYPE)='29'</v>
      </c>
    </row>
    <row r="38" spans="1:8" x14ac:dyDescent="0.25">
      <c r="A38" s="9">
        <v>42</v>
      </c>
      <c r="B38" s="8" t="s">
        <v>261</v>
      </c>
      <c r="C38" s="9" t="s">
        <v>6</v>
      </c>
      <c r="D38" s="13" t="s">
        <v>2460</v>
      </c>
      <c r="E38" s="13">
        <v>30</v>
      </c>
      <c r="F38" s="7" t="s">
        <v>4703</v>
      </c>
      <c r="G38" s="7" t="s">
        <v>62</v>
      </c>
      <c r="H38" s="7" t="str">
        <f t="shared" si="2"/>
        <v>UPDATE crash_ACC SET ACCTYPEtxt = 'TREE/SHRUBBERY' where RTRIM(ACCTYPE)='30'</v>
      </c>
    </row>
    <row r="39" spans="1:8" x14ac:dyDescent="0.25">
      <c r="A39" s="9">
        <v>43</v>
      </c>
      <c r="B39" s="8" t="s">
        <v>262</v>
      </c>
      <c r="C39" s="9" t="s">
        <v>6</v>
      </c>
      <c r="D39" s="13" t="s">
        <v>2461</v>
      </c>
      <c r="E39" s="13">
        <v>31</v>
      </c>
      <c r="F39" s="7" t="s">
        <v>4704</v>
      </c>
      <c r="G39" s="7" t="s">
        <v>62</v>
      </c>
      <c r="H39" s="7" t="str">
        <f t="shared" si="2"/>
        <v>UPDATE crash_ACC SET ACCTYPEtxt = 'BRIDGE PIERS' where RTRIM(ACCTYPE)='31'</v>
      </c>
    </row>
    <row r="40" spans="1:8" x14ac:dyDescent="0.25">
      <c r="A40" s="9">
        <v>44</v>
      </c>
      <c r="B40" s="8" t="s">
        <v>263</v>
      </c>
      <c r="C40" s="9" t="s">
        <v>6</v>
      </c>
      <c r="D40" s="13" t="s">
        <v>2462</v>
      </c>
      <c r="E40" s="13">
        <v>32</v>
      </c>
      <c r="F40" s="7" t="s">
        <v>4705</v>
      </c>
      <c r="G40" s="7" t="s">
        <v>62</v>
      </c>
      <c r="H40" s="7" t="str">
        <f t="shared" si="2"/>
        <v>UPDATE crash_ACC SET ACCTYPEtxt = 'MEDIAN SAFTY BAR' where RTRIM(ACCTYPE)='32'</v>
      </c>
    </row>
    <row r="41" spans="1:8" x14ac:dyDescent="0.25">
      <c r="A41" s="9">
        <v>45</v>
      </c>
      <c r="B41" s="8" t="s">
        <v>264</v>
      </c>
      <c r="C41" s="9" t="s">
        <v>6</v>
      </c>
      <c r="D41" s="13" t="s">
        <v>2463</v>
      </c>
      <c r="E41" s="13">
        <v>33</v>
      </c>
      <c r="F41" s="7" t="s">
        <v>2464</v>
      </c>
      <c r="G41" s="7" t="s">
        <v>62</v>
      </c>
      <c r="H41" s="7" t="str">
        <f t="shared" si="2"/>
        <v>UPDATE crash_ACC SET ACCTYPEtxt = 'CRASH CUSHION' where RTRIM(ACCTYPE)='33'</v>
      </c>
    </row>
    <row r="42" spans="1:8" x14ac:dyDescent="0.25">
      <c r="A42" s="9">
        <v>46</v>
      </c>
      <c r="B42" s="8" t="s">
        <v>265</v>
      </c>
      <c r="C42" s="9" t="s">
        <v>6</v>
      </c>
      <c r="D42" s="13" t="s">
        <v>2465</v>
      </c>
      <c r="E42" s="13">
        <v>34</v>
      </c>
      <c r="F42" s="7" t="s">
        <v>2466</v>
      </c>
      <c r="G42" s="7" t="s">
        <v>62</v>
      </c>
      <c r="H42" s="7" t="str">
        <f t="shared" si="2"/>
        <v>UPDATE crash_ACC SET ACCTYPEtxt = 'GUARDRAIL' where RTRIM(ACCTYPE)='34'</v>
      </c>
    </row>
    <row r="43" spans="1:8" x14ac:dyDescent="0.25">
      <c r="A43" s="9">
        <v>47</v>
      </c>
      <c r="B43" s="8" t="s">
        <v>266</v>
      </c>
      <c r="C43" s="9" t="s">
        <v>6</v>
      </c>
      <c r="D43" s="13" t="s">
        <v>2467</v>
      </c>
      <c r="E43" s="13">
        <v>35</v>
      </c>
      <c r="F43" s="7" t="s">
        <v>4706</v>
      </c>
      <c r="G43" s="7" t="s">
        <v>62</v>
      </c>
      <c r="H43" s="7" t="str">
        <f t="shared" si="2"/>
        <v>UPDATE crash_ACC SET ACCTYPEtxt = 'FNCE (NOT MD BR)' where RTRIM(ACCTYPE)='35'</v>
      </c>
    </row>
    <row r="44" spans="1:8" x14ac:dyDescent="0.25">
      <c r="A44" s="9">
        <v>48</v>
      </c>
      <c r="B44" s="8" t="s">
        <v>267</v>
      </c>
      <c r="C44" s="9" t="s">
        <v>6</v>
      </c>
      <c r="D44" s="13" t="s">
        <v>2468</v>
      </c>
      <c r="E44" s="13">
        <v>36</v>
      </c>
      <c r="F44" s="7" t="s">
        <v>4707</v>
      </c>
      <c r="G44" s="7" t="s">
        <v>62</v>
      </c>
      <c r="H44" s="7" t="str">
        <f t="shared" si="2"/>
        <v>UPDATE crash_ACC SET ACCTYPEtxt = 'CULVERT/HEADWALL' where RTRIM(ACCTYPE)='36'</v>
      </c>
    </row>
    <row r="45" spans="1:8" x14ac:dyDescent="0.25">
      <c r="A45" s="9">
        <v>49</v>
      </c>
      <c r="B45" s="8" t="s">
        <v>268</v>
      </c>
      <c r="C45" s="9" t="s">
        <v>6</v>
      </c>
      <c r="D45" s="13" t="s">
        <v>2469</v>
      </c>
      <c r="E45" s="13">
        <v>37</v>
      </c>
      <c r="F45" s="7" t="s">
        <v>4708</v>
      </c>
      <c r="G45" s="7" t="s">
        <v>62</v>
      </c>
      <c r="H45" s="7" t="str">
        <f t="shared" si="2"/>
        <v>UPDATE crash_ACC SET ACCTYPEtxt = 'EMBANK/DITCH/CRB' where RTRIM(ACCTYPE)='37'</v>
      </c>
    </row>
    <row r="46" spans="1:8" x14ac:dyDescent="0.25">
      <c r="A46" s="9">
        <v>50</v>
      </c>
      <c r="B46" s="8" t="s">
        <v>269</v>
      </c>
      <c r="C46" s="9" t="s">
        <v>6</v>
      </c>
      <c r="D46" s="13" t="s">
        <v>2470</v>
      </c>
      <c r="E46" s="13">
        <v>38</v>
      </c>
      <c r="F46" s="7" t="s">
        <v>2471</v>
      </c>
      <c r="G46" s="7" t="s">
        <v>62</v>
      </c>
      <c r="H46" s="7" t="str">
        <f t="shared" si="2"/>
        <v>UPDATE crash_ACC SET ACCTYPEtxt = 'BUILDING/WALL' where RTRIM(ACCTYPE)='38'</v>
      </c>
    </row>
    <row r="47" spans="1:8" x14ac:dyDescent="0.25">
      <c r="A47" s="9">
        <v>51</v>
      </c>
      <c r="B47" s="8" t="s">
        <v>270</v>
      </c>
      <c r="C47" s="9" t="s">
        <v>6</v>
      </c>
      <c r="D47" s="13" t="s">
        <v>2472</v>
      </c>
      <c r="E47" s="13">
        <v>39</v>
      </c>
      <c r="F47" s="7" t="s">
        <v>2473</v>
      </c>
      <c r="G47" s="7" t="s">
        <v>62</v>
      </c>
      <c r="H47" s="7" t="str">
        <f t="shared" si="2"/>
        <v>UPDATE crash_ACC SET ACCTYPEtxt = 'ROCK OUTCROPS' where RTRIM(ACCTYPE)='39'</v>
      </c>
    </row>
    <row r="48" spans="1:8" x14ac:dyDescent="0.25">
      <c r="A48" s="9">
        <v>52</v>
      </c>
      <c r="B48" s="8" t="s">
        <v>271</v>
      </c>
      <c r="C48" s="9" t="s">
        <v>6</v>
      </c>
      <c r="D48" s="13" t="s">
        <v>2474</v>
      </c>
      <c r="E48" s="13">
        <v>40</v>
      </c>
      <c r="F48" s="7" t="s">
        <v>2475</v>
      </c>
      <c r="G48" s="7" t="s">
        <v>62</v>
      </c>
      <c r="H48" s="7" t="str">
        <f t="shared" si="2"/>
        <v>UPDATE crash_ACC SET ACCTYPEtxt = 'PARKING METER' where RTRIM(ACCTYPE)='40'</v>
      </c>
    </row>
    <row r="49" spans="1:8" x14ac:dyDescent="0.25">
      <c r="A49" s="9">
        <v>53</v>
      </c>
      <c r="B49" s="8" t="s">
        <v>272</v>
      </c>
      <c r="C49" s="9" t="s">
        <v>6</v>
      </c>
      <c r="D49" s="13" t="s">
        <v>2476</v>
      </c>
      <c r="E49" s="13">
        <v>41</v>
      </c>
      <c r="F49" s="7" t="s">
        <v>2477</v>
      </c>
      <c r="G49" s="7" t="s">
        <v>62</v>
      </c>
      <c r="H49" s="7" t="str">
        <f t="shared" si="2"/>
        <v>UPDATE crash_ACC SET ACCTYPEtxt = 'OTHER FIXED OBJ' where RTRIM(ACCTYPE)='41'</v>
      </c>
    </row>
    <row r="50" spans="1:8" x14ac:dyDescent="0.25">
      <c r="A50" s="9">
        <v>54</v>
      </c>
      <c r="B50" s="8" t="s">
        <v>273</v>
      </c>
      <c r="C50" s="9" t="s">
        <v>6</v>
      </c>
      <c r="D50" s="13" t="s">
        <v>2478</v>
      </c>
      <c r="E50" s="13">
        <v>42</v>
      </c>
      <c r="F50" s="7" t="s">
        <v>2479</v>
      </c>
      <c r="G50" s="7" t="s">
        <v>62</v>
      </c>
      <c r="H50" s="7" t="str">
        <f t="shared" si="2"/>
        <v>UPDATE crash_ACC SET ACCTYPEtxt = 'UNK TYP FXD OBJ' where RTRIM(ACCTYPE)='42'</v>
      </c>
    </row>
    <row r="51" spans="1:8" x14ac:dyDescent="0.25">
      <c r="A51" s="9">
        <v>55</v>
      </c>
      <c r="B51" s="8" t="s">
        <v>274</v>
      </c>
      <c r="C51" s="9" t="s">
        <v>6</v>
      </c>
      <c r="D51" s="13" t="s">
        <v>2480</v>
      </c>
      <c r="E51" s="13">
        <v>51</v>
      </c>
      <c r="F51" s="7" t="s">
        <v>4709</v>
      </c>
      <c r="G51" s="7" t="s">
        <v>62</v>
      </c>
      <c r="H51" s="7" t="str">
        <f t="shared" si="2"/>
        <v>UPDATE crash_ACC SET ACCTYPEtxt = 'OVRTURN/ROLLOVER' where RTRIM(ACCTYPE)='51'</v>
      </c>
    </row>
    <row r="52" spans="1:8" x14ac:dyDescent="0.25">
      <c r="A52" s="9">
        <v>56</v>
      </c>
      <c r="B52" s="8" t="s">
        <v>275</v>
      </c>
      <c r="C52" s="9" t="s">
        <v>6</v>
      </c>
      <c r="D52" s="13" t="s">
        <v>2481</v>
      </c>
      <c r="E52" s="13">
        <v>52</v>
      </c>
      <c r="F52" s="7" t="s">
        <v>4710</v>
      </c>
      <c r="G52" s="7" t="s">
        <v>62</v>
      </c>
      <c r="H52" s="7" t="str">
        <f t="shared" si="2"/>
        <v>UPDATE crash_ACC SET ACCTYPEtxt = 'SUBMERSION' where RTRIM(ACCTYPE)='52'</v>
      </c>
    </row>
    <row r="53" spans="1:8" x14ac:dyDescent="0.25">
      <c r="A53" s="9">
        <v>57</v>
      </c>
      <c r="B53" s="8" t="s">
        <v>276</v>
      </c>
      <c r="C53" s="9" t="s">
        <v>6</v>
      </c>
      <c r="D53" s="13" t="s">
        <v>2482</v>
      </c>
      <c r="E53" s="13">
        <v>53</v>
      </c>
      <c r="F53" s="7" t="s">
        <v>4711</v>
      </c>
      <c r="G53" s="7" t="s">
        <v>62</v>
      </c>
      <c r="H53" s="7" t="str">
        <f t="shared" si="2"/>
        <v>UPDATE crash_ACC SET ACCTYPEtxt = 'FIRE/EXPLOSION' where RTRIM(ACCTYPE)='53'</v>
      </c>
    </row>
    <row r="54" spans="1:8" x14ac:dyDescent="0.25">
      <c r="A54" s="9">
        <v>58</v>
      </c>
      <c r="B54" s="8" t="s">
        <v>277</v>
      </c>
      <c r="C54" s="9" t="s">
        <v>6</v>
      </c>
      <c r="D54" s="13" t="s">
        <v>2483</v>
      </c>
      <c r="E54" s="13">
        <v>54</v>
      </c>
      <c r="F54" s="7" t="s">
        <v>2484</v>
      </c>
      <c r="G54" s="7" t="s">
        <v>62</v>
      </c>
      <c r="H54" s="7" t="str">
        <f t="shared" si="2"/>
        <v>UPDATE crash_ACC SET ACCTYPEtxt = 'JACKKNIFE' where RTRIM(ACCTYPE)='54'</v>
      </c>
    </row>
    <row r="55" spans="1:8" x14ac:dyDescent="0.25">
      <c r="A55" s="9">
        <v>59</v>
      </c>
      <c r="B55" s="8" t="s">
        <v>278</v>
      </c>
      <c r="C55" s="9" t="s">
        <v>6</v>
      </c>
      <c r="D55" s="13" t="s">
        <v>2485</v>
      </c>
      <c r="E55" s="13">
        <v>55</v>
      </c>
      <c r="F55" s="7" t="s">
        <v>4712</v>
      </c>
      <c r="G55" s="7" t="s">
        <v>62</v>
      </c>
      <c r="H55" s="7" t="str">
        <f t="shared" si="2"/>
        <v>UPDATE crash_ACC SET ACCTYPEtxt = 'LOSS/SPIL-NONHAZ' where RTRIM(ACCTYPE)='55'</v>
      </c>
    </row>
    <row r="56" spans="1:8" x14ac:dyDescent="0.25">
      <c r="A56" s="9">
        <v>60</v>
      </c>
      <c r="B56" s="8" t="s">
        <v>279</v>
      </c>
      <c r="C56" s="9" t="s">
        <v>6</v>
      </c>
      <c r="D56" s="13" t="s">
        <v>2486</v>
      </c>
      <c r="E56" s="13">
        <v>56</v>
      </c>
      <c r="F56" s="7" t="s">
        <v>4713</v>
      </c>
      <c r="G56" s="7" t="s">
        <v>62</v>
      </c>
      <c r="H56" s="7" t="str">
        <f t="shared" si="2"/>
        <v>UPDATE crash_ACC SET ACCTYPEtxt = 'LOSS/SPIL-HAZMAT' where RTRIM(ACCTYPE)='56'</v>
      </c>
    </row>
    <row r="57" spans="1:8" x14ac:dyDescent="0.25">
      <c r="A57" s="9">
        <v>61</v>
      </c>
      <c r="B57" s="8" t="s">
        <v>280</v>
      </c>
      <c r="C57" s="9" t="s">
        <v>6</v>
      </c>
      <c r="D57" s="13" t="s">
        <v>2487</v>
      </c>
      <c r="E57" s="13">
        <v>64</v>
      </c>
      <c r="F57" s="7" t="s">
        <v>4714</v>
      </c>
      <c r="G57" s="7" t="s">
        <v>62</v>
      </c>
      <c r="H57" s="7" t="str">
        <f t="shared" si="2"/>
        <v>UPDATE crash_ACC SET ACCTYPEtxt = 'OTHR TYP NONCOLL' where RTRIM(ACCTYPE)='64'</v>
      </c>
    </row>
    <row r="58" spans="1:8" x14ac:dyDescent="0.25">
      <c r="A58" s="9">
        <v>62</v>
      </c>
      <c r="B58" s="8" t="s">
        <v>281</v>
      </c>
      <c r="C58" s="9" t="s">
        <v>6</v>
      </c>
      <c r="D58" s="13" t="s">
        <v>2488</v>
      </c>
      <c r="E58" s="13">
        <v>65</v>
      </c>
      <c r="F58" s="7" t="s">
        <v>4715</v>
      </c>
      <c r="G58" s="7" t="s">
        <v>62</v>
      </c>
      <c r="H58" s="7" t="str">
        <f t="shared" si="2"/>
        <v>UPDATE crash_ACC SET ACCTYPEtxt = 'UNKN TYP NONCOLL' where RTRIM(ACCTYPE)='65'</v>
      </c>
    </row>
    <row r="59" spans="1:8" x14ac:dyDescent="0.25">
      <c r="A59" s="9">
        <v>63</v>
      </c>
      <c r="B59" s="8" t="s">
        <v>282</v>
      </c>
      <c r="C59" s="9" t="s">
        <v>6</v>
      </c>
      <c r="D59" s="13" t="s">
        <v>2489</v>
      </c>
      <c r="E59" s="13">
        <v>90</v>
      </c>
      <c r="F59" s="7" t="s">
        <v>4716</v>
      </c>
      <c r="G59" s="7" t="s">
        <v>62</v>
      </c>
      <c r="H59" s="7" t="str">
        <f t="shared" si="2"/>
        <v>UPDATE crash_ACC SET ACCTYPEtxt = 'OTHER ACC TYPE' where RTRIM(ACCTYPE)='90'</v>
      </c>
    </row>
    <row r="60" spans="1:8" x14ac:dyDescent="0.25">
      <c r="A60" s="9">
        <v>64</v>
      </c>
      <c r="B60" s="8" t="s">
        <v>283</v>
      </c>
      <c r="C60" s="9" t="s">
        <v>6</v>
      </c>
      <c r="D60" s="13" t="s">
        <v>2490</v>
      </c>
      <c r="E60" s="13">
        <v>99</v>
      </c>
      <c r="F60" s="7" t="s">
        <v>4717</v>
      </c>
      <c r="G60" s="7" t="s">
        <v>62</v>
      </c>
      <c r="H60" s="7" t="str">
        <f t="shared" si="2"/>
        <v>UPDATE crash_ACC SET ACCTYPEtxt = 'UNKWN ACC TYPE' where RTRIM(ACCTYPE)='99'</v>
      </c>
    </row>
    <row r="61" spans="1:8" x14ac:dyDescent="0.25">
      <c r="A61" s="9">
        <v>65</v>
      </c>
      <c r="B61" s="8" t="s">
        <v>284</v>
      </c>
      <c r="C61" s="9" t="s">
        <v>6</v>
      </c>
      <c r="D61" s="13" t="s">
        <v>2491</v>
      </c>
      <c r="E61" s="13">
        <v>0</v>
      </c>
      <c r="F61" s="7" t="s">
        <v>2492</v>
      </c>
      <c r="G61" s="7" t="s">
        <v>62</v>
      </c>
      <c r="H61" s="7" t="str">
        <f>"UPDATE crash_"&amp;TRIM(G61)&amp;" SET "&amp;TRIM(C61)&amp;"txt = '"&amp;TRIM(F61)&amp;"' where RTRIM("&amp;TRIM(C61)&amp;")='"&amp;TRIM(E61)&amp;"' or rtrim("&amp;TRIM(C61)&amp;")='0"&amp;E61&amp;"'"</f>
        <v>UPDATE crash_ACC SET ACCTYPEtxt = 'LEFT BLANK' where RTRIM(ACCTYPE)='0' or rtrim(ACCTYPE)='00'</v>
      </c>
    </row>
    <row r="62" spans="1:8" hidden="1" x14ac:dyDescent="0.25">
      <c r="A62" s="9">
        <v>173</v>
      </c>
      <c r="B62" s="8" t="s">
        <v>355</v>
      </c>
      <c r="C62" s="9" t="s">
        <v>11</v>
      </c>
      <c r="D62" s="13" t="s">
        <v>2430</v>
      </c>
      <c r="E62" s="13" t="s">
        <v>2430</v>
      </c>
      <c r="F62" s="7" t="s">
        <v>2520</v>
      </c>
      <c r="G62" s="7" t="s">
        <v>62</v>
      </c>
      <c r="H62" s="7" t="str">
        <f t="shared" ref="H62:H93" si="3">"UPDATE crash_"&amp;TRIM(G62)&amp;" SET "&amp;TRIM(C62)&amp;"txt = '"&amp;TRIM(F62)&amp;"' where RTRIM("&amp;TRIM(C62)&amp;")='"&amp;TRIM(E62)&amp;"'"</f>
        <v>UPDATE crash_ACC SET BRIDGEtxt = 'NOT ON BRIDGE' where RTRIM(BRIDGE)='N'</v>
      </c>
    </row>
    <row r="63" spans="1:8" hidden="1" x14ac:dyDescent="0.25">
      <c r="A63" s="9">
        <v>174</v>
      </c>
      <c r="B63" s="8" t="s">
        <v>356</v>
      </c>
      <c r="C63" s="9" t="s">
        <v>11</v>
      </c>
      <c r="D63" s="13" t="s">
        <v>2507</v>
      </c>
      <c r="E63" s="13" t="s">
        <v>2507</v>
      </c>
      <c r="F63" s="7" t="s">
        <v>2521</v>
      </c>
      <c r="G63" s="7" t="s">
        <v>62</v>
      </c>
      <c r="H63" s="7" t="str">
        <f t="shared" si="3"/>
        <v>UPDATE crash_ACC SET BRIDGEtxt = 'YES ON BRIDGE' where RTRIM(BRIDGE)='Y'</v>
      </c>
    </row>
    <row r="64" spans="1:8" hidden="1" x14ac:dyDescent="0.25">
      <c r="A64" s="9">
        <v>175</v>
      </c>
      <c r="B64" s="8" t="s">
        <v>336</v>
      </c>
      <c r="C64" s="9" t="s">
        <v>11</v>
      </c>
      <c r="D64" s="13" t="s">
        <v>2510</v>
      </c>
      <c r="E64" s="13" t="s">
        <v>2510</v>
      </c>
      <c r="F64" s="7" t="s">
        <v>2511</v>
      </c>
      <c r="G64" s="7" t="s">
        <v>62</v>
      </c>
      <c r="H64" s="7" t="str">
        <f t="shared" si="3"/>
        <v>UPDATE crash_ACC SET BRIDGEtxt = 'UNKNOWN' where RTRIM(BRIDGE)='X'</v>
      </c>
    </row>
    <row r="65" spans="1:8" hidden="1" x14ac:dyDescent="0.25">
      <c r="A65" s="9">
        <v>176</v>
      </c>
      <c r="B65" s="8" t="s">
        <v>337</v>
      </c>
      <c r="C65" s="9" t="s">
        <v>11</v>
      </c>
      <c r="D65" s="13" t="s">
        <v>2512</v>
      </c>
      <c r="E65" s="13" t="s">
        <v>2512</v>
      </c>
      <c r="F65" s="7" t="s">
        <v>2492</v>
      </c>
      <c r="G65" s="7" t="s">
        <v>62</v>
      </c>
      <c r="H65" s="7" t="str">
        <f t="shared" si="3"/>
        <v>UPDATE crash_ACC SET BRIDGEtxt = 'LEFT BLANK' where RTRIM(BRIDGE)='Z'</v>
      </c>
    </row>
    <row r="66" spans="1:8" hidden="1" x14ac:dyDescent="0.25">
      <c r="A66" s="9">
        <v>235</v>
      </c>
      <c r="B66" s="8" t="s">
        <v>404</v>
      </c>
      <c r="C66" s="9" t="s">
        <v>13</v>
      </c>
      <c r="D66" s="13" t="s">
        <v>2429</v>
      </c>
      <c r="E66" s="13" t="s">
        <v>2429</v>
      </c>
      <c r="F66" s="7" t="s">
        <v>12</v>
      </c>
      <c r="G66" s="7" t="s">
        <v>62</v>
      </c>
      <c r="H66" s="7" t="str">
        <f t="shared" si="3"/>
        <v>UPDATE crash_ACC SET CIORTOtxt = 'CITY' where RTRIM(CIORTO)='C'</v>
      </c>
    </row>
    <row r="67" spans="1:8" hidden="1" x14ac:dyDescent="0.25">
      <c r="A67" s="9">
        <v>236</v>
      </c>
      <c r="B67" s="8" t="s">
        <v>405</v>
      </c>
      <c r="C67" s="9" t="s">
        <v>13</v>
      </c>
      <c r="D67" s="13" t="s">
        <v>4202</v>
      </c>
      <c r="E67" s="13" t="s">
        <v>4202</v>
      </c>
      <c r="F67" s="7" t="s">
        <v>4810</v>
      </c>
      <c r="G67" s="7" t="s">
        <v>62</v>
      </c>
      <c r="H67" s="7" t="str">
        <f t="shared" si="3"/>
        <v>UPDATE crash_ACC SET CIORTOtxt = 'TOWNSHIP' where RTRIM(CIORTO)='T'</v>
      </c>
    </row>
    <row r="68" spans="1:8" hidden="1" x14ac:dyDescent="0.25">
      <c r="A68" s="9">
        <v>240</v>
      </c>
      <c r="B68" s="8" t="s">
        <v>406</v>
      </c>
      <c r="C68" s="9" t="s">
        <v>14</v>
      </c>
      <c r="D68" s="13" t="s">
        <v>2413</v>
      </c>
      <c r="E68" s="15" t="s">
        <v>6065</v>
      </c>
      <c r="F68" s="7" t="s">
        <v>4811</v>
      </c>
      <c r="G68" s="7" t="s">
        <v>62</v>
      </c>
      <c r="H68" s="7" t="str">
        <f t="shared" si="3"/>
        <v>UPDATE crash_ACC SET COUNTYtxt = 'AITKIN' where RTRIM(COUNTY)='01'</v>
      </c>
    </row>
    <row r="69" spans="1:8" hidden="1" x14ac:dyDescent="0.25">
      <c r="A69" s="9">
        <v>241</v>
      </c>
      <c r="B69" s="8" t="s">
        <v>407</v>
      </c>
      <c r="C69" s="9" t="s">
        <v>14</v>
      </c>
      <c r="D69" s="13" t="s">
        <v>2415</v>
      </c>
      <c r="E69" s="15" t="s">
        <v>6066</v>
      </c>
      <c r="F69" s="7" t="s">
        <v>2532</v>
      </c>
      <c r="G69" s="7" t="s">
        <v>62</v>
      </c>
      <c r="H69" s="7" t="str">
        <f t="shared" si="3"/>
        <v>UPDATE crash_ACC SET COUNTYtxt = 'ANOKA' where RTRIM(COUNTY)='02'</v>
      </c>
    </row>
    <row r="70" spans="1:8" hidden="1" x14ac:dyDescent="0.25">
      <c r="A70" s="9">
        <v>242</v>
      </c>
      <c r="B70" s="8" t="s">
        <v>408</v>
      </c>
      <c r="C70" s="9" t="s">
        <v>14</v>
      </c>
      <c r="D70" s="13" t="s">
        <v>2417</v>
      </c>
      <c r="E70" s="15" t="s">
        <v>6067</v>
      </c>
      <c r="F70" s="7" t="s">
        <v>4812</v>
      </c>
      <c r="G70" s="7" t="s">
        <v>62</v>
      </c>
      <c r="H70" s="7" t="str">
        <f t="shared" si="3"/>
        <v>UPDATE crash_ACC SET COUNTYtxt = 'BECKER' where RTRIM(COUNTY)='03'</v>
      </c>
    </row>
    <row r="71" spans="1:8" hidden="1" x14ac:dyDescent="0.25">
      <c r="A71" s="9">
        <v>243</v>
      </c>
      <c r="B71" s="8" t="s">
        <v>409</v>
      </c>
      <c r="C71" s="9" t="s">
        <v>14</v>
      </c>
      <c r="D71" s="13" t="s">
        <v>2418</v>
      </c>
      <c r="E71" s="15" t="s">
        <v>6068</v>
      </c>
      <c r="F71" s="7" t="s">
        <v>4813</v>
      </c>
      <c r="G71" s="7" t="s">
        <v>62</v>
      </c>
      <c r="H71" s="7" t="str">
        <f t="shared" si="3"/>
        <v>UPDATE crash_ACC SET COUNTYtxt = 'BELTRAMI' where RTRIM(COUNTY)='04'</v>
      </c>
    </row>
    <row r="72" spans="1:8" hidden="1" x14ac:dyDescent="0.25">
      <c r="A72" s="9">
        <v>244</v>
      </c>
      <c r="B72" s="8" t="s">
        <v>410</v>
      </c>
      <c r="C72" s="9" t="s">
        <v>14</v>
      </c>
      <c r="D72" s="13" t="s">
        <v>2419</v>
      </c>
      <c r="E72" s="15" t="s">
        <v>6069</v>
      </c>
      <c r="F72" s="7" t="s">
        <v>4814</v>
      </c>
      <c r="G72" s="7" t="s">
        <v>62</v>
      </c>
      <c r="H72" s="7" t="str">
        <f t="shared" si="3"/>
        <v>UPDATE crash_ACC SET COUNTYtxt = 'BENTON' where RTRIM(COUNTY)='05'</v>
      </c>
    </row>
    <row r="73" spans="1:8" hidden="1" x14ac:dyDescent="0.25">
      <c r="A73" s="9">
        <v>245</v>
      </c>
      <c r="B73" s="8" t="s">
        <v>411</v>
      </c>
      <c r="C73" s="9" t="s">
        <v>14</v>
      </c>
      <c r="D73" s="13" t="s">
        <v>2421</v>
      </c>
      <c r="E73" s="15" t="s">
        <v>6070</v>
      </c>
      <c r="F73" s="7" t="s">
        <v>2533</v>
      </c>
      <c r="G73" s="7" t="s">
        <v>62</v>
      </c>
      <c r="H73" s="7" t="str">
        <f t="shared" si="3"/>
        <v>UPDATE crash_ACC SET COUNTYtxt = 'BIG STONE' where RTRIM(COUNTY)='06'</v>
      </c>
    </row>
    <row r="74" spans="1:8" hidden="1" x14ac:dyDescent="0.25">
      <c r="A74" s="9">
        <v>246</v>
      </c>
      <c r="B74" s="8" t="s">
        <v>412</v>
      </c>
      <c r="C74" s="9" t="s">
        <v>14</v>
      </c>
      <c r="D74" s="13" t="s">
        <v>2423</v>
      </c>
      <c r="E74" s="15" t="s">
        <v>6071</v>
      </c>
      <c r="F74" s="7" t="s">
        <v>4815</v>
      </c>
      <c r="G74" s="7" t="s">
        <v>62</v>
      </c>
      <c r="H74" s="7" t="str">
        <f t="shared" si="3"/>
        <v>UPDATE crash_ACC SET COUNTYtxt = 'BLUE EARTH' where RTRIM(COUNTY)='07'</v>
      </c>
    </row>
    <row r="75" spans="1:8" hidden="1" x14ac:dyDescent="0.25">
      <c r="A75" s="9">
        <v>247</v>
      </c>
      <c r="B75" s="8" t="s">
        <v>413</v>
      </c>
      <c r="C75" s="9" t="s">
        <v>14</v>
      </c>
      <c r="D75" s="13" t="s">
        <v>2435</v>
      </c>
      <c r="E75" s="15" t="s">
        <v>6072</v>
      </c>
      <c r="F75" s="7" t="s">
        <v>2534</v>
      </c>
      <c r="G75" s="7" t="s">
        <v>62</v>
      </c>
      <c r="H75" s="7" t="str">
        <f t="shared" si="3"/>
        <v>UPDATE crash_ACC SET COUNTYtxt = 'BROWN' where RTRIM(COUNTY)='08'</v>
      </c>
    </row>
    <row r="76" spans="1:8" hidden="1" x14ac:dyDescent="0.25">
      <c r="A76" s="9">
        <v>248</v>
      </c>
      <c r="B76" s="8" t="s">
        <v>414</v>
      </c>
      <c r="C76" s="9" t="s">
        <v>14</v>
      </c>
      <c r="D76" s="13" t="s">
        <v>2437</v>
      </c>
      <c r="E76" s="15" t="s">
        <v>6073</v>
      </c>
      <c r="F76" s="7" t="s">
        <v>2535</v>
      </c>
      <c r="G76" s="7" t="s">
        <v>62</v>
      </c>
      <c r="H76" s="7" t="str">
        <f t="shared" si="3"/>
        <v>UPDATE crash_ACC SET COUNTYtxt = 'CARLTON' where RTRIM(COUNTY)='09'</v>
      </c>
    </row>
    <row r="77" spans="1:8" hidden="1" x14ac:dyDescent="0.25">
      <c r="A77" s="9">
        <v>249</v>
      </c>
      <c r="B77" s="8" t="s">
        <v>415</v>
      </c>
      <c r="C77" s="9" t="s">
        <v>14</v>
      </c>
      <c r="D77" s="13" t="s">
        <v>2438</v>
      </c>
      <c r="E77" s="13">
        <v>10</v>
      </c>
      <c r="F77" s="7" t="s">
        <v>4816</v>
      </c>
      <c r="G77" s="7" t="s">
        <v>62</v>
      </c>
      <c r="H77" s="7" t="str">
        <f t="shared" si="3"/>
        <v>UPDATE crash_ACC SET COUNTYtxt = 'CARVER' where RTRIM(COUNTY)='10'</v>
      </c>
    </row>
    <row r="78" spans="1:8" hidden="1" x14ac:dyDescent="0.25">
      <c r="A78" s="9">
        <v>250</v>
      </c>
      <c r="B78" s="8" t="s">
        <v>416</v>
      </c>
      <c r="C78" s="9" t="s">
        <v>14</v>
      </c>
      <c r="D78" s="13" t="s">
        <v>2439</v>
      </c>
      <c r="E78" s="13">
        <v>11</v>
      </c>
      <c r="F78" s="7" t="s">
        <v>4817</v>
      </c>
      <c r="G78" s="7" t="s">
        <v>62</v>
      </c>
      <c r="H78" s="7" t="str">
        <f t="shared" si="3"/>
        <v>UPDATE crash_ACC SET COUNTYtxt = 'CASS' where RTRIM(COUNTY)='11'</v>
      </c>
    </row>
    <row r="79" spans="1:8" hidden="1" x14ac:dyDescent="0.25">
      <c r="A79" s="9">
        <v>251</v>
      </c>
      <c r="B79" s="8" t="s">
        <v>417</v>
      </c>
      <c r="C79" s="9" t="s">
        <v>14</v>
      </c>
      <c r="D79" s="13" t="s">
        <v>2440</v>
      </c>
      <c r="E79" s="13">
        <v>12</v>
      </c>
      <c r="F79" s="7" t="s">
        <v>4818</v>
      </c>
      <c r="G79" s="7" t="s">
        <v>62</v>
      </c>
      <c r="H79" s="7" t="str">
        <f t="shared" si="3"/>
        <v>UPDATE crash_ACC SET COUNTYtxt = 'CHIPPEWA' where RTRIM(COUNTY)='12'</v>
      </c>
    </row>
    <row r="80" spans="1:8" hidden="1" x14ac:dyDescent="0.25">
      <c r="A80" s="9">
        <v>252</v>
      </c>
      <c r="B80" s="8" t="s">
        <v>418</v>
      </c>
      <c r="C80" s="9" t="s">
        <v>14</v>
      </c>
      <c r="D80" s="13" t="s">
        <v>2441</v>
      </c>
      <c r="E80" s="13">
        <v>13</v>
      </c>
      <c r="F80" s="7" t="s">
        <v>2536</v>
      </c>
      <c r="G80" s="7" t="s">
        <v>62</v>
      </c>
      <c r="H80" s="7" t="str">
        <f t="shared" si="3"/>
        <v>UPDATE crash_ACC SET COUNTYtxt = 'CHISAGO' where RTRIM(COUNTY)='13'</v>
      </c>
    </row>
    <row r="81" spans="1:8" hidden="1" x14ac:dyDescent="0.25">
      <c r="A81" s="9">
        <v>253</v>
      </c>
      <c r="B81" s="8" t="s">
        <v>419</v>
      </c>
      <c r="C81" s="9" t="s">
        <v>14</v>
      </c>
      <c r="D81" s="13" t="s">
        <v>2442</v>
      </c>
      <c r="E81" s="13">
        <v>14</v>
      </c>
      <c r="F81" s="7" t="s">
        <v>4819</v>
      </c>
      <c r="G81" s="7" t="s">
        <v>62</v>
      </c>
      <c r="H81" s="7" t="str">
        <f t="shared" si="3"/>
        <v>UPDATE crash_ACC SET COUNTYtxt = 'CLAY' where RTRIM(COUNTY)='14'</v>
      </c>
    </row>
    <row r="82" spans="1:8" hidden="1" x14ac:dyDescent="0.25">
      <c r="A82" s="9">
        <v>254</v>
      </c>
      <c r="B82" s="8" t="s">
        <v>420</v>
      </c>
      <c r="C82" s="9" t="s">
        <v>14</v>
      </c>
      <c r="D82" s="13" t="s">
        <v>2493</v>
      </c>
      <c r="E82" s="13">
        <v>15</v>
      </c>
      <c r="F82" s="7" t="s">
        <v>4820</v>
      </c>
      <c r="G82" s="7" t="s">
        <v>62</v>
      </c>
      <c r="H82" s="7" t="str">
        <f t="shared" si="3"/>
        <v>UPDATE crash_ACC SET COUNTYtxt = 'CLEARWATER' where RTRIM(COUNTY)='15'</v>
      </c>
    </row>
    <row r="83" spans="1:8" hidden="1" x14ac:dyDescent="0.25">
      <c r="A83" s="9">
        <v>255</v>
      </c>
      <c r="B83" s="8" t="s">
        <v>421</v>
      </c>
      <c r="C83" s="9" t="s">
        <v>14</v>
      </c>
      <c r="D83" s="13" t="s">
        <v>2444</v>
      </c>
      <c r="E83" s="13">
        <v>16</v>
      </c>
      <c r="F83" s="7" t="s">
        <v>4821</v>
      </c>
      <c r="G83" s="7" t="s">
        <v>62</v>
      </c>
      <c r="H83" s="7" t="str">
        <f t="shared" si="3"/>
        <v>UPDATE crash_ACC SET COUNTYtxt = 'COOK' where RTRIM(COUNTY)='16'</v>
      </c>
    </row>
    <row r="84" spans="1:8" hidden="1" x14ac:dyDescent="0.25">
      <c r="A84" s="9">
        <v>256</v>
      </c>
      <c r="B84" s="8" t="s">
        <v>422</v>
      </c>
      <c r="C84" s="9" t="s">
        <v>14</v>
      </c>
      <c r="D84" s="13" t="s">
        <v>2495</v>
      </c>
      <c r="E84" s="13">
        <v>17</v>
      </c>
      <c r="F84" s="7" t="s">
        <v>4822</v>
      </c>
      <c r="G84" s="7" t="s">
        <v>62</v>
      </c>
      <c r="H84" s="7" t="str">
        <f t="shared" si="3"/>
        <v>UPDATE crash_ACC SET COUNTYtxt = 'COTTONWOOD' where RTRIM(COUNTY)='17'</v>
      </c>
    </row>
    <row r="85" spans="1:8" hidden="1" x14ac:dyDescent="0.25">
      <c r="A85" s="9">
        <v>257</v>
      </c>
      <c r="B85" s="8" t="s">
        <v>423</v>
      </c>
      <c r="C85" s="9" t="s">
        <v>14</v>
      </c>
      <c r="D85" s="13" t="s">
        <v>2497</v>
      </c>
      <c r="E85" s="13">
        <v>18</v>
      </c>
      <c r="F85" s="7" t="s">
        <v>2537</v>
      </c>
      <c r="G85" s="7" t="s">
        <v>62</v>
      </c>
      <c r="H85" s="7" t="str">
        <f t="shared" si="3"/>
        <v>UPDATE crash_ACC SET COUNTYtxt = 'CROW WING' where RTRIM(COUNTY)='18'</v>
      </c>
    </row>
    <row r="86" spans="1:8" hidden="1" x14ac:dyDescent="0.25">
      <c r="A86" s="9">
        <v>258</v>
      </c>
      <c r="B86" s="8" t="s">
        <v>424</v>
      </c>
      <c r="C86" s="9" t="s">
        <v>14</v>
      </c>
      <c r="D86" s="13" t="s">
        <v>2527</v>
      </c>
      <c r="E86" s="13">
        <v>19</v>
      </c>
      <c r="F86" s="7" t="s">
        <v>4823</v>
      </c>
      <c r="G86" s="7" t="s">
        <v>62</v>
      </c>
      <c r="H86" s="7" t="str">
        <f t="shared" si="3"/>
        <v>UPDATE crash_ACC SET COUNTYtxt = 'DAKOTA' where RTRIM(COUNTY)='19'</v>
      </c>
    </row>
    <row r="87" spans="1:8" hidden="1" x14ac:dyDescent="0.25">
      <c r="A87" s="9">
        <v>259</v>
      </c>
      <c r="B87" s="8" t="s">
        <v>425</v>
      </c>
      <c r="C87" s="9" t="s">
        <v>14</v>
      </c>
      <c r="D87" s="13" t="s">
        <v>2528</v>
      </c>
      <c r="E87" s="13">
        <v>20</v>
      </c>
      <c r="F87" s="7" t="s">
        <v>2538</v>
      </c>
      <c r="G87" s="7" t="s">
        <v>62</v>
      </c>
      <c r="H87" s="7" t="str">
        <f t="shared" si="3"/>
        <v>UPDATE crash_ACC SET COUNTYtxt = 'DODGE' where RTRIM(COUNTY)='20'</v>
      </c>
    </row>
    <row r="88" spans="1:8" hidden="1" x14ac:dyDescent="0.25">
      <c r="A88" s="9">
        <v>260</v>
      </c>
      <c r="B88" s="8" t="s">
        <v>426</v>
      </c>
      <c r="C88" s="9" t="s">
        <v>14</v>
      </c>
      <c r="D88" s="13" t="s">
        <v>2446</v>
      </c>
      <c r="E88" s="13">
        <v>21</v>
      </c>
      <c r="F88" s="7" t="s">
        <v>2539</v>
      </c>
      <c r="G88" s="7" t="s">
        <v>62</v>
      </c>
      <c r="H88" s="7" t="str">
        <f t="shared" si="3"/>
        <v>UPDATE crash_ACC SET COUNTYtxt = 'DOUGLAS' where RTRIM(COUNTY)='21'</v>
      </c>
    </row>
    <row r="89" spans="1:8" hidden="1" x14ac:dyDescent="0.25">
      <c r="A89" s="9">
        <v>261</v>
      </c>
      <c r="B89" s="8" t="s">
        <v>427</v>
      </c>
      <c r="C89" s="9" t="s">
        <v>14</v>
      </c>
      <c r="D89" s="13" t="s">
        <v>2448</v>
      </c>
      <c r="E89" s="13">
        <v>22</v>
      </c>
      <c r="F89" s="7" t="s">
        <v>2540</v>
      </c>
      <c r="G89" s="7" t="s">
        <v>62</v>
      </c>
      <c r="H89" s="7" t="str">
        <f t="shared" si="3"/>
        <v>UPDATE crash_ACC SET COUNTYtxt = 'FARIBAULT' where RTRIM(COUNTY)='22'</v>
      </c>
    </row>
    <row r="90" spans="1:8" hidden="1" x14ac:dyDescent="0.25">
      <c r="A90" s="9">
        <v>262</v>
      </c>
      <c r="B90" s="8" t="s">
        <v>428</v>
      </c>
      <c r="C90" s="9" t="s">
        <v>14</v>
      </c>
      <c r="D90" s="13" t="s">
        <v>2449</v>
      </c>
      <c r="E90" s="13">
        <v>23</v>
      </c>
      <c r="F90" s="7" t="s">
        <v>4824</v>
      </c>
      <c r="G90" s="7" t="s">
        <v>62</v>
      </c>
      <c r="H90" s="7" t="str">
        <f t="shared" si="3"/>
        <v>UPDATE crash_ACC SET COUNTYtxt = 'FILLMORE' where RTRIM(COUNTY)='23'</v>
      </c>
    </row>
    <row r="91" spans="1:8" hidden="1" x14ac:dyDescent="0.25">
      <c r="A91" s="9">
        <v>263</v>
      </c>
      <c r="B91" s="8" t="s">
        <v>429</v>
      </c>
      <c r="C91" s="9" t="s">
        <v>14</v>
      </c>
      <c r="D91" s="13" t="s">
        <v>2450</v>
      </c>
      <c r="E91" s="13">
        <v>24</v>
      </c>
      <c r="F91" s="7" t="s">
        <v>4825</v>
      </c>
      <c r="G91" s="7" t="s">
        <v>62</v>
      </c>
      <c r="H91" s="7" t="str">
        <f t="shared" si="3"/>
        <v>UPDATE crash_ACC SET COUNTYtxt = 'FREEBORN' where RTRIM(COUNTY)='24'</v>
      </c>
    </row>
    <row r="92" spans="1:8" hidden="1" x14ac:dyDescent="0.25">
      <c r="A92" s="9">
        <v>264</v>
      </c>
      <c r="B92" s="8" t="s">
        <v>430</v>
      </c>
      <c r="C92" s="9" t="s">
        <v>14</v>
      </c>
      <c r="D92" s="13" t="s">
        <v>2451</v>
      </c>
      <c r="E92" s="13">
        <v>25</v>
      </c>
      <c r="F92" s="7" t="s">
        <v>2541</v>
      </c>
      <c r="G92" s="7" t="s">
        <v>62</v>
      </c>
      <c r="H92" s="7" t="str">
        <f t="shared" si="3"/>
        <v>UPDATE crash_ACC SET COUNTYtxt = 'GOODHUE' where RTRIM(COUNTY)='25'</v>
      </c>
    </row>
    <row r="93" spans="1:8" hidden="1" x14ac:dyDescent="0.25">
      <c r="A93" s="9">
        <v>265</v>
      </c>
      <c r="B93" s="8" t="s">
        <v>431</v>
      </c>
      <c r="C93" s="9" t="s">
        <v>14</v>
      </c>
      <c r="D93" s="13" t="s">
        <v>2452</v>
      </c>
      <c r="E93" s="13">
        <v>26</v>
      </c>
      <c r="F93" s="7" t="s">
        <v>2542</v>
      </c>
      <c r="G93" s="7" t="s">
        <v>62</v>
      </c>
      <c r="H93" s="7" t="str">
        <f t="shared" si="3"/>
        <v>UPDATE crash_ACC SET COUNTYtxt = 'GRANT' where RTRIM(COUNTY)='26'</v>
      </c>
    </row>
    <row r="94" spans="1:8" hidden="1" x14ac:dyDescent="0.25">
      <c r="A94" s="9">
        <v>266</v>
      </c>
      <c r="B94" s="8" t="s">
        <v>432</v>
      </c>
      <c r="C94" s="9" t="s">
        <v>14</v>
      </c>
      <c r="D94" s="13" t="s">
        <v>2454</v>
      </c>
      <c r="E94" s="13">
        <v>27</v>
      </c>
      <c r="F94" s="7" t="s">
        <v>4826</v>
      </c>
      <c r="G94" s="7" t="s">
        <v>62</v>
      </c>
      <c r="H94" s="7" t="str">
        <f t="shared" ref="H94:H125" si="4">"UPDATE crash_"&amp;TRIM(G94)&amp;" SET "&amp;TRIM(C94)&amp;"txt = '"&amp;TRIM(F94)&amp;"' where RTRIM("&amp;TRIM(C94)&amp;")='"&amp;TRIM(E94)&amp;"'"</f>
        <v>UPDATE crash_ACC SET COUNTYtxt = 'HENNEPIN' where RTRIM(COUNTY)='27'</v>
      </c>
    </row>
    <row r="95" spans="1:8" hidden="1" x14ac:dyDescent="0.25">
      <c r="A95" s="9">
        <v>267</v>
      </c>
      <c r="B95" s="8" t="s">
        <v>433</v>
      </c>
      <c r="C95" s="9" t="s">
        <v>14</v>
      </c>
      <c r="D95" s="13" t="s">
        <v>2456</v>
      </c>
      <c r="E95" s="13">
        <v>28</v>
      </c>
      <c r="F95" s="7" t="s">
        <v>2543</v>
      </c>
      <c r="G95" s="7" t="s">
        <v>62</v>
      </c>
      <c r="H95" s="7" t="str">
        <f t="shared" si="4"/>
        <v>UPDATE crash_ACC SET COUNTYtxt = 'HOUSTON' where RTRIM(COUNTY)='28'</v>
      </c>
    </row>
    <row r="96" spans="1:8" hidden="1" x14ac:dyDescent="0.25">
      <c r="A96" s="9">
        <v>268</v>
      </c>
      <c r="B96" s="8" t="s">
        <v>434</v>
      </c>
      <c r="C96" s="9" t="s">
        <v>14</v>
      </c>
      <c r="D96" s="13" t="s">
        <v>2458</v>
      </c>
      <c r="E96" s="13">
        <v>29</v>
      </c>
      <c r="F96" s="7" t="s">
        <v>2544</v>
      </c>
      <c r="G96" s="7" t="s">
        <v>62</v>
      </c>
      <c r="H96" s="7" t="str">
        <f t="shared" si="4"/>
        <v>UPDATE crash_ACC SET COUNTYtxt = 'HUBBARD' where RTRIM(COUNTY)='29'</v>
      </c>
    </row>
    <row r="97" spans="1:8" hidden="1" x14ac:dyDescent="0.25">
      <c r="A97" s="9">
        <v>269</v>
      </c>
      <c r="B97" s="8" t="s">
        <v>435</v>
      </c>
      <c r="C97" s="9" t="s">
        <v>14</v>
      </c>
      <c r="D97" s="13" t="s">
        <v>2460</v>
      </c>
      <c r="E97" s="13">
        <v>30</v>
      </c>
      <c r="F97" s="7" t="s">
        <v>4827</v>
      </c>
      <c r="G97" s="7" t="s">
        <v>62</v>
      </c>
      <c r="H97" s="7" t="str">
        <f t="shared" si="4"/>
        <v>UPDATE crash_ACC SET COUNTYtxt = 'ISANTI' where RTRIM(COUNTY)='30'</v>
      </c>
    </row>
    <row r="98" spans="1:8" hidden="1" x14ac:dyDescent="0.25">
      <c r="A98" s="9">
        <v>270</v>
      </c>
      <c r="B98" s="8" t="s">
        <v>436</v>
      </c>
      <c r="C98" s="9" t="s">
        <v>14</v>
      </c>
      <c r="D98" s="13" t="s">
        <v>2461</v>
      </c>
      <c r="E98" s="13">
        <v>31</v>
      </c>
      <c r="F98" s="7" t="s">
        <v>4828</v>
      </c>
      <c r="G98" s="7" t="s">
        <v>62</v>
      </c>
      <c r="H98" s="7" t="str">
        <f t="shared" si="4"/>
        <v>UPDATE crash_ACC SET COUNTYtxt = 'ITASCA' where RTRIM(COUNTY)='31'</v>
      </c>
    </row>
    <row r="99" spans="1:8" hidden="1" x14ac:dyDescent="0.25">
      <c r="A99" s="9">
        <v>271</v>
      </c>
      <c r="B99" s="8" t="s">
        <v>437</v>
      </c>
      <c r="C99" s="9" t="s">
        <v>14</v>
      </c>
      <c r="D99" s="13" t="s">
        <v>2462</v>
      </c>
      <c r="E99" s="13">
        <v>32</v>
      </c>
      <c r="F99" s="7" t="s">
        <v>2545</v>
      </c>
      <c r="G99" s="7" t="s">
        <v>62</v>
      </c>
      <c r="H99" s="7" t="str">
        <f t="shared" si="4"/>
        <v>UPDATE crash_ACC SET COUNTYtxt = 'JACKSON' where RTRIM(COUNTY)='32'</v>
      </c>
    </row>
    <row r="100" spans="1:8" hidden="1" x14ac:dyDescent="0.25">
      <c r="A100" s="9">
        <v>272</v>
      </c>
      <c r="B100" s="8" t="s">
        <v>438</v>
      </c>
      <c r="C100" s="9" t="s">
        <v>14</v>
      </c>
      <c r="D100" s="13" t="s">
        <v>2463</v>
      </c>
      <c r="E100" s="13">
        <v>33</v>
      </c>
      <c r="F100" s="7" t="s">
        <v>2546</v>
      </c>
      <c r="G100" s="7" t="s">
        <v>62</v>
      </c>
      <c r="H100" s="7" t="str">
        <f t="shared" si="4"/>
        <v>UPDATE crash_ACC SET COUNTYtxt = 'KANABEC' where RTRIM(COUNTY)='33'</v>
      </c>
    </row>
    <row r="101" spans="1:8" hidden="1" x14ac:dyDescent="0.25">
      <c r="A101" s="9">
        <v>273</v>
      </c>
      <c r="B101" s="8" t="s">
        <v>439</v>
      </c>
      <c r="C101" s="9" t="s">
        <v>14</v>
      </c>
      <c r="D101" s="13" t="s">
        <v>2465</v>
      </c>
      <c r="E101" s="13">
        <v>34</v>
      </c>
      <c r="F101" s="7" t="s">
        <v>2547</v>
      </c>
      <c r="G101" s="7" t="s">
        <v>62</v>
      </c>
      <c r="H101" s="7" t="str">
        <f t="shared" si="4"/>
        <v>UPDATE crash_ACC SET COUNTYtxt = 'KANDIYOHI' where RTRIM(COUNTY)='34'</v>
      </c>
    </row>
    <row r="102" spans="1:8" hidden="1" x14ac:dyDescent="0.25">
      <c r="A102" s="9">
        <v>274</v>
      </c>
      <c r="B102" s="8" t="s">
        <v>440</v>
      </c>
      <c r="C102" s="9" t="s">
        <v>14</v>
      </c>
      <c r="D102" s="13" t="s">
        <v>2467</v>
      </c>
      <c r="E102" s="13">
        <v>35</v>
      </c>
      <c r="F102" s="7" t="s">
        <v>2548</v>
      </c>
      <c r="G102" s="7" t="s">
        <v>62</v>
      </c>
      <c r="H102" s="7" t="str">
        <f t="shared" si="4"/>
        <v>UPDATE crash_ACC SET COUNTYtxt = 'KITTSON' where RTRIM(COUNTY)='35'</v>
      </c>
    </row>
    <row r="103" spans="1:8" hidden="1" x14ac:dyDescent="0.25">
      <c r="A103" s="9">
        <v>275</v>
      </c>
      <c r="B103" s="8" t="s">
        <v>441</v>
      </c>
      <c r="C103" s="9" t="s">
        <v>14</v>
      </c>
      <c r="D103" s="13" t="s">
        <v>2468</v>
      </c>
      <c r="E103" s="13">
        <v>36</v>
      </c>
      <c r="F103" s="7" t="s">
        <v>2549</v>
      </c>
      <c r="G103" s="7" t="s">
        <v>62</v>
      </c>
      <c r="H103" s="7" t="str">
        <f t="shared" si="4"/>
        <v>UPDATE crash_ACC SET COUNTYtxt = 'KOOCHICHING' where RTRIM(COUNTY)='36'</v>
      </c>
    </row>
    <row r="104" spans="1:8" hidden="1" x14ac:dyDescent="0.25">
      <c r="A104" s="9">
        <v>276</v>
      </c>
      <c r="B104" s="8" t="s">
        <v>442</v>
      </c>
      <c r="C104" s="9" t="s">
        <v>14</v>
      </c>
      <c r="D104" s="13" t="s">
        <v>2469</v>
      </c>
      <c r="E104" s="13">
        <v>37</v>
      </c>
      <c r="F104" s="7" t="s">
        <v>4829</v>
      </c>
      <c r="G104" s="7" t="s">
        <v>62</v>
      </c>
      <c r="H104" s="7" t="str">
        <f t="shared" si="4"/>
        <v>UPDATE crash_ACC SET COUNTYtxt = 'LAC QUI PARL' where RTRIM(COUNTY)='37'</v>
      </c>
    </row>
    <row r="105" spans="1:8" hidden="1" x14ac:dyDescent="0.25">
      <c r="A105" s="9">
        <v>277</v>
      </c>
      <c r="B105" s="8" t="s">
        <v>443</v>
      </c>
      <c r="C105" s="9" t="s">
        <v>14</v>
      </c>
      <c r="D105" s="13" t="s">
        <v>2470</v>
      </c>
      <c r="E105" s="13">
        <v>38</v>
      </c>
      <c r="F105" s="7" t="s">
        <v>4830</v>
      </c>
      <c r="G105" s="7" t="s">
        <v>62</v>
      </c>
      <c r="H105" s="7" t="str">
        <f t="shared" si="4"/>
        <v>UPDATE crash_ACC SET COUNTYtxt = 'LAKE' where RTRIM(COUNTY)='38'</v>
      </c>
    </row>
    <row r="106" spans="1:8" hidden="1" x14ac:dyDescent="0.25">
      <c r="A106" s="9">
        <v>278</v>
      </c>
      <c r="B106" s="8" t="s">
        <v>444</v>
      </c>
      <c r="C106" s="9" t="s">
        <v>14</v>
      </c>
      <c r="D106" s="13" t="s">
        <v>2472</v>
      </c>
      <c r="E106" s="13">
        <v>39</v>
      </c>
      <c r="F106" s="7" t="s">
        <v>2550</v>
      </c>
      <c r="G106" s="7" t="s">
        <v>62</v>
      </c>
      <c r="H106" s="7" t="str">
        <f t="shared" si="4"/>
        <v>UPDATE crash_ACC SET COUNTYtxt = 'LAKE OF THE WDS' where RTRIM(COUNTY)='39'</v>
      </c>
    </row>
    <row r="107" spans="1:8" hidden="1" x14ac:dyDescent="0.25">
      <c r="A107" s="9">
        <v>279</v>
      </c>
      <c r="B107" s="8" t="s">
        <v>445</v>
      </c>
      <c r="C107" s="9" t="s">
        <v>14</v>
      </c>
      <c r="D107" s="13" t="s">
        <v>2474</v>
      </c>
      <c r="E107" s="13">
        <v>40</v>
      </c>
      <c r="F107" s="7" t="s">
        <v>4831</v>
      </c>
      <c r="G107" s="7" t="s">
        <v>62</v>
      </c>
      <c r="H107" s="7" t="str">
        <f t="shared" si="4"/>
        <v>UPDATE crash_ACC SET COUNTYtxt = 'LE SUEUR' where RTRIM(COUNTY)='40'</v>
      </c>
    </row>
    <row r="108" spans="1:8" hidden="1" x14ac:dyDescent="0.25">
      <c r="A108" s="9">
        <v>280</v>
      </c>
      <c r="B108" s="8" t="s">
        <v>446</v>
      </c>
      <c r="C108" s="9" t="s">
        <v>14</v>
      </c>
      <c r="D108" s="13" t="s">
        <v>2476</v>
      </c>
      <c r="E108" s="13">
        <v>41</v>
      </c>
      <c r="F108" s="7" t="s">
        <v>2551</v>
      </c>
      <c r="G108" s="7" t="s">
        <v>62</v>
      </c>
      <c r="H108" s="7" t="str">
        <f t="shared" si="4"/>
        <v>UPDATE crash_ACC SET COUNTYtxt = 'LINCOLN' where RTRIM(COUNTY)='41'</v>
      </c>
    </row>
    <row r="109" spans="1:8" hidden="1" x14ac:dyDescent="0.25">
      <c r="A109" s="9">
        <v>281</v>
      </c>
      <c r="B109" s="8" t="s">
        <v>447</v>
      </c>
      <c r="C109" s="9" t="s">
        <v>14</v>
      </c>
      <c r="D109" s="13" t="s">
        <v>2478</v>
      </c>
      <c r="E109" s="13">
        <v>42</v>
      </c>
      <c r="F109" s="7" t="s">
        <v>4832</v>
      </c>
      <c r="G109" s="7" t="s">
        <v>62</v>
      </c>
      <c r="H109" s="7" t="str">
        <f t="shared" si="4"/>
        <v>UPDATE crash_ACC SET COUNTYtxt = 'LYON' where RTRIM(COUNTY)='42'</v>
      </c>
    </row>
    <row r="110" spans="1:8" hidden="1" x14ac:dyDescent="0.25">
      <c r="A110" s="9">
        <v>282</v>
      </c>
      <c r="B110" s="8" t="s">
        <v>448</v>
      </c>
      <c r="C110" s="9" t="s">
        <v>14</v>
      </c>
      <c r="D110" s="13" t="s">
        <v>2499</v>
      </c>
      <c r="E110" s="13">
        <v>43</v>
      </c>
      <c r="F110" s="7" t="s">
        <v>4833</v>
      </c>
      <c r="G110" s="7" t="s">
        <v>62</v>
      </c>
      <c r="H110" s="7" t="str">
        <f t="shared" si="4"/>
        <v>UPDATE crash_ACC SET COUNTYtxt = 'MCLEOD' where RTRIM(COUNTY)='43'</v>
      </c>
    </row>
    <row r="111" spans="1:8" hidden="1" x14ac:dyDescent="0.25">
      <c r="A111" s="9">
        <v>283</v>
      </c>
      <c r="B111" s="8" t="s">
        <v>449</v>
      </c>
      <c r="C111" s="9" t="s">
        <v>14</v>
      </c>
      <c r="D111" s="13" t="s">
        <v>2500</v>
      </c>
      <c r="E111" s="13">
        <v>44</v>
      </c>
      <c r="F111" s="7" t="s">
        <v>4834</v>
      </c>
      <c r="G111" s="7" t="s">
        <v>62</v>
      </c>
      <c r="H111" s="7" t="str">
        <f t="shared" si="4"/>
        <v>UPDATE crash_ACC SET COUNTYtxt = 'MAHNOMEN' where RTRIM(COUNTY)='44'</v>
      </c>
    </row>
    <row r="112" spans="1:8" hidden="1" x14ac:dyDescent="0.25">
      <c r="A112" s="9">
        <v>284</v>
      </c>
      <c r="B112" s="8" t="s">
        <v>450</v>
      </c>
      <c r="C112" s="9" t="s">
        <v>14</v>
      </c>
      <c r="D112" s="13" t="s">
        <v>2501</v>
      </c>
      <c r="E112" s="13">
        <v>45</v>
      </c>
      <c r="F112" s="7" t="s">
        <v>4835</v>
      </c>
      <c r="G112" s="7" t="s">
        <v>62</v>
      </c>
      <c r="H112" s="7" t="str">
        <f t="shared" si="4"/>
        <v>UPDATE crash_ACC SET COUNTYtxt = 'MARSHALL' where RTRIM(COUNTY)='45'</v>
      </c>
    </row>
    <row r="113" spans="1:8" hidden="1" x14ac:dyDescent="0.25">
      <c r="A113" s="9">
        <v>285</v>
      </c>
      <c r="B113" s="8" t="s">
        <v>451</v>
      </c>
      <c r="C113" s="9" t="s">
        <v>14</v>
      </c>
      <c r="D113" s="13" t="s">
        <v>2502</v>
      </c>
      <c r="E113" s="13">
        <v>46</v>
      </c>
      <c r="F113" s="7" t="s">
        <v>4836</v>
      </c>
      <c r="G113" s="7" t="s">
        <v>62</v>
      </c>
      <c r="H113" s="7" t="str">
        <f t="shared" si="4"/>
        <v>UPDATE crash_ACC SET COUNTYtxt = 'MARTIN' where RTRIM(COUNTY)='46'</v>
      </c>
    </row>
    <row r="114" spans="1:8" hidden="1" x14ac:dyDescent="0.25">
      <c r="A114" s="9">
        <v>286</v>
      </c>
      <c r="B114" s="8" t="s">
        <v>452</v>
      </c>
      <c r="C114" s="9" t="s">
        <v>14</v>
      </c>
      <c r="D114" s="13" t="s">
        <v>2503</v>
      </c>
      <c r="E114" s="13">
        <v>47</v>
      </c>
      <c r="F114" s="7" t="s">
        <v>4837</v>
      </c>
      <c r="G114" s="7" t="s">
        <v>62</v>
      </c>
      <c r="H114" s="7" t="str">
        <f t="shared" si="4"/>
        <v>UPDATE crash_ACC SET COUNTYtxt = 'MEEKER' where RTRIM(COUNTY)='47'</v>
      </c>
    </row>
    <row r="115" spans="1:8" hidden="1" x14ac:dyDescent="0.25">
      <c r="A115" s="9">
        <v>287</v>
      </c>
      <c r="B115" s="8" t="s">
        <v>453</v>
      </c>
      <c r="C115" s="9" t="s">
        <v>14</v>
      </c>
      <c r="D115" s="13" t="s">
        <v>2504</v>
      </c>
      <c r="E115" s="13">
        <v>48</v>
      </c>
      <c r="F115" s="7" t="s">
        <v>4838</v>
      </c>
      <c r="G115" s="7" t="s">
        <v>62</v>
      </c>
      <c r="H115" s="7" t="str">
        <f t="shared" si="4"/>
        <v>UPDATE crash_ACC SET COUNTYtxt = 'MILLE LACS' where RTRIM(COUNTY)='48'</v>
      </c>
    </row>
    <row r="116" spans="1:8" hidden="1" x14ac:dyDescent="0.25">
      <c r="A116" s="9">
        <v>288</v>
      </c>
      <c r="B116" s="8" t="s">
        <v>454</v>
      </c>
      <c r="C116" s="9" t="s">
        <v>14</v>
      </c>
      <c r="D116" s="13" t="s">
        <v>2552</v>
      </c>
      <c r="E116" s="13">
        <v>49</v>
      </c>
      <c r="F116" s="7" t="s">
        <v>4839</v>
      </c>
      <c r="G116" s="7" t="s">
        <v>62</v>
      </c>
      <c r="H116" s="7" t="str">
        <f t="shared" si="4"/>
        <v>UPDATE crash_ACC SET COUNTYtxt = 'MORRISON' where RTRIM(COUNTY)='49'</v>
      </c>
    </row>
    <row r="117" spans="1:8" hidden="1" x14ac:dyDescent="0.25">
      <c r="A117" s="9">
        <v>289</v>
      </c>
      <c r="B117" s="8" t="s">
        <v>455</v>
      </c>
      <c r="C117" s="9" t="s">
        <v>14</v>
      </c>
      <c r="D117" s="13" t="s">
        <v>2530</v>
      </c>
      <c r="E117" s="13">
        <v>50</v>
      </c>
      <c r="F117" s="7" t="s">
        <v>2553</v>
      </c>
      <c r="G117" s="7" t="s">
        <v>62</v>
      </c>
      <c r="H117" s="7" t="str">
        <f t="shared" si="4"/>
        <v>UPDATE crash_ACC SET COUNTYtxt = 'MOWER' where RTRIM(COUNTY)='50'</v>
      </c>
    </row>
    <row r="118" spans="1:8" hidden="1" x14ac:dyDescent="0.25">
      <c r="A118" s="9">
        <v>290</v>
      </c>
      <c r="B118" s="8" t="s">
        <v>456</v>
      </c>
      <c r="C118" s="9" t="s">
        <v>14</v>
      </c>
      <c r="D118" s="13" t="s">
        <v>2480</v>
      </c>
      <c r="E118" s="13">
        <v>51</v>
      </c>
      <c r="F118" s="7" t="s">
        <v>4840</v>
      </c>
      <c r="G118" s="7" t="s">
        <v>62</v>
      </c>
      <c r="H118" s="7" t="str">
        <f t="shared" si="4"/>
        <v>UPDATE crash_ACC SET COUNTYtxt = 'MURRAY' where RTRIM(COUNTY)='51'</v>
      </c>
    </row>
    <row r="119" spans="1:8" hidden="1" x14ac:dyDescent="0.25">
      <c r="A119" s="9">
        <v>291</v>
      </c>
      <c r="B119" s="8" t="s">
        <v>457</v>
      </c>
      <c r="C119" s="9" t="s">
        <v>14</v>
      </c>
      <c r="D119" s="13" t="s">
        <v>2481</v>
      </c>
      <c r="E119" s="13">
        <v>52</v>
      </c>
      <c r="F119" s="7" t="s">
        <v>4841</v>
      </c>
      <c r="G119" s="7" t="s">
        <v>62</v>
      </c>
      <c r="H119" s="7" t="str">
        <f t="shared" si="4"/>
        <v>UPDATE crash_ACC SET COUNTYtxt = 'NICOLLET' where RTRIM(COUNTY)='52'</v>
      </c>
    </row>
    <row r="120" spans="1:8" hidden="1" x14ac:dyDescent="0.25">
      <c r="A120" s="9">
        <v>292</v>
      </c>
      <c r="B120" s="8" t="s">
        <v>458</v>
      </c>
      <c r="C120" s="9" t="s">
        <v>14</v>
      </c>
      <c r="D120" s="13" t="s">
        <v>2482</v>
      </c>
      <c r="E120" s="13">
        <v>53</v>
      </c>
      <c r="F120" s="7" t="s">
        <v>4842</v>
      </c>
      <c r="G120" s="7" t="s">
        <v>62</v>
      </c>
      <c r="H120" s="7" t="str">
        <f t="shared" si="4"/>
        <v>UPDATE crash_ACC SET COUNTYtxt = 'NOBLES' where RTRIM(COUNTY)='53'</v>
      </c>
    </row>
    <row r="121" spans="1:8" hidden="1" x14ac:dyDescent="0.25">
      <c r="A121" s="9">
        <v>293</v>
      </c>
      <c r="B121" s="8" t="s">
        <v>459</v>
      </c>
      <c r="C121" s="9" t="s">
        <v>14</v>
      </c>
      <c r="D121" s="13" t="s">
        <v>2483</v>
      </c>
      <c r="E121" s="13">
        <v>54</v>
      </c>
      <c r="F121" s="7" t="s">
        <v>4843</v>
      </c>
      <c r="G121" s="7" t="s">
        <v>62</v>
      </c>
      <c r="H121" s="7" t="str">
        <f t="shared" si="4"/>
        <v>UPDATE crash_ACC SET COUNTYtxt = 'NORMAN' where RTRIM(COUNTY)='54'</v>
      </c>
    </row>
    <row r="122" spans="1:8" hidden="1" x14ac:dyDescent="0.25">
      <c r="A122" s="9">
        <v>294</v>
      </c>
      <c r="B122" s="8" t="s">
        <v>460</v>
      </c>
      <c r="C122" s="9" t="s">
        <v>14</v>
      </c>
      <c r="D122" s="13" t="s">
        <v>2485</v>
      </c>
      <c r="E122" s="13">
        <v>55</v>
      </c>
      <c r="F122" s="7" t="s">
        <v>2554</v>
      </c>
      <c r="G122" s="7" t="s">
        <v>62</v>
      </c>
      <c r="H122" s="7" t="str">
        <f t="shared" si="4"/>
        <v>UPDATE crash_ACC SET COUNTYtxt = 'OLMSTED' where RTRIM(COUNTY)='55'</v>
      </c>
    </row>
    <row r="123" spans="1:8" hidden="1" x14ac:dyDescent="0.25">
      <c r="A123" s="9">
        <v>295</v>
      </c>
      <c r="B123" s="8" t="s">
        <v>461</v>
      </c>
      <c r="C123" s="9" t="s">
        <v>14</v>
      </c>
      <c r="D123" s="13" t="s">
        <v>2486</v>
      </c>
      <c r="E123" s="13">
        <v>56</v>
      </c>
      <c r="F123" s="7" t="s">
        <v>4844</v>
      </c>
      <c r="G123" s="7" t="s">
        <v>62</v>
      </c>
      <c r="H123" s="7" t="str">
        <f t="shared" si="4"/>
        <v>UPDATE crash_ACC SET COUNTYtxt = 'OTTER TAIL' where RTRIM(COUNTY)='56'</v>
      </c>
    </row>
    <row r="124" spans="1:8" hidden="1" x14ac:dyDescent="0.25">
      <c r="A124" s="9">
        <v>296</v>
      </c>
      <c r="B124" s="8" t="s">
        <v>462</v>
      </c>
      <c r="C124" s="9" t="s">
        <v>14</v>
      </c>
      <c r="D124" s="13" t="s">
        <v>2505</v>
      </c>
      <c r="E124" s="13">
        <v>57</v>
      </c>
      <c r="F124" s="7" t="s">
        <v>4845</v>
      </c>
      <c r="G124" s="7" t="s">
        <v>62</v>
      </c>
      <c r="H124" s="7" t="str">
        <f t="shared" si="4"/>
        <v>UPDATE crash_ACC SET COUNTYtxt = 'PENNINGTON' where RTRIM(COUNTY)='57'</v>
      </c>
    </row>
    <row r="125" spans="1:8" hidden="1" x14ac:dyDescent="0.25">
      <c r="A125" s="9">
        <v>297</v>
      </c>
      <c r="B125" s="8" t="s">
        <v>463</v>
      </c>
      <c r="C125" s="9" t="s">
        <v>14</v>
      </c>
      <c r="D125" s="13" t="s">
        <v>2555</v>
      </c>
      <c r="E125" s="13">
        <v>58</v>
      </c>
      <c r="F125" s="7" t="s">
        <v>4846</v>
      </c>
      <c r="G125" s="7" t="s">
        <v>62</v>
      </c>
      <c r="H125" s="7" t="str">
        <f t="shared" si="4"/>
        <v>UPDATE crash_ACC SET COUNTYtxt = 'PINE' where RTRIM(COUNTY)='58'</v>
      </c>
    </row>
    <row r="126" spans="1:8" hidden="1" x14ac:dyDescent="0.25">
      <c r="A126" s="9">
        <v>298</v>
      </c>
      <c r="B126" s="8" t="s">
        <v>464</v>
      </c>
      <c r="C126" s="9" t="s">
        <v>14</v>
      </c>
      <c r="D126" s="13" t="s">
        <v>2556</v>
      </c>
      <c r="E126" s="13">
        <v>59</v>
      </c>
      <c r="F126" s="7" t="s">
        <v>2557</v>
      </c>
      <c r="G126" s="7" t="s">
        <v>62</v>
      </c>
      <c r="H126" s="7" t="str">
        <f t="shared" ref="H126:H154" si="5">"UPDATE crash_"&amp;TRIM(G126)&amp;" SET "&amp;TRIM(C126)&amp;"txt = '"&amp;TRIM(F126)&amp;"' where RTRIM("&amp;TRIM(C126)&amp;")='"&amp;TRIM(E126)&amp;"'"</f>
        <v>UPDATE crash_ACC SET COUNTYtxt = 'PIPESTONE' where RTRIM(COUNTY)='59'</v>
      </c>
    </row>
    <row r="127" spans="1:8" hidden="1" x14ac:dyDescent="0.25">
      <c r="A127" s="9">
        <v>299</v>
      </c>
      <c r="B127" s="8" t="s">
        <v>465</v>
      </c>
      <c r="C127" s="9" t="s">
        <v>14</v>
      </c>
      <c r="D127" s="13" t="s">
        <v>2558</v>
      </c>
      <c r="E127" s="13">
        <v>60</v>
      </c>
      <c r="F127" s="7" t="s">
        <v>4847</v>
      </c>
      <c r="G127" s="7" t="s">
        <v>62</v>
      </c>
      <c r="H127" s="7" t="str">
        <f t="shared" si="5"/>
        <v>UPDATE crash_ACC SET COUNTYtxt = 'POLK' where RTRIM(COUNTY)='60'</v>
      </c>
    </row>
    <row r="128" spans="1:8" hidden="1" x14ac:dyDescent="0.25">
      <c r="A128" s="9">
        <v>300</v>
      </c>
      <c r="B128" s="8" t="s">
        <v>466</v>
      </c>
      <c r="C128" s="9" t="s">
        <v>14</v>
      </c>
      <c r="D128" s="13" t="s">
        <v>2531</v>
      </c>
      <c r="E128" s="13">
        <v>61</v>
      </c>
      <c r="F128" s="7" t="s">
        <v>4848</v>
      </c>
      <c r="G128" s="7" t="s">
        <v>62</v>
      </c>
      <c r="H128" s="7" t="str">
        <f t="shared" si="5"/>
        <v>UPDATE crash_ACC SET COUNTYtxt = 'POPE' where RTRIM(COUNTY)='61'</v>
      </c>
    </row>
    <row r="129" spans="1:8" hidden="1" x14ac:dyDescent="0.25">
      <c r="A129" s="9">
        <v>301</v>
      </c>
      <c r="B129" s="8" t="s">
        <v>467</v>
      </c>
      <c r="C129" s="9" t="s">
        <v>14</v>
      </c>
      <c r="D129" s="13" t="s">
        <v>2559</v>
      </c>
      <c r="E129" s="13">
        <v>62</v>
      </c>
      <c r="F129" s="7" t="s">
        <v>2560</v>
      </c>
      <c r="G129" s="7" t="s">
        <v>62</v>
      </c>
      <c r="H129" s="7" t="str">
        <f t="shared" si="5"/>
        <v>UPDATE crash_ACC SET COUNTYtxt = 'RAMSEY' where RTRIM(COUNTY)='62'</v>
      </c>
    </row>
    <row r="130" spans="1:8" hidden="1" x14ac:dyDescent="0.25">
      <c r="A130" s="9">
        <v>302</v>
      </c>
      <c r="B130" s="8" t="s">
        <v>468</v>
      </c>
      <c r="C130" s="9" t="s">
        <v>14</v>
      </c>
      <c r="D130" s="13" t="s">
        <v>2561</v>
      </c>
      <c r="E130" s="13">
        <v>63</v>
      </c>
      <c r="F130" s="7" t="s">
        <v>4849</v>
      </c>
      <c r="G130" s="7" t="s">
        <v>62</v>
      </c>
      <c r="H130" s="7" t="str">
        <f t="shared" si="5"/>
        <v>UPDATE crash_ACC SET COUNTYtxt = 'RED LAKE' where RTRIM(COUNTY)='63'</v>
      </c>
    </row>
    <row r="131" spans="1:8" hidden="1" x14ac:dyDescent="0.25">
      <c r="A131" s="9">
        <v>303</v>
      </c>
      <c r="B131" s="8" t="s">
        <v>469</v>
      </c>
      <c r="C131" s="9" t="s">
        <v>14</v>
      </c>
      <c r="D131" s="13" t="s">
        <v>2487</v>
      </c>
      <c r="E131" s="13">
        <v>64</v>
      </c>
      <c r="F131" s="7" t="s">
        <v>2562</v>
      </c>
      <c r="G131" s="7" t="s">
        <v>62</v>
      </c>
      <c r="H131" s="7" t="str">
        <f t="shared" si="5"/>
        <v>UPDATE crash_ACC SET COUNTYtxt = 'REDWOOD' where RTRIM(COUNTY)='64'</v>
      </c>
    </row>
    <row r="132" spans="1:8" hidden="1" x14ac:dyDescent="0.25">
      <c r="A132" s="9">
        <v>304</v>
      </c>
      <c r="B132" s="8" t="s">
        <v>470</v>
      </c>
      <c r="C132" s="9" t="s">
        <v>14</v>
      </c>
      <c r="D132" s="13" t="s">
        <v>2488</v>
      </c>
      <c r="E132" s="13">
        <v>65</v>
      </c>
      <c r="F132" s="7" t="s">
        <v>4850</v>
      </c>
      <c r="G132" s="7" t="s">
        <v>62</v>
      </c>
      <c r="H132" s="7" t="str">
        <f t="shared" si="5"/>
        <v>UPDATE crash_ACC SET COUNTYtxt = 'RENVILLE' where RTRIM(COUNTY)='65'</v>
      </c>
    </row>
    <row r="133" spans="1:8" hidden="1" x14ac:dyDescent="0.25">
      <c r="A133" s="9">
        <v>305</v>
      </c>
      <c r="B133" s="8" t="s">
        <v>471</v>
      </c>
      <c r="C133" s="9" t="s">
        <v>14</v>
      </c>
      <c r="D133" s="13" t="s">
        <v>2563</v>
      </c>
      <c r="E133" s="13">
        <v>66</v>
      </c>
      <c r="F133" s="7" t="s">
        <v>4851</v>
      </c>
      <c r="G133" s="7" t="s">
        <v>62</v>
      </c>
      <c r="H133" s="7" t="str">
        <f t="shared" si="5"/>
        <v>UPDATE crash_ACC SET COUNTYtxt = 'RICE' where RTRIM(COUNTY)='66'</v>
      </c>
    </row>
    <row r="134" spans="1:8" hidden="1" x14ac:dyDescent="0.25">
      <c r="A134" s="9">
        <v>306</v>
      </c>
      <c r="B134" s="8" t="s">
        <v>472</v>
      </c>
      <c r="C134" s="9" t="s">
        <v>14</v>
      </c>
      <c r="D134" s="13" t="s">
        <v>2564</v>
      </c>
      <c r="E134" s="13">
        <v>67</v>
      </c>
      <c r="F134" s="7" t="s">
        <v>4852</v>
      </c>
      <c r="G134" s="7" t="s">
        <v>62</v>
      </c>
      <c r="H134" s="7" t="str">
        <f t="shared" si="5"/>
        <v>UPDATE crash_ACC SET COUNTYtxt = 'ROCK' where RTRIM(COUNTY)='67'</v>
      </c>
    </row>
    <row r="135" spans="1:8" hidden="1" x14ac:dyDescent="0.25">
      <c r="A135" s="9">
        <v>307</v>
      </c>
      <c r="B135" s="8" t="s">
        <v>473</v>
      </c>
      <c r="C135" s="9" t="s">
        <v>14</v>
      </c>
      <c r="D135" s="13" t="s">
        <v>2565</v>
      </c>
      <c r="E135" s="13">
        <v>68</v>
      </c>
      <c r="F135" s="7" t="s">
        <v>4853</v>
      </c>
      <c r="G135" s="7" t="s">
        <v>62</v>
      </c>
      <c r="H135" s="7" t="str">
        <f t="shared" si="5"/>
        <v>UPDATE crash_ACC SET COUNTYtxt = 'ROSEAU' where RTRIM(COUNTY)='68'</v>
      </c>
    </row>
    <row r="136" spans="1:8" hidden="1" x14ac:dyDescent="0.25">
      <c r="A136" s="9">
        <v>308</v>
      </c>
      <c r="B136" s="8" t="s">
        <v>474</v>
      </c>
      <c r="C136" s="9" t="s">
        <v>14</v>
      </c>
      <c r="D136" s="13" t="s">
        <v>2566</v>
      </c>
      <c r="E136" s="13">
        <v>69</v>
      </c>
      <c r="F136" s="7" t="s">
        <v>2567</v>
      </c>
      <c r="G136" s="7" t="s">
        <v>62</v>
      </c>
      <c r="H136" s="7" t="str">
        <f t="shared" si="5"/>
        <v>UPDATE crash_ACC SET COUNTYtxt = 'ST. LOUIS' where RTRIM(COUNTY)='69'</v>
      </c>
    </row>
    <row r="137" spans="1:8" hidden="1" x14ac:dyDescent="0.25">
      <c r="A137" s="9">
        <v>309</v>
      </c>
      <c r="B137" s="8" t="s">
        <v>475</v>
      </c>
      <c r="C137" s="9" t="s">
        <v>14</v>
      </c>
      <c r="D137" s="13" t="s">
        <v>2568</v>
      </c>
      <c r="E137" s="13">
        <v>70</v>
      </c>
      <c r="F137" s="7" t="s">
        <v>2569</v>
      </c>
      <c r="G137" s="7" t="s">
        <v>62</v>
      </c>
      <c r="H137" s="7" t="str">
        <f t="shared" si="5"/>
        <v>UPDATE crash_ACC SET COUNTYtxt = 'SCOTT' where RTRIM(COUNTY)='70'</v>
      </c>
    </row>
    <row r="138" spans="1:8" hidden="1" x14ac:dyDescent="0.25">
      <c r="A138" s="9">
        <v>310</v>
      </c>
      <c r="B138" s="8" t="s">
        <v>476</v>
      </c>
      <c r="C138" s="9" t="s">
        <v>14</v>
      </c>
      <c r="D138" s="13" t="s">
        <v>2570</v>
      </c>
      <c r="E138" s="13">
        <v>71</v>
      </c>
      <c r="F138" s="7" t="s">
        <v>2571</v>
      </c>
      <c r="G138" s="7" t="s">
        <v>62</v>
      </c>
      <c r="H138" s="7" t="str">
        <f t="shared" si="5"/>
        <v>UPDATE crash_ACC SET COUNTYtxt = 'SHERBURNE' where RTRIM(COUNTY)='71'</v>
      </c>
    </row>
    <row r="139" spans="1:8" hidden="1" x14ac:dyDescent="0.25">
      <c r="A139" s="9">
        <v>311</v>
      </c>
      <c r="B139" s="8" t="s">
        <v>477</v>
      </c>
      <c r="C139" s="9" t="s">
        <v>14</v>
      </c>
      <c r="D139" s="13" t="s">
        <v>2572</v>
      </c>
      <c r="E139" s="13">
        <v>72</v>
      </c>
      <c r="F139" s="7" t="s">
        <v>4854</v>
      </c>
      <c r="G139" s="7" t="s">
        <v>62</v>
      </c>
      <c r="H139" s="7" t="str">
        <f t="shared" si="5"/>
        <v>UPDATE crash_ACC SET COUNTYtxt = 'SIBLEY' where RTRIM(COUNTY)='72'</v>
      </c>
    </row>
    <row r="140" spans="1:8" hidden="1" x14ac:dyDescent="0.25">
      <c r="A140" s="9">
        <v>312</v>
      </c>
      <c r="B140" s="8" t="s">
        <v>478</v>
      </c>
      <c r="C140" s="9" t="s">
        <v>14</v>
      </c>
      <c r="D140" s="13" t="s">
        <v>2573</v>
      </c>
      <c r="E140" s="13">
        <v>73</v>
      </c>
      <c r="F140" s="7" t="s">
        <v>2574</v>
      </c>
      <c r="G140" s="7" t="s">
        <v>62</v>
      </c>
      <c r="H140" s="7" t="str">
        <f t="shared" si="5"/>
        <v>UPDATE crash_ACC SET COUNTYtxt = 'STEARNS' where RTRIM(COUNTY)='73'</v>
      </c>
    </row>
    <row r="141" spans="1:8" hidden="1" x14ac:dyDescent="0.25">
      <c r="A141" s="9">
        <v>313</v>
      </c>
      <c r="B141" s="8" t="s">
        <v>479</v>
      </c>
      <c r="C141" s="9" t="s">
        <v>14</v>
      </c>
      <c r="D141" s="13" t="s">
        <v>2575</v>
      </c>
      <c r="E141" s="13">
        <v>74</v>
      </c>
      <c r="F141" s="7" t="s">
        <v>4855</v>
      </c>
      <c r="G141" s="7" t="s">
        <v>62</v>
      </c>
      <c r="H141" s="7" t="str">
        <f t="shared" si="5"/>
        <v>UPDATE crash_ACC SET COUNTYtxt = 'STEELE' where RTRIM(COUNTY)='74'</v>
      </c>
    </row>
    <row r="142" spans="1:8" hidden="1" x14ac:dyDescent="0.25">
      <c r="A142" s="9">
        <v>314</v>
      </c>
      <c r="B142" s="8" t="s">
        <v>480</v>
      </c>
      <c r="C142" s="9" t="s">
        <v>14</v>
      </c>
      <c r="D142" s="13" t="s">
        <v>2576</v>
      </c>
      <c r="E142" s="13">
        <v>75</v>
      </c>
      <c r="F142" s="7" t="s">
        <v>2577</v>
      </c>
      <c r="G142" s="7" t="s">
        <v>62</v>
      </c>
      <c r="H142" s="7" t="str">
        <f t="shared" si="5"/>
        <v>UPDATE crash_ACC SET COUNTYtxt = 'STEVENS' where RTRIM(COUNTY)='75'</v>
      </c>
    </row>
    <row r="143" spans="1:8" hidden="1" x14ac:dyDescent="0.25">
      <c r="A143" s="9">
        <v>315</v>
      </c>
      <c r="B143" s="8" t="s">
        <v>481</v>
      </c>
      <c r="C143" s="9" t="s">
        <v>14</v>
      </c>
      <c r="D143" s="13" t="s">
        <v>2578</v>
      </c>
      <c r="E143" s="13">
        <v>76</v>
      </c>
      <c r="F143" s="7" t="s">
        <v>2579</v>
      </c>
      <c r="G143" s="7" t="s">
        <v>62</v>
      </c>
      <c r="H143" s="7" t="str">
        <f t="shared" si="5"/>
        <v>UPDATE crash_ACC SET COUNTYtxt = 'SWIFT' where RTRIM(COUNTY)='76'</v>
      </c>
    </row>
    <row r="144" spans="1:8" hidden="1" x14ac:dyDescent="0.25">
      <c r="A144" s="9">
        <v>316</v>
      </c>
      <c r="B144" s="8" t="s">
        <v>482</v>
      </c>
      <c r="C144" s="9" t="s">
        <v>14</v>
      </c>
      <c r="D144" s="13" t="s">
        <v>2580</v>
      </c>
      <c r="E144" s="13">
        <v>77</v>
      </c>
      <c r="F144" s="7" t="s">
        <v>4856</v>
      </c>
      <c r="G144" s="7" t="s">
        <v>62</v>
      </c>
      <c r="H144" s="7" t="str">
        <f t="shared" si="5"/>
        <v>UPDATE crash_ACC SET COUNTYtxt = 'TODD' where RTRIM(COUNTY)='77'</v>
      </c>
    </row>
    <row r="145" spans="1:8" hidden="1" x14ac:dyDescent="0.25">
      <c r="A145" s="9">
        <v>317</v>
      </c>
      <c r="B145" s="8" t="s">
        <v>483</v>
      </c>
      <c r="C145" s="9" t="s">
        <v>14</v>
      </c>
      <c r="D145" s="13" t="s">
        <v>2581</v>
      </c>
      <c r="E145" s="13">
        <v>78</v>
      </c>
      <c r="F145" s="7" t="s">
        <v>4857</v>
      </c>
      <c r="G145" s="7" t="s">
        <v>62</v>
      </c>
      <c r="H145" s="7" t="str">
        <f t="shared" si="5"/>
        <v>UPDATE crash_ACC SET COUNTYtxt = 'TRAVERSE' where RTRIM(COUNTY)='78'</v>
      </c>
    </row>
    <row r="146" spans="1:8" hidden="1" x14ac:dyDescent="0.25">
      <c r="A146" s="9">
        <v>318</v>
      </c>
      <c r="B146" s="8" t="s">
        <v>484</v>
      </c>
      <c r="C146" s="9" t="s">
        <v>14</v>
      </c>
      <c r="D146" s="13" t="s">
        <v>2582</v>
      </c>
      <c r="E146" s="13">
        <v>79</v>
      </c>
      <c r="F146" s="7" t="s">
        <v>2583</v>
      </c>
      <c r="G146" s="7" t="s">
        <v>62</v>
      </c>
      <c r="H146" s="7" t="str">
        <f t="shared" si="5"/>
        <v>UPDATE crash_ACC SET COUNTYtxt = 'WABASHA' where RTRIM(COUNTY)='79'</v>
      </c>
    </row>
    <row r="147" spans="1:8" hidden="1" x14ac:dyDescent="0.25">
      <c r="A147" s="9">
        <v>319</v>
      </c>
      <c r="B147" s="8" t="s">
        <v>485</v>
      </c>
      <c r="C147" s="9" t="s">
        <v>14</v>
      </c>
      <c r="D147" s="13" t="s">
        <v>2584</v>
      </c>
      <c r="E147" s="13">
        <v>80</v>
      </c>
      <c r="F147" s="7" t="s">
        <v>4858</v>
      </c>
      <c r="G147" s="7" t="s">
        <v>62</v>
      </c>
      <c r="H147" s="7" t="str">
        <f t="shared" si="5"/>
        <v>UPDATE crash_ACC SET COUNTYtxt = 'WADENA' where RTRIM(COUNTY)='80'</v>
      </c>
    </row>
    <row r="148" spans="1:8" hidden="1" x14ac:dyDescent="0.25">
      <c r="A148" s="9">
        <v>320</v>
      </c>
      <c r="B148" s="8" t="s">
        <v>486</v>
      </c>
      <c r="C148" s="9" t="s">
        <v>14</v>
      </c>
      <c r="D148" s="13" t="s">
        <v>2585</v>
      </c>
      <c r="E148" s="13">
        <v>81</v>
      </c>
      <c r="F148" s="7" t="s">
        <v>4859</v>
      </c>
      <c r="G148" s="7" t="s">
        <v>62</v>
      </c>
      <c r="H148" s="7" t="str">
        <f t="shared" si="5"/>
        <v>UPDATE crash_ACC SET COUNTYtxt = 'WASECA' where RTRIM(COUNTY)='81'</v>
      </c>
    </row>
    <row r="149" spans="1:8" hidden="1" x14ac:dyDescent="0.25">
      <c r="A149" s="9">
        <v>321</v>
      </c>
      <c r="B149" s="8" t="s">
        <v>487</v>
      </c>
      <c r="C149" s="9" t="s">
        <v>14</v>
      </c>
      <c r="D149" s="13" t="s">
        <v>2586</v>
      </c>
      <c r="E149" s="13">
        <v>82</v>
      </c>
      <c r="F149" s="7" t="s">
        <v>2717</v>
      </c>
      <c r="G149" s="7" t="s">
        <v>62</v>
      </c>
      <c r="H149" s="7" t="str">
        <f t="shared" si="5"/>
        <v>UPDATE crash_ACC SET COUNTYtxt = 'WASHINGTON' where RTRIM(COUNTY)='82'</v>
      </c>
    </row>
    <row r="150" spans="1:8" hidden="1" x14ac:dyDescent="0.25">
      <c r="A150" s="9">
        <v>322</v>
      </c>
      <c r="B150" s="8" t="s">
        <v>488</v>
      </c>
      <c r="C150" s="9" t="s">
        <v>14</v>
      </c>
      <c r="D150" s="13" t="s">
        <v>2587</v>
      </c>
      <c r="E150" s="13">
        <v>83</v>
      </c>
      <c r="F150" s="7" t="s">
        <v>4860</v>
      </c>
      <c r="G150" s="7" t="s">
        <v>62</v>
      </c>
      <c r="H150" s="7" t="str">
        <f t="shared" si="5"/>
        <v>UPDATE crash_ACC SET COUNTYtxt = 'WATONWAN' where RTRIM(COUNTY)='83'</v>
      </c>
    </row>
    <row r="151" spans="1:8" hidden="1" x14ac:dyDescent="0.25">
      <c r="A151" s="9">
        <v>323</v>
      </c>
      <c r="B151" s="8" t="s">
        <v>489</v>
      </c>
      <c r="C151" s="9" t="s">
        <v>14</v>
      </c>
      <c r="D151" s="13" t="s">
        <v>2588</v>
      </c>
      <c r="E151" s="13">
        <v>84</v>
      </c>
      <c r="F151" s="7" t="s">
        <v>4861</v>
      </c>
      <c r="G151" s="7" t="s">
        <v>62</v>
      </c>
      <c r="H151" s="7" t="str">
        <f t="shared" si="5"/>
        <v>UPDATE crash_ACC SET COUNTYtxt = 'WILKIN' where RTRIM(COUNTY)='84'</v>
      </c>
    </row>
    <row r="152" spans="1:8" hidden="1" x14ac:dyDescent="0.25">
      <c r="A152" s="9">
        <v>324</v>
      </c>
      <c r="B152" s="8" t="s">
        <v>490</v>
      </c>
      <c r="C152" s="9" t="s">
        <v>14</v>
      </c>
      <c r="D152" s="13" t="s">
        <v>2589</v>
      </c>
      <c r="E152" s="13">
        <v>85</v>
      </c>
      <c r="F152" s="7" t="s">
        <v>4862</v>
      </c>
      <c r="G152" s="7" t="s">
        <v>62</v>
      </c>
      <c r="H152" s="7" t="str">
        <f t="shared" si="5"/>
        <v>UPDATE crash_ACC SET COUNTYtxt = 'WINONA' where RTRIM(COUNTY)='85'</v>
      </c>
    </row>
    <row r="153" spans="1:8" hidden="1" x14ac:dyDescent="0.25">
      <c r="A153" s="9">
        <v>325</v>
      </c>
      <c r="B153" s="8" t="s">
        <v>491</v>
      </c>
      <c r="C153" s="9" t="s">
        <v>14</v>
      </c>
      <c r="D153" s="13" t="s">
        <v>2590</v>
      </c>
      <c r="E153" s="13">
        <v>86</v>
      </c>
      <c r="F153" s="7" t="s">
        <v>4863</v>
      </c>
      <c r="G153" s="7" t="s">
        <v>62</v>
      </c>
      <c r="H153" s="7" t="str">
        <f t="shared" si="5"/>
        <v>UPDATE crash_ACC SET COUNTYtxt = 'WRIGHT' where RTRIM(COUNTY)='86'</v>
      </c>
    </row>
    <row r="154" spans="1:8" hidden="1" x14ac:dyDescent="0.25">
      <c r="A154" s="9">
        <v>326</v>
      </c>
      <c r="B154" s="8" t="s">
        <v>492</v>
      </c>
      <c r="C154" s="9" t="s">
        <v>14</v>
      </c>
      <c r="D154" s="13" t="s">
        <v>2591</v>
      </c>
      <c r="E154" s="13">
        <v>87</v>
      </c>
      <c r="F154" s="7" t="s">
        <v>4864</v>
      </c>
      <c r="G154" s="7" t="s">
        <v>62</v>
      </c>
      <c r="H154" s="7" t="str">
        <f t="shared" si="5"/>
        <v>UPDATE crash_ACC SET COUNTYtxt = 'YELLOW MEDICINE' where RTRIM(COUNTY)='87'</v>
      </c>
    </row>
    <row r="155" spans="1:8" hidden="1" x14ac:dyDescent="0.25">
      <c r="A155" s="9">
        <v>357</v>
      </c>
      <c r="B155" s="8" t="s">
        <v>509</v>
      </c>
      <c r="C155" s="9" t="s">
        <v>15</v>
      </c>
      <c r="D155" s="13" t="s">
        <v>2413</v>
      </c>
      <c r="E155" s="13">
        <v>1</v>
      </c>
      <c r="F155" s="7" t="s">
        <v>4873</v>
      </c>
      <c r="G155" s="7" t="s">
        <v>62</v>
      </c>
      <c r="H155" s="7" t="str">
        <f t="shared" ref="H155:H163" si="6">"UPDATE crash_"&amp;TRIM(G155)&amp;" SET "&amp;TRIM(C155)&amp;"txt = '"&amp;TRIM(F155)&amp;"' where RTRIM("&amp;TRIM(C155)&amp;")='"&amp;TRIM(E155)&amp;"' or rtrim("&amp;TRIM(C155)&amp;")='0"&amp;E155&amp;"'"</f>
        <v>UPDATE crash_ACC SET DIAGRAMtxt = 'REAR-END' where RTRIM(DIAGRAM)='1' or rtrim(DIAGRAM)='01'</v>
      </c>
    </row>
    <row r="156" spans="1:8" hidden="1" x14ac:dyDescent="0.25">
      <c r="A156" s="9">
        <v>358</v>
      </c>
      <c r="B156" s="8" t="s">
        <v>510</v>
      </c>
      <c r="C156" s="9" t="s">
        <v>15</v>
      </c>
      <c r="D156" s="13" t="s">
        <v>2415</v>
      </c>
      <c r="E156" s="13">
        <v>2</v>
      </c>
      <c r="F156" s="7" t="s">
        <v>4874</v>
      </c>
      <c r="G156" s="7" t="s">
        <v>62</v>
      </c>
      <c r="H156" s="7" t="str">
        <f t="shared" si="6"/>
        <v>UPDATE crash_ACC SET DIAGRAMtxt = 'SIDESWP SAME DIR' where RTRIM(DIAGRAM)='2' or rtrim(DIAGRAM)='02'</v>
      </c>
    </row>
    <row r="157" spans="1:8" hidden="1" x14ac:dyDescent="0.25">
      <c r="A157" s="9">
        <v>359</v>
      </c>
      <c r="B157" s="8" t="s">
        <v>511</v>
      </c>
      <c r="C157" s="9" t="s">
        <v>15</v>
      </c>
      <c r="D157" s="13" t="s">
        <v>2417</v>
      </c>
      <c r="E157" s="13">
        <v>3</v>
      </c>
      <c r="F157" s="7" t="s">
        <v>2599</v>
      </c>
      <c r="G157" s="7" t="s">
        <v>62</v>
      </c>
      <c r="H157" s="7" t="str">
        <f t="shared" si="6"/>
        <v>UPDATE crash_ACC SET DIAGRAMtxt = 'LEFT TURN' where RTRIM(DIAGRAM)='3' or rtrim(DIAGRAM)='03'</v>
      </c>
    </row>
    <row r="158" spans="1:8" hidden="1" x14ac:dyDescent="0.25">
      <c r="A158" s="9">
        <v>360</v>
      </c>
      <c r="B158" s="8" t="s">
        <v>512</v>
      </c>
      <c r="C158" s="9" t="s">
        <v>15</v>
      </c>
      <c r="D158" s="13" t="s">
        <v>2418</v>
      </c>
      <c r="E158" s="13">
        <v>4</v>
      </c>
      <c r="F158" s="7" t="s">
        <v>2600</v>
      </c>
      <c r="G158" s="7" t="s">
        <v>62</v>
      </c>
      <c r="H158" s="7" t="str">
        <f t="shared" si="6"/>
        <v>UPDATE crash_ACC SET DIAGRAMtxt = 'RAN OFF RD-LEFT' where RTRIM(DIAGRAM)='4' or rtrim(DIAGRAM)='04'</v>
      </c>
    </row>
    <row r="159" spans="1:8" hidden="1" x14ac:dyDescent="0.25">
      <c r="A159" s="9">
        <v>361</v>
      </c>
      <c r="B159" s="8" t="s">
        <v>513</v>
      </c>
      <c r="C159" s="9" t="s">
        <v>15</v>
      </c>
      <c r="D159" s="13" t="s">
        <v>2419</v>
      </c>
      <c r="E159" s="13">
        <v>5</v>
      </c>
      <c r="F159" s="7" t="s">
        <v>2601</v>
      </c>
      <c r="G159" s="7" t="s">
        <v>62</v>
      </c>
      <c r="H159" s="7" t="str">
        <f t="shared" si="6"/>
        <v>UPDATE crash_ACC SET DIAGRAMtxt = 'RIGHT ANGLE' where RTRIM(DIAGRAM)='5' or rtrim(DIAGRAM)='05'</v>
      </c>
    </row>
    <row r="160" spans="1:8" hidden="1" x14ac:dyDescent="0.25">
      <c r="A160" s="9">
        <v>362</v>
      </c>
      <c r="B160" s="8" t="s">
        <v>514</v>
      </c>
      <c r="C160" s="9" t="s">
        <v>15</v>
      </c>
      <c r="D160" s="13" t="s">
        <v>2421</v>
      </c>
      <c r="E160" s="13">
        <v>6</v>
      </c>
      <c r="F160" s="7" t="s">
        <v>4875</v>
      </c>
      <c r="G160" s="7" t="s">
        <v>62</v>
      </c>
      <c r="H160" s="7" t="str">
        <f t="shared" si="6"/>
        <v>UPDATE crash_ACC SET DIAGRAMtxt = 'RGHT TRN' where RTRIM(DIAGRAM)='6' or rtrim(DIAGRAM)='06'</v>
      </c>
    </row>
    <row r="161" spans="1:8" hidden="1" x14ac:dyDescent="0.25">
      <c r="A161" s="9">
        <v>363</v>
      </c>
      <c r="B161" s="8" t="s">
        <v>515</v>
      </c>
      <c r="C161" s="9" t="s">
        <v>15</v>
      </c>
      <c r="D161" s="13" t="s">
        <v>2423</v>
      </c>
      <c r="E161" s="13">
        <v>7</v>
      </c>
      <c r="F161" s="7" t="s">
        <v>4876</v>
      </c>
      <c r="G161" s="7" t="s">
        <v>62</v>
      </c>
      <c r="H161" s="7" t="str">
        <f t="shared" si="6"/>
        <v>UPDATE crash_ACC SET DIAGRAMtxt = 'RAN OFF RD-RIGHT' where RTRIM(DIAGRAM)='7' or rtrim(DIAGRAM)='07'</v>
      </c>
    </row>
    <row r="162" spans="1:8" hidden="1" x14ac:dyDescent="0.25">
      <c r="A162" s="9">
        <v>364</v>
      </c>
      <c r="B162" s="8" t="s">
        <v>516</v>
      </c>
      <c r="C162" s="9" t="s">
        <v>15</v>
      </c>
      <c r="D162" s="13" t="s">
        <v>2435</v>
      </c>
      <c r="E162" s="13">
        <v>8</v>
      </c>
      <c r="F162" s="7" t="s">
        <v>2602</v>
      </c>
      <c r="G162" s="7" t="s">
        <v>62</v>
      </c>
      <c r="H162" s="7" t="str">
        <f t="shared" si="6"/>
        <v>UPDATE crash_ACC SET DIAGRAMtxt = 'HEAD-ON' where RTRIM(DIAGRAM)='8' or rtrim(DIAGRAM)='08'</v>
      </c>
    </row>
    <row r="163" spans="1:8" hidden="1" x14ac:dyDescent="0.25">
      <c r="A163" s="9">
        <v>365</v>
      </c>
      <c r="B163" s="8" t="s">
        <v>517</v>
      </c>
      <c r="C163" s="9" t="s">
        <v>15</v>
      </c>
      <c r="D163" s="13" t="s">
        <v>2437</v>
      </c>
      <c r="E163" s="13">
        <v>9</v>
      </c>
      <c r="F163" s="7" t="s">
        <v>4877</v>
      </c>
      <c r="G163" s="7" t="s">
        <v>62</v>
      </c>
      <c r="H163" s="7" t="str">
        <f t="shared" si="6"/>
        <v>UPDATE crash_ACC SET DIAGRAMtxt = 'SIDESWPE OPPOSNG' where RTRIM(DIAGRAM)='9' or rtrim(DIAGRAM)='09'</v>
      </c>
    </row>
    <row r="164" spans="1:8" hidden="1" x14ac:dyDescent="0.25">
      <c r="A164" s="9">
        <v>366</v>
      </c>
      <c r="B164" s="8" t="s">
        <v>344</v>
      </c>
      <c r="C164" s="9" t="s">
        <v>15</v>
      </c>
      <c r="D164" s="13" t="s">
        <v>2489</v>
      </c>
      <c r="E164" s="13">
        <v>90</v>
      </c>
      <c r="F164" s="7" t="s">
        <v>2516</v>
      </c>
      <c r="G164" s="7" t="s">
        <v>62</v>
      </c>
      <c r="H164" s="7" t="str">
        <f>"UPDATE crash_"&amp;TRIM(G164)&amp;" SET "&amp;TRIM(C164)&amp;"txt = '"&amp;TRIM(F164)&amp;"' where RTRIM("&amp;TRIM(C164)&amp;")='"&amp;TRIM(E164)&amp;"'"</f>
        <v>UPDATE crash_ACC SET DIAGRAMtxt = 'OTHER' where RTRIM(DIAGRAM)='90'</v>
      </c>
    </row>
    <row r="165" spans="1:8" hidden="1" x14ac:dyDescent="0.25">
      <c r="A165" s="9">
        <v>367</v>
      </c>
      <c r="B165" s="8" t="s">
        <v>345</v>
      </c>
      <c r="C165" s="9" t="s">
        <v>15</v>
      </c>
      <c r="D165" s="13" t="s">
        <v>2517</v>
      </c>
      <c r="E165" s="13">
        <v>98</v>
      </c>
      <c r="F165" s="7" t="s">
        <v>2519</v>
      </c>
      <c r="G165" s="7" t="s">
        <v>62</v>
      </c>
      <c r="H165" s="7" t="str">
        <f>"UPDATE crash_"&amp;TRIM(G165)&amp;" SET "&amp;TRIM(C165)&amp;"txt = '"&amp;TRIM(F165)&amp;"' where RTRIM("&amp;TRIM(C165)&amp;")='"&amp;TRIM(E165)&amp;"'"</f>
        <v>UPDATE crash_ACC SET DIAGRAMtxt = 'NOT APPLICABLE' where RTRIM(DIAGRAM)='98'</v>
      </c>
    </row>
    <row r="166" spans="1:8" hidden="1" x14ac:dyDescent="0.25">
      <c r="A166" s="9">
        <v>368</v>
      </c>
      <c r="B166" s="8" t="s">
        <v>346</v>
      </c>
      <c r="C166" s="9" t="s">
        <v>15</v>
      </c>
      <c r="D166" s="13" t="s">
        <v>2490</v>
      </c>
      <c r="E166" s="13">
        <v>99</v>
      </c>
      <c r="F166" s="7" t="s">
        <v>2511</v>
      </c>
      <c r="G166" s="7" t="s">
        <v>62</v>
      </c>
      <c r="H166" s="7" t="str">
        <f>"UPDATE crash_"&amp;TRIM(G166)&amp;" SET "&amp;TRIM(C166)&amp;"txt = '"&amp;TRIM(F166)&amp;"' where RTRIM("&amp;TRIM(C166)&amp;")='"&amp;TRIM(E166)&amp;"'"</f>
        <v>UPDATE crash_ACC SET DIAGRAMtxt = 'UNKNOWN' where RTRIM(DIAGRAM)='99'</v>
      </c>
    </row>
    <row r="167" spans="1:8" hidden="1" x14ac:dyDescent="0.25">
      <c r="A167" s="9">
        <v>369</v>
      </c>
      <c r="B167" s="8" t="s">
        <v>284</v>
      </c>
      <c r="C167" s="9" t="s">
        <v>15</v>
      </c>
      <c r="D167" s="13" t="s">
        <v>2491</v>
      </c>
      <c r="E167" s="13">
        <v>0</v>
      </c>
      <c r="F167" s="7" t="s">
        <v>2492</v>
      </c>
      <c r="G167" s="7" t="s">
        <v>62</v>
      </c>
      <c r="H167" s="7" t="str">
        <f t="shared" ref="H167:H174" si="7">"UPDATE crash_"&amp;TRIM(G167)&amp;" SET "&amp;TRIM(C167)&amp;"txt = '"&amp;TRIM(F167)&amp;"' where RTRIM("&amp;TRIM(C167)&amp;")='"&amp;TRIM(E167)&amp;"' or rtrim("&amp;TRIM(C167)&amp;")='0"&amp;E167&amp;"'"</f>
        <v>UPDATE crash_ACC SET DIAGRAMtxt = 'LEFT BLANK' where RTRIM(DIAGRAM)='0' or rtrim(DIAGRAM)='00'</v>
      </c>
    </row>
    <row r="168" spans="1:8" hidden="1" x14ac:dyDescent="0.25">
      <c r="A168" s="9">
        <v>584</v>
      </c>
      <c r="B168" s="8" t="s">
        <v>655</v>
      </c>
      <c r="C168" s="9" t="s">
        <v>16</v>
      </c>
      <c r="D168" s="13" t="s">
        <v>2735</v>
      </c>
      <c r="E168" s="13">
        <v>0</v>
      </c>
      <c r="F168" s="7" t="s">
        <v>2519</v>
      </c>
      <c r="G168" s="7" t="s">
        <v>62</v>
      </c>
      <c r="H168" s="7" t="str">
        <f t="shared" si="7"/>
        <v>UPDATE crash_ACC SET FUNCLAStxt = 'NOT APPLICABLE' where RTRIM(FUNCLAS)='0' or rtrim(FUNCLAS)='00'</v>
      </c>
    </row>
    <row r="169" spans="1:8" hidden="1" x14ac:dyDescent="0.25">
      <c r="A169" s="9">
        <v>585</v>
      </c>
      <c r="B169" s="8" t="s">
        <v>656</v>
      </c>
      <c r="C169" s="9" t="s">
        <v>16</v>
      </c>
      <c r="D169" s="13" t="s">
        <v>2413</v>
      </c>
      <c r="E169" s="13">
        <v>1</v>
      </c>
      <c r="F169" s="7" t="s">
        <v>2736</v>
      </c>
      <c r="G169" s="7" t="s">
        <v>62</v>
      </c>
      <c r="H169" s="7" t="str">
        <f t="shared" si="7"/>
        <v>UPDATE crash_ACC SET FUNCLAStxt = 'RUR PRN ARTR-INT' where RTRIM(FUNCLAS)='1' or rtrim(FUNCLAS)='01'</v>
      </c>
    </row>
    <row r="170" spans="1:8" hidden="1" x14ac:dyDescent="0.25">
      <c r="A170" s="9">
        <v>586</v>
      </c>
      <c r="B170" s="8" t="s">
        <v>657</v>
      </c>
      <c r="C170" s="9" t="s">
        <v>16</v>
      </c>
      <c r="D170" s="13" t="s">
        <v>2415</v>
      </c>
      <c r="E170" s="13">
        <v>2</v>
      </c>
      <c r="F170" s="7" t="s">
        <v>2737</v>
      </c>
      <c r="G170" s="7" t="s">
        <v>62</v>
      </c>
      <c r="H170" s="7" t="str">
        <f t="shared" si="7"/>
        <v>UPDATE crash_ACC SET FUNCLAStxt = 'RUR PRN ARTR-OTH' where RTRIM(FUNCLAS)='2' or rtrim(FUNCLAS)='02'</v>
      </c>
    </row>
    <row r="171" spans="1:8" hidden="1" x14ac:dyDescent="0.25">
      <c r="A171" s="9">
        <v>587</v>
      </c>
      <c r="B171" s="8" t="s">
        <v>658</v>
      </c>
      <c r="C171" s="9" t="s">
        <v>16</v>
      </c>
      <c r="D171" s="13" t="s">
        <v>2421</v>
      </c>
      <c r="E171" s="13">
        <v>6</v>
      </c>
      <c r="F171" s="7" t="s">
        <v>2738</v>
      </c>
      <c r="G171" s="7" t="s">
        <v>62</v>
      </c>
      <c r="H171" s="7" t="str">
        <f t="shared" si="7"/>
        <v>UPDATE crash_ACC SET FUNCLAStxt = 'RURAL MINR ARTRL' where RTRIM(FUNCLAS)='6' or rtrim(FUNCLAS)='06'</v>
      </c>
    </row>
    <row r="172" spans="1:8" hidden="1" x14ac:dyDescent="0.25">
      <c r="A172" s="9">
        <v>588</v>
      </c>
      <c r="B172" s="8" t="s">
        <v>659</v>
      </c>
      <c r="C172" s="9" t="s">
        <v>16</v>
      </c>
      <c r="D172" s="13" t="s">
        <v>2423</v>
      </c>
      <c r="E172" s="13">
        <v>7</v>
      </c>
      <c r="F172" s="7" t="s">
        <v>2739</v>
      </c>
      <c r="G172" s="7" t="s">
        <v>62</v>
      </c>
      <c r="H172" s="7" t="str">
        <f t="shared" si="7"/>
        <v>UPDATE crash_ACC SET FUNCLAStxt = 'RUR MAJR COLECTR' where RTRIM(FUNCLAS)='7' or rtrim(FUNCLAS)='07'</v>
      </c>
    </row>
    <row r="173" spans="1:8" hidden="1" x14ac:dyDescent="0.25">
      <c r="A173" s="9">
        <v>589</v>
      </c>
      <c r="B173" s="8" t="s">
        <v>660</v>
      </c>
      <c r="C173" s="9" t="s">
        <v>16</v>
      </c>
      <c r="D173" s="13" t="s">
        <v>2435</v>
      </c>
      <c r="E173" s="13">
        <v>8</v>
      </c>
      <c r="F173" s="7" t="s">
        <v>2740</v>
      </c>
      <c r="G173" s="7" t="s">
        <v>62</v>
      </c>
      <c r="H173" s="7" t="str">
        <f t="shared" si="7"/>
        <v>UPDATE crash_ACC SET FUNCLAStxt = 'RUR MINOR COLCTR' where RTRIM(FUNCLAS)='8' or rtrim(FUNCLAS)='08'</v>
      </c>
    </row>
    <row r="174" spans="1:8" hidden="1" x14ac:dyDescent="0.25">
      <c r="A174" s="9">
        <v>590</v>
      </c>
      <c r="B174" s="8" t="s">
        <v>661</v>
      </c>
      <c r="C174" s="9" t="s">
        <v>16</v>
      </c>
      <c r="D174" s="13" t="s">
        <v>2437</v>
      </c>
      <c r="E174" s="13">
        <v>9</v>
      </c>
      <c r="F174" s="7" t="s">
        <v>2741</v>
      </c>
      <c r="G174" s="7" t="s">
        <v>62</v>
      </c>
      <c r="H174" s="7" t="str">
        <f t="shared" si="7"/>
        <v>UPDATE crash_ACC SET FUNCLAStxt = 'RUR LOCL SYSTEMS' where RTRIM(FUNCLAS)='9' or rtrim(FUNCLAS)='09'</v>
      </c>
    </row>
    <row r="175" spans="1:8" hidden="1" x14ac:dyDescent="0.25">
      <c r="A175" s="9">
        <v>591</v>
      </c>
      <c r="B175" s="8" t="s">
        <v>662</v>
      </c>
      <c r="C175" s="9" t="s">
        <v>16</v>
      </c>
      <c r="D175" s="13" t="s">
        <v>2439</v>
      </c>
      <c r="E175" s="13">
        <v>11</v>
      </c>
      <c r="F175" s="7" t="s">
        <v>2742</v>
      </c>
      <c r="G175" s="7" t="s">
        <v>62</v>
      </c>
      <c r="H175" s="7" t="str">
        <f t="shared" ref="H175:H186" si="8">"UPDATE crash_"&amp;TRIM(G175)&amp;" SET "&amp;TRIM(C175)&amp;"txt = '"&amp;TRIM(F175)&amp;"' where RTRIM("&amp;TRIM(C175)&amp;")='"&amp;TRIM(E175)&amp;"'"</f>
        <v>UPDATE crash_ACC SET FUNCLAStxt = 'URB PRN RTRL-INT' where RTRIM(FUNCLAS)='11'</v>
      </c>
    </row>
    <row r="176" spans="1:8" hidden="1" x14ac:dyDescent="0.25">
      <c r="A176" s="9">
        <v>592</v>
      </c>
      <c r="B176" s="8" t="s">
        <v>663</v>
      </c>
      <c r="C176" s="9" t="s">
        <v>16</v>
      </c>
      <c r="D176" s="13" t="s">
        <v>2440</v>
      </c>
      <c r="E176" s="13">
        <v>12</v>
      </c>
      <c r="F176" s="7" t="s">
        <v>2743</v>
      </c>
      <c r="G176" s="7" t="s">
        <v>62</v>
      </c>
      <c r="H176" s="7" t="str">
        <f t="shared" si="8"/>
        <v>UPDATE crash_ACC SET FUNCLAStxt = 'UR PR RT-OT FR-C' where RTRIM(FUNCLAS)='12'</v>
      </c>
    </row>
    <row r="177" spans="1:8" hidden="1" x14ac:dyDescent="0.25">
      <c r="A177" s="9">
        <v>593</v>
      </c>
      <c r="B177" s="8" t="s">
        <v>664</v>
      </c>
      <c r="C177" s="9" t="s">
        <v>16</v>
      </c>
      <c r="D177" s="13" t="s">
        <v>2441</v>
      </c>
      <c r="E177" s="13">
        <v>13</v>
      </c>
      <c r="F177" s="7" t="s">
        <v>2744</v>
      </c>
      <c r="G177" s="7" t="s">
        <v>62</v>
      </c>
      <c r="H177" s="7" t="str">
        <f t="shared" si="8"/>
        <v>UPDATE crash_ACC SET FUNCLAStxt = 'UR PR RT-OT FR-N' where RTRIM(FUNCLAS)='13'</v>
      </c>
    </row>
    <row r="178" spans="1:8" hidden="1" x14ac:dyDescent="0.25">
      <c r="A178" s="9">
        <v>594</v>
      </c>
      <c r="B178" s="8" t="s">
        <v>665</v>
      </c>
      <c r="C178" s="9" t="s">
        <v>16</v>
      </c>
      <c r="D178" s="13" t="s">
        <v>2442</v>
      </c>
      <c r="E178" s="13">
        <v>14</v>
      </c>
      <c r="F178" s="7" t="s">
        <v>2745</v>
      </c>
      <c r="G178" s="7" t="s">
        <v>62</v>
      </c>
      <c r="H178" s="7" t="str">
        <f t="shared" si="8"/>
        <v>UPDATE crash_ACC SET FUNCLAStxt = 'UR PR RT-OT C LK' where RTRIM(FUNCLAS)='14'</v>
      </c>
    </row>
    <row r="179" spans="1:8" hidden="1" x14ac:dyDescent="0.25">
      <c r="A179" s="9">
        <v>595</v>
      </c>
      <c r="B179" s="8" t="s">
        <v>666</v>
      </c>
      <c r="C179" s="9" t="s">
        <v>16</v>
      </c>
      <c r="D179" s="13" t="s">
        <v>2493</v>
      </c>
      <c r="E179" s="13">
        <v>15</v>
      </c>
      <c r="F179" s="7" t="s">
        <v>2746</v>
      </c>
      <c r="G179" s="7" t="s">
        <v>62</v>
      </c>
      <c r="H179" s="7" t="str">
        <f t="shared" si="8"/>
        <v>UPDATE crash_ACC SET FUNCLAStxt = 'UR PR R-OT NCN L' where RTRIM(FUNCLAS)='15'</v>
      </c>
    </row>
    <row r="180" spans="1:8" hidden="1" x14ac:dyDescent="0.25">
      <c r="A180" s="9">
        <v>596</v>
      </c>
      <c r="B180" s="8" t="s">
        <v>667</v>
      </c>
      <c r="C180" s="9" t="s">
        <v>16</v>
      </c>
      <c r="D180" s="13" t="s">
        <v>2444</v>
      </c>
      <c r="E180" s="13">
        <v>16</v>
      </c>
      <c r="F180" s="7" t="s">
        <v>2747</v>
      </c>
      <c r="G180" s="7" t="s">
        <v>62</v>
      </c>
      <c r="H180" s="7" t="str">
        <f t="shared" si="8"/>
        <v>UPDATE crash_ACC SET FUNCLAStxt = 'URB MINR ARTRIAL' where RTRIM(FUNCLAS)='16'</v>
      </c>
    </row>
    <row r="181" spans="1:8" hidden="1" x14ac:dyDescent="0.25">
      <c r="A181" s="9">
        <v>597</v>
      </c>
      <c r="B181" s="8" t="s">
        <v>668</v>
      </c>
      <c r="C181" s="9" t="s">
        <v>16</v>
      </c>
      <c r="D181" s="13" t="s">
        <v>2495</v>
      </c>
      <c r="E181" s="13">
        <v>17</v>
      </c>
      <c r="F181" s="7" t="s">
        <v>4943</v>
      </c>
      <c r="G181" s="7" t="s">
        <v>62</v>
      </c>
      <c r="H181" s="7" t="str">
        <f t="shared" si="8"/>
        <v>UPDATE crash_ACC SET FUNCLAStxt = 'URBAN COLLECTOR' where RTRIM(FUNCLAS)='17'</v>
      </c>
    </row>
    <row r="182" spans="1:8" hidden="1" x14ac:dyDescent="0.25">
      <c r="A182" s="9">
        <v>598</v>
      </c>
      <c r="B182" s="8" t="s">
        <v>669</v>
      </c>
      <c r="C182" s="9" t="s">
        <v>16</v>
      </c>
      <c r="D182" s="13" t="s">
        <v>2527</v>
      </c>
      <c r="E182" s="13">
        <v>19</v>
      </c>
      <c r="F182" s="7" t="s">
        <v>4944</v>
      </c>
      <c r="G182" s="7" t="s">
        <v>62</v>
      </c>
      <c r="H182" s="7" t="str">
        <f t="shared" si="8"/>
        <v>UPDATE crash_ACC SET FUNCLAStxt = 'URB LOCAL SYSTMS' where RTRIM(FUNCLAS)='19'</v>
      </c>
    </row>
    <row r="183" spans="1:8" hidden="1" x14ac:dyDescent="0.25">
      <c r="A183" s="9">
        <v>608</v>
      </c>
      <c r="B183" s="8" t="s">
        <v>672</v>
      </c>
      <c r="C183" s="9" t="s">
        <v>17</v>
      </c>
      <c r="D183" s="13" t="s">
        <v>2430</v>
      </c>
      <c r="E183" s="13" t="s">
        <v>2430</v>
      </c>
      <c r="F183" s="7" t="s">
        <v>4947</v>
      </c>
      <c r="G183" s="7" t="s">
        <v>62</v>
      </c>
      <c r="H183" s="7" t="str">
        <f t="shared" si="8"/>
        <v>UPDATE crash_ACC SET HITRUNtxt = 'NO HITRUN VEH INVLVD' where RTRIM(HITRUN)='N'</v>
      </c>
    </row>
    <row r="184" spans="1:8" hidden="1" x14ac:dyDescent="0.25">
      <c r="A184" s="9">
        <v>609</v>
      </c>
      <c r="B184" s="8" t="s">
        <v>673</v>
      </c>
      <c r="C184" s="9" t="s">
        <v>17</v>
      </c>
      <c r="D184" s="13" t="s">
        <v>2507</v>
      </c>
      <c r="E184" s="13" t="s">
        <v>2507</v>
      </c>
      <c r="F184" s="7" t="s">
        <v>2748</v>
      </c>
      <c r="G184" s="7" t="s">
        <v>62</v>
      </c>
      <c r="H184" s="7" t="str">
        <f t="shared" si="8"/>
        <v>UPDATE crash_ACC SET HITRUNtxt = 'YES HITRUN VEH INVLVD' where RTRIM(HITRUN)='Y'</v>
      </c>
    </row>
    <row r="185" spans="1:8" hidden="1" x14ac:dyDescent="0.25">
      <c r="A185" s="9">
        <v>610</v>
      </c>
      <c r="B185" s="8" t="s">
        <v>336</v>
      </c>
      <c r="C185" s="9" t="s">
        <v>17</v>
      </c>
      <c r="D185" s="13" t="s">
        <v>2510</v>
      </c>
      <c r="E185" s="13" t="s">
        <v>2510</v>
      </c>
      <c r="F185" s="7" t="s">
        <v>2511</v>
      </c>
      <c r="G185" s="7" t="s">
        <v>62</v>
      </c>
      <c r="H185" s="7" t="str">
        <f t="shared" si="8"/>
        <v>UPDATE crash_ACC SET HITRUNtxt = 'UNKNOWN' where RTRIM(HITRUN)='X'</v>
      </c>
    </row>
    <row r="186" spans="1:8" hidden="1" x14ac:dyDescent="0.25">
      <c r="A186" s="9">
        <v>611</v>
      </c>
      <c r="B186" s="8" t="s">
        <v>337</v>
      </c>
      <c r="C186" s="9" t="s">
        <v>17</v>
      </c>
      <c r="D186" s="13" t="s">
        <v>2512</v>
      </c>
      <c r="E186" s="13" t="s">
        <v>2512</v>
      </c>
      <c r="F186" s="7" t="s">
        <v>2492</v>
      </c>
      <c r="G186" s="7" t="s">
        <v>62</v>
      </c>
      <c r="H186" s="7" t="str">
        <f t="shared" si="8"/>
        <v>UPDATE crash_ACC SET HITRUNtxt = 'LEFT BLANK' where RTRIM(HITRUN)='Z'</v>
      </c>
    </row>
    <row r="187" spans="1:8" hidden="1" x14ac:dyDescent="0.25">
      <c r="A187" s="9">
        <v>628</v>
      </c>
      <c r="B187" s="8" t="s">
        <v>681</v>
      </c>
      <c r="C187" s="9" t="s">
        <v>18</v>
      </c>
      <c r="D187" s="13" t="s">
        <v>2413</v>
      </c>
      <c r="E187" s="13">
        <v>1</v>
      </c>
      <c r="F187" s="7" t="s">
        <v>4950</v>
      </c>
      <c r="G187" s="7" t="s">
        <v>62</v>
      </c>
      <c r="H187" s="7" t="str">
        <f t="shared" ref="H187:H195" si="9">"UPDATE crash_"&amp;TRIM(G187)&amp;" SET "&amp;TRIM(C187)&amp;"txt = '"&amp;TRIM(F187)&amp;"' where RTRIM("&amp;TRIM(C187)&amp;")='"&amp;TRIM(E187)&amp;"' or rtrim("&amp;TRIM(C187)&amp;")='0"&amp;E187&amp;"'"</f>
        <v>UPDATE crash_ACC SET INTRELtxt = 'NOT AT INTRS/JNC' where RTRIM(INTREL)='1' or rtrim(INTREL)='01'</v>
      </c>
    </row>
    <row r="188" spans="1:8" hidden="1" x14ac:dyDescent="0.25">
      <c r="A188" s="9">
        <v>629</v>
      </c>
      <c r="B188" s="8" t="s">
        <v>682</v>
      </c>
      <c r="C188" s="9" t="s">
        <v>18</v>
      </c>
      <c r="D188" s="13" t="s">
        <v>2415</v>
      </c>
      <c r="E188" s="13">
        <v>2</v>
      </c>
      <c r="F188" s="7" t="s">
        <v>4951</v>
      </c>
      <c r="G188" s="7" t="s">
        <v>62</v>
      </c>
      <c r="H188" s="7" t="str">
        <f t="shared" si="9"/>
        <v>UPDATE crash_ACC SET INTRELtxt = 'T INTERSECTION' where RTRIM(INTREL)='2' or rtrim(INTREL)='02'</v>
      </c>
    </row>
    <row r="189" spans="1:8" hidden="1" x14ac:dyDescent="0.25">
      <c r="A189" s="9">
        <v>630</v>
      </c>
      <c r="B189" s="8" t="s">
        <v>683</v>
      </c>
      <c r="C189" s="9" t="s">
        <v>18</v>
      </c>
      <c r="D189" s="13" t="s">
        <v>2417</v>
      </c>
      <c r="E189" s="13">
        <v>3</v>
      </c>
      <c r="F189" s="7" t="s">
        <v>4952</v>
      </c>
      <c r="G189" s="7" t="s">
        <v>62</v>
      </c>
      <c r="H189" s="7" t="str">
        <f t="shared" si="9"/>
        <v>UPDATE crash_ACC SET INTRELtxt = 'Y INTERSECTION' where RTRIM(INTREL)='3' or rtrim(INTREL)='03'</v>
      </c>
    </row>
    <row r="190" spans="1:8" hidden="1" x14ac:dyDescent="0.25">
      <c r="A190" s="9">
        <v>631</v>
      </c>
      <c r="B190" s="8" t="s">
        <v>684</v>
      </c>
      <c r="C190" s="9" t="s">
        <v>18</v>
      </c>
      <c r="D190" s="13" t="s">
        <v>2418</v>
      </c>
      <c r="E190" s="13">
        <v>4</v>
      </c>
      <c r="F190" s="7" t="s">
        <v>4953</v>
      </c>
      <c r="G190" s="7" t="s">
        <v>62</v>
      </c>
      <c r="H190" s="7" t="str">
        <f t="shared" si="9"/>
        <v>UPDATE crash_ACC SET INTRELtxt = '4-LEGGED INTRSEC' where RTRIM(INTREL)='4' or rtrim(INTREL)='04'</v>
      </c>
    </row>
    <row r="191" spans="1:8" hidden="1" x14ac:dyDescent="0.25">
      <c r="A191" s="9">
        <v>632</v>
      </c>
      <c r="B191" s="8" t="s">
        <v>685</v>
      </c>
      <c r="C191" s="9" t="s">
        <v>18</v>
      </c>
      <c r="D191" s="13" t="s">
        <v>2419</v>
      </c>
      <c r="E191" s="13">
        <v>5</v>
      </c>
      <c r="F191" s="7" t="s">
        <v>4954</v>
      </c>
      <c r="G191" s="7" t="s">
        <v>62</v>
      </c>
      <c r="H191" s="7" t="str">
        <f t="shared" si="9"/>
        <v>UPDATE crash_ACC SET INTRELtxt = '5+LEGGED INTRSEC' where RTRIM(INTREL)='5' or rtrim(INTREL)='05'</v>
      </c>
    </row>
    <row r="192" spans="1:8" hidden="1" x14ac:dyDescent="0.25">
      <c r="A192" s="9">
        <v>633</v>
      </c>
      <c r="B192" s="8" t="s">
        <v>686</v>
      </c>
      <c r="C192" s="9" t="s">
        <v>18</v>
      </c>
      <c r="D192" s="13" t="s">
        <v>2421</v>
      </c>
      <c r="E192" s="13">
        <v>6</v>
      </c>
      <c r="F192" s="7" t="s">
        <v>4955</v>
      </c>
      <c r="G192" s="7" t="s">
        <v>62</v>
      </c>
      <c r="H192" s="7" t="str">
        <f t="shared" si="9"/>
        <v>UPDATE crash_ACC SET INTRELtxt = 'CIRCLE/ROUNDABOUT' where RTRIM(INTREL)='6' or rtrim(INTREL)='06'</v>
      </c>
    </row>
    <row r="193" spans="1:8" hidden="1" x14ac:dyDescent="0.25">
      <c r="A193" s="9">
        <v>634</v>
      </c>
      <c r="B193" s="8" t="s">
        <v>687</v>
      </c>
      <c r="C193" s="9" t="s">
        <v>18</v>
      </c>
      <c r="D193" s="13" t="s">
        <v>2423</v>
      </c>
      <c r="E193" s="13">
        <v>7</v>
      </c>
      <c r="F193" s="7" t="s">
        <v>4956</v>
      </c>
      <c r="G193" s="7" t="s">
        <v>62</v>
      </c>
      <c r="H193" s="7" t="str">
        <f t="shared" si="9"/>
        <v>UPDATE crash_ACC SET INTRELtxt = 'INTRSECTION RELATED' where RTRIM(INTREL)='7' or rtrim(INTREL)='07'</v>
      </c>
    </row>
    <row r="194" spans="1:8" hidden="1" x14ac:dyDescent="0.25">
      <c r="A194" s="9">
        <v>635</v>
      </c>
      <c r="B194" s="8" t="s">
        <v>688</v>
      </c>
      <c r="C194" s="9" t="s">
        <v>18</v>
      </c>
      <c r="D194" s="13" t="s">
        <v>2435</v>
      </c>
      <c r="E194" s="13">
        <v>8</v>
      </c>
      <c r="F194" s="7" t="s">
        <v>2754</v>
      </c>
      <c r="G194" s="7" t="s">
        <v>62</v>
      </c>
      <c r="H194" s="7" t="str">
        <f t="shared" si="9"/>
        <v>UPDATE crash_ACC SET INTRELtxt = 'ALLEY/DRIVEWAY' where RTRIM(INTREL)='8' or rtrim(INTREL)='08'</v>
      </c>
    </row>
    <row r="195" spans="1:8" hidden="1" x14ac:dyDescent="0.25">
      <c r="A195" s="9">
        <v>636</v>
      </c>
      <c r="B195" s="8" t="s">
        <v>689</v>
      </c>
      <c r="C195" s="9" t="s">
        <v>18</v>
      </c>
      <c r="D195" s="13" t="s">
        <v>2437</v>
      </c>
      <c r="E195" s="13">
        <v>9</v>
      </c>
      <c r="F195" s="7" t="s">
        <v>4957</v>
      </c>
      <c r="G195" s="7" t="s">
        <v>62</v>
      </c>
      <c r="H195" s="7" t="str">
        <f t="shared" si="9"/>
        <v>UPDATE crash_ACC SET INTRELtxt = 'AT SCHOOL XING' where RTRIM(INTREL)='9' or rtrim(INTREL)='09'</v>
      </c>
    </row>
    <row r="196" spans="1:8" hidden="1" x14ac:dyDescent="0.25">
      <c r="A196" s="9">
        <v>637</v>
      </c>
      <c r="B196" s="8" t="s">
        <v>690</v>
      </c>
      <c r="C196" s="9" t="s">
        <v>18</v>
      </c>
      <c r="D196" s="13" t="s">
        <v>2438</v>
      </c>
      <c r="E196" s="13">
        <v>10</v>
      </c>
      <c r="F196" s="7" t="s">
        <v>4958</v>
      </c>
      <c r="G196" s="7" t="s">
        <v>62</v>
      </c>
      <c r="H196" s="7" t="str">
        <f t="shared" ref="H196:H203" si="10">"UPDATE crash_"&amp;TRIM(G196)&amp;" SET "&amp;TRIM(C196)&amp;"txt = '"&amp;TRIM(F196)&amp;"' where RTRIM("&amp;TRIM(C196)&amp;")='"&amp;TRIM(E196)&amp;"'"</f>
        <v>UPDATE crash_ACC SET INTRELtxt = 'AT RR CROSSING' where RTRIM(INTREL)='10'</v>
      </c>
    </row>
    <row r="197" spans="1:8" hidden="1" x14ac:dyDescent="0.25">
      <c r="A197" s="9">
        <v>638</v>
      </c>
      <c r="B197" s="8" t="s">
        <v>691</v>
      </c>
      <c r="C197" s="9" t="s">
        <v>18</v>
      </c>
      <c r="D197" s="13" t="s">
        <v>2439</v>
      </c>
      <c r="E197" s="13">
        <v>11</v>
      </c>
      <c r="F197" s="7" t="s">
        <v>4959</v>
      </c>
      <c r="G197" s="7" t="s">
        <v>62</v>
      </c>
      <c r="H197" s="7" t="str">
        <f t="shared" si="10"/>
        <v>UPDATE crash_ACC SET INTRELtxt = 'AT RECREAT TRL X' where RTRIM(INTREL)='11'</v>
      </c>
    </row>
    <row r="198" spans="1:8" hidden="1" x14ac:dyDescent="0.25">
      <c r="A198" s="9">
        <v>639</v>
      </c>
      <c r="B198" s="8" t="s">
        <v>692</v>
      </c>
      <c r="C198" s="9" t="s">
        <v>18</v>
      </c>
      <c r="D198" s="13" t="s">
        <v>2528</v>
      </c>
      <c r="E198" s="13">
        <v>20</v>
      </c>
      <c r="F198" s="7" t="s">
        <v>4960</v>
      </c>
      <c r="G198" s="7" t="s">
        <v>62</v>
      </c>
      <c r="H198" s="7" t="str">
        <f t="shared" si="10"/>
        <v>UPDATE crash_ACC SET INTRELtxt = 'INTRCHNGE-ON RMP' where RTRIM(INTREL)='20'</v>
      </c>
    </row>
    <row r="199" spans="1:8" hidden="1" x14ac:dyDescent="0.25">
      <c r="A199" s="9">
        <v>640</v>
      </c>
      <c r="B199" s="8" t="s">
        <v>693</v>
      </c>
      <c r="C199" s="9" t="s">
        <v>18</v>
      </c>
      <c r="D199" s="13" t="s">
        <v>2446</v>
      </c>
      <c r="E199" s="13">
        <v>21</v>
      </c>
      <c r="F199" s="7" t="s">
        <v>4961</v>
      </c>
      <c r="G199" s="7" t="s">
        <v>62</v>
      </c>
      <c r="H199" s="7" t="str">
        <f t="shared" si="10"/>
        <v>UPDATE crash_ACC SET INTRELtxt = 'INTRCHNG-OFF RMP' where RTRIM(INTREL)='21'</v>
      </c>
    </row>
    <row r="200" spans="1:8" hidden="1" x14ac:dyDescent="0.25">
      <c r="A200" s="9">
        <v>641</v>
      </c>
      <c r="B200" s="8" t="s">
        <v>694</v>
      </c>
      <c r="C200" s="9" t="s">
        <v>18</v>
      </c>
      <c r="D200" s="13" t="s">
        <v>2448</v>
      </c>
      <c r="E200" s="13">
        <v>22</v>
      </c>
      <c r="F200" s="7" t="s">
        <v>4962</v>
      </c>
      <c r="G200" s="7" t="s">
        <v>62</v>
      </c>
      <c r="H200" s="7" t="str">
        <f t="shared" si="10"/>
        <v>UPDATE crash_ACC SET INTRELtxt = 'INTRCHG-OTH AREA' where RTRIM(INTREL)='22'</v>
      </c>
    </row>
    <row r="201" spans="1:8" hidden="1" x14ac:dyDescent="0.25">
      <c r="A201" s="9">
        <v>642</v>
      </c>
      <c r="B201" s="8" t="s">
        <v>344</v>
      </c>
      <c r="C201" s="9" t="s">
        <v>18</v>
      </c>
      <c r="D201" s="13" t="s">
        <v>2489</v>
      </c>
      <c r="E201" s="13">
        <v>90</v>
      </c>
      <c r="F201" s="7" t="s">
        <v>2516</v>
      </c>
      <c r="G201" s="7" t="s">
        <v>62</v>
      </c>
      <c r="H201" s="7" t="str">
        <f t="shared" si="10"/>
        <v>UPDATE crash_ACC SET INTRELtxt = 'OTHER' where RTRIM(INTREL)='90'</v>
      </c>
    </row>
    <row r="202" spans="1:8" hidden="1" x14ac:dyDescent="0.25">
      <c r="A202" s="9">
        <v>643</v>
      </c>
      <c r="B202" s="8" t="s">
        <v>345</v>
      </c>
      <c r="C202" s="9" t="s">
        <v>18</v>
      </c>
      <c r="D202" s="13" t="s">
        <v>2517</v>
      </c>
      <c r="E202" s="13">
        <v>98</v>
      </c>
      <c r="F202" s="7" t="s">
        <v>2519</v>
      </c>
      <c r="G202" s="7" t="s">
        <v>62</v>
      </c>
      <c r="H202" s="7" t="str">
        <f t="shared" si="10"/>
        <v>UPDATE crash_ACC SET INTRELtxt = 'NOT APPLICABLE' where RTRIM(INTREL)='98'</v>
      </c>
    </row>
    <row r="203" spans="1:8" hidden="1" x14ac:dyDescent="0.25">
      <c r="A203" s="9">
        <v>644</v>
      </c>
      <c r="B203" s="8" t="s">
        <v>346</v>
      </c>
      <c r="C203" s="9" t="s">
        <v>18</v>
      </c>
      <c r="D203" s="13" t="s">
        <v>2490</v>
      </c>
      <c r="E203" s="13">
        <v>99</v>
      </c>
      <c r="F203" s="7" t="s">
        <v>2511</v>
      </c>
      <c r="G203" s="7" t="s">
        <v>62</v>
      </c>
      <c r="H203" s="7" t="str">
        <f t="shared" si="10"/>
        <v>UPDATE crash_ACC SET INTRELtxt = 'UNKNOWN' where RTRIM(INTREL)='99'</v>
      </c>
    </row>
    <row r="204" spans="1:8" hidden="1" x14ac:dyDescent="0.25">
      <c r="A204" s="9">
        <v>645</v>
      </c>
      <c r="B204" s="8" t="s">
        <v>284</v>
      </c>
      <c r="C204" s="9" t="s">
        <v>18</v>
      </c>
      <c r="D204" s="13" t="s">
        <v>2491</v>
      </c>
      <c r="E204" s="13">
        <v>0</v>
      </c>
      <c r="F204" s="7" t="s">
        <v>2492</v>
      </c>
      <c r="G204" s="7" t="s">
        <v>62</v>
      </c>
      <c r="H204" s="7" t="str">
        <f t="shared" ref="H204:H211" si="11">"UPDATE crash_"&amp;TRIM(G204)&amp;" SET "&amp;TRIM(C204)&amp;"txt = '"&amp;TRIM(F204)&amp;"' where RTRIM("&amp;TRIM(C204)&amp;")='"&amp;TRIM(E204)&amp;"' or rtrim("&amp;TRIM(C204)&amp;")='0"&amp;E204&amp;"'"</f>
        <v>UPDATE crash_ACC SET INTRELtxt = 'LEFT BLANK' where RTRIM(INTREL)='0' or rtrim(INTREL)='00'</v>
      </c>
    </row>
    <row r="205" spans="1:8" hidden="1" x14ac:dyDescent="0.25">
      <c r="A205" s="9">
        <v>648</v>
      </c>
      <c r="B205" s="8" t="s">
        <v>695</v>
      </c>
      <c r="C205" s="9" t="s">
        <v>19</v>
      </c>
      <c r="D205" s="13" t="s">
        <v>2413</v>
      </c>
      <c r="E205" s="13">
        <v>1</v>
      </c>
      <c r="F205" s="7" t="s">
        <v>4963</v>
      </c>
      <c r="G205" s="7" t="s">
        <v>62</v>
      </c>
      <c r="H205" s="7" t="str">
        <f t="shared" si="11"/>
        <v>UPDATE crash_ACC SET LIGHTtxt = 'DAYLIGHT' where RTRIM(LIGHT)='1' or rtrim(LIGHT)='01'</v>
      </c>
    </row>
    <row r="206" spans="1:8" hidden="1" x14ac:dyDescent="0.25">
      <c r="A206" s="9">
        <v>649</v>
      </c>
      <c r="B206" s="8" t="s">
        <v>696</v>
      </c>
      <c r="C206" s="9" t="s">
        <v>19</v>
      </c>
      <c r="D206" s="13" t="s">
        <v>2415</v>
      </c>
      <c r="E206" s="13">
        <v>2</v>
      </c>
      <c r="F206" s="7" t="s">
        <v>2755</v>
      </c>
      <c r="G206" s="7" t="s">
        <v>62</v>
      </c>
      <c r="H206" s="7" t="str">
        <f t="shared" si="11"/>
        <v>UPDATE crash_ACC SET LIGHTtxt = 'SUNRISE' where RTRIM(LIGHT)='2' or rtrim(LIGHT)='02'</v>
      </c>
    </row>
    <row r="207" spans="1:8" hidden="1" x14ac:dyDescent="0.25">
      <c r="A207" s="9">
        <v>650</v>
      </c>
      <c r="B207" s="8" t="s">
        <v>697</v>
      </c>
      <c r="C207" s="9" t="s">
        <v>19</v>
      </c>
      <c r="D207" s="13" t="s">
        <v>2417</v>
      </c>
      <c r="E207" s="13">
        <v>3</v>
      </c>
      <c r="F207" s="7" t="s">
        <v>4964</v>
      </c>
      <c r="G207" s="7" t="s">
        <v>62</v>
      </c>
      <c r="H207" s="7" t="str">
        <f t="shared" si="11"/>
        <v>UPDATE crash_ACC SET LIGHTtxt = 'SUNSET' where RTRIM(LIGHT)='3' or rtrim(LIGHT)='03'</v>
      </c>
    </row>
    <row r="208" spans="1:8" hidden="1" x14ac:dyDescent="0.25">
      <c r="A208" s="9">
        <v>651</v>
      </c>
      <c r="B208" s="8" t="s">
        <v>698</v>
      </c>
      <c r="C208" s="9" t="s">
        <v>19</v>
      </c>
      <c r="D208" s="13" t="s">
        <v>2418</v>
      </c>
      <c r="E208" s="13">
        <v>4</v>
      </c>
      <c r="F208" s="7" t="s">
        <v>4965</v>
      </c>
      <c r="G208" s="7" t="s">
        <v>62</v>
      </c>
      <c r="H208" s="7" t="str">
        <f t="shared" si="11"/>
        <v>UPDATE crash_ACC SET LIGHTtxt = 'DARK-STRT LTS ON' where RTRIM(LIGHT)='4' or rtrim(LIGHT)='04'</v>
      </c>
    </row>
    <row r="209" spans="1:8" hidden="1" x14ac:dyDescent="0.25">
      <c r="A209" s="9">
        <v>652</v>
      </c>
      <c r="B209" s="8" t="s">
        <v>699</v>
      </c>
      <c r="C209" s="9" t="s">
        <v>19</v>
      </c>
      <c r="D209" s="13" t="s">
        <v>2419</v>
      </c>
      <c r="E209" s="13">
        <v>5</v>
      </c>
      <c r="F209" s="7" t="s">
        <v>2756</v>
      </c>
      <c r="G209" s="7" t="s">
        <v>62</v>
      </c>
      <c r="H209" s="7" t="str">
        <f t="shared" si="11"/>
        <v>UPDATE crash_ACC SET LIGHTtxt = 'DARK-ST LTS OFF' where RTRIM(LIGHT)='5' or rtrim(LIGHT)='05'</v>
      </c>
    </row>
    <row r="210" spans="1:8" hidden="1" x14ac:dyDescent="0.25">
      <c r="A210" s="9">
        <v>653</v>
      </c>
      <c r="B210" s="8" t="s">
        <v>700</v>
      </c>
      <c r="C210" s="9" t="s">
        <v>19</v>
      </c>
      <c r="D210" s="13" t="s">
        <v>2421</v>
      </c>
      <c r="E210" s="13">
        <v>6</v>
      </c>
      <c r="F210" s="7" t="s">
        <v>4966</v>
      </c>
      <c r="G210" s="7" t="s">
        <v>62</v>
      </c>
      <c r="H210" s="7" t="str">
        <f t="shared" si="11"/>
        <v>UPDATE crash_ACC SET LIGHTtxt = 'DARK-NO ST LITES' where RTRIM(LIGHT)='6' or rtrim(LIGHT)='06'</v>
      </c>
    </row>
    <row r="211" spans="1:8" hidden="1" x14ac:dyDescent="0.25">
      <c r="A211" s="9">
        <v>654</v>
      </c>
      <c r="B211" s="8" t="s">
        <v>701</v>
      </c>
      <c r="C211" s="9" t="s">
        <v>19</v>
      </c>
      <c r="D211" s="13" t="s">
        <v>2423</v>
      </c>
      <c r="E211" s="13">
        <v>7</v>
      </c>
      <c r="F211" s="7" t="s">
        <v>4967</v>
      </c>
      <c r="G211" s="7" t="s">
        <v>62</v>
      </c>
      <c r="H211" s="7" t="str">
        <f t="shared" si="11"/>
        <v>UPDATE crash_ACC SET LIGHTtxt = 'DARK-UNKN LITING' where RTRIM(LIGHT)='7' or rtrim(LIGHT)='07'</v>
      </c>
    </row>
    <row r="212" spans="1:8" hidden="1" x14ac:dyDescent="0.25">
      <c r="A212" s="9">
        <v>655</v>
      </c>
      <c r="B212" s="8" t="s">
        <v>344</v>
      </c>
      <c r="C212" s="9" t="s">
        <v>19</v>
      </c>
      <c r="D212" s="13" t="s">
        <v>2489</v>
      </c>
      <c r="E212" s="13">
        <v>90</v>
      </c>
      <c r="F212" s="7" t="s">
        <v>2516</v>
      </c>
      <c r="G212" s="7" t="s">
        <v>62</v>
      </c>
      <c r="H212" s="7" t="str">
        <f>"UPDATE crash_"&amp;TRIM(G212)&amp;" SET "&amp;TRIM(C212)&amp;"txt = '"&amp;TRIM(F212)&amp;"' where RTRIM("&amp;TRIM(C212)&amp;")='"&amp;TRIM(E212)&amp;"'"</f>
        <v>UPDATE crash_ACC SET LIGHTtxt = 'OTHER' where RTRIM(LIGHT)='90'</v>
      </c>
    </row>
    <row r="213" spans="1:8" hidden="1" x14ac:dyDescent="0.25">
      <c r="A213" s="9">
        <v>656</v>
      </c>
      <c r="B213" s="8" t="s">
        <v>702</v>
      </c>
      <c r="C213" s="9" t="s">
        <v>19</v>
      </c>
      <c r="D213" s="13" t="s">
        <v>2490</v>
      </c>
      <c r="E213" s="13">
        <v>99</v>
      </c>
      <c r="F213" s="7" t="s">
        <v>4968</v>
      </c>
      <c r="G213" s="7" t="s">
        <v>62</v>
      </c>
      <c r="H213" s="7" t="str">
        <f>"UPDATE crash_"&amp;TRIM(G213)&amp;" SET "&amp;TRIM(C213)&amp;"txt = '"&amp;TRIM(F213)&amp;"' where RTRIM("&amp;TRIM(C213)&amp;")='"&amp;TRIM(E213)&amp;"'"</f>
        <v>UPDATE crash_ACC SET LIGHTtxt = 'UNKN LGHT CONDTN' where RTRIM(LIGHT)='99'</v>
      </c>
    </row>
    <row r="214" spans="1:8" hidden="1" x14ac:dyDescent="0.25">
      <c r="A214" s="9">
        <v>657</v>
      </c>
      <c r="B214" s="8" t="s">
        <v>284</v>
      </c>
      <c r="C214" s="9" t="s">
        <v>19</v>
      </c>
      <c r="D214" s="13" t="s">
        <v>2491</v>
      </c>
      <c r="E214" s="13">
        <v>0</v>
      </c>
      <c r="F214" s="7" t="s">
        <v>2492</v>
      </c>
      <c r="G214" s="7" t="s">
        <v>62</v>
      </c>
      <c r="H214" s="7" t="str">
        <f t="shared" ref="H214:H222" si="12">"UPDATE crash_"&amp;TRIM(G214)&amp;" SET "&amp;TRIM(C214)&amp;"txt = '"&amp;TRIM(F214)&amp;"' where RTRIM("&amp;TRIM(C214)&amp;")='"&amp;TRIM(E214)&amp;"' or rtrim("&amp;TRIM(C214)&amp;")='0"&amp;E214&amp;"'"</f>
        <v>UPDATE crash_ACC SET LIGHTtxt = 'LEFT BLANK' where RTRIM(LIGHT)='0' or rtrim(LIGHT)='00'</v>
      </c>
    </row>
    <row r="215" spans="1:8" hidden="1" x14ac:dyDescent="0.25">
      <c r="A215" s="9">
        <v>660</v>
      </c>
      <c r="B215" s="8" t="s">
        <v>703</v>
      </c>
      <c r="C215" s="9" t="s">
        <v>21</v>
      </c>
      <c r="D215" s="13" t="s">
        <v>2413</v>
      </c>
      <c r="E215" s="13">
        <v>1</v>
      </c>
      <c r="F215" s="7" t="s">
        <v>4969</v>
      </c>
      <c r="G215" s="7" t="s">
        <v>62</v>
      </c>
      <c r="H215" s="7" t="str">
        <f t="shared" si="12"/>
        <v>UPDATE crash_ACC SET LOCFHEtxt = 'ON ROADWAY' where RTRIM(LOCFHE)='1' or rtrim(LOCFHE)='01'</v>
      </c>
    </row>
    <row r="216" spans="1:8" hidden="1" x14ac:dyDescent="0.25">
      <c r="A216" s="9">
        <v>661</v>
      </c>
      <c r="B216" s="8" t="s">
        <v>704</v>
      </c>
      <c r="C216" s="9" t="s">
        <v>21</v>
      </c>
      <c r="D216" s="13" t="s">
        <v>2415</v>
      </c>
      <c r="E216" s="13">
        <v>2</v>
      </c>
      <c r="F216" s="7" t="s">
        <v>4970</v>
      </c>
      <c r="G216" s="7" t="s">
        <v>62</v>
      </c>
      <c r="H216" s="7" t="str">
        <f t="shared" si="12"/>
        <v>UPDATE crash_ACC SET LOCFHEtxt = 'OFF RD-ON SHOLDR' where RTRIM(LOCFHE)='2' or rtrim(LOCFHE)='02'</v>
      </c>
    </row>
    <row r="217" spans="1:8" hidden="1" x14ac:dyDescent="0.25">
      <c r="A217" s="9">
        <v>662</v>
      </c>
      <c r="B217" s="8" t="s">
        <v>705</v>
      </c>
      <c r="C217" s="9" t="s">
        <v>21</v>
      </c>
      <c r="D217" s="13" t="s">
        <v>2417</v>
      </c>
      <c r="E217" s="13">
        <v>3</v>
      </c>
      <c r="F217" s="7" t="s">
        <v>4971</v>
      </c>
      <c r="G217" s="7" t="s">
        <v>62</v>
      </c>
      <c r="H217" s="7" t="str">
        <f t="shared" si="12"/>
        <v>UPDATE crash_ACC SET LOCFHEtxt = 'OFF RDWAY-ON MDN' where RTRIM(LOCFHE)='3' or rtrim(LOCFHE)='03'</v>
      </c>
    </row>
    <row r="218" spans="1:8" hidden="1" x14ac:dyDescent="0.25">
      <c r="A218" s="9">
        <v>663</v>
      </c>
      <c r="B218" s="8" t="s">
        <v>706</v>
      </c>
      <c r="C218" s="9" t="s">
        <v>21</v>
      </c>
      <c r="D218" s="13" t="s">
        <v>2418</v>
      </c>
      <c r="E218" s="13">
        <v>4</v>
      </c>
      <c r="F218" s="7" t="s">
        <v>4972</v>
      </c>
      <c r="G218" s="7" t="s">
        <v>62</v>
      </c>
      <c r="H218" s="7" t="str">
        <f t="shared" si="12"/>
        <v>UPDATE crash_ACC SET LOCFHEtxt = 'OFF RD-ON RDSIDE' where RTRIM(LOCFHE)='4' or rtrim(LOCFHE)='04'</v>
      </c>
    </row>
    <row r="219" spans="1:8" hidden="1" x14ac:dyDescent="0.25">
      <c r="A219" s="9">
        <v>664</v>
      </c>
      <c r="B219" s="8" t="s">
        <v>707</v>
      </c>
      <c r="C219" s="9" t="s">
        <v>21</v>
      </c>
      <c r="D219" s="13" t="s">
        <v>2419</v>
      </c>
      <c r="E219" s="13">
        <v>5</v>
      </c>
      <c r="F219" s="7" t="s">
        <v>4973</v>
      </c>
      <c r="G219" s="7" t="s">
        <v>62</v>
      </c>
      <c r="H219" s="7" t="str">
        <f t="shared" si="12"/>
        <v>UPDATE crash_ACC SET LOCFHEtxt = 'ON SEPARATOR' where RTRIM(LOCFHE)='5' or rtrim(LOCFHE)='05'</v>
      </c>
    </row>
    <row r="220" spans="1:8" hidden="1" x14ac:dyDescent="0.25">
      <c r="A220" s="9">
        <v>665</v>
      </c>
      <c r="B220" s="8" t="s">
        <v>708</v>
      </c>
      <c r="C220" s="9" t="s">
        <v>21</v>
      </c>
      <c r="D220" s="13" t="s">
        <v>2421</v>
      </c>
      <c r="E220" s="13">
        <v>6</v>
      </c>
      <c r="F220" s="7" t="s">
        <v>2757</v>
      </c>
      <c r="G220" s="7" t="s">
        <v>62</v>
      </c>
      <c r="H220" s="7" t="str">
        <f t="shared" si="12"/>
        <v>UPDATE crash_ACC SET LOCFHEtxt = 'PARKING LOT' where RTRIM(LOCFHE)='6' or rtrim(LOCFHE)='06'</v>
      </c>
    </row>
    <row r="221" spans="1:8" hidden="1" x14ac:dyDescent="0.25">
      <c r="A221" s="9">
        <v>666</v>
      </c>
      <c r="B221" s="8" t="s">
        <v>709</v>
      </c>
      <c r="C221" s="9" t="s">
        <v>21</v>
      </c>
      <c r="D221" s="13" t="s">
        <v>2423</v>
      </c>
      <c r="E221" s="13">
        <v>7</v>
      </c>
      <c r="F221" s="7" t="s">
        <v>4974</v>
      </c>
      <c r="G221" s="7" t="s">
        <v>62</v>
      </c>
      <c r="H221" s="7" t="str">
        <f t="shared" si="12"/>
        <v>UPDATE crash_ACC SET LOCFHEtxt = 'PRIVATE PROPERTY' where RTRIM(LOCFHE)='7' or rtrim(LOCFHE)='07'</v>
      </c>
    </row>
    <row r="222" spans="1:8" hidden="1" x14ac:dyDescent="0.25">
      <c r="A222" s="9">
        <v>667</v>
      </c>
      <c r="B222" s="8" t="s">
        <v>710</v>
      </c>
      <c r="C222" s="9" t="s">
        <v>21</v>
      </c>
      <c r="D222" s="13" t="s">
        <v>2435</v>
      </c>
      <c r="E222" s="13">
        <v>8</v>
      </c>
      <c r="F222" s="7" t="s">
        <v>4975</v>
      </c>
      <c r="G222" s="7" t="s">
        <v>62</v>
      </c>
      <c r="H222" s="7" t="str">
        <f t="shared" si="12"/>
        <v>UPDATE crash_ACC SET LOCFHEtxt = 'OUTSDE RIT OFWAY' where RTRIM(LOCFHE)='8' or rtrim(LOCFHE)='08'</v>
      </c>
    </row>
    <row r="223" spans="1:8" hidden="1" x14ac:dyDescent="0.25">
      <c r="A223" s="9">
        <v>668</v>
      </c>
      <c r="B223" s="8" t="s">
        <v>344</v>
      </c>
      <c r="C223" s="9" t="s">
        <v>21</v>
      </c>
      <c r="D223" s="13" t="s">
        <v>2489</v>
      </c>
      <c r="E223" s="13">
        <v>90</v>
      </c>
      <c r="F223" s="7" t="s">
        <v>2516</v>
      </c>
      <c r="G223" s="7" t="s">
        <v>62</v>
      </c>
      <c r="H223" s="7" t="str">
        <f>"UPDATE crash_"&amp;TRIM(G223)&amp;" SET "&amp;TRIM(C223)&amp;"txt = '"&amp;TRIM(F223)&amp;"' where RTRIM("&amp;TRIM(C223)&amp;")='"&amp;TRIM(E223)&amp;"'"</f>
        <v>UPDATE crash_ACC SET LOCFHEtxt = 'OTHER' where RTRIM(LOCFHE)='90'</v>
      </c>
    </row>
    <row r="224" spans="1:8" hidden="1" x14ac:dyDescent="0.25">
      <c r="A224" s="9">
        <v>669</v>
      </c>
      <c r="B224" s="8" t="s">
        <v>346</v>
      </c>
      <c r="C224" s="9" t="s">
        <v>21</v>
      </c>
      <c r="D224" s="13" t="s">
        <v>2490</v>
      </c>
      <c r="E224" s="13">
        <v>99</v>
      </c>
      <c r="F224" s="7" t="s">
        <v>2511</v>
      </c>
      <c r="G224" s="7" t="s">
        <v>62</v>
      </c>
      <c r="H224" s="7" t="str">
        <f>"UPDATE crash_"&amp;TRIM(G224)&amp;" SET "&amp;TRIM(C224)&amp;"txt = '"&amp;TRIM(F224)&amp;"' where RTRIM("&amp;TRIM(C224)&amp;")='"&amp;TRIM(E224)&amp;"'"</f>
        <v>UPDATE crash_ACC SET LOCFHEtxt = 'UNKNOWN' where RTRIM(LOCFHE)='99'</v>
      </c>
    </row>
    <row r="225" spans="1:8" hidden="1" x14ac:dyDescent="0.25">
      <c r="A225" s="9">
        <v>670</v>
      </c>
      <c r="B225" s="8" t="s">
        <v>284</v>
      </c>
      <c r="C225" s="9" t="s">
        <v>21</v>
      </c>
      <c r="D225" s="13" t="s">
        <v>2491</v>
      </c>
      <c r="E225" s="13">
        <v>0</v>
      </c>
      <c r="F225" s="7" t="s">
        <v>2492</v>
      </c>
      <c r="G225" s="7" t="s">
        <v>62</v>
      </c>
      <c r="H225" s="7" t="str">
        <f t="shared" ref="H225:H234" si="13">"UPDATE crash_"&amp;TRIM(G225)&amp;" SET "&amp;TRIM(C225)&amp;"txt = '"&amp;TRIM(F225)&amp;"' where RTRIM("&amp;TRIM(C225)&amp;")='"&amp;TRIM(E225)&amp;"' or rtrim("&amp;TRIM(C225)&amp;")='0"&amp;E225&amp;"'"</f>
        <v>UPDATE crash_ACC SET LOCFHEtxt = 'LEFT BLANK' where RTRIM(LOCFHE)='0' or rtrim(LOCFHE)='00'</v>
      </c>
    </row>
    <row r="226" spans="1:8" hidden="1" x14ac:dyDescent="0.25">
      <c r="A226" s="9">
        <v>672</v>
      </c>
      <c r="B226" s="8" t="s">
        <v>711</v>
      </c>
      <c r="C226" s="9" t="s">
        <v>22</v>
      </c>
      <c r="D226" s="13" t="s">
        <v>2413</v>
      </c>
      <c r="E226" s="13">
        <v>1</v>
      </c>
      <c r="F226" s="7" t="s">
        <v>4976</v>
      </c>
      <c r="G226" s="7" t="s">
        <v>62</v>
      </c>
      <c r="H226" s="7" t="str">
        <f t="shared" si="13"/>
        <v>UPDATE crash_ACC SET LOCRELtxt = 'HIGH CONFIDENCE' where RTRIM(LOCREL)='1' or rtrim(LOCREL)='01'</v>
      </c>
    </row>
    <row r="227" spans="1:8" hidden="1" x14ac:dyDescent="0.25">
      <c r="A227" s="9">
        <v>673</v>
      </c>
      <c r="B227" s="8" t="s">
        <v>712</v>
      </c>
      <c r="C227" s="9" t="s">
        <v>22</v>
      </c>
      <c r="D227" s="13" t="s">
        <v>2415</v>
      </c>
      <c r="E227" s="13">
        <v>2</v>
      </c>
      <c r="F227" s="7" t="s">
        <v>4977</v>
      </c>
      <c r="G227" s="7" t="s">
        <v>62</v>
      </c>
      <c r="H227" s="7" t="str">
        <f t="shared" si="13"/>
        <v>UPDATE crash_ACC SET LOCRELtxt = 'MEDIUM COFIDNCE' where RTRIM(LOCREL)='2' or rtrim(LOCREL)='02'</v>
      </c>
    </row>
    <row r="228" spans="1:8" hidden="1" x14ac:dyDescent="0.25">
      <c r="A228" s="9">
        <v>674</v>
      </c>
      <c r="B228" s="8" t="s">
        <v>713</v>
      </c>
      <c r="C228" s="9" t="s">
        <v>22</v>
      </c>
      <c r="D228" s="13" t="s">
        <v>2417</v>
      </c>
      <c r="E228" s="13">
        <v>3</v>
      </c>
      <c r="F228" s="7" t="s">
        <v>4978</v>
      </c>
      <c r="G228" s="7" t="s">
        <v>62</v>
      </c>
      <c r="H228" s="7" t="str">
        <f t="shared" si="13"/>
        <v>UPDATE crash_ACC SET LOCRELtxt = 'LOW CONFIDENCE' where RTRIM(LOCREL)='3' or rtrim(LOCREL)='03'</v>
      </c>
    </row>
    <row r="229" spans="1:8" hidden="1" x14ac:dyDescent="0.25">
      <c r="A229" s="9">
        <v>675</v>
      </c>
      <c r="B229" s="8" t="s">
        <v>714</v>
      </c>
      <c r="C229" s="9" t="s">
        <v>22</v>
      </c>
      <c r="D229" s="13" t="s">
        <v>2418</v>
      </c>
      <c r="E229" s="13">
        <v>4</v>
      </c>
      <c r="F229" s="7" t="s">
        <v>2758</v>
      </c>
      <c r="G229" s="7" t="s">
        <v>62</v>
      </c>
      <c r="H229" s="7" t="str">
        <f t="shared" si="13"/>
        <v>UPDATE crash_ACC SET LOCRELtxt = 'UNCERTAIN' where RTRIM(LOCREL)='4' or rtrim(LOCREL)='04'</v>
      </c>
    </row>
    <row r="230" spans="1:8" hidden="1" x14ac:dyDescent="0.25">
      <c r="A230" s="9">
        <v>678</v>
      </c>
      <c r="B230" s="8" t="s">
        <v>715</v>
      </c>
      <c r="C230" s="9" t="s">
        <v>23</v>
      </c>
      <c r="D230" s="13" t="s">
        <v>2413</v>
      </c>
      <c r="E230" s="13">
        <v>1</v>
      </c>
      <c r="F230" s="7" t="s">
        <v>4979</v>
      </c>
      <c r="G230" s="7" t="s">
        <v>62</v>
      </c>
      <c r="H230" s="7" t="str">
        <f t="shared" si="13"/>
        <v>UPDATE crash_ACC SET LOCWZtxt = 'B4 1ST WARNG SGN' where RTRIM(LOCWZ)='1' or rtrim(LOCWZ)='01'</v>
      </c>
    </row>
    <row r="231" spans="1:8" hidden="1" x14ac:dyDescent="0.25">
      <c r="A231" s="9">
        <v>679</v>
      </c>
      <c r="B231" s="8" t="s">
        <v>716</v>
      </c>
      <c r="C231" s="9" t="s">
        <v>23</v>
      </c>
      <c r="D231" s="13" t="s">
        <v>2415</v>
      </c>
      <c r="E231" s="13">
        <v>2</v>
      </c>
      <c r="F231" s="7" t="s">
        <v>4980</v>
      </c>
      <c r="G231" s="7" t="s">
        <v>62</v>
      </c>
      <c r="H231" s="7" t="str">
        <f t="shared" si="13"/>
        <v>UPDATE crash_ACC SET LOCWZtxt = 'ADVNCE WRNG AREA' where RTRIM(LOCWZ)='2' or rtrim(LOCWZ)='02'</v>
      </c>
    </row>
    <row r="232" spans="1:8" hidden="1" x14ac:dyDescent="0.25">
      <c r="A232" s="9">
        <v>680</v>
      </c>
      <c r="B232" s="8" t="s">
        <v>717</v>
      </c>
      <c r="C232" s="9" t="s">
        <v>23</v>
      </c>
      <c r="D232" s="13" t="s">
        <v>2417</v>
      </c>
      <c r="E232" s="13">
        <v>3</v>
      </c>
      <c r="F232" s="7" t="s">
        <v>2759</v>
      </c>
      <c r="G232" s="7" t="s">
        <v>62</v>
      </c>
      <c r="H232" s="7" t="str">
        <f t="shared" si="13"/>
        <v>UPDATE crash_ACC SET LOCWZtxt = 'TRANSITION AREA' where RTRIM(LOCWZ)='3' or rtrim(LOCWZ)='03'</v>
      </c>
    </row>
    <row r="233" spans="1:8" hidden="1" x14ac:dyDescent="0.25">
      <c r="A233" s="9">
        <v>681</v>
      </c>
      <c r="B233" s="8" t="s">
        <v>718</v>
      </c>
      <c r="C233" s="9" t="s">
        <v>23</v>
      </c>
      <c r="D233" s="13" t="s">
        <v>2418</v>
      </c>
      <c r="E233" s="13">
        <v>4</v>
      </c>
      <c r="F233" s="7" t="s">
        <v>2760</v>
      </c>
      <c r="G233" s="7" t="s">
        <v>62</v>
      </c>
      <c r="H233" s="7" t="str">
        <f t="shared" si="13"/>
        <v>UPDATE crash_ACC SET LOCWZtxt = 'ACTIVITY AREA' where RTRIM(LOCWZ)='4' or rtrim(LOCWZ)='04'</v>
      </c>
    </row>
    <row r="234" spans="1:8" hidden="1" x14ac:dyDescent="0.25">
      <c r="A234" s="9">
        <v>682</v>
      </c>
      <c r="B234" s="8" t="s">
        <v>719</v>
      </c>
      <c r="C234" s="9" t="s">
        <v>23</v>
      </c>
      <c r="D234" s="13" t="s">
        <v>2419</v>
      </c>
      <c r="E234" s="13">
        <v>5</v>
      </c>
      <c r="F234" s="7" t="s">
        <v>4981</v>
      </c>
      <c r="G234" s="7" t="s">
        <v>62</v>
      </c>
      <c r="H234" s="7" t="str">
        <f t="shared" si="13"/>
        <v>UPDATE crash_ACC SET LOCWZtxt = 'TERMINATION AREA' where RTRIM(LOCWZ)='5' or rtrim(LOCWZ)='05'</v>
      </c>
    </row>
    <row r="235" spans="1:8" hidden="1" x14ac:dyDescent="0.25">
      <c r="A235" s="9">
        <v>683</v>
      </c>
      <c r="B235" s="8" t="s">
        <v>344</v>
      </c>
      <c r="C235" s="9" t="s">
        <v>23</v>
      </c>
      <c r="D235" s="13" t="s">
        <v>2489</v>
      </c>
      <c r="E235" s="13">
        <v>90</v>
      </c>
      <c r="F235" s="7" t="s">
        <v>2516</v>
      </c>
      <c r="G235" s="7" t="s">
        <v>62</v>
      </c>
      <c r="H235" s="7" t="str">
        <f>"UPDATE crash_"&amp;TRIM(G235)&amp;" SET "&amp;TRIM(C235)&amp;"txt = '"&amp;TRIM(F235)&amp;"' where RTRIM("&amp;TRIM(C235)&amp;")='"&amp;TRIM(E235)&amp;"'"</f>
        <v>UPDATE crash_ACC SET LOCWZtxt = 'OTHER' where RTRIM(LOCWZ)='90'</v>
      </c>
    </row>
    <row r="236" spans="1:8" hidden="1" x14ac:dyDescent="0.25">
      <c r="A236" s="9">
        <v>684</v>
      </c>
      <c r="B236" s="8" t="s">
        <v>345</v>
      </c>
      <c r="C236" s="9" t="s">
        <v>23</v>
      </c>
      <c r="D236" s="13" t="s">
        <v>2517</v>
      </c>
      <c r="E236" s="13">
        <v>98</v>
      </c>
      <c r="F236" s="7" t="s">
        <v>2519</v>
      </c>
      <c r="G236" s="7" t="s">
        <v>62</v>
      </c>
      <c r="H236" s="7" t="str">
        <f>"UPDATE crash_"&amp;TRIM(G236)&amp;" SET "&amp;TRIM(C236)&amp;"txt = '"&amp;TRIM(F236)&amp;"' where RTRIM("&amp;TRIM(C236)&amp;")='"&amp;TRIM(E236)&amp;"'"</f>
        <v>UPDATE crash_ACC SET LOCWZtxt = 'NOT APPLICABLE' where RTRIM(LOCWZ)='98'</v>
      </c>
    </row>
    <row r="237" spans="1:8" hidden="1" x14ac:dyDescent="0.25">
      <c r="A237" s="9">
        <v>685</v>
      </c>
      <c r="B237" s="8" t="s">
        <v>346</v>
      </c>
      <c r="C237" s="9" t="s">
        <v>23</v>
      </c>
      <c r="D237" s="13" t="s">
        <v>2490</v>
      </c>
      <c r="E237" s="13">
        <v>99</v>
      </c>
      <c r="F237" s="7" t="s">
        <v>2511</v>
      </c>
      <c r="G237" s="7" t="s">
        <v>62</v>
      </c>
      <c r="H237" s="7" t="str">
        <f>"UPDATE crash_"&amp;TRIM(G237)&amp;" SET "&amp;TRIM(C237)&amp;"txt = '"&amp;TRIM(F237)&amp;"' where RTRIM("&amp;TRIM(C237)&amp;")='"&amp;TRIM(E237)&amp;"'"</f>
        <v>UPDATE crash_ACC SET LOCWZtxt = 'UNKNOWN' where RTRIM(LOCWZ)='99'</v>
      </c>
    </row>
    <row r="238" spans="1:8" hidden="1" x14ac:dyDescent="0.25">
      <c r="A238" s="9">
        <v>686</v>
      </c>
      <c r="B238" s="8" t="s">
        <v>284</v>
      </c>
      <c r="C238" s="9" t="s">
        <v>23</v>
      </c>
      <c r="D238" s="13" t="s">
        <v>2491</v>
      </c>
      <c r="E238" s="13">
        <v>0</v>
      </c>
      <c r="F238" s="7" t="s">
        <v>2492</v>
      </c>
      <c r="G238" s="7" t="s">
        <v>62</v>
      </c>
      <c r="H238" s="7" t="str">
        <f>"UPDATE crash_"&amp;TRIM(G238)&amp;" SET "&amp;TRIM(C238)&amp;"txt = '"&amp;TRIM(F238)&amp;"' where RTRIM("&amp;TRIM(C238)&amp;")='"&amp;TRIM(E238)&amp;"' or rtrim("&amp;TRIM(C238)&amp;")='0"&amp;E238&amp;"'"</f>
        <v>UPDATE crash_ACC SET LOCWZtxt = 'LEFT BLANK' where RTRIM(LOCWZ)='0' or rtrim(LOCWZ)='00'</v>
      </c>
    </row>
    <row r="239" spans="1:8" hidden="1" x14ac:dyDescent="0.25">
      <c r="A239" s="9">
        <v>824</v>
      </c>
      <c r="B239" s="8" t="s">
        <v>790</v>
      </c>
      <c r="C239" s="9" t="s">
        <v>27</v>
      </c>
      <c r="D239" s="13" t="s">
        <v>2413</v>
      </c>
      <c r="E239" s="13">
        <v>1</v>
      </c>
      <c r="F239" s="7" t="s">
        <v>2826</v>
      </c>
      <c r="G239" s="7" t="s">
        <v>62</v>
      </c>
      <c r="H239" s="7" t="str">
        <f>"UPDATE crash_"&amp;TRIM(G239)&amp;" SET "&amp;TRIM(C239)&amp;"txt = '"&amp;TRIM(F239)&amp;"' where RTRIM("&amp;TRIM(C239)&amp;")='"&amp;TRIM(E239)&amp;"' or rtrim("&amp;TRIM(C239)&amp;")='0"&amp;E239&amp;"'"</f>
        <v>UPDATE crash_ACC SET OFFICERtxt = 'STATE TROOPER' where RTRIM(OFFICER)='1' or rtrim(OFFICER)='01'</v>
      </c>
    </row>
    <row r="240" spans="1:8" hidden="1" x14ac:dyDescent="0.25">
      <c r="A240" s="9">
        <v>825</v>
      </c>
      <c r="B240" s="8" t="s">
        <v>791</v>
      </c>
      <c r="C240" s="9" t="s">
        <v>27</v>
      </c>
      <c r="D240" s="13" t="s">
        <v>2415</v>
      </c>
      <c r="E240" s="13">
        <v>2</v>
      </c>
      <c r="F240" s="7" t="s">
        <v>2827</v>
      </c>
      <c r="G240" s="7" t="s">
        <v>62</v>
      </c>
      <c r="H240" s="7" t="str">
        <f>"UPDATE crash_"&amp;TRIM(G240)&amp;" SET "&amp;TRIM(C240)&amp;"txt = '"&amp;TRIM(F240)&amp;"' where RTRIM("&amp;TRIM(C240)&amp;")='"&amp;TRIM(E240)&amp;"' or rtrim("&amp;TRIM(C240)&amp;")='0"&amp;E240&amp;"'"</f>
        <v>UPDATE crash_ACC SET OFFICERtxt = 'SHER OFFICER' where RTRIM(OFFICER)='2' or rtrim(OFFICER)='02'</v>
      </c>
    </row>
    <row r="241" spans="1:8" hidden="1" x14ac:dyDescent="0.25">
      <c r="A241" s="9">
        <v>826</v>
      </c>
      <c r="B241" s="8" t="s">
        <v>792</v>
      </c>
      <c r="C241" s="9" t="s">
        <v>27</v>
      </c>
      <c r="D241" s="13" t="s">
        <v>2417</v>
      </c>
      <c r="E241" s="13">
        <v>3</v>
      </c>
      <c r="F241" s="7" t="s">
        <v>4987</v>
      </c>
      <c r="G241" s="7" t="s">
        <v>62</v>
      </c>
      <c r="H241" s="7" t="str">
        <f>"UPDATE crash_"&amp;TRIM(G241)&amp;" SET "&amp;TRIM(C241)&amp;"txt = '"&amp;TRIM(F241)&amp;"' where RTRIM("&amp;TRIM(C241)&amp;")='"&amp;TRIM(E241)&amp;"' or rtrim("&amp;TRIM(C241)&amp;")='0"&amp;E241&amp;"'"</f>
        <v>UPDATE crash_ACC SET OFFICERtxt = 'LOCL POLICE OFCR' where RTRIM(OFFICER)='3' or rtrim(OFFICER)='03'</v>
      </c>
    </row>
    <row r="242" spans="1:8" hidden="1" x14ac:dyDescent="0.25">
      <c r="A242" s="9">
        <v>827</v>
      </c>
      <c r="B242" s="8" t="s">
        <v>793</v>
      </c>
      <c r="C242" s="9" t="s">
        <v>27</v>
      </c>
      <c r="D242" s="13" t="s">
        <v>2489</v>
      </c>
      <c r="E242" s="13">
        <v>90</v>
      </c>
      <c r="F242" s="7" t="s">
        <v>2828</v>
      </c>
      <c r="G242" s="7" t="s">
        <v>62</v>
      </c>
      <c r="H242" s="7" t="str">
        <f>"UPDATE crash_"&amp;TRIM(G242)&amp;" SET "&amp;TRIM(C242)&amp;"txt = '"&amp;TRIM(F242)&amp;"' where RTRIM("&amp;TRIM(C242)&amp;")='"&amp;TRIM(E242)&amp;"'"</f>
        <v>UPDATE crash_ACC SET OFFICERtxt = 'OTHER OFCR TYPE' where RTRIM(OFFICER)='90'</v>
      </c>
    </row>
    <row r="243" spans="1:8" hidden="1" x14ac:dyDescent="0.25">
      <c r="A243" s="9">
        <v>828</v>
      </c>
      <c r="B243" s="8" t="s">
        <v>794</v>
      </c>
      <c r="C243" s="9" t="s">
        <v>27</v>
      </c>
      <c r="D243" s="13" t="s">
        <v>2517</v>
      </c>
      <c r="E243" s="13">
        <v>98</v>
      </c>
      <c r="F243" s="7" t="s">
        <v>2829</v>
      </c>
      <c r="G243" s="7" t="s">
        <v>62</v>
      </c>
      <c r="H243" s="7" t="str">
        <f>"UPDATE crash_"&amp;TRIM(G243)&amp;" SET "&amp;TRIM(C243)&amp;"txt = '"&amp;TRIM(F243)&amp;"' where RTRIM("&amp;TRIM(C243)&amp;")='"&amp;TRIM(E243)&amp;"'"</f>
        <v>UPDATE crash_ACC SET OFFICERtxt = 'INAP (CIT REPORT)' where RTRIM(OFFICER)='98'</v>
      </c>
    </row>
    <row r="244" spans="1:8" hidden="1" x14ac:dyDescent="0.25">
      <c r="A244" s="9">
        <v>829</v>
      </c>
      <c r="B244" s="8" t="s">
        <v>346</v>
      </c>
      <c r="C244" s="9" t="s">
        <v>27</v>
      </c>
      <c r="D244" s="13" t="s">
        <v>2490</v>
      </c>
      <c r="E244" s="13">
        <v>99</v>
      </c>
      <c r="F244" s="7" t="s">
        <v>2511</v>
      </c>
      <c r="G244" s="7" t="s">
        <v>62</v>
      </c>
      <c r="H244" s="7" t="str">
        <f>"UPDATE crash_"&amp;TRIM(G244)&amp;" SET "&amp;TRIM(C244)&amp;"txt = '"&amp;TRIM(F244)&amp;"' where RTRIM("&amp;TRIM(C244)&amp;")='"&amp;TRIM(E244)&amp;"'"</f>
        <v>UPDATE crash_ACC SET OFFICERtxt = 'UNKNOWN' where RTRIM(OFFICER)='99'</v>
      </c>
    </row>
    <row r="245" spans="1:8" hidden="1" x14ac:dyDescent="0.25">
      <c r="A245" s="9">
        <v>830</v>
      </c>
      <c r="B245" s="8" t="s">
        <v>284</v>
      </c>
      <c r="C245" s="9" t="s">
        <v>27</v>
      </c>
      <c r="D245" s="13" t="s">
        <v>2491</v>
      </c>
      <c r="E245" s="13">
        <v>0</v>
      </c>
      <c r="F245" s="7" t="s">
        <v>2492</v>
      </c>
      <c r="G245" s="7" t="s">
        <v>62</v>
      </c>
      <c r="H245" s="7" t="str">
        <f>"UPDATE crash_"&amp;TRIM(G245)&amp;" SET "&amp;TRIM(C245)&amp;"txt = '"&amp;TRIM(F245)&amp;"' where RTRIM("&amp;TRIM(C245)&amp;")='"&amp;TRIM(E245)&amp;"' or rtrim("&amp;TRIM(C245)&amp;")='0"&amp;E245&amp;"'"</f>
        <v>UPDATE crash_ACC SET OFFICERtxt = 'LEFT BLANK' where RTRIM(OFFICER)='0' or rtrim(OFFICER)='00'</v>
      </c>
    </row>
    <row r="246" spans="1:8" hidden="1" x14ac:dyDescent="0.25">
      <c r="A246" s="9">
        <v>833</v>
      </c>
      <c r="B246" s="8" t="s">
        <v>795</v>
      </c>
      <c r="C246" s="9" t="s">
        <v>28</v>
      </c>
      <c r="D246" s="13" t="s">
        <v>2430</v>
      </c>
      <c r="E246" s="13" t="s">
        <v>2430</v>
      </c>
      <c r="F246" s="7" t="s">
        <v>2830</v>
      </c>
      <c r="G246" s="7" t="s">
        <v>62</v>
      </c>
      <c r="H246" s="7" t="str">
        <f t="shared" ref="H246:H256" si="14">"UPDATE crash_"&amp;TRIM(G246)&amp;" SET "&amp;TRIM(C246)&amp;"txt = '"&amp;TRIM(F246)&amp;"' where RTRIM("&amp;TRIM(C246)&amp;")='"&amp;TRIM(E246)&amp;"'"</f>
        <v>UPDATE crash_ACC SET ONLINEtxt = 'REPORT NOT ONLINE' where RTRIM(ONLINE)='N'</v>
      </c>
    </row>
    <row r="247" spans="1:8" hidden="1" x14ac:dyDescent="0.25">
      <c r="A247" s="9">
        <v>834</v>
      </c>
      <c r="B247" s="8" t="s">
        <v>796</v>
      </c>
      <c r="C247" s="9" t="s">
        <v>28</v>
      </c>
      <c r="D247" s="13" t="s">
        <v>2507</v>
      </c>
      <c r="E247" s="13" t="s">
        <v>2507</v>
      </c>
      <c r="F247" s="7" t="s">
        <v>2831</v>
      </c>
      <c r="G247" s="7" t="s">
        <v>62</v>
      </c>
      <c r="H247" s="7" t="str">
        <f t="shared" si="14"/>
        <v>UPDATE crash_ACC SET ONLINEtxt = 'YES REPORT ONLINE' where RTRIM(ONLINE)='Y'</v>
      </c>
    </row>
    <row r="248" spans="1:8" hidden="1" x14ac:dyDescent="0.25">
      <c r="A248" s="9">
        <v>838</v>
      </c>
      <c r="B248" s="8" t="s">
        <v>333</v>
      </c>
      <c r="C248" s="9" t="s">
        <v>30</v>
      </c>
      <c r="D248" s="13" t="s">
        <v>2507</v>
      </c>
      <c r="E248" s="13" t="s">
        <v>2507</v>
      </c>
      <c r="F248" s="7" t="s">
        <v>2508</v>
      </c>
      <c r="G248" s="7" t="s">
        <v>62</v>
      </c>
      <c r="H248" s="7" t="str">
        <f t="shared" si="14"/>
        <v>UPDATE crash_ACC SET PHOTOStxt = 'YES' where RTRIM(PHOTOS)='Y'</v>
      </c>
    </row>
    <row r="249" spans="1:8" hidden="1" x14ac:dyDescent="0.25">
      <c r="A249" s="9">
        <v>839</v>
      </c>
      <c r="B249" s="8" t="s">
        <v>334</v>
      </c>
      <c r="C249" s="9" t="s">
        <v>30</v>
      </c>
      <c r="D249" s="13" t="s">
        <v>2430</v>
      </c>
      <c r="E249" s="13" t="s">
        <v>2430</v>
      </c>
      <c r="F249" s="7" t="s">
        <v>4762</v>
      </c>
      <c r="G249" s="7" t="s">
        <v>62</v>
      </c>
      <c r="H249" s="7" t="str">
        <f t="shared" si="14"/>
        <v>UPDATE crash_ACC SET PHOTOStxt = 'NO' where RTRIM(PHOTOS)='N'</v>
      </c>
    </row>
    <row r="250" spans="1:8" hidden="1" x14ac:dyDescent="0.25">
      <c r="A250" s="9">
        <v>840</v>
      </c>
      <c r="B250" s="8" t="s">
        <v>335</v>
      </c>
      <c r="C250" s="9" t="s">
        <v>30</v>
      </c>
      <c r="D250" s="13" t="s">
        <v>2509</v>
      </c>
      <c r="E250" s="13" t="s">
        <v>2509</v>
      </c>
      <c r="F250" s="7" t="s">
        <v>4763</v>
      </c>
      <c r="G250" s="7" t="s">
        <v>62</v>
      </c>
      <c r="H250" s="7" t="str">
        <f t="shared" si="14"/>
        <v>UPDATE crash_ACC SET PHOTOStxt = 'INAPPLICABLE' where RTRIM(PHOTOS)='I'</v>
      </c>
    </row>
    <row r="251" spans="1:8" hidden="1" x14ac:dyDescent="0.25">
      <c r="A251" s="9">
        <v>841</v>
      </c>
      <c r="B251" s="8" t="s">
        <v>336</v>
      </c>
      <c r="C251" s="9" t="s">
        <v>30</v>
      </c>
      <c r="D251" s="13" t="s">
        <v>2510</v>
      </c>
      <c r="E251" s="13" t="s">
        <v>2510</v>
      </c>
      <c r="F251" s="7" t="s">
        <v>2511</v>
      </c>
      <c r="G251" s="7" t="s">
        <v>62</v>
      </c>
      <c r="H251" s="7" t="str">
        <f t="shared" si="14"/>
        <v>UPDATE crash_ACC SET PHOTOStxt = 'UNKNOWN' where RTRIM(PHOTOS)='X'</v>
      </c>
    </row>
    <row r="252" spans="1:8" hidden="1" x14ac:dyDescent="0.25">
      <c r="A252" s="9">
        <v>842</v>
      </c>
      <c r="B252" s="8" t="s">
        <v>337</v>
      </c>
      <c r="C252" s="9" t="s">
        <v>30</v>
      </c>
      <c r="D252" s="13" t="s">
        <v>2512</v>
      </c>
      <c r="E252" s="13" t="s">
        <v>2512</v>
      </c>
      <c r="F252" s="7" t="s">
        <v>2492</v>
      </c>
      <c r="G252" s="7" t="s">
        <v>62</v>
      </c>
      <c r="H252" s="7" t="str">
        <f t="shared" si="14"/>
        <v>UPDATE crash_ACC SET PHOTOStxt = 'LEFT BLANK' where RTRIM(PHOTOS)='Z'</v>
      </c>
    </row>
    <row r="253" spans="1:8" hidden="1" x14ac:dyDescent="0.25">
      <c r="A253" s="9">
        <v>896</v>
      </c>
      <c r="B253" s="8" t="s">
        <v>841</v>
      </c>
      <c r="C253" s="9" t="s">
        <v>32</v>
      </c>
      <c r="D253" s="13" t="s">
        <v>2430</v>
      </c>
      <c r="E253" s="13" t="s">
        <v>2430</v>
      </c>
      <c r="F253" s="7" t="s">
        <v>5021</v>
      </c>
      <c r="G253" s="7" t="s">
        <v>62</v>
      </c>
      <c r="H253" s="7" t="str">
        <f t="shared" si="14"/>
        <v>UPDATE crash_ACC SET PROPDAMtxt = 'NO PUBLIC PROP DAMG' where RTRIM(PROPDAM)='N'</v>
      </c>
    </row>
    <row r="254" spans="1:8" hidden="1" x14ac:dyDescent="0.25">
      <c r="A254" s="9">
        <v>897</v>
      </c>
      <c r="B254" s="8" t="s">
        <v>842</v>
      </c>
      <c r="C254" s="9" t="s">
        <v>32</v>
      </c>
      <c r="D254" s="13" t="s">
        <v>2507</v>
      </c>
      <c r="E254" s="13" t="s">
        <v>2507</v>
      </c>
      <c r="F254" s="7" t="s">
        <v>2842</v>
      </c>
      <c r="G254" s="7" t="s">
        <v>62</v>
      </c>
      <c r="H254" s="7" t="str">
        <f t="shared" si="14"/>
        <v>UPDATE crash_ACC SET PROPDAMtxt = 'YES PUBLIC PROP DAMG' where RTRIM(PROPDAM)='Y'</v>
      </c>
    </row>
    <row r="255" spans="1:8" hidden="1" x14ac:dyDescent="0.25">
      <c r="A255" s="9">
        <v>898</v>
      </c>
      <c r="B255" s="8" t="s">
        <v>843</v>
      </c>
      <c r="C255" s="9" t="s">
        <v>32</v>
      </c>
      <c r="D255" s="13" t="s">
        <v>2510</v>
      </c>
      <c r="E255" s="13" t="s">
        <v>2510</v>
      </c>
      <c r="F255" s="7" t="s">
        <v>2511</v>
      </c>
      <c r="G255" s="7" t="s">
        <v>62</v>
      </c>
      <c r="H255" s="7" t="str">
        <f t="shared" si="14"/>
        <v>UPDATE crash_ACC SET PROPDAMtxt = 'UNKNOWN' where RTRIM(PROPDAM)='X'</v>
      </c>
    </row>
    <row r="256" spans="1:8" hidden="1" x14ac:dyDescent="0.25">
      <c r="A256" s="9">
        <v>899</v>
      </c>
      <c r="B256" s="8" t="s">
        <v>844</v>
      </c>
      <c r="C256" s="9" t="s">
        <v>32</v>
      </c>
      <c r="D256" s="13" t="s">
        <v>2512</v>
      </c>
      <c r="E256" s="13" t="s">
        <v>2512</v>
      </c>
      <c r="F256" s="7" t="s">
        <v>2492</v>
      </c>
      <c r="G256" s="7" t="s">
        <v>62</v>
      </c>
      <c r="H256" s="7" t="str">
        <f t="shared" si="14"/>
        <v>UPDATE crash_ACC SET PROPDAMtxt = 'LEFT BLANK' where RTRIM(PROPDAM)='Z'</v>
      </c>
    </row>
    <row r="257" spans="1:8" hidden="1" x14ac:dyDescent="0.25">
      <c r="A257" s="9">
        <v>902</v>
      </c>
      <c r="B257" s="8" t="s">
        <v>845</v>
      </c>
      <c r="C257" s="9" t="s">
        <v>33</v>
      </c>
      <c r="D257" s="13" t="s">
        <v>2413</v>
      </c>
      <c r="E257" s="13">
        <v>1</v>
      </c>
      <c r="F257" s="7" t="s">
        <v>5022</v>
      </c>
      <c r="G257" s="7" t="s">
        <v>62</v>
      </c>
      <c r="H257" s="7" t="str">
        <f t="shared" ref="H257:H264" si="15">"UPDATE crash_"&amp;TRIM(G257)&amp;" SET "&amp;TRIM(C257)&amp;"txt = '"&amp;TRIM(F257)&amp;"' where RTRIM("&amp;TRIM(C257)&amp;")='"&amp;TRIM(E257)&amp;"' or rtrim("&amp;TRIM(C257)&amp;")='0"&amp;E257&amp;"'"</f>
        <v>UPDATE crash_ACC SET RDCHARtxt = 'STRAIGHT &amp; LEVEL' where RTRIM(RDCHAR)='1' or rtrim(RDCHAR)='01'</v>
      </c>
    </row>
    <row r="258" spans="1:8" hidden="1" x14ac:dyDescent="0.25">
      <c r="A258" s="9">
        <v>903</v>
      </c>
      <c r="B258" s="8" t="s">
        <v>846</v>
      </c>
      <c r="C258" s="9" t="s">
        <v>33</v>
      </c>
      <c r="D258" s="13" t="s">
        <v>2415</v>
      </c>
      <c r="E258" s="13">
        <v>2</v>
      </c>
      <c r="F258" s="7" t="s">
        <v>5023</v>
      </c>
      <c r="G258" s="7" t="s">
        <v>62</v>
      </c>
      <c r="H258" s="7" t="str">
        <f t="shared" si="15"/>
        <v>UPDATE crash_ACC SET RDCHARtxt = 'STRAIGHT &amp; GRADE' where RTRIM(RDCHAR)='2' or rtrim(RDCHAR)='02'</v>
      </c>
    </row>
    <row r="259" spans="1:8" hidden="1" x14ac:dyDescent="0.25">
      <c r="A259" s="9">
        <v>904</v>
      </c>
      <c r="B259" s="8" t="s">
        <v>847</v>
      </c>
      <c r="C259" s="9" t="s">
        <v>33</v>
      </c>
      <c r="D259" s="13" t="s">
        <v>2417</v>
      </c>
      <c r="E259" s="13">
        <v>3</v>
      </c>
      <c r="F259" s="7" t="s">
        <v>5024</v>
      </c>
      <c r="G259" s="7" t="s">
        <v>62</v>
      </c>
      <c r="H259" s="7" t="str">
        <f t="shared" si="15"/>
        <v>UPDATE crash_ACC SET RDCHARtxt = 'STRGHT AT HLCRST' where RTRIM(RDCHAR)='3' or rtrim(RDCHAR)='03'</v>
      </c>
    </row>
    <row r="260" spans="1:8" hidden="1" x14ac:dyDescent="0.25">
      <c r="A260" s="9">
        <v>905</v>
      </c>
      <c r="B260" s="8" t="s">
        <v>848</v>
      </c>
      <c r="C260" s="9" t="s">
        <v>33</v>
      </c>
      <c r="D260" s="13" t="s">
        <v>2418</v>
      </c>
      <c r="E260" s="13">
        <v>4</v>
      </c>
      <c r="F260" s="7" t="s">
        <v>2843</v>
      </c>
      <c r="G260" s="7" t="s">
        <v>62</v>
      </c>
      <c r="H260" s="7" t="str">
        <f t="shared" si="15"/>
        <v>UPDATE crash_ACC SET RDCHARtxt = 'STRAIGHT AT SAG' where RTRIM(RDCHAR)='4' or rtrim(RDCHAR)='04'</v>
      </c>
    </row>
    <row r="261" spans="1:8" hidden="1" x14ac:dyDescent="0.25">
      <c r="A261" s="9">
        <v>906</v>
      </c>
      <c r="B261" s="8" t="s">
        <v>849</v>
      </c>
      <c r="C261" s="9" t="s">
        <v>33</v>
      </c>
      <c r="D261" s="13" t="s">
        <v>2419</v>
      </c>
      <c r="E261" s="13">
        <v>5</v>
      </c>
      <c r="F261" s="7" t="s">
        <v>2844</v>
      </c>
      <c r="G261" s="7" t="s">
        <v>62</v>
      </c>
      <c r="H261" s="7" t="str">
        <f t="shared" si="15"/>
        <v>UPDATE crash_ACC SET RDCHARtxt = 'CURVE &amp; LEVEL' where RTRIM(RDCHAR)='5' or rtrim(RDCHAR)='05'</v>
      </c>
    </row>
    <row r="262" spans="1:8" hidden="1" x14ac:dyDescent="0.25">
      <c r="A262" s="9">
        <v>907</v>
      </c>
      <c r="B262" s="8" t="s">
        <v>850</v>
      </c>
      <c r="C262" s="9" t="s">
        <v>33</v>
      </c>
      <c r="D262" s="13" t="s">
        <v>2421</v>
      </c>
      <c r="E262" s="13">
        <v>6</v>
      </c>
      <c r="F262" s="7" t="s">
        <v>2845</v>
      </c>
      <c r="G262" s="7" t="s">
        <v>62</v>
      </c>
      <c r="H262" s="7" t="str">
        <f t="shared" si="15"/>
        <v>UPDATE crash_ACC SET RDCHARtxt = 'CURVE &amp; GRADE' where RTRIM(RDCHAR)='6' or rtrim(RDCHAR)='06'</v>
      </c>
    </row>
    <row r="263" spans="1:8" hidden="1" x14ac:dyDescent="0.25">
      <c r="A263" s="9">
        <v>908</v>
      </c>
      <c r="B263" s="8" t="s">
        <v>851</v>
      </c>
      <c r="C263" s="9" t="s">
        <v>33</v>
      </c>
      <c r="D263" s="13" t="s">
        <v>2423</v>
      </c>
      <c r="E263" s="13">
        <v>7</v>
      </c>
      <c r="F263" s="7" t="s">
        <v>5025</v>
      </c>
      <c r="G263" s="7" t="s">
        <v>62</v>
      </c>
      <c r="H263" s="7" t="str">
        <f t="shared" si="15"/>
        <v>UPDATE crash_ACC SET RDCHARtxt = 'CURVE AT HLCREST' where RTRIM(RDCHAR)='7' or rtrim(RDCHAR)='07'</v>
      </c>
    </row>
    <row r="264" spans="1:8" hidden="1" x14ac:dyDescent="0.25">
      <c r="A264" s="9">
        <v>909</v>
      </c>
      <c r="B264" s="8" t="s">
        <v>852</v>
      </c>
      <c r="C264" s="9" t="s">
        <v>33</v>
      </c>
      <c r="D264" s="13" t="s">
        <v>2435</v>
      </c>
      <c r="E264" s="13">
        <v>8</v>
      </c>
      <c r="F264" s="7" t="s">
        <v>5026</v>
      </c>
      <c r="G264" s="7" t="s">
        <v>62</v>
      </c>
      <c r="H264" s="7" t="str">
        <f t="shared" si="15"/>
        <v>UPDATE crash_ACC SET RDCHARtxt = 'CURVE AT SAG' where RTRIM(RDCHAR)='8' or rtrim(RDCHAR)='08'</v>
      </c>
    </row>
    <row r="265" spans="1:8" hidden="1" x14ac:dyDescent="0.25">
      <c r="A265" s="9">
        <v>910</v>
      </c>
      <c r="B265" s="8" t="s">
        <v>853</v>
      </c>
      <c r="C265" s="9" t="s">
        <v>33</v>
      </c>
      <c r="D265" s="13" t="s">
        <v>2489</v>
      </c>
      <c r="E265" s="13">
        <v>90</v>
      </c>
      <c r="F265" s="7" t="s">
        <v>2846</v>
      </c>
      <c r="G265" s="7" t="s">
        <v>62</v>
      </c>
      <c r="H265" s="7" t="str">
        <f>"UPDATE crash_"&amp;TRIM(G265)&amp;" SET "&amp;TRIM(C265)&amp;"txt = '"&amp;TRIM(F265)&amp;"' where RTRIM("&amp;TRIM(C265)&amp;")='"&amp;TRIM(E265)&amp;"'"</f>
        <v>UPDATE crash_ACC SET RDCHARtxt = 'OTHER ROAD CHAR' where RTRIM(RDCHAR)='90'</v>
      </c>
    </row>
    <row r="266" spans="1:8" hidden="1" x14ac:dyDescent="0.25">
      <c r="A266" s="9">
        <v>911</v>
      </c>
      <c r="B266" s="8" t="s">
        <v>854</v>
      </c>
      <c r="C266" s="9" t="s">
        <v>33</v>
      </c>
      <c r="D266" s="13" t="s">
        <v>2490</v>
      </c>
      <c r="E266" s="13">
        <v>99</v>
      </c>
      <c r="F266" s="7" t="s">
        <v>2847</v>
      </c>
      <c r="G266" s="7" t="s">
        <v>62</v>
      </c>
      <c r="H266" s="7" t="str">
        <f>"UPDATE crash_"&amp;TRIM(G266)&amp;" SET "&amp;TRIM(C266)&amp;"txt = '"&amp;TRIM(F266)&amp;"' where RTRIM("&amp;TRIM(C266)&amp;")='"&amp;TRIM(E266)&amp;"'"</f>
        <v>UPDATE crash_ACC SET RDCHARtxt = 'UNKNOWN RD CHARACTER' where RTRIM(RDCHAR)='99'</v>
      </c>
    </row>
    <row r="267" spans="1:8" hidden="1" x14ac:dyDescent="0.25">
      <c r="A267" s="9">
        <v>912</v>
      </c>
      <c r="B267" s="8" t="s">
        <v>284</v>
      </c>
      <c r="C267" s="9" t="s">
        <v>33</v>
      </c>
      <c r="D267" s="13" t="s">
        <v>2491</v>
      </c>
      <c r="E267" s="13">
        <v>0</v>
      </c>
      <c r="F267" s="7" t="s">
        <v>2492</v>
      </c>
      <c r="G267" s="7" t="s">
        <v>62</v>
      </c>
      <c r="H267" s="7" t="str">
        <f t="shared" ref="H267:H276" si="16">"UPDATE crash_"&amp;TRIM(G267)&amp;" SET "&amp;TRIM(C267)&amp;"txt = '"&amp;TRIM(F267)&amp;"' where RTRIM("&amp;TRIM(C267)&amp;")='"&amp;TRIM(E267)&amp;"' or rtrim("&amp;TRIM(C267)&amp;")='0"&amp;E267&amp;"'"</f>
        <v>UPDATE crash_ACC SET RDCHARtxt = 'LEFT BLANK' where RTRIM(RDCHAR)='0' or rtrim(RDCHAR)='00'</v>
      </c>
    </row>
    <row r="268" spans="1:8" hidden="1" x14ac:dyDescent="0.25">
      <c r="A268" s="9">
        <v>915</v>
      </c>
      <c r="B268" s="8" t="s">
        <v>855</v>
      </c>
      <c r="C268" s="9" t="s">
        <v>34</v>
      </c>
      <c r="D268" s="13" t="s">
        <v>2413</v>
      </c>
      <c r="E268" s="13">
        <v>1</v>
      </c>
      <c r="F268" s="7" t="s">
        <v>5027</v>
      </c>
      <c r="G268" s="7" t="s">
        <v>62</v>
      </c>
      <c r="H268" s="7" t="str">
        <f t="shared" si="16"/>
        <v>UPDATE crash_ACC SET RDDEStxt = 'FREEWAY-MAINLINE' where RTRIM(RDDES)='1' or rtrim(RDDES)='01'</v>
      </c>
    </row>
    <row r="269" spans="1:8" hidden="1" x14ac:dyDescent="0.25">
      <c r="A269" s="9">
        <v>916</v>
      </c>
      <c r="B269" s="8" t="s">
        <v>856</v>
      </c>
      <c r="C269" s="9" t="s">
        <v>34</v>
      </c>
      <c r="D269" s="13" t="s">
        <v>2415</v>
      </c>
      <c r="E269" s="13">
        <v>2</v>
      </c>
      <c r="F269" s="7" t="s">
        <v>2848</v>
      </c>
      <c r="G269" s="7" t="s">
        <v>62</v>
      </c>
      <c r="H269" s="7" t="str">
        <f t="shared" si="16"/>
        <v>UPDATE crash_ACC SET RDDEStxt = 'FREEWAY-RAMPS' where RTRIM(RDDES)='2' or rtrim(RDDES)='02'</v>
      </c>
    </row>
    <row r="270" spans="1:8" hidden="1" x14ac:dyDescent="0.25">
      <c r="A270" s="9">
        <v>917</v>
      </c>
      <c r="B270" s="8" t="s">
        <v>857</v>
      </c>
      <c r="C270" s="9" t="s">
        <v>34</v>
      </c>
      <c r="D270" s="13" t="s">
        <v>2417</v>
      </c>
      <c r="E270" s="13">
        <v>3</v>
      </c>
      <c r="F270" s="7" t="s">
        <v>5028</v>
      </c>
      <c r="G270" s="7" t="s">
        <v>62</v>
      </c>
      <c r="H270" s="7" t="str">
        <f t="shared" si="16"/>
        <v>UPDATE crash_ACC SET RDDEStxt = 'OTHER DIVIDD HWY' where RTRIM(RDDES)='3' or rtrim(RDDES)='03'</v>
      </c>
    </row>
    <row r="271" spans="1:8" hidden="1" x14ac:dyDescent="0.25">
      <c r="A271" s="9">
        <v>918</v>
      </c>
      <c r="B271" s="8" t="s">
        <v>858</v>
      </c>
      <c r="C271" s="9" t="s">
        <v>34</v>
      </c>
      <c r="D271" s="13" t="s">
        <v>2418</v>
      </c>
      <c r="E271" s="13">
        <v>4</v>
      </c>
      <c r="F271" s="7" t="s">
        <v>5029</v>
      </c>
      <c r="G271" s="7" t="s">
        <v>62</v>
      </c>
      <c r="H271" s="7" t="str">
        <f t="shared" si="16"/>
        <v>UPDATE crash_ACC SET RDDEStxt = 'ONE-WAY STREET' where RTRIM(RDDES)='4' or rtrim(RDDES)='04'</v>
      </c>
    </row>
    <row r="272" spans="1:8" hidden="1" x14ac:dyDescent="0.25">
      <c r="A272" s="9">
        <v>919</v>
      </c>
      <c r="B272" s="8" t="s">
        <v>859</v>
      </c>
      <c r="C272" s="9" t="s">
        <v>34</v>
      </c>
      <c r="D272" s="13" t="s">
        <v>2419</v>
      </c>
      <c r="E272" s="13">
        <v>5</v>
      </c>
      <c r="F272" s="7" t="s">
        <v>5030</v>
      </c>
      <c r="G272" s="7" t="s">
        <v>62</v>
      </c>
      <c r="H272" s="7" t="str">
        <f t="shared" si="16"/>
        <v>UPDATE crash_ACC SET RDDEStxt = '4-6 LNS 2-3-EACH' where RTRIM(RDDES)='5' or rtrim(RDDES)='05'</v>
      </c>
    </row>
    <row r="273" spans="1:8" hidden="1" x14ac:dyDescent="0.25">
      <c r="A273" s="9">
        <v>920</v>
      </c>
      <c r="B273" s="8" t="s">
        <v>860</v>
      </c>
      <c r="C273" s="9" t="s">
        <v>34</v>
      </c>
      <c r="D273" s="13" t="s">
        <v>2421</v>
      </c>
      <c r="E273" s="13">
        <v>6</v>
      </c>
      <c r="F273" s="7" t="s">
        <v>5031</v>
      </c>
      <c r="G273" s="7" t="s">
        <v>62</v>
      </c>
      <c r="H273" s="7" t="str">
        <f t="shared" si="16"/>
        <v>UPDATE crash_ACC SET RDDEStxt = '3 LANES UNDIVIDD' where RTRIM(RDDES)='6' or rtrim(RDDES)='06'</v>
      </c>
    </row>
    <row r="274" spans="1:8" hidden="1" x14ac:dyDescent="0.25">
      <c r="A274" s="9">
        <v>921</v>
      </c>
      <c r="B274" s="8" t="s">
        <v>861</v>
      </c>
      <c r="C274" s="9" t="s">
        <v>34</v>
      </c>
      <c r="D274" s="13" t="s">
        <v>2423</v>
      </c>
      <c r="E274" s="13">
        <v>7</v>
      </c>
      <c r="F274" s="7" t="s">
        <v>5032</v>
      </c>
      <c r="G274" s="7" t="s">
        <v>62</v>
      </c>
      <c r="H274" s="7" t="str">
        <f t="shared" si="16"/>
        <v>UPDATE crash_ACC SET RDDEStxt = '5 LN UNDV W L TURN' where RTRIM(RDDES)='7' or rtrim(RDDES)='07'</v>
      </c>
    </row>
    <row r="275" spans="1:8" hidden="1" x14ac:dyDescent="0.25">
      <c r="A275" s="9">
        <v>922</v>
      </c>
      <c r="B275" s="8" t="s">
        <v>862</v>
      </c>
      <c r="C275" s="9" t="s">
        <v>34</v>
      </c>
      <c r="D275" s="13" t="s">
        <v>2435</v>
      </c>
      <c r="E275" s="13">
        <v>8</v>
      </c>
      <c r="F275" s="7" t="s">
        <v>5033</v>
      </c>
      <c r="G275" s="7" t="s">
        <v>62</v>
      </c>
      <c r="H275" s="7" t="str">
        <f t="shared" si="16"/>
        <v>UPDATE crash_ACC SET RDDEStxt = '2-LANES 1-ECH-WY' where RTRIM(RDDES)='8' or rtrim(RDDES)='08'</v>
      </c>
    </row>
    <row r="276" spans="1:8" hidden="1" x14ac:dyDescent="0.25">
      <c r="A276" s="9">
        <v>923</v>
      </c>
      <c r="B276" s="8" t="s">
        <v>863</v>
      </c>
      <c r="C276" s="9" t="s">
        <v>34</v>
      </c>
      <c r="D276" s="13" t="s">
        <v>2437</v>
      </c>
      <c r="E276" s="13">
        <v>9</v>
      </c>
      <c r="F276" s="7" t="s">
        <v>5034</v>
      </c>
      <c r="G276" s="7" t="s">
        <v>62</v>
      </c>
      <c r="H276" s="7" t="str">
        <f t="shared" si="16"/>
        <v>UPDATE crash_ACC SET RDDEStxt = 'ALLEY OR DRIVEWY' where RTRIM(RDDES)='9' or rtrim(RDDES)='09'</v>
      </c>
    </row>
    <row r="277" spans="1:8" hidden="1" x14ac:dyDescent="0.25">
      <c r="A277" s="9">
        <v>924</v>
      </c>
      <c r="B277" s="8" t="s">
        <v>864</v>
      </c>
      <c r="C277" s="9" t="s">
        <v>34</v>
      </c>
      <c r="D277" s="13" t="s">
        <v>2438</v>
      </c>
      <c r="E277" s="13">
        <v>10</v>
      </c>
      <c r="F277" s="7" t="s">
        <v>4974</v>
      </c>
      <c r="G277" s="7" t="s">
        <v>62</v>
      </c>
      <c r="H277" s="7" t="str">
        <f>"UPDATE crash_"&amp;TRIM(G277)&amp;" SET "&amp;TRIM(C277)&amp;"txt = '"&amp;TRIM(F277)&amp;"' where RTRIM("&amp;TRIM(C277)&amp;")='"&amp;TRIM(E277)&amp;"'"</f>
        <v>UPDATE crash_ACC SET RDDEStxt = 'PRIVATE PROPERTY' where RTRIM(RDDES)='10'</v>
      </c>
    </row>
    <row r="278" spans="1:8" hidden="1" x14ac:dyDescent="0.25">
      <c r="A278" s="9">
        <v>925</v>
      </c>
      <c r="B278" s="8" t="s">
        <v>865</v>
      </c>
      <c r="C278" s="9" t="s">
        <v>34</v>
      </c>
      <c r="D278" s="13" t="s">
        <v>2489</v>
      </c>
      <c r="E278" s="13">
        <v>90</v>
      </c>
      <c r="F278" s="7" t="s">
        <v>5035</v>
      </c>
      <c r="G278" s="7" t="s">
        <v>62</v>
      </c>
      <c r="H278" s="7" t="str">
        <f>"UPDATE crash_"&amp;TRIM(G278)&amp;" SET "&amp;TRIM(C278)&amp;"txt = '"&amp;TRIM(F278)&amp;"' where RTRIM("&amp;TRIM(C278)&amp;")='"&amp;TRIM(E278)&amp;"'"</f>
        <v>UPDATE crash_ACC SET RDDEStxt = 'OTHER ROAD DESGN' where RTRIM(RDDES)='90'</v>
      </c>
    </row>
    <row r="279" spans="1:8" hidden="1" x14ac:dyDescent="0.25">
      <c r="A279" s="9">
        <v>926</v>
      </c>
      <c r="B279" s="8" t="s">
        <v>866</v>
      </c>
      <c r="C279" s="9" t="s">
        <v>34</v>
      </c>
      <c r="D279" s="13" t="s">
        <v>2490</v>
      </c>
      <c r="E279" s="13">
        <v>99</v>
      </c>
      <c r="F279" s="7" t="s">
        <v>5036</v>
      </c>
      <c r="G279" s="7" t="s">
        <v>62</v>
      </c>
      <c r="H279" s="7" t="str">
        <f>"UPDATE crash_"&amp;TRIM(G279)&amp;" SET "&amp;TRIM(C279)&amp;"txt = '"&amp;TRIM(F279)&amp;"' where RTRIM("&amp;TRIM(C279)&amp;")='"&amp;TRIM(E279)&amp;"'"</f>
        <v>UPDATE crash_ACC SET RDDEStxt = 'UNKNOWN RD DESGN' where RTRIM(RDDES)='99'</v>
      </c>
    </row>
    <row r="280" spans="1:8" hidden="1" x14ac:dyDescent="0.25">
      <c r="A280" s="9">
        <v>927</v>
      </c>
      <c r="B280" s="8" t="s">
        <v>284</v>
      </c>
      <c r="C280" s="9" t="s">
        <v>34</v>
      </c>
      <c r="D280" s="13" t="s">
        <v>2491</v>
      </c>
      <c r="E280" s="13">
        <v>0</v>
      </c>
      <c r="F280" s="7" t="s">
        <v>2492</v>
      </c>
      <c r="G280" s="7" t="s">
        <v>62</v>
      </c>
      <c r="H280" s="7" t="str">
        <f>"UPDATE crash_"&amp;TRIM(G280)&amp;" SET "&amp;TRIM(C280)&amp;"txt = '"&amp;TRIM(F280)&amp;"' where RTRIM("&amp;TRIM(C280)&amp;")='"&amp;TRIM(E280)&amp;"' or rtrim("&amp;TRIM(C280)&amp;")='0"&amp;E280&amp;"'"</f>
        <v>UPDATE crash_ACC SET RDDEStxt = 'LEFT BLANK' where RTRIM(RDDES)='0' or rtrim(RDDES)='00'</v>
      </c>
    </row>
    <row r="281" spans="1:8" hidden="1" x14ac:dyDescent="0.25">
      <c r="A281" s="9">
        <v>930</v>
      </c>
      <c r="B281" s="8" t="s">
        <v>867</v>
      </c>
      <c r="C281" s="9" t="s">
        <v>35</v>
      </c>
      <c r="D281" s="13" t="s">
        <v>2430</v>
      </c>
      <c r="E281" s="13" t="s">
        <v>2430</v>
      </c>
      <c r="F281" s="7" t="s">
        <v>2603</v>
      </c>
      <c r="G281" s="7" t="s">
        <v>62</v>
      </c>
      <c r="H281" s="7" t="str">
        <f t="shared" ref="H281:H286" si="17">"UPDATE crash_"&amp;TRIM(G281)&amp;" SET "&amp;TRIM(C281)&amp;"txt = '"&amp;TRIM(F281)&amp;"' where RTRIM("&amp;TRIM(C281)&amp;")='"&amp;TRIM(E281)&amp;"'"</f>
        <v>UPDATE crash_ACC SET RDDIRECTtxt = 'NORTH' where RTRIM(RDDIRECT)='N'</v>
      </c>
    </row>
    <row r="282" spans="1:8" hidden="1" x14ac:dyDescent="0.25">
      <c r="A282" s="9">
        <v>931</v>
      </c>
      <c r="B282" s="8" t="s">
        <v>868</v>
      </c>
      <c r="C282" s="9" t="s">
        <v>35</v>
      </c>
      <c r="D282" s="13" t="s">
        <v>2849</v>
      </c>
      <c r="E282" s="13" t="s">
        <v>2849</v>
      </c>
      <c r="F282" s="7" t="s">
        <v>4878</v>
      </c>
      <c r="G282" s="7" t="s">
        <v>62</v>
      </c>
      <c r="H282" s="7" t="str">
        <f t="shared" si="17"/>
        <v>UPDATE crash_ACC SET RDDIRECTtxt = 'EAST' where RTRIM(RDDIRECT)='E'</v>
      </c>
    </row>
    <row r="283" spans="1:8" hidden="1" x14ac:dyDescent="0.25">
      <c r="A283" s="9">
        <v>932</v>
      </c>
      <c r="B283" s="8" t="s">
        <v>869</v>
      </c>
      <c r="C283" s="9" t="s">
        <v>35</v>
      </c>
      <c r="D283" s="13" t="s">
        <v>2850</v>
      </c>
      <c r="E283" s="13" t="s">
        <v>2850</v>
      </c>
      <c r="F283" s="7" t="s">
        <v>2606</v>
      </c>
      <c r="G283" s="7" t="s">
        <v>62</v>
      </c>
      <c r="H283" s="7" t="str">
        <f t="shared" si="17"/>
        <v>UPDATE crash_ACC SET RDDIRECTtxt = 'SOUTH' where RTRIM(RDDIRECT)='S'</v>
      </c>
    </row>
    <row r="284" spans="1:8" hidden="1" x14ac:dyDescent="0.25">
      <c r="A284" s="9">
        <v>933</v>
      </c>
      <c r="B284" s="8" t="s">
        <v>870</v>
      </c>
      <c r="C284" s="9" t="s">
        <v>35</v>
      </c>
      <c r="D284" s="13" t="s">
        <v>2851</v>
      </c>
      <c r="E284" s="13" t="s">
        <v>2851</v>
      </c>
      <c r="F284" s="7" t="s">
        <v>4879</v>
      </c>
      <c r="G284" s="7" t="s">
        <v>62</v>
      </c>
      <c r="H284" s="7" t="str">
        <f t="shared" si="17"/>
        <v>UPDATE crash_ACC SET RDDIRECTtxt = 'WEST' where RTRIM(RDDIRECT)='W'</v>
      </c>
    </row>
    <row r="285" spans="1:8" hidden="1" x14ac:dyDescent="0.25">
      <c r="A285" s="9">
        <v>934</v>
      </c>
      <c r="B285" s="8" t="s">
        <v>336</v>
      </c>
      <c r="C285" s="9" t="s">
        <v>35</v>
      </c>
      <c r="D285" s="13" t="s">
        <v>2510</v>
      </c>
      <c r="E285" s="13" t="s">
        <v>2510</v>
      </c>
      <c r="F285" s="7" t="s">
        <v>2511</v>
      </c>
      <c r="G285" s="7" t="s">
        <v>62</v>
      </c>
      <c r="H285" s="7" t="str">
        <f t="shared" si="17"/>
        <v>UPDATE crash_ACC SET RDDIRECTtxt = 'UNKNOWN' where RTRIM(RDDIRECT)='X'</v>
      </c>
    </row>
    <row r="286" spans="1:8" hidden="1" x14ac:dyDescent="0.25">
      <c r="A286" s="9">
        <v>935</v>
      </c>
      <c r="B286" s="8" t="s">
        <v>337</v>
      </c>
      <c r="C286" s="9" t="s">
        <v>35</v>
      </c>
      <c r="D286" s="13" t="s">
        <v>2512</v>
      </c>
      <c r="E286" s="13" t="s">
        <v>2512</v>
      </c>
      <c r="F286" s="7" t="s">
        <v>2492</v>
      </c>
      <c r="G286" s="7" t="s">
        <v>62</v>
      </c>
      <c r="H286" s="7" t="str">
        <f t="shared" si="17"/>
        <v>UPDATE crash_ACC SET RDDIRECTtxt = 'LEFT BLANK' where RTRIM(RDDIRECT)='Z'</v>
      </c>
    </row>
    <row r="287" spans="1:8" hidden="1" x14ac:dyDescent="0.25">
      <c r="A287" s="9">
        <v>938</v>
      </c>
      <c r="B287" s="8" t="s">
        <v>871</v>
      </c>
      <c r="C287" s="9" t="s">
        <v>36</v>
      </c>
      <c r="D287" s="13" t="s">
        <v>2413</v>
      </c>
      <c r="E287" s="13">
        <v>1</v>
      </c>
      <c r="F287" s="7" t="s">
        <v>2852</v>
      </c>
      <c r="G287" s="7" t="s">
        <v>62</v>
      </c>
      <c r="H287" s="7" t="str">
        <f t="shared" ref="H287:H295" si="18">"UPDATE crash_"&amp;TRIM(G287)&amp;" SET "&amp;TRIM(C287)&amp;"txt = '"&amp;TRIM(F287)&amp;"' where RTRIM("&amp;TRIM(C287)&amp;")='"&amp;TRIM(E287)&amp;"' or rtrim("&amp;TRIM(C287)&amp;")='0"&amp;E287&amp;"'"</f>
        <v>UPDATE crash_ACC SET RDSURFtxt = 'DRY' where RTRIM(RDSURF)='1' or rtrim(RDSURF)='01'</v>
      </c>
    </row>
    <row r="288" spans="1:8" hidden="1" x14ac:dyDescent="0.25">
      <c r="A288" s="9">
        <v>939</v>
      </c>
      <c r="B288" s="8" t="s">
        <v>872</v>
      </c>
      <c r="C288" s="9" t="s">
        <v>36</v>
      </c>
      <c r="D288" s="13" t="s">
        <v>2415</v>
      </c>
      <c r="E288" s="13">
        <v>2</v>
      </c>
      <c r="F288" s="7" t="s">
        <v>2853</v>
      </c>
      <c r="G288" s="7" t="s">
        <v>62</v>
      </c>
      <c r="H288" s="7" t="str">
        <f t="shared" si="18"/>
        <v>UPDATE crash_ACC SET RDSURFtxt = 'WET' where RTRIM(RDSURF)='2' or rtrim(RDSURF)='02'</v>
      </c>
    </row>
    <row r="289" spans="1:8" hidden="1" x14ac:dyDescent="0.25">
      <c r="A289" s="9">
        <v>940</v>
      </c>
      <c r="B289" s="8" t="s">
        <v>873</v>
      </c>
      <c r="C289" s="9" t="s">
        <v>36</v>
      </c>
      <c r="D289" s="13" t="s">
        <v>2417</v>
      </c>
      <c r="E289" s="13">
        <v>3</v>
      </c>
      <c r="F289" s="7" t="s">
        <v>5037</v>
      </c>
      <c r="G289" s="7" t="s">
        <v>62</v>
      </c>
      <c r="H289" s="7" t="str">
        <f t="shared" si="18"/>
        <v>UPDATE crash_ACC SET RDSURFtxt = 'SNOW' where RTRIM(RDSURF)='3' or rtrim(RDSURF)='03'</v>
      </c>
    </row>
    <row r="290" spans="1:8" hidden="1" x14ac:dyDescent="0.25">
      <c r="A290" s="9">
        <v>941</v>
      </c>
      <c r="B290" s="8" t="s">
        <v>874</v>
      </c>
      <c r="C290" s="9" t="s">
        <v>36</v>
      </c>
      <c r="D290" s="13" t="s">
        <v>2418</v>
      </c>
      <c r="E290" s="13">
        <v>4</v>
      </c>
      <c r="F290" s="7" t="s">
        <v>2854</v>
      </c>
      <c r="G290" s="7" t="s">
        <v>62</v>
      </c>
      <c r="H290" s="7" t="str">
        <f t="shared" si="18"/>
        <v>UPDATE crash_ACC SET RDSURFtxt = 'SLUSH' where RTRIM(RDSURF)='4' or rtrim(RDSURF)='04'</v>
      </c>
    </row>
    <row r="291" spans="1:8" hidden="1" x14ac:dyDescent="0.25">
      <c r="A291" s="9">
        <v>942</v>
      </c>
      <c r="B291" s="8" t="s">
        <v>875</v>
      </c>
      <c r="C291" s="9" t="s">
        <v>36</v>
      </c>
      <c r="D291" s="13" t="s">
        <v>2419</v>
      </c>
      <c r="E291" s="13">
        <v>5</v>
      </c>
      <c r="F291" s="7" t="s">
        <v>2855</v>
      </c>
      <c r="G291" s="7" t="s">
        <v>62</v>
      </c>
      <c r="H291" s="7" t="str">
        <f t="shared" si="18"/>
        <v>UPDATE crash_ACC SET RDSURFtxt = 'ICE/PACKED SNOW' where RTRIM(RDSURF)='5' or rtrim(RDSURF)='05'</v>
      </c>
    </row>
    <row r="292" spans="1:8" hidden="1" x14ac:dyDescent="0.25">
      <c r="A292" s="9">
        <v>943</v>
      </c>
      <c r="B292" s="8" t="s">
        <v>876</v>
      </c>
      <c r="C292" s="9" t="s">
        <v>36</v>
      </c>
      <c r="D292" s="13" t="s">
        <v>2421</v>
      </c>
      <c r="E292" s="13">
        <v>6</v>
      </c>
      <c r="F292" s="7" t="s">
        <v>2856</v>
      </c>
      <c r="G292" s="7" t="s">
        <v>62</v>
      </c>
      <c r="H292" s="7" t="str">
        <f t="shared" si="18"/>
        <v>UPDATE crash_ACC SET RDSURFtxt = 'WATER-STND/MOVG' where RTRIM(RDSURF)='6' or rtrim(RDSURF)='06'</v>
      </c>
    </row>
    <row r="293" spans="1:8" hidden="1" x14ac:dyDescent="0.25">
      <c r="A293" s="9">
        <v>944</v>
      </c>
      <c r="B293" s="8" t="s">
        <v>877</v>
      </c>
      <c r="C293" s="9" t="s">
        <v>36</v>
      </c>
      <c r="D293" s="13" t="s">
        <v>2423</v>
      </c>
      <c r="E293" s="13">
        <v>7</v>
      </c>
      <c r="F293" s="7" t="s">
        <v>2857</v>
      </c>
      <c r="G293" s="7" t="s">
        <v>62</v>
      </c>
      <c r="H293" s="7" t="str">
        <f t="shared" si="18"/>
        <v>UPDATE crash_ACC SET RDSURFtxt = 'MUDDY' where RTRIM(RDSURF)='7' or rtrim(RDSURF)='07'</v>
      </c>
    </row>
    <row r="294" spans="1:8" hidden="1" x14ac:dyDescent="0.25">
      <c r="A294" s="9">
        <v>945</v>
      </c>
      <c r="B294" s="8" t="s">
        <v>878</v>
      </c>
      <c r="C294" s="9" t="s">
        <v>36</v>
      </c>
      <c r="D294" s="13" t="s">
        <v>2435</v>
      </c>
      <c r="E294" s="13">
        <v>8</v>
      </c>
      <c r="F294" s="7" t="s">
        <v>5038</v>
      </c>
      <c r="G294" s="7" t="s">
        <v>62</v>
      </c>
      <c r="H294" s="7" t="str">
        <f t="shared" si="18"/>
        <v>UPDATE crash_ACC SET RDSURFtxt = 'DEBRIS' where RTRIM(RDSURF)='8' or rtrim(RDSURF)='08'</v>
      </c>
    </row>
    <row r="295" spans="1:8" hidden="1" x14ac:dyDescent="0.25">
      <c r="A295" s="9">
        <v>946</v>
      </c>
      <c r="B295" s="8" t="s">
        <v>879</v>
      </c>
      <c r="C295" s="9" t="s">
        <v>36</v>
      </c>
      <c r="D295" s="13" t="s">
        <v>2437</v>
      </c>
      <c r="E295" s="13">
        <v>9</v>
      </c>
      <c r="F295" s="7" t="s">
        <v>5039</v>
      </c>
      <c r="G295" s="7" t="s">
        <v>62</v>
      </c>
      <c r="H295" s="7" t="str">
        <f t="shared" si="18"/>
        <v>UPDATE crash_ACC SET RDSURFtxt = 'OILY' where RTRIM(RDSURF)='9' or rtrim(RDSURF)='09'</v>
      </c>
    </row>
    <row r="296" spans="1:8" hidden="1" x14ac:dyDescent="0.25">
      <c r="A296" s="9">
        <v>947</v>
      </c>
      <c r="B296" s="8" t="s">
        <v>344</v>
      </c>
      <c r="C296" s="9" t="s">
        <v>36</v>
      </c>
      <c r="D296" s="13" t="s">
        <v>2489</v>
      </c>
      <c r="E296" s="13">
        <v>90</v>
      </c>
      <c r="F296" s="7" t="s">
        <v>2516</v>
      </c>
      <c r="G296" s="7" t="s">
        <v>62</v>
      </c>
      <c r="H296" s="7" t="str">
        <f>"UPDATE crash_"&amp;TRIM(G296)&amp;" SET "&amp;TRIM(C296)&amp;"txt = '"&amp;TRIM(F296)&amp;"' where RTRIM("&amp;TRIM(C296)&amp;")='"&amp;TRIM(E296)&amp;"'"</f>
        <v>UPDATE crash_ACC SET RDSURFtxt = 'OTHER' where RTRIM(RDSURF)='90'</v>
      </c>
    </row>
    <row r="297" spans="1:8" hidden="1" x14ac:dyDescent="0.25">
      <c r="A297" s="9">
        <v>948</v>
      </c>
      <c r="B297" s="8" t="s">
        <v>346</v>
      </c>
      <c r="C297" s="9" t="s">
        <v>36</v>
      </c>
      <c r="D297" s="13" t="s">
        <v>2490</v>
      </c>
      <c r="E297" s="13">
        <v>99</v>
      </c>
      <c r="F297" s="7" t="s">
        <v>2511</v>
      </c>
      <c r="G297" s="7" t="s">
        <v>62</v>
      </c>
      <c r="H297" s="7" t="str">
        <f>"UPDATE crash_"&amp;TRIM(G297)&amp;" SET "&amp;TRIM(C297)&amp;"txt = '"&amp;TRIM(F297)&amp;"' where RTRIM("&amp;TRIM(C297)&amp;")='"&amp;TRIM(E297)&amp;"'"</f>
        <v>UPDATE crash_ACC SET RDSURFtxt = 'UNKNOWN' where RTRIM(RDSURF)='99'</v>
      </c>
    </row>
    <row r="298" spans="1:8" hidden="1" x14ac:dyDescent="0.25">
      <c r="A298" s="9">
        <v>949</v>
      </c>
      <c r="B298" s="8" t="s">
        <v>284</v>
      </c>
      <c r="C298" s="9" t="s">
        <v>36</v>
      </c>
      <c r="D298" s="13" t="s">
        <v>2491</v>
      </c>
      <c r="E298" s="13">
        <v>0</v>
      </c>
      <c r="F298" s="7" t="s">
        <v>2492</v>
      </c>
      <c r="G298" s="7" t="s">
        <v>62</v>
      </c>
      <c r="H298" s="7" t="str">
        <f t="shared" ref="H298:H303" si="19">"UPDATE crash_"&amp;TRIM(G298)&amp;" SET "&amp;TRIM(C298)&amp;"txt = '"&amp;TRIM(F298)&amp;"' where RTRIM("&amp;TRIM(C298)&amp;")='"&amp;TRIM(E298)&amp;"' or rtrim("&amp;TRIM(C298)&amp;")='0"&amp;E298&amp;"'"</f>
        <v>UPDATE crash_ACC SET RDSURFtxt = 'LEFT BLANK' where RTRIM(RDSURF)='0' or rtrim(RDSURF)='00'</v>
      </c>
    </row>
    <row r="299" spans="1:8" hidden="1" x14ac:dyDescent="0.25">
      <c r="A299" s="9">
        <v>952</v>
      </c>
      <c r="B299" s="8" t="s">
        <v>880</v>
      </c>
      <c r="C299" s="9" t="s">
        <v>37</v>
      </c>
      <c r="D299" s="13" t="s">
        <v>2413</v>
      </c>
      <c r="E299" s="13">
        <v>1</v>
      </c>
      <c r="F299" s="7" t="s">
        <v>5040</v>
      </c>
      <c r="G299" s="7" t="s">
        <v>62</v>
      </c>
      <c r="H299" s="7" t="str">
        <f t="shared" si="19"/>
        <v>UPDATE crash_ACC SET RDWORKtxt = 'LANE CLOSURE' where RTRIM(RDWORK)='1' or rtrim(RDWORK)='01'</v>
      </c>
    </row>
    <row r="300" spans="1:8" hidden="1" x14ac:dyDescent="0.25">
      <c r="A300" s="9">
        <v>953</v>
      </c>
      <c r="B300" s="8" t="s">
        <v>881</v>
      </c>
      <c r="C300" s="9" t="s">
        <v>37</v>
      </c>
      <c r="D300" s="13" t="s">
        <v>2415</v>
      </c>
      <c r="E300" s="13">
        <v>2</v>
      </c>
      <c r="F300" s="7" t="s">
        <v>5041</v>
      </c>
      <c r="G300" s="7" t="s">
        <v>62</v>
      </c>
      <c r="H300" s="7" t="str">
        <f t="shared" si="19"/>
        <v>UPDATE crash_ACC SET RDWORKtxt = 'LANE SHIFT/XOVER' where RTRIM(RDWORK)='2' or rtrim(RDWORK)='02'</v>
      </c>
    </row>
    <row r="301" spans="1:8" hidden="1" x14ac:dyDescent="0.25">
      <c r="A301" s="9">
        <v>954</v>
      </c>
      <c r="B301" s="8" t="s">
        <v>882</v>
      </c>
      <c r="C301" s="9" t="s">
        <v>37</v>
      </c>
      <c r="D301" s="13" t="s">
        <v>2417</v>
      </c>
      <c r="E301" s="13">
        <v>3</v>
      </c>
      <c r="F301" s="7" t="s">
        <v>2858</v>
      </c>
      <c r="G301" s="7" t="s">
        <v>62</v>
      </c>
      <c r="H301" s="7" t="str">
        <f t="shared" si="19"/>
        <v>UPDATE crash_ACC SET RDWORKtxt = 'WK ON SHLD/MEDN' where RTRIM(RDWORK)='3' or rtrim(RDWORK)='03'</v>
      </c>
    </row>
    <row r="302" spans="1:8" hidden="1" x14ac:dyDescent="0.25">
      <c r="A302" s="9">
        <v>955</v>
      </c>
      <c r="B302" s="8" t="s">
        <v>883</v>
      </c>
      <c r="C302" s="9" t="s">
        <v>37</v>
      </c>
      <c r="D302" s="13" t="s">
        <v>2418</v>
      </c>
      <c r="E302" s="13">
        <v>4</v>
      </c>
      <c r="F302" s="7" t="s">
        <v>5042</v>
      </c>
      <c r="G302" s="7" t="s">
        <v>62</v>
      </c>
      <c r="H302" s="7" t="str">
        <f t="shared" si="19"/>
        <v>UPDATE crash_ACC SET RDWORKtxt = 'INTERMITTENT' where RTRIM(RDWORK)='4' or rtrim(RDWORK)='04'</v>
      </c>
    </row>
    <row r="303" spans="1:8" hidden="1" x14ac:dyDescent="0.25">
      <c r="A303" s="9">
        <v>956</v>
      </c>
      <c r="B303" s="8" t="s">
        <v>884</v>
      </c>
      <c r="C303" s="9" t="s">
        <v>37</v>
      </c>
      <c r="D303" s="13" t="s">
        <v>2419</v>
      </c>
      <c r="E303" s="13">
        <v>5</v>
      </c>
      <c r="F303" s="7" t="s">
        <v>2859</v>
      </c>
      <c r="G303" s="7" t="s">
        <v>62</v>
      </c>
      <c r="H303" s="7" t="str">
        <f t="shared" si="19"/>
        <v>UPDATE crash_ACC SET RDWORKtxt = 'MOVING WKZONE' where RTRIM(RDWORK)='5' or rtrim(RDWORK)='05'</v>
      </c>
    </row>
    <row r="304" spans="1:8" hidden="1" x14ac:dyDescent="0.25">
      <c r="A304" s="9">
        <v>957</v>
      </c>
      <c r="B304" s="8" t="s">
        <v>885</v>
      </c>
      <c r="C304" s="9" t="s">
        <v>37</v>
      </c>
      <c r="D304" s="13" t="s">
        <v>2489</v>
      </c>
      <c r="E304" s="13">
        <v>90</v>
      </c>
      <c r="F304" s="7" t="s">
        <v>5043</v>
      </c>
      <c r="G304" s="7" t="s">
        <v>62</v>
      </c>
      <c r="H304" s="7" t="str">
        <f>"UPDATE crash_"&amp;TRIM(G304)&amp;" SET "&amp;TRIM(C304)&amp;"txt = '"&amp;TRIM(F304)&amp;"' where RTRIM("&amp;TRIM(C304)&amp;")='"&amp;TRIM(E304)&amp;"'"</f>
        <v>UPDATE crash_ACC SET RDWORKtxt = 'OTHER WORKZONE' where RTRIM(RDWORK)='90'</v>
      </c>
    </row>
    <row r="305" spans="1:8" hidden="1" x14ac:dyDescent="0.25">
      <c r="A305" s="9">
        <v>958</v>
      </c>
      <c r="B305" s="8" t="s">
        <v>886</v>
      </c>
      <c r="C305" s="9" t="s">
        <v>37</v>
      </c>
      <c r="D305" s="13" t="s">
        <v>2517</v>
      </c>
      <c r="E305" s="13">
        <v>98</v>
      </c>
      <c r="F305" s="7" t="s">
        <v>5044</v>
      </c>
      <c r="G305" s="7" t="s">
        <v>62</v>
      </c>
      <c r="H305" s="7" t="str">
        <f>"UPDATE crash_"&amp;TRIM(G305)&amp;" SET "&amp;TRIM(C305)&amp;"txt = '"&amp;TRIM(F305)&amp;"' where RTRIM("&amp;TRIM(C305)&amp;")='"&amp;TRIM(E305)&amp;"'"</f>
        <v>UPDATE crash_ACC SET RDWORKtxt = 'INAP, I.E., NO' where RTRIM(RDWORK)='98'</v>
      </c>
    </row>
    <row r="306" spans="1:8" hidden="1" x14ac:dyDescent="0.25">
      <c r="A306" s="9">
        <v>959</v>
      </c>
      <c r="B306" s="8" t="s">
        <v>346</v>
      </c>
      <c r="C306" s="9" t="s">
        <v>37</v>
      </c>
      <c r="D306" s="13" t="s">
        <v>2490</v>
      </c>
      <c r="E306" s="13">
        <v>99</v>
      </c>
      <c r="F306" s="7" t="s">
        <v>2511</v>
      </c>
      <c r="G306" s="7" t="s">
        <v>62</v>
      </c>
      <c r="H306" s="7" t="str">
        <f>"UPDATE crash_"&amp;TRIM(G306)&amp;" SET "&amp;TRIM(C306)&amp;"txt = '"&amp;TRIM(F306)&amp;"' where RTRIM("&amp;TRIM(C306)&amp;")='"&amp;TRIM(E306)&amp;"'"</f>
        <v>UPDATE crash_ACC SET RDWORKtxt = 'UNKNOWN' where RTRIM(RDWORK)='99'</v>
      </c>
    </row>
    <row r="307" spans="1:8" hidden="1" x14ac:dyDescent="0.25">
      <c r="A307" s="9">
        <v>960</v>
      </c>
      <c r="B307" s="8" t="s">
        <v>284</v>
      </c>
      <c r="C307" s="9" t="s">
        <v>37</v>
      </c>
      <c r="D307" s="13" t="s">
        <v>2491</v>
      </c>
      <c r="E307" s="13">
        <v>0</v>
      </c>
      <c r="F307" s="7" t="s">
        <v>2492</v>
      </c>
      <c r="G307" s="7" t="s">
        <v>62</v>
      </c>
      <c r="H307" s="7" t="str">
        <f>"UPDATE crash_"&amp;TRIM(G307)&amp;" SET "&amp;TRIM(C307)&amp;"txt = '"&amp;TRIM(F307)&amp;"' where RTRIM("&amp;TRIM(C307)&amp;")='"&amp;TRIM(E307)&amp;"' or rtrim("&amp;TRIM(C307)&amp;")='0"&amp;E307&amp;"'"</f>
        <v>UPDATE crash_ACC SET RDWORKtxt = 'LEFT BLANK' where RTRIM(RDWORK)='0' or rtrim(RDWORK)='00'</v>
      </c>
    </row>
    <row r="308" spans="1:8" hidden="1" x14ac:dyDescent="0.25">
      <c r="A308" s="9">
        <v>972</v>
      </c>
      <c r="B308" s="8" t="s">
        <v>892</v>
      </c>
      <c r="C308" s="9" t="s">
        <v>40</v>
      </c>
      <c r="D308" s="15" t="s">
        <v>6074</v>
      </c>
      <c r="E308" s="13">
        <v>1</v>
      </c>
      <c r="F308" s="7" t="s">
        <v>2862</v>
      </c>
      <c r="G308" s="7" t="s">
        <v>62</v>
      </c>
      <c r="H308" s="7" t="str">
        <f t="shared" ref="H308:H331" si="20">"UPDATE crash_"&amp;TRIM(G308)&amp;" SET "&amp;TRIM(C308)&amp;"txt = '"&amp;TRIM(F308)&amp;"' where RTRIM("&amp;TRIM(C308)&amp;")='"&amp;TRIM(D308)&amp;"' "</f>
        <v xml:space="preserve">UPDATE crash_ACC SET RTSYStxt = 'INTERSTATE-ISTH' where RTRIM(RTSYS)='001' </v>
      </c>
    </row>
    <row r="309" spans="1:8" hidden="1" x14ac:dyDescent="0.25">
      <c r="A309" s="9">
        <v>973</v>
      </c>
      <c r="B309" s="8" t="s">
        <v>893</v>
      </c>
      <c r="C309" s="9" t="s">
        <v>40</v>
      </c>
      <c r="D309" s="15" t="s">
        <v>6075</v>
      </c>
      <c r="E309" s="13">
        <v>2</v>
      </c>
      <c r="F309" s="7" t="s">
        <v>5046</v>
      </c>
      <c r="G309" s="7" t="s">
        <v>62</v>
      </c>
      <c r="H309" s="7" t="str">
        <f t="shared" si="20"/>
        <v xml:space="preserve">UPDATE crash_ACC SET RTSYStxt = 'US TRNK HWY-USTH' where RTRIM(RTSYS)='002' </v>
      </c>
    </row>
    <row r="310" spans="1:8" hidden="1" x14ac:dyDescent="0.25">
      <c r="A310" s="9">
        <v>974</v>
      </c>
      <c r="B310" s="8" t="s">
        <v>894</v>
      </c>
      <c r="C310" s="9" t="s">
        <v>40</v>
      </c>
      <c r="D310" s="15" t="s">
        <v>6076</v>
      </c>
      <c r="E310" s="13">
        <v>3</v>
      </c>
      <c r="F310" s="7" t="s">
        <v>2863</v>
      </c>
      <c r="G310" s="7" t="s">
        <v>62</v>
      </c>
      <c r="H310" s="7" t="str">
        <f t="shared" si="20"/>
        <v xml:space="preserve">UPDATE crash_ACC SET RTSYStxt = 'MN ST TRUNK HWY' where RTRIM(RTSYS)='003' </v>
      </c>
    </row>
    <row r="311" spans="1:8" hidden="1" x14ac:dyDescent="0.25">
      <c r="A311" s="9">
        <v>975</v>
      </c>
      <c r="B311" s="8" t="s">
        <v>895</v>
      </c>
      <c r="C311" s="9" t="s">
        <v>40</v>
      </c>
      <c r="D311" s="15" t="s">
        <v>6077</v>
      </c>
      <c r="E311" s="13">
        <v>4</v>
      </c>
      <c r="F311" s="7" t="s">
        <v>2864</v>
      </c>
      <c r="G311" s="7" t="s">
        <v>62</v>
      </c>
      <c r="H311" s="7" t="str">
        <f t="shared" si="20"/>
        <v xml:space="preserve">UPDATE crash_ACC SET RTSYStxt = 'CNTY ST AID HWY' where RTRIM(RTSYS)='004' </v>
      </c>
    </row>
    <row r="312" spans="1:8" hidden="1" x14ac:dyDescent="0.25">
      <c r="A312" s="9">
        <v>976</v>
      </c>
      <c r="B312" s="8" t="s">
        <v>896</v>
      </c>
      <c r="C312" s="9" t="s">
        <v>40</v>
      </c>
      <c r="D312" s="15" t="s">
        <v>6078</v>
      </c>
      <c r="E312" s="13">
        <v>5</v>
      </c>
      <c r="F312" s="7" t="s">
        <v>5047</v>
      </c>
      <c r="G312" s="7" t="s">
        <v>62</v>
      </c>
      <c r="H312" s="7" t="str">
        <f t="shared" si="20"/>
        <v xml:space="preserve">UPDATE crash_ACC SET RTSYStxt = 'MUN STAT AID HWY' where RTRIM(RTSYS)='005' </v>
      </c>
    </row>
    <row r="313" spans="1:8" hidden="1" x14ac:dyDescent="0.25">
      <c r="A313" s="9">
        <v>977</v>
      </c>
      <c r="B313" s="8" t="s">
        <v>897</v>
      </c>
      <c r="C313" s="9" t="s">
        <v>40</v>
      </c>
      <c r="D313" s="15" t="s">
        <v>6079</v>
      </c>
      <c r="E313" s="13">
        <v>7</v>
      </c>
      <c r="F313" s="7" t="s">
        <v>5048</v>
      </c>
      <c r="G313" s="7" t="s">
        <v>62</v>
      </c>
      <c r="H313" s="7" t="str">
        <f t="shared" si="20"/>
        <v xml:space="preserve">UPDATE crash_ACC SET RTSYStxt = 'COUNTY RD-CNTY' where RTRIM(RTSYS)='007' </v>
      </c>
    </row>
    <row r="314" spans="1:8" hidden="1" x14ac:dyDescent="0.25">
      <c r="A314" s="9">
        <v>978</v>
      </c>
      <c r="B314" s="8" t="s">
        <v>898</v>
      </c>
      <c r="C314" s="9" t="s">
        <v>40</v>
      </c>
      <c r="D314" s="15" t="s">
        <v>6080</v>
      </c>
      <c r="E314" s="13">
        <v>8</v>
      </c>
      <c r="F314" s="7" t="s">
        <v>5049</v>
      </c>
      <c r="G314" s="7" t="s">
        <v>62</v>
      </c>
      <c r="H314" s="7" t="str">
        <f t="shared" si="20"/>
        <v xml:space="preserve">UPDATE crash_ACC SET RTSYStxt = 'TOWNSHIP RD-TWNS' where RTRIM(RTSYS)='008' </v>
      </c>
    </row>
    <row r="315" spans="1:8" hidden="1" x14ac:dyDescent="0.25">
      <c r="A315" s="9">
        <v>979</v>
      </c>
      <c r="B315" s="8" t="s">
        <v>899</v>
      </c>
      <c r="C315" s="9" t="s">
        <v>40</v>
      </c>
      <c r="D315" s="15" t="s">
        <v>6081</v>
      </c>
      <c r="E315" s="13">
        <v>9</v>
      </c>
      <c r="F315" s="7" t="s">
        <v>5050</v>
      </c>
      <c r="G315" s="7" t="s">
        <v>62</v>
      </c>
      <c r="H315" s="7" t="str">
        <f t="shared" si="20"/>
        <v xml:space="preserve">UPDATE crash_ACC SET RTSYStxt = 'UNRGNZD TNSHP RD' where RTRIM(RTSYS)='009' </v>
      </c>
    </row>
    <row r="316" spans="1:8" hidden="1" x14ac:dyDescent="0.25">
      <c r="A316" s="9">
        <v>980</v>
      </c>
      <c r="B316" s="8" t="s">
        <v>900</v>
      </c>
      <c r="C316" s="9" t="s">
        <v>40</v>
      </c>
      <c r="D316" s="15" t="s">
        <v>6082</v>
      </c>
      <c r="E316" s="13">
        <v>10</v>
      </c>
      <c r="F316" s="7" t="s">
        <v>5051</v>
      </c>
      <c r="G316" s="7" t="s">
        <v>62</v>
      </c>
      <c r="H316" s="7" t="str">
        <f t="shared" si="20"/>
        <v xml:space="preserve">UPDATE crash_ACC SET RTSYStxt = 'MUNIPAL STRT-MUN' where RTRIM(RTSYS)='010' </v>
      </c>
    </row>
    <row r="317" spans="1:8" hidden="1" x14ac:dyDescent="0.25">
      <c r="A317" s="9">
        <v>981</v>
      </c>
      <c r="B317" s="8" t="s">
        <v>901</v>
      </c>
      <c r="C317" s="9" t="s">
        <v>40</v>
      </c>
      <c r="D317" s="15" t="s">
        <v>6083</v>
      </c>
      <c r="E317" s="13">
        <v>11</v>
      </c>
      <c r="F317" s="7" t="s">
        <v>5052</v>
      </c>
      <c r="G317" s="7" t="s">
        <v>62</v>
      </c>
      <c r="H317" s="7" t="str">
        <f t="shared" si="20"/>
        <v xml:space="preserve">UPDATE crash_ACC SET RTSYStxt = 'NATL PRK RD-NATP' where RTRIM(RTSYS)='011' </v>
      </c>
    </row>
    <row r="318" spans="1:8" hidden="1" x14ac:dyDescent="0.25">
      <c r="A318" s="9">
        <v>982</v>
      </c>
      <c r="B318" s="8" t="s">
        <v>902</v>
      </c>
      <c r="C318" s="9" t="s">
        <v>40</v>
      </c>
      <c r="D318" s="15" t="s">
        <v>6084</v>
      </c>
      <c r="E318" s="13">
        <v>12</v>
      </c>
      <c r="F318" s="7" t="s">
        <v>5053</v>
      </c>
      <c r="G318" s="7" t="s">
        <v>62</v>
      </c>
      <c r="H318" s="7" t="str">
        <f t="shared" si="20"/>
        <v xml:space="preserve">UPDATE crash_ACC SET RTSYStxt = 'NTL FRST RD-NATF' where RTRIM(RTSYS)='012' </v>
      </c>
    </row>
    <row r="319" spans="1:8" hidden="1" x14ac:dyDescent="0.25">
      <c r="A319" s="9">
        <v>983</v>
      </c>
      <c r="B319" s="8" t="s">
        <v>903</v>
      </c>
      <c r="C319" s="9" t="s">
        <v>40</v>
      </c>
      <c r="D319" s="15" t="s">
        <v>6085</v>
      </c>
      <c r="E319" s="13">
        <v>13</v>
      </c>
      <c r="F319" s="7" t="s">
        <v>5054</v>
      </c>
      <c r="G319" s="7" t="s">
        <v>62</v>
      </c>
      <c r="H319" s="7" t="str">
        <f t="shared" si="20"/>
        <v xml:space="preserve">UPDATE crash_ACC SET RTSYStxt = 'INDN SRVC RD-IND' where RTRIM(RTSYS)='013' </v>
      </c>
    </row>
    <row r="320" spans="1:8" hidden="1" x14ac:dyDescent="0.25">
      <c r="A320" s="9">
        <v>984</v>
      </c>
      <c r="B320" s="8" t="s">
        <v>904</v>
      </c>
      <c r="C320" s="9" t="s">
        <v>40</v>
      </c>
      <c r="D320" s="15" t="s">
        <v>6086</v>
      </c>
      <c r="E320" s="13">
        <v>14</v>
      </c>
      <c r="F320" s="7" t="s">
        <v>5055</v>
      </c>
      <c r="G320" s="7" t="s">
        <v>62</v>
      </c>
      <c r="H320" s="7" t="str">
        <f t="shared" si="20"/>
        <v xml:space="preserve">UPDATE crash_ACC SET RTSYStxt = 'ST FOREST RD-SFR' where RTRIM(RTSYS)='014' </v>
      </c>
    </row>
    <row r="321" spans="1:8" hidden="1" x14ac:dyDescent="0.25">
      <c r="A321" s="9">
        <v>985</v>
      </c>
      <c r="B321" s="8" t="s">
        <v>905</v>
      </c>
      <c r="C321" s="9" t="s">
        <v>40</v>
      </c>
      <c r="D321" s="15" t="s">
        <v>6087</v>
      </c>
      <c r="E321" s="13">
        <v>15</v>
      </c>
      <c r="F321" s="7" t="s">
        <v>5056</v>
      </c>
      <c r="G321" s="7" t="s">
        <v>62</v>
      </c>
      <c r="H321" s="7" t="str">
        <f t="shared" si="20"/>
        <v xml:space="preserve">UPDATE crash_ACC SET RTSYStxt = 'ST PRK ROAD-SPRK' where RTRIM(RTSYS)='015' </v>
      </c>
    </row>
    <row r="322" spans="1:8" hidden="1" x14ac:dyDescent="0.25">
      <c r="A322" s="9">
        <v>986</v>
      </c>
      <c r="B322" s="8" t="s">
        <v>906</v>
      </c>
      <c r="C322" s="9" t="s">
        <v>40</v>
      </c>
      <c r="D322" s="15" t="s">
        <v>6088</v>
      </c>
      <c r="E322" s="13">
        <v>16</v>
      </c>
      <c r="F322" s="7" t="s">
        <v>2865</v>
      </c>
      <c r="G322" s="7" t="s">
        <v>62</v>
      </c>
      <c r="H322" s="7" t="str">
        <f t="shared" si="20"/>
        <v xml:space="preserve">UPDATE crash_ACC SET RTSYStxt = 'MILITARY RD-MIL' where RTRIM(RTSYS)='016' </v>
      </c>
    </row>
    <row r="323" spans="1:8" hidden="1" x14ac:dyDescent="0.25">
      <c r="A323" s="9">
        <v>987</v>
      </c>
      <c r="B323" s="8" t="s">
        <v>907</v>
      </c>
      <c r="C323" s="9" t="s">
        <v>40</v>
      </c>
      <c r="D323" s="15" t="s">
        <v>6089</v>
      </c>
      <c r="E323" s="13">
        <v>17</v>
      </c>
      <c r="F323" s="7" t="s">
        <v>5057</v>
      </c>
      <c r="G323" s="7" t="s">
        <v>62</v>
      </c>
      <c r="H323" s="7" t="str">
        <f t="shared" si="20"/>
        <v xml:space="preserve">UPDATE crash_ACC SET RTSYStxt = 'NTL MNNT RD-NATM' where RTRIM(RTSYS)='017' </v>
      </c>
    </row>
    <row r="324" spans="1:8" hidden="1" x14ac:dyDescent="0.25">
      <c r="A324" s="9">
        <v>988</v>
      </c>
      <c r="B324" s="8" t="s">
        <v>908</v>
      </c>
      <c r="C324" s="9" t="s">
        <v>40</v>
      </c>
      <c r="D324" s="15" t="s">
        <v>6090</v>
      </c>
      <c r="E324" s="13">
        <v>18</v>
      </c>
      <c r="F324" s="7" t="s">
        <v>5058</v>
      </c>
      <c r="G324" s="7" t="s">
        <v>62</v>
      </c>
      <c r="H324" s="7" t="str">
        <f t="shared" si="20"/>
        <v xml:space="preserve">UPDATE crash_ACC SET RTSYStxt = 'NTL WLDLF RFG RD' where RTRIM(RTSYS)='018' </v>
      </c>
    </row>
    <row r="325" spans="1:8" hidden="1" x14ac:dyDescent="0.25">
      <c r="A325" s="9">
        <v>989</v>
      </c>
      <c r="B325" s="8" t="s">
        <v>909</v>
      </c>
      <c r="C325" s="9" t="s">
        <v>40</v>
      </c>
      <c r="D325" s="15" t="s">
        <v>6091</v>
      </c>
      <c r="E325" s="13">
        <v>19</v>
      </c>
      <c r="F325" s="7" t="s">
        <v>5059</v>
      </c>
      <c r="G325" s="7" t="s">
        <v>62</v>
      </c>
      <c r="H325" s="7" t="str">
        <f t="shared" si="20"/>
        <v xml:space="preserve">UPDATE crash_ACC SET RTSYStxt = 'FRNTGE ROAD-FRNT' where RTRIM(RTSYS)='019' </v>
      </c>
    </row>
    <row r="326" spans="1:8" hidden="1" x14ac:dyDescent="0.25">
      <c r="A326" s="9">
        <v>990</v>
      </c>
      <c r="B326" s="8" t="s">
        <v>910</v>
      </c>
      <c r="C326" s="9" t="s">
        <v>40</v>
      </c>
      <c r="D326" s="15" t="s">
        <v>6092</v>
      </c>
      <c r="E326" s="13">
        <v>20</v>
      </c>
      <c r="F326" s="7" t="s">
        <v>5060</v>
      </c>
      <c r="G326" s="7" t="s">
        <v>62</v>
      </c>
      <c r="H326" s="7" t="str">
        <f t="shared" si="20"/>
        <v xml:space="preserve">UPDATE crash_ACC SET RTSYStxt = 'ST GAME RESRV RD' where RTRIM(RTSYS)='020' </v>
      </c>
    </row>
    <row r="327" spans="1:8" hidden="1" x14ac:dyDescent="0.25">
      <c r="A327" s="9">
        <v>991</v>
      </c>
      <c r="B327" s="8" t="s">
        <v>911</v>
      </c>
      <c r="C327" s="9" t="s">
        <v>40</v>
      </c>
      <c r="D327" s="15" t="s">
        <v>6093</v>
      </c>
      <c r="E327" s="13">
        <v>21</v>
      </c>
      <c r="F327" s="7" t="s">
        <v>5061</v>
      </c>
      <c r="G327" s="7" t="s">
        <v>62</v>
      </c>
      <c r="H327" s="7" t="str">
        <f t="shared" si="20"/>
        <v xml:space="preserve">UPDATE crash_ACC SET RTSYStxt = 'PRV RD OP TO PUB' where RTRIM(RTSYS)='021' </v>
      </c>
    </row>
    <row r="328" spans="1:8" hidden="1" x14ac:dyDescent="0.25">
      <c r="A328" s="9">
        <v>992</v>
      </c>
      <c r="B328" s="8" t="s">
        <v>912</v>
      </c>
      <c r="C328" s="9" t="s">
        <v>40</v>
      </c>
      <c r="D328" s="15" t="s">
        <v>6094</v>
      </c>
      <c r="E328" s="13">
        <v>23</v>
      </c>
      <c r="F328" s="7" t="s">
        <v>2866</v>
      </c>
      <c r="G328" s="7" t="s">
        <v>62</v>
      </c>
      <c r="H328" s="7" t="str">
        <f t="shared" si="20"/>
        <v xml:space="preserve">UPDATE crash_ACC SET RTSYStxt = 'AIRPORT ROADS' where RTRIM(RTSYS)='023' </v>
      </c>
    </row>
    <row r="329" spans="1:8" hidden="1" x14ac:dyDescent="0.25">
      <c r="A329" s="9">
        <v>993</v>
      </c>
      <c r="B329" s="8" t="s">
        <v>913</v>
      </c>
      <c r="C329" s="9" t="s">
        <v>40</v>
      </c>
      <c r="D329" s="15" t="s">
        <v>6095</v>
      </c>
      <c r="E329" s="13">
        <v>25</v>
      </c>
      <c r="F329" s="7" t="s">
        <v>5062</v>
      </c>
      <c r="G329" s="7" t="s">
        <v>62</v>
      </c>
      <c r="H329" s="7" t="str">
        <f t="shared" si="20"/>
        <v xml:space="preserve">UPDATE crash_ACC SET RTSYStxt = 'NON-TRAFFIC WAYS' where RTRIM(RTSYS)='025' </v>
      </c>
    </row>
    <row r="330" spans="1:8" hidden="1" x14ac:dyDescent="0.25">
      <c r="A330" s="9">
        <v>994</v>
      </c>
      <c r="B330" s="8" t="s">
        <v>914</v>
      </c>
      <c r="C330" s="9" t="s">
        <v>40</v>
      </c>
      <c r="D330" s="15" t="s">
        <v>6096</v>
      </c>
      <c r="E330" s="13">
        <v>30</v>
      </c>
      <c r="F330" s="7" t="s">
        <v>5063</v>
      </c>
      <c r="G330" s="7" t="s">
        <v>62</v>
      </c>
      <c r="H330" s="7" t="str">
        <f t="shared" si="20"/>
        <v xml:space="preserve">UPDATE crash_ACC SET RTSYStxt = 'ALLEYS &amp; SO ON' where RTRIM(RTSYS)='030' </v>
      </c>
    </row>
    <row r="331" spans="1:8" hidden="1" x14ac:dyDescent="0.25">
      <c r="A331" s="9">
        <v>995</v>
      </c>
      <c r="B331" s="8" t="s">
        <v>915</v>
      </c>
      <c r="C331" s="9" t="s">
        <v>40</v>
      </c>
      <c r="D331" s="15" t="s">
        <v>6097</v>
      </c>
      <c r="E331" s="13">
        <v>98</v>
      </c>
      <c r="F331" s="7" t="s">
        <v>5064</v>
      </c>
      <c r="G331" s="7" t="s">
        <v>62</v>
      </c>
      <c r="H331" s="7" t="str">
        <f t="shared" si="20"/>
        <v xml:space="preserve">UPDATE crash_ACC SET RTSYStxt = 'NOT LOCATED' where RTRIM(RTSYS)='098' </v>
      </c>
    </row>
    <row r="332" spans="1:8" hidden="1" x14ac:dyDescent="0.25">
      <c r="A332" s="9">
        <v>1032</v>
      </c>
      <c r="B332" s="8" t="s">
        <v>939</v>
      </c>
      <c r="C332" s="9" t="s">
        <v>42</v>
      </c>
      <c r="D332" s="13" t="s">
        <v>2413</v>
      </c>
      <c r="E332" s="13">
        <v>1</v>
      </c>
      <c r="F332" s="7" t="s">
        <v>2885</v>
      </c>
      <c r="G332" s="7" t="s">
        <v>62</v>
      </c>
      <c r="H332" s="7" t="str">
        <f>"UPDATE crash_"&amp;TRIM(G332)&amp;" SET "&amp;TRIM(C332)&amp;"txt = '"&amp;TRIM(F332)&amp;"' where RTRIM("&amp;TRIM(C332)&amp;")='"&amp;TRIM(E332)&amp;"' or rtrim("&amp;TRIM(C332)&amp;")='0"&amp;E332&amp;"'"</f>
        <v>UPDATE crash_ACC SET SBUSOFFtxt = 'YES-INVOLVED DIRECTLY' where RTRIM(SBUSOFF)='1' or rtrim(SBUSOFF)='01'</v>
      </c>
    </row>
    <row r="333" spans="1:8" hidden="1" x14ac:dyDescent="0.25">
      <c r="A333" s="9">
        <v>1033</v>
      </c>
      <c r="B333" s="8" t="s">
        <v>940</v>
      </c>
      <c r="C333" s="9" t="s">
        <v>42</v>
      </c>
      <c r="D333" s="13" t="s">
        <v>2415</v>
      </c>
      <c r="E333" s="13">
        <v>2</v>
      </c>
      <c r="F333" s="7" t="s">
        <v>2886</v>
      </c>
      <c r="G333" s="7" t="s">
        <v>62</v>
      </c>
      <c r="H333" s="7" t="str">
        <f>"UPDATE crash_"&amp;TRIM(G333)&amp;" SET "&amp;TRIM(C333)&amp;"txt = '"&amp;TRIM(F333)&amp;"' where RTRIM("&amp;TRIM(C333)&amp;")='"&amp;TRIM(E333)&amp;"' or rtrim("&amp;TRIM(C333)&amp;")='0"&amp;E333&amp;"'"</f>
        <v>UPDATE crash_ACC SET SBUSOFFtxt = 'YES-INVOLVED INDIRCTLY' where RTRIM(SBUSOFF)='2' or rtrim(SBUSOFF)='02'</v>
      </c>
    </row>
    <row r="334" spans="1:8" hidden="1" x14ac:dyDescent="0.25">
      <c r="A334" s="9">
        <v>1034</v>
      </c>
      <c r="B334" s="8" t="s">
        <v>941</v>
      </c>
      <c r="C334" s="9" t="s">
        <v>42</v>
      </c>
      <c r="D334" s="13" t="s">
        <v>2417</v>
      </c>
      <c r="E334" s="13">
        <v>3</v>
      </c>
      <c r="F334" s="7" t="s">
        <v>4762</v>
      </c>
      <c r="G334" s="7" t="s">
        <v>62</v>
      </c>
      <c r="H334" s="7" t="str">
        <f>"UPDATE crash_"&amp;TRIM(G334)&amp;" SET "&amp;TRIM(C334)&amp;"txt = '"&amp;TRIM(F334)&amp;"' where RTRIM("&amp;TRIM(C334)&amp;")='"&amp;TRIM(E334)&amp;"' or rtrim("&amp;TRIM(C334)&amp;")='0"&amp;E334&amp;"'"</f>
        <v>UPDATE crash_ACC SET SBUSOFFtxt = 'NO' where RTRIM(SBUSOFF)='3' or rtrim(SBUSOFF)='03'</v>
      </c>
    </row>
    <row r="335" spans="1:8" hidden="1" x14ac:dyDescent="0.25">
      <c r="A335" s="9">
        <v>1035</v>
      </c>
      <c r="B335" s="8" t="s">
        <v>346</v>
      </c>
      <c r="C335" s="9" t="s">
        <v>42</v>
      </c>
      <c r="D335" s="13" t="s">
        <v>2490</v>
      </c>
      <c r="E335" s="13">
        <v>99</v>
      </c>
      <c r="F335" s="7" t="s">
        <v>2511</v>
      </c>
      <c r="G335" s="7" t="s">
        <v>62</v>
      </c>
      <c r="H335" s="7" t="str">
        <f>"UPDATE crash_"&amp;TRIM(G335)&amp;" SET "&amp;TRIM(C335)&amp;"txt = '"&amp;TRIM(F335)&amp;"' where RTRIM("&amp;TRIM(C335)&amp;")='"&amp;TRIM(E335)&amp;"'"</f>
        <v>UPDATE crash_ACC SET SBUSOFFtxt = 'UNKNOWN' where RTRIM(SBUSOFF)='99'</v>
      </c>
    </row>
    <row r="336" spans="1:8" hidden="1" x14ac:dyDescent="0.25">
      <c r="A336" s="9">
        <v>1036</v>
      </c>
      <c r="B336" s="8" t="s">
        <v>284</v>
      </c>
      <c r="C336" s="9" t="s">
        <v>42</v>
      </c>
      <c r="D336" s="13" t="s">
        <v>2491</v>
      </c>
      <c r="E336" s="13">
        <v>0</v>
      </c>
      <c r="F336" s="7" t="s">
        <v>2492</v>
      </c>
      <c r="G336" s="7" t="s">
        <v>62</v>
      </c>
      <c r="H336" s="7" t="str">
        <f t="shared" ref="H336:H345" si="21">"UPDATE crash_"&amp;TRIM(G336)&amp;" SET "&amp;TRIM(C336)&amp;"txt = '"&amp;TRIM(F336)&amp;"' where RTRIM("&amp;TRIM(C336)&amp;")='"&amp;TRIM(E336)&amp;"' or rtrim("&amp;TRIM(C336)&amp;")='0"&amp;E336&amp;"'"</f>
        <v>UPDATE crash_ACC SET SBUSOFFtxt = 'LEFT BLANK' where RTRIM(SBUSOFF)='0' or rtrim(SBUSOFF)='00'</v>
      </c>
    </row>
    <row r="337" spans="1:8" hidden="1" x14ac:dyDescent="0.25">
      <c r="A337" s="9">
        <v>1060</v>
      </c>
      <c r="B337" s="8" t="s">
        <v>951</v>
      </c>
      <c r="C337" s="9" t="s">
        <v>950</v>
      </c>
      <c r="D337" s="13" t="s">
        <v>2413</v>
      </c>
      <c r="E337" s="13">
        <v>1</v>
      </c>
      <c r="F337" s="7" t="s">
        <v>4699</v>
      </c>
      <c r="G337" s="7" t="s">
        <v>62</v>
      </c>
      <c r="H337" s="7" t="str">
        <f t="shared" si="21"/>
        <v>UPDATE crash_ACC SET TRFCNTLtxt = 'TRAFFIC SIGNAL' where RTRIM(TRFCNTL)='1' or rtrim(TRFCNTL)='01'</v>
      </c>
    </row>
    <row r="338" spans="1:8" hidden="1" x14ac:dyDescent="0.25">
      <c r="A338" s="9">
        <v>1061</v>
      </c>
      <c r="B338" s="8" t="s">
        <v>952</v>
      </c>
      <c r="C338" s="9" t="s">
        <v>950</v>
      </c>
      <c r="D338" s="13" t="s">
        <v>2415</v>
      </c>
      <c r="E338" s="13">
        <v>2</v>
      </c>
      <c r="F338" s="7" t="s">
        <v>5076</v>
      </c>
      <c r="G338" s="7" t="s">
        <v>62</v>
      </c>
      <c r="H338" s="7" t="str">
        <f t="shared" si="21"/>
        <v>UPDATE crash_ACC SET TRFCNTLtxt = 'OVRHEAD FLASHERS' where RTRIM(TRFCNTL)='2' or rtrim(TRFCNTL)='02'</v>
      </c>
    </row>
    <row r="339" spans="1:8" hidden="1" x14ac:dyDescent="0.25">
      <c r="A339" s="9">
        <v>1062</v>
      </c>
      <c r="B339" s="8" t="s">
        <v>953</v>
      </c>
      <c r="C339" s="9" t="s">
        <v>950</v>
      </c>
      <c r="D339" s="13" t="s">
        <v>2417</v>
      </c>
      <c r="E339" s="13">
        <v>3</v>
      </c>
      <c r="F339" s="7" t="s">
        <v>5077</v>
      </c>
      <c r="G339" s="7" t="s">
        <v>62</v>
      </c>
      <c r="H339" s="7" t="str">
        <f t="shared" si="21"/>
        <v>UPDATE crash_ACC SET TRFCNTLtxt = 'STPSGN-ALL APPRS' where RTRIM(TRFCNTL)='3' or rtrim(TRFCNTL)='03'</v>
      </c>
    </row>
    <row r="340" spans="1:8" hidden="1" x14ac:dyDescent="0.25">
      <c r="A340" s="9">
        <v>1063</v>
      </c>
      <c r="B340" s="8" t="s">
        <v>954</v>
      </c>
      <c r="C340" s="9" t="s">
        <v>950</v>
      </c>
      <c r="D340" s="13" t="s">
        <v>2418</v>
      </c>
      <c r="E340" s="13">
        <v>4</v>
      </c>
      <c r="F340" s="7" t="s">
        <v>5078</v>
      </c>
      <c r="G340" s="7" t="s">
        <v>62</v>
      </c>
      <c r="H340" s="7" t="str">
        <f t="shared" si="21"/>
        <v>UPDATE crash_ACC SET TRFCNTLtxt = 'STPSN-NOT ALL AP' where RTRIM(TRFCNTL)='4' or rtrim(TRFCNTL)='04'</v>
      </c>
    </row>
    <row r="341" spans="1:8" hidden="1" x14ac:dyDescent="0.25">
      <c r="A341" s="9">
        <v>1064</v>
      </c>
      <c r="B341" s="8" t="s">
        <v>955</v>
      </c>
      <c r="C341" s="9" t="s">
        <v>950</v>
      </c>
      <c r="D341" s="13" t="s">
        <v>2419</v>
      </c>
      <c r="E341" s="13">
        <v>5</v>
      </c>
      <c r="F341" s="7" t="s">
        <v>5079</v>
      </c>
      <c r="G341" s="7" t="s">
        <v>62</v>
      </c>
      <c r="H341" s="7" t="str">
        <f t="shared" si="21"/>
        <v>UPDATE crash_ACC SET TRFCNTLtxt = 'YIELD SIGN' where RTRIM(TRFCNTL)='5' or rtrim(TRFCNTL)='05'</v>
      </c>
    </row>
    <row r="342" spans="1:8" hidden="1" x14ac:dyDescent="0.25">
      <c r="A342" s="9">
        <v>1065</v>
      </c>
      <c r="B342" s="8" t="s">
        <v>956</v>
      </c>
      <c r="C342" s="9" t="s">
        <v>950</v>
      </c>
      <c r="D342" s="13" t="s">
        <v>2421</v>
      </c>
      <c r="E342" s="13">
        <v>6</v>
      </c>
      <c r="F342" s="7" t="s">
        <v>5080</v>
      </c>
      <c r="G342" s="7" t="s">
        <v>62</v>
      </c>
      <c r="H342" s="7" t="str">
        <f t="shared" si="21"/>
        <v>UPDATE crash_ACC SET TRFCNTLtxt = 'OFCR/FLGPRSN/SCH' where RTRIM(TRFCNTL)='6' or rtrim(TRFCNTL)='06'</v>
      </c>
    </row>
    <row r="343" spans="1:8" hidden="1" x14ac:dyDescent="0.25">
      <c r="A343" s="9">
        <v>1066</v>
      </c>
      <c r="B343" s="8" t="s">
        <v>957</v>
      </c>
      <c r="C343" s="9" t="s">
        <v>950</v>
      </c>
      <c r="D343" s="13" t="s">
        <v>2423</v>
      </c>
      <c r="E343" s="13">
        <v>7</v>
      </c>
      <c r="F343" s="7" t="s">
        <v>5081</v>
      </c>
      <c r="G343" s="7" t="s">
        <v>62</v>
      </c>
      <c r="H343" s="7" t="str">
        <f t="shared" si="21"/>
        <v>UPDATE crash_ACC SET TRFCNTLtxt = 'SCHL BUS STOPARM' where RTRIM(TRFCNTL)='7' or rtrim(TRFCNTL)='07'</v>
      </c>
    </row>
    <row r="344" spans="1:8" hidden="1" x14ac:dyDescent="0.25">
      <c r="A344" s="9">
        <v>1067</v>
      </c>
      <c r="B344" s="8" t="s">
        <v>958</v>
      </c>
      <c r="C344" s="9" t="s">
        <v>950</v>
      </c>
      <c r="D344" s="13" t="s">
        <v>2435</v>
      </c>
      <c r="E344" s="13">
        <v>8</v>
      </c>
      <c r="F344" s="7" t="s">
        <v>5082</v>
      </c>
      <c r="G344" s="7" t="s">
        <v>62</v>
      </c>
      <c r="H344" s="7" t="str">
        <f t="shared" si="21"/>
        <v>UPDATE crash_ACC SET TRFCNTLtxt = 'SCHOOL ZONE SIGN' where RTRIM(TRFCNTL)='8' or rtrim(TRFCNTL)='08'</v>
      </c>
    </row>
    <row r="345" spans="1:8" hidden="1" x14ac:dyDescent="0.25">
      <c r="A345" s="9">
        <v>1068</v>
      </c>
      <c r="B345" s="8" t="s">
        <v>959</v>
      </c>
      <c r="C345" s="9" t="s">
        <v>950</v>
      </c>
      <c r="D345" s="13" t="s">
        <v>2437</v>
      </c>
      <c r="E345" s="13">
        <v>9</v>
      </c>
      <c r="F345" s="7" t="s">
        <v>2891</v>
      </c>
      <c r="G345" s="7" t="s">
        <v>62</v>
      </c>
      <c r="H345" s="7" t="str">
        <f t="shared" si="21"/>
        <v>UPDATE crash_ACC SET TRFCNTLtxt = 'NO PASSING ZONE' where RTRIM(TRFCNTL)='9' or rtrim(TRFCNTL)='09'</v>
      </c>
    </row>
    <row r="346" spans="1:8" hidden="1" x14ac:dyDescent="0.25">
      <c r="A346" s="9">
        <v>1069</v>
      </c>
      <c r="B346" s="8" t="s">
        <v>960</v>
      </c>
      <c r="C346" s="9" t="s">
        <v>950</v>
      </c>
      <c r="D346" s="13" t="s">
        <v>2438</v>
      </c>
      <c r="E346" s="13">
        <v>10</v>
      </c>
      <c r="F346" s="7" t="s">
        <v>5083</v>
      </c>
      <c r="G346" s="7" t="s">
        <v>62</v>
      </c>
      <c r="H346" s="7" t="str">
        <f t="shared" ref="H346:H354" si="22">"UPDATE crash_"&amp;TRIM(G346)&amp;" SET "&amp;TRIM(C346)&amp;"txt = '"&amp;TRIM(F346)&amp;"' where RTRIM("&amp;TRIM(C346)&amp;")='"&amp;TRIM(E346)&amp;"'"</f>
        <v>UPDATE crash_ACC SET TRFCNTLtxt = 'RR CROSSING GATE' where RTRIM(TRFCNTL)='10'</v>
      </c>
    </row>
    <row r="347" spans="1:8" hidden="1" x14ac:dyDescent="0.25">
      <c r="A347" s="9">
        <v>1070</v>
      </c>
      <c r="B347" s="8" t="s">
        <v>961</v>
      </c>
      <c r="C347" s="9" t="s">
        <v>950</v>
      </c>
      <c r="D347" s="13" t="s">
        <v>2439</v>
      </c>
      <c r="E347" s="13">
        <v>11</v>
      </c>
      <c r="F347" s="7" t="s">
        <v>5084</v>
      </c>
      <c r="G347" s="7" t="s">
        <v>62</v>
      </c>
      <c r="H347" s="7" t="str">
        <f t="shared" si="22"/>
        <v>UPDATE crash_ACC SET TRFCNTLtxt = 'RRXING FLSHNG LT' where RTRIM(TRFCNTL)='11'</v>
      </c>
    </row>
    <row r="348" spans="1:8" hidden="1" x14ac:dyDescent="0.25">
      <c r="A348" s="9">
        <v>1071</v>
      </c>
      <c r="B348" s="8" t="s">
        <v>962</v>
      </c>
      <c r="C348" s="9" t="s">
        <v>950</v>
      </c>
      <c r="D348" s="13" t="s">
        <v>2440</v>
      </c>
      <c r="E348" s="13">
        <v>12</v>
      </c>
      <c r="F348" s="7" t="s">
        <v>5085</v>
      </c>
      <c r="G348" s="7" t="s">
        <v>62</v>
      </c>
      <c r="H348" s="7" t="str">
        <f t="shared" si="22"/>
        <v>UPDATE crash_ACC SET TRFCNTLtxt = 'RR XING STOPSIGN' where RTRIM(TRFCNTL)='12'</v>
      </c>
    </row>
    <row r="349" spans="1:8" hidden="1" x14ac:dyDescent="0.25">
      <c r="A349" s="9">
        <v>1072</v>
      </c>
      <c r="B349" s="8" t="s">
        <v>963</v>
      </c>
      <c r="C349" s="9" t="s">
        <v>950</v>
      </c>
      <c r="D349" s="13" t="s">
        <v>2441</v>
      </c>
      <c r="E349" s="13">
        <v>13</v>
      </c>
      <c r="F349" s="7" t="s">
        <v>5086</v>
      </c>
      <c r="G349" s="7" t="s">
        <v>62</v>
      </c>
      <c r="H349" s="7" t="str">
        <f t="shared" si="22"/>
        <v>UPDATE crash_ACC SET TRFCNTLtxt = 'RRXING OVRHD FLS' where RTRIM(TRFCNTL)='13'</v>
      </c>
    </row>
    <row r="350" spans="1:8" hidden="1" x14ac:dyDescent="0.25">
      <c r="A350" s="9">
        <v>1073</v>
      </c>
      <c r="B350" s="8" t="s">
        <v>964</v>
      </c>
      <c r="C350" s="9" t="s">
        <v>950</v>
      </c>
      <c r="D350" s="13" t="s">
        <v>2442</v>
      </c>
      <c r="E350" s="13">
        <v>14</v>
      </c>
      <c r="F350" s="7" t="s">
        <v>5087</v>
      </c>
      <c r="G350" s="7" t="s">
        <v>62</v>
      </c>
      <c r="H350" s="7" t="str">
        <f t="shared" si="22"/>
        <v>UPDATE crash_ACC SET TRFCNTLtxt = 'RR OVRHD FLSH+GT' where RTRIM(TRFCNTL)='14'</v>
      </c>
    </row>
    <row r="351" spans="1:8" hidden="1" x14ac:dyDescent="0.25">
      <c r="A351" s="9">
        <v>1074</v>
      </c>
      <c r="B351" s="8" t="s">
        <v>965</v>
      </c>
      <c r="C351" s="9" t="s">
        <v>950</v>
      </c>
      <c r="D351" s="13" t="s">
        <v>2493</v>
      </c>
      <c r="E351" s="13">
        <v>15</v>
      </c>
      <c r="F351" s="7" t="s">
        <v>5088</v>
      </c>
      <c r="G351" s="7" t="s">
        <v>62</v>
      </c>
      <c r="H351" s="7" t="str">
        <f t="shared" si="22"/>
        <v>UPDATE crash_ACC SET TRFCNTLtxt = 'RR CROSSBUCK' where RTRIM(TRFCNTL)='15'</v>
      </c>
    </row>
    <row r="352" spans="1:8" hidden="1" x14ac:dyDescent="0.25">
      <c r="A352" s="9">
        <v>1075</v>
      </c>
      <c r="B352" s="8" t="s">
        <v>966</v>
      </c>
      <c r="C352" s="9" t="s">
        <v>950</v>
      </c>
      <c r="D352" s="13" t="s">
        <v>2489</v>
      </c>
      <c r="E352" s="13">
        <v>90</v>
      </c>
      <c r="F352" s="7" t="s">
        <v>5089</v>
      </c>
      <c r="G352" s="7" t="s">
        <v>62</v>
      </c>
      <c r="H352" s="7" t="str">
        <f t="shared" si="22"/>
        <v>UPDATE crash_ACC SET TRFCNTLtxt = 'OTHER DEVICE' where RTRIM(TRFCNTL)='90'</v>
      </c>
    </row>
    <row r="353" spans="1:8" hidden="1" x14ac:dyDescent="0.25">
      <c r="A353" s="9">
        <v>1076</v>
      </c>
      <c r="B353" s="8" t="s">
        <v>345</v>
      </c>
      <c r="C353" s="9" t="s">
        <v>950</v>
      </c>
      <c r="D353" s="13" t="s">
        <v>2517</v>
      </c>
      <c r="E353" s="13">
        <v>98</v>
      </c>
      <c r="F353" s="7" t="s">
        <v>2519</v>
      </c>
      <c r="G353" s="7" t="s">
        <v>62</v>
      </c>
      <c r="H353" s="7" t="str">
        <f t="shared" si="22"/>
        <v>UPDATE crash_ACC SET TRFCNTLtxt = 'NOT APPLICABLE' where RTRIM(TRFCNTL)='98'</v>
      </c>
    </row>
    <row r="354" spans="1:8" hidden="1" x14ac:dyDescent="0.25">
      <c r="A354" s="9">
        <v>1077</v>
      </c>
      <c r="B354" s="8" t="s">
        <v>346</v>
      </c>
      <c r="C354" s="9" t="s">
        <v>950</v>
      </c>
      <c r="D354" s="13" t="s">
        <v>2490</v>
      </c>
      <c r="E354" s="13">
        <v>99</v>
      </c>
      <c r="F354" s="7" t="s">
        <v>2511</v>
      </c>
      <c r="G354" s="7" t="s">
        <v>62</v>
      </c>
      <c r="H354" s="7" t="str">
        <f t="shared" si="22"/>
        <v>UPDATE crash_ACC SET TRFCNTLtxt = 'UNKNOWN' where RTRIM(TRFCNTL)='99'</v>
      </c>
    </row>
    <row r="355" spans="1:8" hidden="1" x14ac:dyDescent="0.25">
      <c r="A355" s="9">
        <v>1078</v>
      </c>
      <c r="B355" s="8" t="s">
        <v>284</v>
      </c>
      <c r="C355" s="9" t="s">
        <v>950</v>
      </c>
      <c r="D355" s="13" t="s">
        <v>2491</v>
      </c>
      <c r="E355" s="13">
        <v>0</v>
      </c>
      <c r="F355" s="7" t="s">
        <v>2492</v>
      </c>
      <c r="G355" s="7" t="s">
        <v>62</v>
      </c>
      <c r="H355" s="7" t="str">
        <f t="shared" ref="H355:H384" si="23">"UPDATE crash_"&amp;TRIM(G355)&amp;" SET "&amp;TRIM(C355)&amp;"txt = '"&amp;TRIM(F355)&amp;"' where RTRIM("&amp;TRIM(C355)&amp;")='"&amp;TRIM(E355)&amp;"' or rtrim("&amp;TRIM(C355)&amp;")='0"&amp;E355&amp;"'"</f>
        <v>UPDATE crash_ACC SET TRFCNTLtxt = 'LEFT BLANK' where RTRIM(TRFCNTL)='0' or rtrim(TRFCNTL)='00'</v>
      </c>
    </row>
    <row r="356" spans="1:8" hidden="1" x14ac:dyDescent="0.25">
      <c r="A356" s="9">
        <v>1082</v>
      </c>
      <c r="B356" s="8" t="s">
        <v>967</v>
      </c>
      <c r="C356" s="9" t="s">
        <v>50</v>
      </c>
      <c r="D356" s="13" t="s">
        <v>2413</v>
      </c>
      <c r="E356" s="13">
        <v>1</v>
      </c>
      <c r="F356" s="7" t="s">
        <v>2892</v>
      </c>
      <c r="G356" s="7" t="s">
        <v>62</v>
      </c>
      <c r="H356" s="7" t="str">
        <f t="shared" si="23"/>
        <v>UPDATE crash_ACC SET URBCATtxt = 'LESS THAN 5,000' where RTRIM(URBCAT)='1' or rtrim(URBCAT)='01'</v>
      </c>
    </row>
    <row r="357" spans="1:8" hidden="1" x14ac:dyDescent="0.25">
      <c r="A357" s="9">
        <v>1083</v>
      </c>
      <c r="B357" s="8" t="s">
        <v>968</v>
      </c>
      <c r="C357" s="9" t="s">
        <v>50</v>
      </c>
      <c r="D357" s="13" t="s">
        <v>2415</v>
      </c>
      <c r="E357" s="13">
        <v>2</v>
      </c>
      <c r="F357" s="7" t="s">
        <v>2893</v>
      </c>
      <c r="G357" s="7" t="s">
        <v>62</v>
      </c>
      <c r="H357" s="7" t="str">
        <f t="shared" si="23"/>
        <v>UPDATE crash_ACC SET URBCATtxt = '5,000 TO 49,999' where RTRIM(URBCAT)='2' or rtrim(URBCAT)='02'</v>
      </c>
    </row>
    <row r="358" spans="1:8" hidden="1" x14ac:dyDescent="0.25">
      <c r="A358" s="9">
        <v>1084</v>
      </c>
      <c r="B358" s="8" t="s">
        <v>969</v>
      </c>
      <c r="C358" s="9" t="s">
        <v>50</v>
      </c>
      <c r="D358" s="13" t="s">
        <v>2417</v>
      </c>
      <c r="E358" s="13">
        <v>3</v>
      </c>
      <c r="F358" s="7" t="s">
        <v>2894</v>
      </c>
      <c r="G358" s="7" t="s">
        <v>62</v>
      </c>
      <c r="H358" s="7" t="str">
        <f t="shared" si="23"/>
        <v>UPDATE crash_ACC SET URBCATtxt = '50,000 OR MORE' where RTRIM(URBCAT)='3' or rtrim(URBCAT)='03'</v>
      </c>
    </row>
    <row r="359" spans="1:8" hidden="1" x14ac:dyDescent="0.25">
      <c r="A359" s="9">
        <v>1087</v>
      </c>
      <c r="B359" s="8" t="s">
        <v>970</v>
      </c>
      <c r="C359" s="9" t="s">
        <v>51</v>
      </c>
      <c r="D359" s="13" t="s">
        <v>2735</v>
      </c>
      <c r="E359" s="13">
        <v>0</v>
      </c>
      <c r="F359" s="7" t="s">
        <v>5090</v>
      </c>
      <c r="G359" s="7" t="s">
        <v>62</v>
      </c>
      <c r="H359" s="7" t="str">
        <f t="shared" si="23"/>
        <v>UPDATE crash_ACC SET URBRURTtxt = 'UNKNOWN (THOUGH &lt;1000)' where RTRIM(URBRURT)='0' or rtrim(URBRURT)='00'</v>
      </c>
    </row>
    <row r="360" spans="1:8" hidden="1" x14ac:dyDescent="0.25">
      <c r="A360" s="9">
        <v>1088</v>
      </c>
      <c r="B360" s="8" t="s">
        <v>971</v>
      </c>
      <c r="C360" s="9" t="s">
        <v>51</v>
      </c>
      <c r="D360" s="13" t="s">
        <v>2413</v>
      </c>
      <c r="E360" s="13">
        <v>1</v>
      </c>
      <c r="F360" s="7" t="s">
        <v>2895</v>
      </c>
      <c r="G360" s="7" t="s">
        <v>62</v>
      </c>
      <c r="H360" s="7" t="str">
        <f t="shared" si="23"/>
        <v>UPDATE crash_ACC SET URBRURTtxt = '250,000 OR MORE' where RTRIM(URBRURT)='1' or rtrim(URBRURT)='01'</v>
      </c>
    </row>
    <row r="361" spans="1:8" hidden="1" x14ac:dyDescent="0.25">
      <c r="A361" s="9">
        <v>1089</v>
      </c>
      <c r="B361" s="8" t="s">
        <v>972</v>
      </c>
      <c r="C361" s="9" t="s">
        <v>51</v>
      </c>
      <c r="D361" s="13" t="s">
        <v>2415</v>
      </c>
      <c r="E361" s="13">
        <v>2</v>
      </c>
      <c r="F361" s="7" t="s">
        <v>2896</v>
      </c>
      <c r="G361" s="7" t="s">
        <v>62</v>
      </c>
      <c r="H361" s="7" t="str">
        <f t="shared" si="23"/>
        <v>UPDATE crash_ACC SET URBRURTtxt = '100,000-250,000' where RTRIM(URBRURT)='2' or rtrim(URBRURT)='02'</v>
      </c>
    </row>
    <row r="362" spans="1:8" hidden="1" x14ac:dyDescent="0.25">
      <c r="A362" s="9">
        <v>1090</v>
      </c>
      <c r="B362" s="8" t="s">
        <v>973</v>
      </c>
      <c r="C362" s="9" t="s">
        <v>51</v>
      </c>
      <c r="D362" s="13" t="s">
        <v>2417</v>
      </c>
      <c r="E362" s="13">
        <v>3</v>
      </c>
      <c r="F362" s="7" t="s">
        <v>2897</v>
      </c>
      <c r="G362" s="7" t="s">
        <v>62</v>
      </c>
      <c r="H362" s="7" t="str">
        <f t="shared" si="23"/>
        <v>UPDATE crash_ACC SET URBRURTtxt = '50,000-99,000' where RTRIM(URBRURT)='3' or rtrim(URBRURT)='03'</v>
      </c>
    </row>
    <row r="363" spans="1:8" hidden="1" x14ac:dyDescent="0.25">
      <c r="A363" s="9">
        <v>1091</v>
      </c>
      <c r="B363" s="8" t="s">
        <v>974</v>
      </c>
      <c r="C363" s="9" t="s">
        <v>51</v>
      </c>
      <c r="D363" s="13" t="s">
        <v>2418</v>
      </c>
      <c r="E363" s="13">
        <v>4</v>
      </c>
      <c r="F363" s="7" t="s">
        <v>2898</v>
      </c>
      <c r="G363" s="7" t="s">
        <v>62</v>
      </c>
      <c r="H363" s="7" t="str">
        <f t="shared" si="23"/>
        <v>UPDATE crash_ACC SET URBRURTtxt = '25,000-49,000' where RTRIM(URBRURT)='4' or rtrim(URBRURT)='04'</v>
      </c>
    </row>
    <row r="364" spans="1:8" hidden="1" x14ac:dyDescent="0.25">
      <c r="A364" s="9">
        <v>1092</v>
      </c>
      <c r="B364" s="8" t="s">
        <v>975</v>
      </c>
      <c r="C364" s="9" t="s">
        <v>51</v>
      </c>
      <c r="D364" s="13" t="s">
        <v>2419</v>
      </c>
      <c r="E364" s="13">
        <v>5</v>
      </c>
      <c r="F364" s="7" t="s">
        <v>2899</v>
      </c>
      <c r="G364" s="7" t="s">
        <v>62</v>
      </c>
      <c r="H364" s="7" t="str">
        <f t="shared" si="23"/>
        <v>UPDATE crash_ACC SET URBRURTtxt = '10,000-24,999' where RTRIM(URBRURT)='5' or rtrim(URBRURT)='05'</v>
      </c>
    </row>
    <row r="365" spans="1:8" hidden="1" x14ac:dyDescent="0.25">
      <c r="A365" s="9">
        <v>1093</v>
      </c>
      <c r="B365" s="8" t="s">
        <v>976</v>
      </c>
      <c r="C365" s="9" t="s">
        <v>51</v>
      </c>
      <c r="D365" s="13" t="s">
        <v>2421</v>
      </c>
      <c r="E365" s="13">
        <v>6</v>
      </c>
      <c r="F365" s="7" t="s">
        <v>5091</v>
      </c>
      <c r="G365" s="7" t="s">
        <v>62</v>
      </c>
      <c r="H365" s="7" t="str">
        <f t="shared" si="23"/>
        <v>UPDATE crash_ACC SET URBRURTtxt = '5,000-9,9999' where RTRIM(URBRURT)='6' or rtrim(URBRURT)='06'</v>
      </c>
    </row>
    <row r="366" spans="1:8" hidden="1" x14ac:dyDescent="0.25">
      <c r="A366" s="9">
        <v>1094</v>
      </c>
      <c r="B366" s="8" t="s">
        <v>977</v>
      </c>
      <c r="C366" s="9" t="s">
        <v>51</v>
      </c>
      <c r="D366" s="13" t="s">
        <v>2423</v>
      </c>
      <c r="E366" s="13">
        <v>7</v>
      </c>
      <c r="F366" s="7" t="s">
        <v>2900</v>
      </c>
      <c r="G366" s="7" t="s">
        <v>62</v>
      </c>
      <c r="H366" s="7" t="str">
        <f t="shared" si="23"/>
        <v>UPDATE crash_ACC SET URBRURTtxt = '2,500-4,999' where RTRIM(URBRURT)='7' or rtrim(URBRURT)='07'</v>
      </c>
    </row>
    <row r="367" spans="1:8" hidden="1" x14ac:dyDescent="0.25">
      <c r="A367" s="9">
        <v>1095</v>
      </c>
      <c r="B367" s="8" t="s">
        <v>978</v>
      </c>
      <c r="C367" s="9" t="s">
        <v>51</v>
      </c>
      <c r="D367" s="13" t="s">
        <v>2435</v>
      </c>
      <c r="E367" s="13">
        <v>8</v>
      </c>
      <c r="F367" s="7" t="s">
        <v>2901</v>
      </c>
      <c r="G367" s="7" t="s">
        <v>62</v>
      </c>
      <c r="H367" s="7" t="str">
        <f t="shared" si="23"/>
        <v>UPDATE crash_ACC SET URBRURTtxt = '1,000-2,499' where RTRIM(URBRURT)='8' or rtrim(URBRURT)='08'</v>
      </c>
    </row>
    <row r="368" spans="1:8" hidden="1" x14ac:dyDescent="0.25">
      <c r="A368" s="9">
        <v>1096</v>
      </c>
      <c r="B368" s="8" t="s">
        <v>979</v>
      </c>
      <c r="C368" s="9" t="s">
        <v>51</v>
      </c>
      <c r="D368" s="13" t="s">
        <v>2437</v>
      </c>
      <c r="E368" s="13">
        <v>9</v>
      </c>
      <c r="F368" s="7" t="s">
        <v>2902</v>
      </c>
      <c r="G368" s="7" t="s">
        <v>62</v>
      </c>
      <c r="H368" s="7" t="str">
        <f t="shared" si="23"/>
        <v>UPDATE crash_ACC SET URBRURTtxt = '0-999' where RTRIM(URBRURT)='9' or rtrim(URBRURT)='09'</v>
      </c>
    </row>
    <row r="369" spans="1:8" hidden="1" x14ac:dyDescent="0.25">
      <c r="A369" s="9">
        <v>1188</v>
      </c>
      <c r="B369" s="8" t="s">
        <v>1045</v>
      </c>
      <c r="C369" s="9" t="s">
        <v>52</v>
      </c>
      <c r="D369" s="13" t="s">
        <v>2413</v>
      </c>
      <c r="E369" s="13">
        <v>1</v>
      </c>
      <c r="F369" s="7" t="s">
        <v>2935</v>
      </c>
      <c r="G369" s="7" t="s">
        <v>62</v>
      </c>
      <c r="H369" s="7" t="str">
        <f t="shared" si="23"/>
        <v>UPDATE crash_ACC SET WEATHERtxt = 'CLEAR' where RTRIM(WEATHER)='1' or rtrim(WEATHER)='01'</v>
      </c>
    </row>
    <row r="370" spans="1:8" hidden="1" x14ac:dyDescent="0.25">
      <c r="A370" s="9">
        <v>1188</v>
      </c>
      <c r="B370" s="8" t="s">
        <v>1045</v>
      </c>
      <c r="C370" s="9" t="s">
        <v>53</v>
      </c>
      <c r="D370" s="13" t="s">
        <v>2413</v>
      </c>
      <c r="E370" s="13">
        <v>1</v>
      </c>
      <c r="F370" s="7" t="s">
        <v>2935</v>
      </c>
      <c r="G370" s="7" t="s">
        <v>62</v>
      </c>
      <c r="H370" s="7" t="str">
        <f t="shared" si="23"/>
        <v>UPDATE crash_ACC SET WEATH2txt = 'CLEAR' where RTRIM(WEATH2)='1' or rtrim(WEATH2)='01'</v>
      </c>
    </row>
    <row r="371" spans="1:8" hidden="1" x14ac:dyDescent="0.25">
      <c r="A371" s="9">
        <v>1189</v>
      </c>
      <c r="B371" s="8" t="s">
        <v>1046</v>
      </c>
      <c r="C371" s="9" t="s">
        <v>52</v>
      </c>
      <c r="D371" s="13" t="s">
        <v>2415</v>
      </c>
      <c r="E371" s="13">
        <v>2</v>
      </c>
      <c r="F371" s="7" t="s">
        <v>5131</v>
      </c>
      <c r="G371" s="7" t="s">
        <v>62</v>
      </c>
      <c r="H371" s="7" t="str">
        <f t="shared" si="23"/>
        <v>UPDATE crash_ACC SET WEATHERtxt = 'CLOUDY' where RTRIM(WEATHER)='2' or rtrim(WEATHER)='02'</v>
      </c>
    </row>
    <row r="372" spans="1:8" hidden="1" x14ac:dyDescent="0.25">
      <c r="A372" s="9">
        <v>1189</v>
      </c>
      <c r="B372" s="8" t="s">
        <v>1046</v>
      </c>
      <c r="C372" s="9" t="s">
        <v>53</v>
      </c>
      <c r="D372" s="13" t="s">
        <v>2415</v>
      </c>
      <c r="E372" s="13">
        <v>2</v>
      </c>
      <c r="F372" s="7" t="s">
        <v>5131</v>
      </c>
      <c r="G372" s="7" t="s">
        <v>62</v>
      </c>
      <c r="H372" s="7" t="str">
        <f t="shared" si="23"/>
        <v>UPDATE crash_ACC SET WEATH2txt = 'CLOUDY' where RTRIM(WEATH2)='2' or rtrim(WEATH2)='02'</v>
      </c>
    </row>
    <row r="373" spans="1:8" hidden="1" x14ac:dyDescent="0.25">
      <c r="A373" s="9">
        <v>1190</v>
      </c>
      <c r="B373" s="8" t="s">
        <v>1047</v>
      </c>
      <c r="C373" s="9" t="s">
        <v>52</v>
      </c>
      <c r="D373" s="13" t="s">
        <v>2417</v>
      </c>
      <c r="E373" s="13">
        <v>3</v>
      </c>
      <c r="F373" s="7" t="s">
        <v>5132</v>
      </c>
      <c r="G373" s="7" t="s">
        <v>62</v>
      </c>
      <c r="H373" s="7" t="str">
        <f t="shared" si="23"/>
        <v>UPDATE crash_ACC SET WEATHERtxt = 'RAIN' where RTRIM(WEATHER)='3' or rtrim(WEATHER)='03'</v>
      </c>
    </row>
    <row r="374" spans="1:8" hidden="1" x14ac:dyDescent="0.25">
      <c r="A374" s="9">
        <v>1190</v>
      </c>
      <c r="B374" s="8" t="s">
        <v>1047</v>
      </c>
      <c r="C374" s="9" t="s">
        <v>53</v>
      </c>
      <c r="D374" s="13" t="s">
        <v>2417</v>
      </c>
      <c r="E374" s="13">
        <v>3</v>
      </c>
      <c r="F374" s="7" t="s">
        <v>5132</v>
      </c>
      <c r="G374" s="7" t="s">
        <v>62</v>
      </c>
      <c r="H374" s="7" t="str">
        <f t="shared" si="23"/>
        <v>UPDATE crash_ACC SET WEATH2txt = 'RAIN' where RTRIM(WEATH2)='3' or rtrim(WEATH2)='03'</v>
      </c>
    </row>
    <row r="375" spans="1:8" hidden="1" x14ac:dyDescent="0.25">
      <c r="A375" s="9">
        <v>1191</v>
      </c>
      <c r="B375" s="8" t="s">
        <v>1048</v>
      </c>
      <c r="C375" s="9" t="s">
        <v>52</v>
      </c>
      <c r="D375" s="13" t="s">
        <v>2418</v>
      </c>
      <c r="E375" s="13">
        <v>4</v>
      </c>
      <c r="F375" s="7" t="s">
        <v>5037</v>
      </c>
      <c r="G375" s="7" t="s">
        <v>62</v>
      </c>
      <c r="H375" s="7" t="str">
        <f t="shared" si="23"/>
        <v>UPDATE crash_ACC SET WEATHERtxt = 'SNOW' where RTRIM(WEATHER)='4' or rtrim(WEATHER)='04'</v>
      </c>
    </row>
    <row r="376" spans="1:8" hidden="1" x14ac:dyDescent="0.25">
      <c r="A376" s="9">
        <v>1191</v>
      </c>
      <c r="B376" s="8" t="s">
        <v>1048</v>
      </c>
      <c r="C376" s="9" t="s">
        <v>53</v>
      </c>
      <c r="D376" s="13" t="s">
        <v>2418</v>
      </c>
      <c r="E376" s="13">
        <v>4</v>
      </c>
      <c r="F376" s="7" t="s">
        <v>5037</v>
      </c>
      <c r="G376" s="7" t="s">
        <v>62</v>
      </c>
      <c r="H376" s="7" t="str">
        <f t="shared" si="23"/>
        <v>UPDATE crash_ACC SET WEATH2txt = 'SNOW' where RTRIM(WEATH2)='4' or rtrim(WEATH2)='04'</v>
      </c>
    </row>
    <row r="377" spans="1:8" hidden="1" x14ac:dyDescent="0.25">
      <c r="A377" s="9">
        <v>1192</v>
      </c>
      <c r="B377" s="8" t="s">
        <v>1049</v>
      </c>
      <c r="C377" s="9" t="s">
        <v>52</v>
      </c>
      <c r="D377" s="13" t="s">
        <v>2419</v>
      </c>
      <c r="E377" s="13">
        <v>5</v>
      </c>
      <c r="F377" s="7" t="s">
        <v>2936</v>
      </c>
      <c r="G377" s="7" t="s">
        <v>62</v>
      </c>
      <c r="H377" s="7" t="str">
        <f t="shared" si="23"/>
        <v>UPDATE crash_ACC SET WEATHERtxt = 'SLT/HAIL/FRZ RN' where RTRIM(WEATHER)='5' or rtrim(WEATHER)='05'</v>
      </c>
    </row>
    <row r="378" spans="1:8" hidden="1" x14ac:dyDescent="0.25">
      <c r="A378" s="9">
        <v>1192</v>
      </c>
      <c r="B378" s="8" t="s">
        <v>1049</v>
      </c>
      <c r="C378" s="9" t="s">
        <v>53</v>
      </c>
      <c r="D378" s="13" t="s">
        <v>2419</v>
      </c>
      <c r="E378" s="13">
        <v>5</v>
      </c>
      <c r="F378" s="7" t="s">
        <v>2936</v>
      </c>
      <c r="G378" s="7" t="s">
        <v>62</v>
      </c>
      <c r="H378" s="7" t="str">
        <f t="shared" si="23"/>
        <v>UPDATE crash_ACC SET WEATH2txt = 'SLT/HAIL/FRZ RN' where RTRIM(WEATH2)='5' or rtrim(WEATH2)='05'</v>
      </c>
    </row>
    <row r="379" spans="1:8" hidden="1" x14ac:dyDescent="0.25">
      <c r="A379" s="9">
        <v>1193</v>
      </c>
      <c r="B379" s="8" t="s">
        <v>1050</v>
      </c>
      <c r="C379" s="9" t="s">
        <v>52</v>
      </c>
      <c r="D379" s="13" t="s">
        <v>2421</v>
      </c>
      <c r="E379" s="13">
        <v>6</v>
      </c>
      <c r="F379" s="7" t="s">
        <v>5133</v>
      </c>
      <c r="G379" s="7" t="s">
        <v>62</v>
      </c>
      <c r="H379" s="7" t="str">
        <f t="shared" si="23"/>
        <v>UPDATE crash_ACC SET WEATHERtxt = 'FOG/SMOG/SMOKE' where RTRIM(WEATHER)='6' or rtrim(WEATHER)='06'</v>
      </c>
    </row>
    <row r="380" spans="1:8" hidden="1" x14ac:dyDescent="0.25">
      <c r="A380" s="9">
        <v>1193</v>
      </c>
      <c r="B380" s="8" t="s">
        <v>1050</v>
      </c>
      <c r="C380" s="9" t="s">
        <v>53</v>
      </c>
      <c r="D380" s="13" t="s">
        <v>2421</v>
      </c>
      <c r="E380" s="13">
        <v>6</v>
      </c>
      <c r="F380" s="7" t="s">
        <v>5133</v>
      </c>
      <c r="G380" s="7" t="s">
        <v>62</v>
      </c>
      <c r="H380" s="7" t="str">
        <f t="shared" si="23"/>
        <v>UPDATE crash_ACC SET WEATH2txt = 'FOG/SMOG/SMOKE' where RTRIM(WEATH2)='6' or rtrim(WEATH2)='06'</v>
      </c>
    </row>
    <row r="381" spans="1:8" hidden="1" x14ac:dyDescent="0.25">
      <c r="A381" s="9">
        <v>1194</v>
      </c>
      <c r="B381" s="8" t="s">
        <v>1051</v>
      </c>
      <c r="C381" s="9" t="s">
        <v>52</v>
      </c>
      <c r="D381" s="13" t="s">
        <v>2423</v>
      </c>
      <c r="E381" s="13">
        <v>7</v>
      </c>
      <c r="F381" s="7" t="s">
        <v>2937</v>
      </c>
      <c r="G381" s="7" t="s">
        <v>62</v>
      </c>
      <c r="H381" s="7" t="str">
        <f t="shared" si="23"/>
        <v>UPDATE crash_ACC SET WEATHERtxt = 'BLWNG SND/DS/SN' where RTRIM(WEATHER)='7' or rtrim(WEATHER)='07'</v>
      </c>
    </row>
    <row r="382" spans="1:8" hidden="1" x14ac:dyDescent="0.25">
      <c r="A382" s="9">
        <v>1194</v>
      </c>
      <c r="B382" s="8" t="s">
        <v>1051</v>
      </c>
      <c r="C382" s="9" t="s">
        <v>53</v>
      </c>
      <c r="D382" s="13" t="s">
        <v>2423</v>
      </c>
      <c r="E382" s="13">
        <v>7</v>
      </c>
      <c r="F382" s="7" t="s">
        <v>2937</v>
      </c>
      <c r="G382" s="7" t="s">
        <v>62</v>
      </c>
      <c r="H382" s="7" t="str">
        <f t="shared" si="23"/>
        <v>UPDATE crash_ACC SET WEATH2txt = 'BLWNG SND/DS/SN' where RTRIM(WEATH2)='7' or rtrim(WEATH2)='07'</v>
      </c>
    </row>
    <row r="383" spans="1:8" hidden="1" x14ac:dyDescent="0.25">
      <c r="A383" s="9">
        <v>1195</v>
      </c>
      <c r="B383" s="8" t="s">
        <v>1052</v>
      </c>
      <c r="C383" s="9" t="s">
        <v>52</v>
      </c>
      <c r="D383" s="13" t="s">
        <v>2435</v>
      </c>
      <c r="E383" s="13">
        <v>8</v>
      </c>
      <c r="F383" s="7" t="s">
        <v>5134</v>
      </c>
      <c r="G383" s="7" t="s">
        <v>62</v>
      </c>
      <c r="H383" s="7" t="str">
        <f t="shared" si="23"/>
        <v>UPDATE crash_ACC SET WEATHERtxt = 'SEVERE CROSSWNDS' where RTRIM(WEATHER)='8' or rtrim(WEATHER)='08'</v>
      </c>
    </row>
    <row r="384" spans="1:8" hidden="1" x14ac:dyDescent="0.25">
      <c r="A384" s="9">
        <v>1195</v>
      </c>
      <c r="B384" s="8" t="s">
        <v>1052</v>
      </c>
      <c r="C384" s="9" t="s">
        <v>53</v>
      </c>
      <c r="D384" s="13" t="s">
        <v>2435</v>
      </c>
      <c r="E384" s="13">
        <v>8</v>
      </c>
      <c r="F384" s="7" t="s">
        <v>5134</v>
      </c>
      <c r="G384" s="7" t="s">
        <v>62</v>
      </c>
      <c r="H384" s="7" t="str">
        <f t="shared" si="23"/>
        <v>UPDATE crash_ACC SET WEATH2txt = 'SEVERE CROSSWNDS' where RTRIM(WEATH2)='8' or rtrim(WEATH2)='08'</v>
      </c>
    </row>
    <row r="385" spans="1:8" hidden="1" x14ac:dyDescent="0.25">
      <c r="A385" s="9">
        <v>1196</v>
      </c>
      <c r="B385" s="8" t="s">
        <v>1053</v>
      </c>
      <c r="C385" s="9" t="s">
        <v>52</v>
      </c>
      <c r="D385" s="13" t="s">
        <v>2489</v>
      </c>
      <c r="E385" s="13">
        <v>90</v>
      </c>
      <c r="F385" s="7" t="s">
        <v>5135</v>
      </c>
      <c r="G385" s="7" t="s">
        <v>62</v>
      </c>
      <c r="H385" s="7" t="str">
        <f>"UPDATE crash_"&amp;TRIM(G385)&amp;" SET "&amp;TRIM(C385)&amp;"txt = '"&amp;TRIM(F385)&amp;"' where RTRIM("&amp;TRIM(C385)&amp;")='"&amp;TRIM(E385)&amp;"'"</f>
        <v>UPDATE crash_ACC SET WEATHERtxt = 'OTHR WEATHER' where RTRIM(WEATHER)='90'</v>
      </c>
    </row>
    <row r="386" spans="1:8" hidden="1" x14ac:dyDescent="0.25">
      <c r="A386" s="9">
        <v>1196</v>
      </c>
      <c r="B386" s="8" t="s">
        <v>1053</v>
      </c>
      <c r="C386" s="9" t="s">
        <v>53</v>
      </c>
      <c r="D386" s="13" t="s">
        <v>2489</v>
      </c>
      <c r="E386" s="13">
        <v>90</v>
      </c>
      <c r="F386" s="7" t="s">
        <v>5135</v>
      </c>
      <c r="G386" s="7" t="s">
        <v>62</v>
      </c>
      <c r="H386" s="7" t="str">
        <f>"UPDATE crash_"&amp;TRIM(G386)&amp;" SET "&amp;TRIM(C386)&amp;"txt = '"&amp;TRIM(F386)&amp;"' where RTRIM("&amp;TRIM(C386)&amp;")='"&amp;TRIM(E386)&amp;"'"</f>
        <v>UPDATE crash_ACC SET WEATH2txt = 'OTHR WEATHER' where RTRIM(WEATH2)='90'</v>
      </c>
    </row>
    <row r="387" spans="1:8" hidden="1" x14ac:dyDescent="0.25">
      <c r="A387" s="9">
        <v>1197</v>
      </c>
      <c r="B387" s="8" t="s">
        <v>1054</v>
      </c>
      <c r="C387" s="9" t="s">
        <v>52</v>
      </c>
      <c r="D387" s="13" t="s">
        <v>2490</v>
      </c>
      <c r="E387" s="13">
        <v>99</v>
      </c>
      <c r="F387" s="7" t="s">
        <v>5136</v>
      </c>
      <c r="G387" s="7" t="s">
        <v>62</v>
      </c>
      <c r="H387" s="7" t="str">
        <f>"UPDATE crash_"&amp;TRIM(G387)&amp;" SET "&amp;TRIM(C387)&amp;"txt = '"&amp;TRIM(F387)&amp;"' where RTRIM("&amp;TRIM(C387)&amp;")='"&amp;TRIM(E387)&amp;"'"</f>
        <v>UPDATE crash_ACC SET WEATHERtxt = 'UNKNWN WEATHER' where RTRIM(WEATHER)='99'</v>
      </c>
    </row>
    <row r="388" spans="1:8" hidden="1" x14ac:dyDescent="0.25">
      <c r="A388" s="9">
        <v>1198</v>
      </c>
      <c r="B388" s="8" t="s">
        <v>284</v>
      </c>
      <c r="C388" s="9" t="s">
        <v>52</v>
      </c>
      <c r="D388" s="13" t="s">
        <v>2491</v>
      </c>
      <c r="E388" s="13">
        <v>0</v>
      </c>
      <c r="F388" s="7" t="s">
        <v>2492</v>
      </c>
      <c r="G388" s="7" t="s">
        <v>62</v>
      </c>
      <c r="H388" s="7" t="str">
        <f>"UPDATE crash_"&amp;TRIM(G388)&amp;" SET "&amp;TRIM(C388)&amp;"txt = '"&amp;TRIM(F388)&amp;"' where RTRIM("&amp;TRIM(C388)&amp;")='"&amp;TRIM(E388)&amp;"' or rtrim("&amp;TRIM(C388)&amp;")='0"&amp;E388&amp;"'"</f>
        <v>UPDATE crash_ACC SET WEATHERtxt = 'LEFT BLANK' where RTRIM(WEATHER)='0' or rtrim(WEATHER)='00'</v>
      </c>
    </row>
    <row r="389" spans="1:8" hidden="1" x14ac:dyDescent="0.25">
      <c r="A389" s="9">
        <v>1201</v>
      </c>
      <c r="B389" s="8" t="s">
        <v>1055</v>
      </c>
      <c r="C389" s="9" t="s">
        <v>54</v>
      </c>
      <c r="D389" s="13" t="s">
        <v>2507</v>
      </c>
      <c r="E389" s="13" t="s">
        <v>2507</v>
      </c>
      <c r="F389" s="7" t="s">
        <v>5137</v>
      </c>
      <c r="G389" s="7" t="s">
        <v>62</v>
      </c>
      <c r="H389" s="7" t="str">
        <f>"UPDATE crash_"&amp;TRIM(G389)&amp;" SET "&amp;TRIM(C389)&amp;"txt = '"&amp;TRIM(F389)&amp;"' where RTRIM("&amp;TRIM(C389)&amp;")='"&amp;TRIM(E389)&amp;"'"</f>
        <v>UPDATE crash_ACC SET WORKERStxt = 'YES WRKS PRESENT' where RTRIM(WORKERS)='Y'</v>
      </c>
    </row>
    <row r="390" spans="1:8" hidden="1" x14ac:dyDescent="0.25">
      <c r="A390" s="9">
        <v>1202</v>
      </c>
      <c r="B390" s="8" t="s">
        <v>1056</v>
      </c>
      <c r="C390" s="9" t="s">
        <v>54</v>
      </c>
      <c r="D390" s="13" t="s">
        <v>2430</v>
      </c>
      <c r="E390" s="13" t="s">
        <v>2430</v>
      </c>
      <c r="F390" s="7" t="s">
        <v>5138</v>
      </c>
      <c r="G390" s="7" t="s">
        <v>62</v>
      </c>
      <c r="H390" s="7" t="str">
        <f>"UPDATE crash_"&amp;TRIM(G390)&amp;" SET "&amp;TRIM(C390)&amp;"txt = '"&amp;TRIM(F390)&amp;"' where RTRIM("&amp;TRIM(C390)&amp;")='"&amp;TRIM(E390)&amp;"'"</f>
        <v>UPDATE crash_ACC SET WORKERStxt = 'NO WORKRS PRESNT' where RTRIM(WORKERS)='N'</v>
      </c>
    </row>
    <row r="391" spans="1:8" hidden="1" x14ac:dyDescent="0.25">
      <c r="A391" s="9">
        <v>1203</v>
      </c>
      <c r="B391" s="8" t="s">
        <v>335</v>
      </c>
      <c r="C391" s="9" t="s">
        <v>54</v>
      </c>
      <c r="D391" s="13" t="s">
        <v>2509</v>
      </c>
      <c r="E391" s="13" t="s">
        <v>2509</v>
      </c>
      <c r="F391" s="7" t="s">
        <v>4763</v>
      </c>
      <c r="G391" s="7" t="s">
        <v>62</v>
      </c>
      <c r="H391" s="7" t="str">
        <f>"UPDATE crash_"&amp;TRIM(G391)&amp;" SET "&amp;TRIM(C391)&amp;"txt = '"&amp;TRIM(F391)&amp;"' where RTRIM("&amp;TRIM(C391)&amp;")='"&amp;TRIM(E391)&amp;"'"</f>
        <v>UPDATE crash_ACC SET WORKERStxt = 'INAPPLICABLE' where RTRIM(WORKERS)='I'</v>
      </c>
    </row>
    <row r="392" spans="1:8" hidden="1" x14ac:dyDescent="0.25">
      <c r="A392" s="9">
        <v>1204</v>
      </c>
      <c r="B392" s="8" t="s">
        <v>336</v>
      </c>
      <c r="C392" s="9" t="s">
        <v>54</v>
      </c>
      <c r="D392" s="13" t="s">
        <v>2510</v>
      </c>
      <c r="E392" s="13" t="s">
        <v>2510</v>
      </c>
      <c r="F392" s="7" t="s">
        <v>2511</v>
      </c>
      <c r="G392" s="7" t="s">
        <v>62</v>
      </c>
      <c r="H392" s="7" t="str">
        <f>"UPDATE crash_"&amp;TRIM(G392)&amp;" SET "&amp;TRIM(C392)&amp;"txt = '"&amp;TRIM(F392)&amp;"' where RTRIM("&amp;TRIM(C392)&amp;")='"&amp;TRIM(E392)&amp;"'"</f>
        <v>UPDATE crash_ACC SET WORKERStxt = 'UNKNOWN' where RTRIM(WORKERS)='X'</v>
      </c>
    </row>
    <row r="393" spans="1:8" hidden="1" x14ac:dyDescent="0.25">
      <c r="A393" s="9">
        <v>1205</v>
      </c>
      <c r="B393" s="8" t="s">
        <v>337</v>
      </c>
      <c r="C393" s="9" t="s">
        <v>54</v>
      </c>
      <c r="D393" s="13" t="s">
        <v>2512</v>
      </c>
      <c r="E393" s="13" t="s">
        <v>2512</v>
      </c>
      <c r="F393" s="7" t="s">
        <v>2492</v>
      </c>
      <c r="G393" s="7" t="s">
        <v>62</v>
      </c>
      <c r="H393" s="7" t="str">
        <f>"UPDATE crash_"&amp;TRIM(G393)&amp;" SET "&amp;TRIM(C393)&amp;"txt = '"&amp;TRIM(F393)&amp;"' where RTRIM("&amp;TRIM(C393)&amp;")='"&amp;TRIM(E393)&amp;"'"</f>
        <v>UPDATE crash_ACC SET WORKERStxt = 'LEFT BLANK' where RTRIM(WORKERS)='Z'</v>
      </c>
    </row>
    <row r="394" spans="1:8" hidden="1" x14ac:dyDescent="0.25">
      <c r="A394" s="9">
        <v>1208</v>
      </c>
      <c r="B394" s="8" t="s">
        <v>1057</v>
      </c>
      <c r="C394" s="9" t="s">
        <v>55</v>
      </c>
      <c r="D394" s="13" t="s">
        <v>2413</v>
      </c>
      <c r="E394" s="13">
        <v>1</v>
      </c>
      <c r="F394" s="7" t="s">
        <v>5139</v>
      </c>
      <c r="G394" s="7" t="s">
        <v>62</v>
      </c>
      <c r="H394" s="7" t="str">
        <f>"UPDATE crash_"&amp;TRIM(G394)&amp;" SET "&amp;TRIM(C394)&amp;"txt = '"&amp;TRIM(F394)&amp;"' where RTRIM("&amp;TRIM(C394)&amp;")='"&amp;TRIM(E394)&amp;"' or rtrim("&amp;TRIM(C394)&amp;")='0"&amp;E394&amp;"'"</f>
        <v>UPDATE crash_ACC SET WORKINGtxt = 'WORKING PROPERLY' where RTRIM(WORKING)='1' or rtrim(WORKING)='01'</v>
      </c>
    </row>
    <row r="395" spans="1:8" hidden="1" x14ac:dyDescent="0.25">
      <c r="A395" s="9">
        <v>1209</v>
      </c>
      <c r="B395" s="8" t="s">
        <v>1058</v>
      </c>
      <c r="C395" s="9" t="s">
        <v>55</v>
      </c>
      <c r="D395" s="13" t="s">
        <v>2415</v>
      </c>
      <c r="E395" s="13">
        <v>2</v>
      </c>
      <c r="F395" s="7" t="s">
        <v>2938</v>
      </c>
      <c r="G395" s="7" t="s">
        <v>62</v>
      </c>
      <c r="H395" s="7" t="str">
        <f>"UPDATE crash_"&amp;TRIM(G395)&amp;" SET "&amp;TRIM(C395)&amp;"txt = '"&amp;TRIM(F395)&amp;"' where RTRIM("&amp;TRIM(C395)&amp;")='"&amp;TRIM(E395)&amp;"' or rtrim("&amp;TRIM(C395)&amp;")='0"&amp;E395&amp;"'"</f>
        <v>UPDATE crash_ACC SET WORKINGtxt = 'NOT WRKNG PRPLY' where RTRIM(WORKING)='2' or rtrim(WORKING)='02'</v>
      </c>
    </row>
    <row r="396" spans="1:8" hidden="1" x14ac:dyDescent="0.25">
      <c r="A396" s="9">
        <v>1210</v>
      </c>
      <c r="B396" s="8" t="s">
        <v>1059</v>
      </c>
      <c r="C396" s="9" t="s">
        <v>55</v>
      </c>
      <c r="D396" s="13" t="s">
        <v>2417</v>
      </c>
      <c r="E396" s="13">
        <v>3</v>
      </c>
      <c r="F396" s="7" t="s">
        <v>5140</v>
      </c>
      <c r="G396" s="7" t="s">
        <v>62</v>
      </c>
      <c r="H396" s="7" t="str">
        <f>"UPDATE crash_"&amp;TRIM(G396)&amp;" SET "&amp;TRIM(C396)&amp;"txt = '"&amp;TRIM(F396)&amp;"' where RTRIM("&amp;TRIM(C396)&amp;")='"&amp;TRIM(E396)&amp;"' or rtrim("&amp;TRIM(C396)&amp;")='0"&amp;E396&amp;"'"</f>
        <v>UPDATE crash_ACC SET WORKINGtxt = 'WRKNG MODFD FSHN' where RTRIM(WORKING)='3' or rtrim(WORKING)='03'</v>
      </c>
    </row>
    <row r="397" spans="1:8" hidden="1" x14ac:dyDescent="0.25">
      <c r="A397" s="9">
        <v>1211</v>
      </c>
      <c r="B397" s="8" t="s">
        <v>1060</v>
      </c>
      <c r="C397" s="9" t="s">
        <v>55</v>
      </c>
      <c r="D397" s="13" t="s">
        <v>2418</v>
      </c>
      <c r="E397" s="13">
        <v>4</v>
      </c>
      <c r="F397" s="7" t="s">
        <v>5141</v>
      </c>
      <c r="G397" s="7" t="s">
        <v>62</v>
      </c>
      <c r="H397" s="7" t="str">
        <f>"UPDATE crash_"&amp;TRIM(G397)&amp;" SET "&amp;TRIM(C397)&amp;"txt = '"&amp;TRIM(F397)&amp;"' where RTRIM("&amp;TRIM(C397)&amp;")='"&amp;TRIM(E397)&amp;"' or rtrim("&amp;TRIM(C397)&amp;")='0"&amp;E397&amp;"'"</f>
        <v>UPDATE crash_ACC SET WORKINGtxt = 'SIGN OBSCUR-DMGD' where RTRIM(WORKING)='4' or rtrim(WORKING)='04'</v>
      </c>
    </row>
    <row r="398" spans="1:8" hidden="1" x14ac:dyDescent="0.25">
      <c r="A398" s="9">
        <v>1212</v>
      </c>
      <c r="B398" s="8" t="s">
        <v>344</v>
      </c>
      <c r="C398" s="9" t="s">
        <v>55</v>
      </c>
      <c r="D398" s="13" t="s">
        <v>2489</v>
      </c>
      <c r="E398" s="13">
        <v>90</v>
      </c>
      <c r="F398" s="7" t="s">
        <v>2516</v>
      </c>
      <c r="G398" s="7" t="s">
        <v>62</v>
      </c>
      <c r="H398" s="7" t="str">
        <f>"UPDATE crash_"&amp;TRIM(G398)&amp;" SET "&amp;TRIM(C398)&amp;"txt = '"&amp;TRIM(F398)&amp;"' where RTRIM("&amp;TRIM(C398)&amp;")='"&amp;TRIM(E398)&amp;"'"</f>
        <v>UPDATE crash_ACC SET WORKINGtxt = 'OTHER' where RTRIM(WORKING)='90'</v>
      </c>
    </row>
    <row r="399" spans="1:8" hidden="1" x14ac:dyDescent="0.25">
      <c r="A399" s="9">
        <v>1213</v>
      </c>
      <c r="B399" s="8" t="s">
        <v>345</v>
      </c>
      <c r="C399" s="9" t="s">
        <v>55</v>
      </c>
      <c r="D399" s="13" t="s">
        <v>2517</v>
      </c>
      <c r="E399" s="13">
        <v>98</v>
      </c>
      <c r="F399" s="7" t="s">
        <v>2519</v>
      </c>
      <c r="G399" s="7" t="s">
        <v>62</v>
      </c>
      <c r="H399" s="7" t="str">
        <f>"UPDATE crash_"&amp;TRIM(G399)&amp;" SET "&amp;TRIM(C399)&amp;"txt = '"&amp;TRIM(F399)&amp;"' where RTRIM("&amp;TRIM(C399)&amp;")='"&amp;TRIM(E399)&amp;"'"</f>
        <v>UPDATE crash_ACC SET WORKINGtxt = 'NOT APPLICABLE' where RTRIM(WORKING)='98'</v>
      </c>
    </row>
    <row r="400" spans="1:8" hidden="1" x14ac:dyDescent="0.25">
      <c r="A400" s="9">
        <v>1214</v>
      </c>
      <c r="B400" s="8" t="s">
        <v>346</v>
      </c>
      <c r="C400" s="9" t="s">
        <v>55</v>
      </c>
      <c r="D400" s="13" t="s">
        <v>2490</v>
      </c>
      <c r="E400" s="13">
        <v>99</v>
      </c>
      <c r="F400" s="7" t="s">
        <v>2511</v>
      </c>
      <c r="G400" s="7" t="s">
        <v>62</v>
      </c>
      <c r="H400" s="7" t="str">
        <f>"UPDATE crash_"&amp;TRIM(G400)&amp;" SET "&amp;TRIM(C400)&amp;"txt = '"&amp;TRIM(F400)&amp;"' where RTRIM("&amp;TRIM(C400)&amp;")='"&amp;TRIM(E400)&amp;"'"</f>
        <v>UPDATE crash_ACC SET WORKINGtxt = 'UNKNOWN' where RTRIM(WORKING)='99'</v>
      </c>
    </row>
    <row r="401" spans="1:8" hidden="1" x14ac:dyDescent="0.25">
      <c r="A401" s="9">
        <v>1215</v>
      </c>
      <c r="B401" s="8" t="s">
        <v>284</v>
      </c>
      <c r="C401" s="9" t="s">
        <v>55</v>
      </c>
      <c r="D401" s="13" t="s">
        <v>2491</v>
      </c>
      <c r="E401" s="13">
        <v>0</v>
      </c>
      <c r="F401" s="7" t="s">
        <v>2492</v>
      </c>
      <c r="G401" s="7" t="s">
        <v>62</v>
      </c>
      <c r="H401" s="7" t="str">
        <f>"UPDATE crash_"&amp;TRIM(G401)&amp;" SET "&amp;TRIM(C401)&amp;"txt = '"&amp;TRIM(F401)&amp;"' where RTRIM("&amp;TRIM(C401)&amp;")='"&amp;TRIM(E401)&amp;"' or rtrim("&amp;TRIM(C401)&amp;")='0"&amp;E401&amp;"'"</f>
        <v>UPDATE crash_ACC SET WORKINGtxt = 'LEFT BLANK' where RTRIM(WORKING)='0' or rtrim(WORKING)='00'</v>
      </c>
    </row>
    <row r="402" spans="1:8" hidden="1" x14ac:dyDescent="0.25">
      <c r="A402" s="9">
        <v>1219</v>
      </c>
      <c r="B402" s="8" t="s">
        <v>1061</v>
      </c>
      <c r="C402" s="9" t="s">
        <v>12</v>
      </c>
      <c r="D402" s="13" t="s">
        <v>2939</v>
      </c>
      <c r="E402" s="13">
        <v>0</v>
      </c>
      <c r="F402" s="7" t="s">
        <v>2940</v>
      </c>
      <c r="G402" s="7" t="s">
        <v>62</v>
      </c>
      <c r="H402" s="7" t="str">
        <f>"UPDATE crash_"&amp;TRIM(G402)&amp;" SET "&amp;TRIM(C402)&amp;"txt = '"&amp;TRIM(F402)&amp;"' where RTRIM("&amp;TRIM(C402)&amp;")='"&amp;TRIM(E402)&amp;"' or rtrim("&amp;TRIM(C402)&amp;")='0"&amp;E402&amp;"'"</f>
        <v>UPDATE crash_ACC SET CITYtxt = 'AIRPORT/FORT SNELLING' where RTRIM(CITY)='0' or rtrim(CITY)='00'</v>
      </c>
    </row>
    <row r="403" spans="1:8" hidden="1" x14ac:dyDescent="0.25">
      <c r="A403" s="9">
        <v>1220</v>
      </c>
      <c r="B403" s="8" t="s">
        <v>1062</v>
      </c>
      <c r="C403" s="9" t="s">
        <v>12</v>
      </c>
      <c r="D403" s="13" t="s">
        <v>2941</v>
      </c>
      <c r="E403" s="13">
        <v>5</v>
      </c>
      <c r="F403" s="7" t="s">
        <v>2942</v>
      </c>
      <c r="G403" s="7" t="s">
        <v>62</v>
      </c>
      <c r="H403" s="7" t="str">
        <f>"UPDATE crash_"&amp;TRIM(G403)&amp;" SET "&amp;TRIM(C403)&amp;"txt = '"&amp;TRIM(F403)&amp;"' where RTRIM("&amp;TRIM(C403)&amp;")='"&amp;TRIM(E403)&amp;"' or rtrim("&amp;TRIM(C403)&amp;")='0"&amp;E403&amp;"'"</f>
        <v>UPDATE crash_ACC SET CITYtxt = 'ADA' where RTRIM(CITY)='5' or rtrim(CITY)='05'</v>
      </c>
    </row>
    <row r="404" spans="1:8" hidden="1" x14ac:dyDescent="0.25">
      <c r="A404" s="9">
        <v>1221</v>
      </c>
      <c r="B404" s="8" t="s">
        <v>1063</v>
      </c>
      <c r="C404" s="9" t="s">
        <v>12</v>
      </c>
      <c r="D404" s="13" t="s">
        <v>2943</v>
      </c>
      <c r="E404" s="13">
        <v>10</v>
      </c>
      <c r="F404" s="7" t="s">
        <v>2944</v>
      </c>
      <c r="G404" s="7" t="s">
        <v>62</v>
      </c>
      <c r="H404" s="7" t="str">
        <f t="shared" ref="H404:H467" si="24">"UPDATE crash_"&amp;TRIM(G404)&amp;" SET "&amp;TRIM(C404)&amp;"txt = '"&amp;TRIM(F404)&amp;"' where RTRIM("&amp;TRIM(C404)&amp;")='"&amp;TRIM(E404)&amp;"'"</f>
        <v>UPDATE crash_ACC SET CITYtxt = 'ADAMS' where RTRIM(CITY)='10'</v>
      </c>
    </row>
    <row r="405" spans="1:8" hidden="1" x14ac:dyDescent="0.25">
      <c r="A405" s="9">
        <v>1222</v>
      </c>
      <c r="B405" s="8" t="s">
        <v>1064</v>
      </c>
      <c r="C405" s="9" t="s">
        <v>12</v>
      </c>
      <c r="D405" s="13" t="s">
        <v>2945</v>
      </c>
      <c r="E405" s="13">
        <v>15</v>
      </c>
      <c r="F405" s="7" t="s">
        <v>5142</v>
      </c>
      <c r="G405" s="7" t="s">
        <v>62</v>
      </c>
      <c r="H405" s="7" t="str">
        <f t="shared" si="24"/>
        <v>UPDATE crash_ACC SET CITYtxt = 'ADRIAN' where RTRIM(CITY)='15'</v>
      </c>
    </row>
    <row r="406" spans="1:8" hidden="1" x14ac:dyDescent="0.25">
      <c r="A406" s="9">
        <v>1223</v>
      </c>
      <c r="B406" s="8" t="s">
        <v>1065</v>
      </c>
      <c r="C406" s="9" t="s">
        <v>12</v>
      </c>
      <c r="D406" s="13" t="s">
        <v>2946</v>
      </c>
      <c r="E406" s="13">
        <v>20</v>
      </c>
      <c r="F406" s="7" t="s">
        <v>2947</v>
      </c>
      <c r="G406" s="7" t="s">
        <v>62</v>
      </c>
      <c r="H406" s="7" t="str">
        <f t="shared" si="24"/>
        <v>UPDATE crash_ACC SET CITYtxt = 'AFTON' where RTRIM(CITY)='20'</v>
      </c>
    </row>
    <row r="407" spans="1:8" hidden="1" x14ac:dyDescent="0.25">
      <c r="A407" s="9">
        <v>1224</v>
      </c>
      <c r="B407" s="8" t="s">
        <v>1066</v>
      </c>
      <c r="C407" s="9" t="s">
        <v>12</v>
      </c>
      <c r="D407" s="13" t="s">
        <v>2948</v>
      </c>
      <c r="E407" s="13">
        <v>25</v>
      </c>
      <c r="F407" s="7" t="s">
        <v>4811</v>
      </c>
      <c r="G407" s="7" t="s">
        <v>62</v>
      </c>
      <c r="H407" s="7" t="str">
        <f t="shared" si="24"/>
        <v>UPDATE crash_ACC SET CITYtxt = 'AITKIN' where RTRIM(CITY)='25'</v>
      </c>
    </row>
    <row r="408" spans="1:8" hidden="1" x14ac:dyDescent="0.25">
      <c r="A408" s="9">
        <v>1225</v>
      </c>
      <c r="B408" s="8" t="s">
        <v>1067</v>
      </c>
      <c r="C408" s="9" t="s">
        <v>12</v>
      </c>
      <c r="D408" s="13" t="s">
        <v>2949</v>
      </c>
      <c r="E408" s="13">
        <v>30</v>
      </c>
      <c r="F408" s="7" t="s">
        <v>5143</v>
      </c>
      <c r="G408" s="7" t="s">
        <v>62</v>
      </c>
      <c r="H408" s="7" t="str">
        <f t="shared" si="24"/>
        <v>UPDATE crash_ACC SET CITYtxt = 'AKELEY' where RTRIM(CITY)='30'</v>
      </c>
    </row>
    <row r="409" spans="1:8" hidden="1" x14ac:dyDescent="0.25">
      <c r="A409" s="9">
        <v>1226</v>
      </c>
      <c r="B409" s="8" t="s">
        <v>1068</v>
      </c>
      <c r="C409" s="9" t="s">
        <v>12</v>
      </c>
      <c r="D409" s="13" t="s">
        <v>2950</v>
      </c>
      <c r="E409" s="13">
        <v>35</v>
      </c>
      <c r="F409" s="7" t="s">
        <v>5144</v>
      </c>
      <c r="G409" s="7" t="s">
        <v>62</v>
      </c>
      <c r="H409" s="7" t="str">
        <f t="shared" si="24"/>
        <v>UPDATE crash_ACC SET CITYtxt = 'ALBANY' where RTRIM(CITY)='35'</v>
      </c>
    </row>
    <row r="410" spans="1:8" hidden="1" x14ac:dyDescent="0.25">
      <c r="A410" s="9">
        <v>1227</v>
      </c>
      <c r="B410" s="8" t="s">
        <v>1069</v>
      </c>
      <c r="C410" s="9" t="s">
        <v>12</v>
      </c>
      <c r="D410" s="13" t="s">
        <v>2951</v>
      </c>
      <c r="E410" s="13">
        <v>40</v>
      </c>
      <c r="F410" s="7" t="s">
        <v>2952</v>
      </c>
      <c r="G410" s="7" t="s">
        <v>62</v>
      </c>
      <c r="H410" s="7" t="str">
        <f t="shared" si="24"/>
        <v>UPDATE crash_ACC SET CITYtxt = 'ALBERTA' where RTRIM(CITY)='40'</v>
      </c>
    </row>
    <row r="411" spans="1:8" hidden="1" x14ac:dyDescent="0.25">
      <c r="A411" s="9">
        <v>1228</v>
      </c>
      <c r="B411" s="8" t="s">
        <v>1070</v>
      </c>
      <c r="C411" s="9" t="s">
        <v>12</v>
      </c>
      <c r="D411" s="13" t="s">
        <v>2953</v>
      </c>
      <c r="E411" s="13">
        <v>45</v>
      </c>
      <c r="F411" s="7" t="s">
        <v>5145</v>
      </c>
      <c r="G411" s="7" t="s">
        <v>62</v>
      </c>
      <c r="H411" s="7" t="str">
        <f t="shared" si="24"/>
        <v>UPDATE crash_ACC SET CITYtxt = 'ALBERT LEA' where RTRIM(CITY)='45'</v>
      </c>
    </row>
    <row r="412" spans="1:8" hidden="1" x14ac:dyDescent="0.25">
      <c r="A412" s="9">
        <v>1229</v>
      </c>
      <c r="B412" s="8" t="s">
        <v>1071</v>
      </c>
      <c r="C412" s="9" t="s">
        <v>12</v>
      </c>
      <c r="D412" s="13" t="s">
        <v>2954</v>
      </c>
      <c r="E412" s="13">
        <v>50</v>
      </c>
      <c r="F412" s="7" t="s">
        <v>2955</v>
      </c>
      <c r="G412" s="7" t="s">
        <v>62</v>
      </c>
      <c r="H412" s="7" t="str">
        <f t="shared" si="24"/>
        <v>UPDATE crash_ACC SET CITYtxt = 'ALBERTVILLE' where RTRIM(CITY)='50'</v>
      </c>
    </row>
    <row r="413" spans="1:8" hidden="1" x14ac:dyDescent="0.25">
      <c r="A413" s="9">
        <v>1230</v>
      </c>
      <c r="B413" s="8" t="s">
        <v>1072</v>
      </c>
      <c r="C413" s="9" t="s">
        <v>12</v>
      </c>
      <c r="D413" s="13" t="s">
        <v>2956</v>
      </c>
      <c r="E413" s="13">
        <v>55</v>
      </c>
      <c r="F413" s="7" t="s">
        <v>2957</v>
      </c>
      <c r="G413" s="7" t="s">
        <v>62</v>
      </c>
      <c r="H413" s="7" t="str">
        <f t="shared" si="24"/>
        <v>UPDATE crash_ACC SET CITYtxt = 'ALDEN' where RTRIM(CITY)='55'</v>
      </c>
    </row>
    <row r="414" spans="1:8" hidden="1" x14ac:dyDescent="0.25">
      <c r="A414" s="9">
        <v>1231</v>
      </c>
      <c r="B414" s="8" t="s">
        <v>1073</v>
      </c>
      <c r="C414" s="9" t="s">
        <v>12</v>
      </c>
      <c r="D414" s="13" t="s">
        <v>2958</v>
      </c>
      <c r="E414" s="13">
        <v>60</v>
      </c>
      <c r="F414" s="7" t="s">
        <v>2959</v>
      </c>
      <c r="G414" s="7" t="s">
        <v>62</v>
      </c>
      <c r="H414" s="7" t="str">
        <f t="shared" si="24"/>
        <v>UPDATE crash_ACC SET CITYtxt = 'ALDRICH' where RTRIM(CITY)='60'</v>
      </c>
    </row>
    <row r="415" spans="1:8" hidden="1" x14ac:dyDescent="0.25">
      <c r="A415" s="9">
        <v>1232</v>
      </c>
      <c r="B415" s="8" t="s">
        <v>1074</v>
      </c>
      <c r="C415" s="9" t="s">
        <v>12</v>
      </c>
      <c r="D415" s="13" t="s">
        <v>2960</v>
      </c>
      <c r="E415" s="13">
        <v>65</v>
      </c>
      <c r="F415" s="7" t="s">
        <v>5146</v>
      </c>
      <c r="G415" s="7" t="s">
        <v>62</v>
      </c>
      <c r="H415" s="7" t="str">
        <f t="shared" si="24"/>
        <v>UPDATE crash_ACC SET CITYtxt = 'ALEXANDRIA' where RTRIM(CITY)='65'</v>
      </c>
    </row>
    <row r="416" spans="1:8" hidden="1" x14ac:dyDescent="0.25">
      <c r="A416" s="9">
        <v>1233</v>
      </c>
      <c r="B416" s="8" t="s">
        <v>1075</v>
      </c>
      <c r="C416" s="9" t="s">
        <v>12</v>
      </c>
      <c r="D416" s="13" t="s">
        <v>2961</v>
      </c>
      <c r="E416" s="13">
        <v>70</v>
      </c>
      <c r="F416" s="7" t="s">
        <v>2962</v>
      </c>
      <c r="G416" s="7" t="s">
        <v>62</v>
      </c>
      <c r="H416" s="7" t="str">
        <f t="shared" si="24"/>
        <v>UPDATE crash_ACC SET CITYtxt = 'ALPHA' where RTRIM(CITY)='70'</v>
      </c>
    </row>
    <row r="417" spans="1:8" hidden="1" x14ac:dyDescent="0.25">
      <c r="A417" s="9">
        <v>1234</v>
      </c>
      <c r="B417" s="8" t="s">
        <v>1076</v>
      </c>
      <c r="C417" s="9" t="s">
        <v>12</v>
      </c>
      <c r="D417" s="13" t="s">
        <v>2963</v>
      </c>
      <c r="E417" s="13">
        <v>75</v>
      </c>
      <c r="F417" s="7" t="s">
        <v>5147</v>
      </c>
      <c r="G417" s="7" t="s">
        <v>62</v>
      </c>
      <c r="H417" s="7" t="str">
        <f t="shared" si="24"/>
        <v>UPDATE crash_ACC SET CITYtxt = 'ALTURA' where RTRIM(CITY)='75'</v>
      </c>
    </row>
    <row r="418" spans="1:8" hidden="1" x14ac:dyDescent="0.25">
      <c r="A418" s="9">
        <v>1235</v>
      </c>
      <c r="B418" s="8" t="s">
        <v>1077</v>
      </c>
      <c r="C418" s="9" t="s">
        <v>12</v>
      </c>
      <c r="D418" s="13" t="s">
        <v>2964</v>
      </c>
      <c r="E418" s="13">
        <v>80</v>
      </c>
      <c r="F418" s="7" t="s">
        <v>5148</v>
      </c>
      <c r="G418" s="7" t="s">
        <v>62</v>
      </c>
      <c r="H418" s="7" t="str">
        <f t="shared" si="24"/>
        <v>UPDATE crash_ACC SET CITYtxt = 'ALVARADO' where RTRIM(CITY)='80'</v>
      </c>
    </row>
    <row r="419" spans="1:8" hidden="1" x14ac:dyDescent="0.25">
      <c r="A419" s="9">
        <v>1236</v>
      </c>
      <c r="B419" s="8" t="s">
        <v>1078</v>
      </c>
      <c r="C419" s="9" t="s">
        <v>12</v>
      </c>
      <c r="D419" s="13" t="s">
        <v>2965</v>
      </c>
      <c r="E419" s="13">
        <v>85</v>
      </c>
      <c r="F419" s="7" t="s">
        <v>2966</v>
      </c>
      <c r="G419" s="7" t="s">
        <v>62</v>
      </c>
      <c r="H419" s="7" t="str">
        <f t="shared" si="24"/>
        <v>UPDATE crash_ACC SET CITYtxt = 'AMBOY' where RTRIM(CITY)='85'</v>
      </c>
    </row>
    <row r="420" spans="1:8" hidden="1" x14ac:dyDescent="0.25">
      <c r="A420" s="9">
        <v>1237</v>
      </c>
      <c r="B420" s="8" t="s">
        <v>1079</v>
      </c>
      <c r="C420" s="9" t="s">
        <v>12</v>
      </c>
      <c r="D420" s="13" t="s">
        <v>2967</v>
      </c>
      <c r="E420" s="13">
        <v>88</v>
      </c>
      <c r="F420" s="7" t="s">
        <v>2968</v>
      </c>
      <c r="G420" s="7" t="s">
        <v>62</v>
      </c>
      <c r="H420" s="7" t="str">
        <f t="shared" si="24"/>
        <v>UPDATE crash_ACC SET CITYtxt = 'ANDOVER' where RTRIM(CITY)='88'</v>
      </c>
    </row>
    <row r="421" spans="1:8" hidden="1" x14ac:dyDescent="0.25">
      <c r="A421" s="9">
        <v>1238</v>
      </c>
      <c r="B421" s="8" t="s">
        <v>1080</v>
      </c>
      <c r="C421" s="9" t="s">
        <v>12</v>
      </c>
      <c r="D421" s="13" t="s">
        <v>2969</v>
      </c>
      <c r="E421" s="13">
        <v>90</v>
      </c>
      <c r="F421" s="7" t="s">
        <v>2970</v>
      </c>
      <c r="G421" s="7" t="s">
        <v>62</v>
      </c>
      <c r="H421" s="7" t="str">
        <f t="shared" si="24"/>
        <v>UPDATE crash_ACC SET CITYtxt = 'ANNANDALE' where RTRIM(CITY)='90'</v>
      </c>
    </row>
    <row r="422" spans="1:8" hidden="1" x14ac:dyDescent="0.25">
      <c r="A422" s="9">
        <v>1239</v>
      </c>
      <c r="B422" s="8" t="s">
        <v>1081</v>
      </c>
      <c r="C422" s="9" t="s">
        <v>12</v>
      </c>
      <c r="D422" s="13" t="s">
        <v>2971</v>
      </c>
      <c r="E422" s="13">
        <v>95</v>
      </c>
      <c r="F422" s="7" t="s">
        <v>2532</v>
      </c>
      <c r="G422" s="7" t="s">
        <v>62</v>
      </c>
      <c r="H422" s="7" t="str">
        <f t="shared" si="24"/>
        <v>UPDATE crash_ACC SET CITYtxt = 'ANOKA' where RTRIM(CITY)='95'</v>
      </c>
    </row>
    <row r="423" spans="1:8" hidden="1" x14ac:dyDescent="0.25">
      <c r="A423" s="9">
        <v>1240</v>
      </c>
      <c r="B423" s="8" t="s">
        <v>1082</v>
      </c>
      <c r="C423" s="9" t="s">
        <v>12</v>
      </c>
      <c r="D423" s="13" t="s">
        <v>2972</v>
      </c>
      <c r="E423" s="13">
        <v>100</v>
      </c>
      <c r="F423" s="7" t="s">
        <v>5149</v>
      </c>
      <c r="G423" s="7" t="s">
        <v>62</v>
      </c>
      <c r="H423" s="7" t="str">
        <f t="shared" si="24"/>
        <v>UPDATE crash_ACC SET CITYtxt = 'APPLETON' where RTRIM(CITY)='100'</v>
      </c>
    </row>
    <row r="424" spans="1:8" hidden="1" x14ac:dyDescent="0.25">
      <c r="A424" s="9">
        <v>1241</v>
      </c>
      <c r="B424" s="8" t="s">
        <v>1083</v>
      </c>
      <c r="C424" s="9" t="s">
        <v>12</v>
      </c>
      <c r="D424" s="13" t="s">
        <v>2973</v>
      </c>
      <c r="E424" s="13">
        <v>102</v>
      </c>
      <c r="F424" s="7" t="s">
        <v>5150</v>
      </c>
      <c r="G424" s="7" t="s">
        <v>62</v>
      </c>
      <c r="H424" s="7" t="str">
        <f t="shared" si="24"/>
        <v>UPDATE crash_ACC SET CITYtxt = 'APPLE VALLEY' where RTRIM(CITY)='102'</v>
      </c>
    </row>
    <row r="425" spans="1:8" hidden="1" x14ac:dyDescent="0.25">
      <c r="A425" s="9">
        <v>1242</v>
      </c>
      <c r="B425" s="8" t="s">
        <v>1084</v>
      </c>
      <c r="C425" s="9" t="s">
        <v>12</v>
      </c>
      <c r="D425" s="13" t="s">
        <v>2974</v>
      </c>
      <c r="E425" s="13">
        <v>105</v>
      </c>
      <c r="F425" s="7" t="s">
        <v>5151</v>
      </c>
      <c r="G425" s="7" t="s">
        <v>62</v>
      </c>
      <c r="H425" s="7" t="str">
        <f t="shared" si="24"/>
        <v>UPDATE crash_ACC SET CITYtxt = 'ARCO' where RTRIM(CITY)='105'</v>
      </c>
    </row>
    <row r="426" spans="1:8" hidden="1" x14ac:dyDescent="0.25">
      <c r="A426" s="9">
        <v>1243</v>
      </c>
      <c r="B426" s="8" t="s">
        <v>1085</v>
      </c>
      <c r="C426" s="9" t="s">
        <v>12</v>
      </c>
      <c r="D426" s="13" t="s">
        <v>2975</v>
      </c>
      <c r="E426" s="13">
        <v>110</v>
      </c>
      <c r="F426" s="7" t="s">
        <v>2976</v>
      </c>
      <c r="G426" s="7" t="s">
        <v>62</v>
      </c>
      <c r="H426" s="7" t="str">
        <f t="shared" si="24"/>
        <v>UPDATE crash_ACC SET CITYtxt = 'ARDEN HILLS' where RTRIM(CITY)='110'</v>
      </c>
    </row>
    <row r="427" spans="1:8" hidden="1" x14ac:dyDescent="0.25">
      <c r="A427" s="9">
        <v>1244</v>
      </c>
      <c r="B427" s="8" t="s">
        <v>1086</v>
      </c>
      <c r="C427" s="9" t="s">
        <v>12</v>
      </c>
      <c r="D427" s="13" t="s">
        <v>2977</v>
      </c>
      <c r="E427" s="13">
        <v>115</v>
      </c>
      <c r="F427" s="7" t="s">
        <v>5152</v>
      </c>
      <c r="G427" s="7" t="s">
        <v>62</v>
      </c>
      <c r="H427" s="7" t="str">
        <f t="shared" si="24"/>
        <v>UPDATE crash_ACC SET CITYtxt = 'ARGYLE' where RTRIM(CITY)='115'</v>
      </c>
    </row>
    <row r="428" spans="1:8" hidden="1" x14ac:dyDescent="0.25">
      <c r="A428" s="9">
        <v>1245</v>
      </c>
      <c r="B428" s="8" t="s">
        <v>1087</v>
      </c>
      <c r="C428" s="9" t="s">
        <v>12</v>
      </c>
      <c r="D428" s="13" t="s">
        <v>2978</v>
      </c>
      <c r="E428" s="13">
        <v>120</v>
      </c>
      <c r="F428" s="7" t="s">
        <v>2979</v>
      </c>
      <c r="G428" s="7" t="s">
        <v>62</v>
      </c>
      <c r="H428" s="7" t="str">
        <f t="shared" si="24"/>
        <v>UPDATE crash_ACC SET CITYtxt = 'ARLINGTON' where RTRIM(CITY)='120'</v>
      </c>
    </row>
    <row r="429" spans="1:8" hidden="1" x14ac:dyDescent="0.25">
      <c r="A429" s="9">
        <v>1246</v>
      </c>
      <c r="B429" s="8" t="s">
        <v>1088</v>
      </c>
      <c r="C429" s="9" t="s">
        <v>12</v>
      </c>
      <c r="D429" s="13" t="s">
        <v>2980</v>
      </c>
      <c r="E429" s="13">
        <v>125</v>
      </c>
      <c r="F429" s="7" t="s">
        <v>2981</v>
      </c>
      <c r="G429" s="7" t="s">
        <v>62</v>
      </c>
      <c r="H429" s="7" t="str">
        <f t="shared" si="24"/>
        <v>UPDATE crash_ACC SET CITYtxt = 'ASHBY' where RTRIM(CITY)='125'</v>
      </c>
    </row>
    <row r="430" spans="1:8" hidden="1" x14ac:dyDescent="0.25">
      <c r="A430" s="9">
        <v>1247</v>
      </c>
      <c r="B430" s="8" t="s">
        <v>1089</v>
      </c>
      <c r="C430" s="9" t="s">
        <v>12</v>
      </c>
      <c r="D430" s="13" t="s">
        <v>2982</v>
      </c>
      <c r="E430" s="13">
        <v>130</v>
      </c>
      <c r="F430" s="7" t="s">
        <v>2983</v>
      </c>
      <c r="G430" s="7" t="s">
        <v>62</v>
      </c>
      <c r="H430" s="7" t="str">
        <f t="shared" si="24"/>
        <v>UPDATE crash_ACC SET CITYtxt = 'ASKOV' where RTRIM(CITY)='130'</v>
      </c>
    </row>
    <row r="431" spans="1:8" hidden="1" x14ac:dyDescent="0.25">
      <c r="A431" s="9">
        <v>1248</v>
      </c>
      <c r="B431" s="8" t="s">
        <v>1090</v>
      </c>
      <c r="C431" s="9" t="s">
        <v>12</v>
      </c>
      <c r="D431" s="13" t="s">
        <v>2984</v>
      </c>
      <c r="E431" s="13">
        <v>135</v>
      </c>
      <c r="F431" s="7" t="s">
        <v>2985</v>
      </c>
      <c r="G431" s="7" t="s">
        <v>62</v>
      </c>
      <c r="H431" s="7" t="str">
        <f t="shared" si="24"/>
        <v>UPDATE crash_ACC SET CITYtxt = 'ATWATER' where RTRIM(CITY)='135'</v>
      </c>
    </row>
    <row r="432" spans="1:8" hidden="1" x14ac:dyDescent="0.25">
      <c r="A432" s="9">
        <v>1249</v>
      </c>
      <c r="B432" s="8" t="s">
        <v>1091</v>
      </c>
      <c r="C432" s="9" t="s">
        <v>12</v>
      </c>
      <c r="D432" s="13" t="s">
        <v>2986</v>
      </c>
      <c r="E432" s="13">
        <v>140</v>
      </c>
      <c r="F432" s="7" t="s">
        <v>2987</v>
      </c>
      <c r="G432" s="7" t="s">
        <v>62</v>
      </c>
      <c r="H432" s="7" t="str">
        <f t="shared" si="24"/>
        <v>UPDATE crash_ACC SET CITYtxt = 'AUDOBON' where RTRIM(CITY)='140'</v>
      </c>
    </row>
    <row r="433" spans="1:8" hidden="1" x14ac:dyDescent="0.25">
      <c r="A433" s="9">
        <v>1250</v>
      </c>
      <c r="B433" s="8" t="s">
        <v>1092</v>
      </c>
      <c r="C433" s="9" t="s">
        <v>12</v>
      </c>
      <c r="D433" s="13" t="s">
        <v>2988</v>
      </c>
      <c r="E433" s="13">
        <v>145</v>
      </c>
      <c r="F433" s="7" t="s">
        <v>5153</v>
      </c>
      <c r="G433" s="7" t="s">
        <v>62</v>
      </c>
      <c r="H433" s="7" t="str">
        <f t="shared" si="24"/>
        <v>UPDATE crash_ACC SET CITYtxt = 'AURORA' where RTRIM(CITY)='145'</v>
      </c>
    </row>
    <row r="434" spans="1:8" hidden="1" x14ac:dyDescent="0.25">
      <c r="A434" s="9">
        <v>1251</v>
      </c>
      <c r="B434" s="8" t="s">
        <v>1093</v>
      </c>
      <c r="C434" s="9" t="s">
        <v>12</v>
      </c>
      <c r="D434" s="13" t="s">
        <v>2989</v>
      </c>
      <c r="E434" s="13">
        <v>150</v>
      </c>
      <c r="F434" s="7" t="s">
        <v>5154</v>
      </c>
      <c r="G434" s="7" t="s">
        <v>62</v>
      </c>
      <c r="H434" s="7" t="str">
        <f t="shared" si="24"/>
        <v>UPDATE crash_ACC SET CITYtxt = 'AUSTIN' where RTRIM(CITY)='150'</v>
      </c>
    </row>
    <row r="435" spans="1:8" hidden="1" x14ac:dyDescent="0.25">
      <c r="A435" s="9">
        <v>1252</v>
      </c>
      <c r="B435" s="8" t="s">
        <v>1094</v>
      </c>
      <c r="C435" s="9" t="s">
        <v>12</v>
      </c>
      <c r="D435" s="13" t="s">
        <v>2990</v>
      </c>
      <c r="E435" s="13">
        <v>155</v>
      </c>
      <c r="F435" s="7" t="s">
        <v>2991</v>
      </c>
      <c r="G435" s="7" t="s">
        <v>62</v>
      </c>
      <c r="H435" s="7" t="str">
        <f t="shared" si="24"/>
        <v>UPDATE crash_ACC SET CITYtxt = 'AVOKA' where RTRIM(CITY)='155'</v>
      </c>
    </row>
    <row r="436" spans="1:8" hidden="1" x14ac:dyDescent="0.25">
      <c r="A436" s="9">
        <v>1253</v>
      </c>
      <c r="B436" s="8" t="s">
        <v>1095</v>
      </c>
      <c r="C436" s="9" t="s">
        <v>12</v>
      </c>
      <c r="D436" s="13" t="s">
        <v>2992</v>
      </c>
      <c r="E436" s="13">
        <v>160</v>
      </c>
      <c r="F436" s="7" t="s">
        <v>5155</v>
      </c>
      <c r="G436" s="7" t="s">
        <v>62</v>
      </c>
      <c r="H436" s="7" t="str">
        <f t="shared" si="24"/>
        <v>UPDATE crash_ACC SET CITYtxt = 'AVON' where RTRIM(CITY)='160'</v>
      </c>
    </row>
    <row r="437" spans="1:8" hidden="1" x14ac:dyDescent="0.25">
      <c r="A437" s="9">
        <v>1254</v>
      </c>
      <c r="B437" s="8" t="s">
        <v>1096</v>
      </c>
      <c r="C437" s="9" t="s">
        <v>12</v>
      </c>
      <c r="D437" s="13" t="s">
        <v>2993</v>
      </c>
      <c r="E437" s="13">
        <v>165</v>
      </c>
      <c r="F437" s="7" t="s">
        <v>5156</v>
      </c>
      <c r="G437" s="7" t="s">
        <v>62</v>
      </c>
      <c r="H437" s="7" t="str">
        <f t="shared" si="24"/>
        <v>UPDATE crash_ACC SET CITYtxt = 'BABBIT' where RTRIM(CITY)='165'</v>
      </c>
    </row>
    <row r="438" spans="1:8" hidden="1" x14ac:dyDescent="0.25">
      <c r="A438" s="9">
        <v>1255</v>
      </c>
      <c r="B438" s="8" t="s">
        <v>1097</v>
      </c>
      <c r="C438" s="9" t="s">
        <v>12</v>
      </c>
      <c r="D438" s="13" t="s">
        <v>2994</v>
      </c>
      <c r="E438" s="13">
        <v>170</v>
      </c>
      <c r="F438" s="7" t="s">
        <v>5157</v>
      </c>
      <c r="G438" s="7" t="s">
        <v>62</v>
      </c>
      <c r="H438" s="7" t="str">
        <f t="shared" si="24"/>
        <v>UPDATE crash_ACC SET CITYtxt = 'BACKUS' where RTRIM(CITY)='170'</v>
      </c>
    </row>
    <row r="439" spans="1:8" hidden="1" x14ac:dyDescent="0.25">
      <c r="A439" s="9">
        <v>1256</v>
      </c>
      <c r="B439" s="8" t="s">
        <v>1098</v>
      </c>
      <c r="C439" s="9" t="s">
        <v>12</v>
      </c>
      <c r="D439" s="13" t="s">
        <v>2995</v>
      </c>
      <c r="E439" s="13">
        <v>175</v>
      </c>
      <c r="F439" s="7" t="s">
        <v>5158</v>
      </c>
      <c r="G439" s="7" t="s">
        <v>62</v>
      </c>
      <c r="H439" s="7" t="str">
        <f t="shared" si="24"/>
        <v>UPDATE crash_ACC SET CITYtxt = 'BADGER' where RTRIM(CITY)='175'</v>
      </c>
    </row>
    <row r="440" spans="1:8" hidden="1" x14ac:dyDescent="0.25">
      <c r="A440" s="9">
        <v>1257</v>
      </c>
      <c r="B440" s="8" t="s">
        <v>1099</v>
      </c>
      <c r="C440" s="9" t="s">
        <v>12</v>
      </c>
      <c r="D440" s="13" t="s">
        <v>2996</v>
      </c>
      <c r="E440" s="13">
        <v>180</v>
      </c>
      <c r="F440" s="7" t="s">
        <v>5159</v>
      </c>
      <c r="G440" s="7" t="s">
        <v>62</v>
      </c>
      <c r="H440" s="7" t="str">
        <f t="shared" si="24"/>
        <v>UPDATE crash_ACC SET CITYtxt = 'BAGLEY' where RTRIM(CITY)='180'</v>
      </c>
    </row>
    <row r="441" spans="1:8" hidden="1" x14ac:dyDescent="0.25">
      <c r="A441" s="9">
        <v>1258</v>
      </c>
      <c r="B441" s="8" t="s">
        <v>1100</v>
      </c>
      <c r="C441" s="9" t="s">
        <v>12</v>
      </c>
      <c r="D441" s="13" t="s">
        <v>2997</v>
      </c>
      <c r="E441" s="13">
        <v>185</v>
      </c>
      <c r="F441" s="7" t="s">
        <v>2998</v>
      </c>
      <c r="G441" s="7" t="s">
        <v>62</v>
      </c>
      <c r="H441" s="7" t="str">
        <f t="shared" si="24"/>
        <v>UPDATE crash_ACC SET CITYtxt = 'BALATON' where RTRIM(CITY)='185'</v>
      </c>
    </row>
    <row r="442" spans="1:8" hidden="1" x14ac:dyDescent="0.25">
      <c r="A442" s="9">
        <v>1259</v>
      </c>
      <c r="B442" s="8" t="s">
        <v>1101</v>
      </c>
      <c r="C442" s="9" t="s">
        <v>12</v>
      </c>
      <c r="D442" s="13" t="s">
        <v>2999</v>
      </c>
      <c r="E442" s="13">
        <v>195</v>
      </c>
      <c r="F442" s="7" t="s">
        <v>3000</v>
      </c>
      <c r="G442" s="7" t="s">
        <v>62</v>
      </c>
      <c r="H442" s="7" t="str">
        <f t="shared" si="24"/>
        <v>UPDATE crash_ACC SET CITYtxt = 'BARNESVILLE' where RTRIM(CITY)='195'</v>
      </c>
    </row>
    <row r="443" spans="1:8" hidden="1" x14ac:dyDescent="0.25">
      <c r="A443" s="9">
        <v>1260</v>
      </c>
      <c r="B443" s="8" t="s">
        <v>1102</v>
      </c>
      <c r="C443" s="9" t="s">
        <v>12</v>
      </c>
      <c r="D443" s="13" t="s">
        <v>3001</v>
      </c>
      <c r="E443" s="13">
        <v>200</v>
      </c>
      <c r="F443" s="7" t="s">
        <v>5160</v>
      </c>
      <c r="G443" s="7" t="s">
        <v>62</v>
      </c>
      <c r="H443" s="7" t="str">
        <f t="shared" si="24"/>
        <v>UPDATE crash_ACC SET CITYtxt = 'BARNUM' where RTRIM(CITY)='200'</v>
      </c>
    </row>
    <row r="444" spans="1:8" hidden="1" x14ac:dyDescent="0.25">
      <c r="A444" s="9">
        <v>1261</v>
      </c>
      <c r="B444" s="8" t="s">
        <v>1103</v>
      </c>
      <c r="C444" s="9" t="s">
        <v>12</v>
      </c>
      <c r="D444" s="13" t="s">
        <v>3002</v>
      </c>
      <c r="E444" s="13">
        <v>205</v>
      </c>
      <c r="F444" s="7" t="s">
        <v>3003</v>
      </c>
      <c r="G444" s="7" t="s">
        <v>62</v>
      </c>
      <c r="H444" s="7" t="str">
        <f t="shared" si="24"/>
        <v>UPDATE crash_ACC SET CITYtxt = 'BARRETT' where RTRIM(CITY)='205'</v>
      </c>
    </row>
    <row r="445" spans="1:8" hidden="1" x14ac:dyDescent="0.25">
      <c r="A445" s="9">
        <v>1262</v>
      </c>
      <c r="B445" s="8" t="s">
        <v>1104</v>
      </c>
      <c r="C445" s="9" t="s">
        <v>12</v>
      </c>
      <c r="D445" s="13" t="s">
        <v>3004</v>
      </c>
      <c r="E445" s="13">
        <v>210</v>
      </c>
      <c r="F445" s="7" t="s">
        <v>3005</v>
      </c>
      <c r="G445" s="7" t="s">
        <v>62</v>
      </c>
      <c r="H445" s="7" t="str">
        <f t="shared" si="24"/>
        <v>UPDATE crash_ACC SET CITYtxt = 'BARRY' where RTRIM(CITY)='210'</v>
      </c>
    </row>
    <row r="446" spans="1:8" hidden="1" x14ac:dyDescent="0.25">
      <c r="A446" s="9">
        <v>1263</v>
      </c>
      <c r="B446" s="8" t="s">
        <v>1105</v>
      </c>
      <c r="C446" s="9" t="s">
        <v>12</v>
      </c>
      <c r="D446" s="13" t="s">
        <v>3006</v>
      </c>
      <c r="E446" s="13">
        <v>215</v>
      </c>
      <c r="F446" s="7" t="s">
        <v>3007</v>
      </c>
      <c r="G446" s="7" t="s">
        <v>62</v>
      </c>
      <c r="H446" s="7" t="str">
        <f t="shared" si="24"/>
        <v>UPDATE crash_ACC SET CITYtxt = 'BATTLE LAKE' where RTRIM(CITY)='215'</v>
      </c>
    </row>
    <row r="447" spans="1:8" hidden="1" x14ac:dyDescent="0.25">
      <c r="A447" s="9">
        <v>1264</v>
      </c>
      <c r="B447" s="8" t="s">
        <v>1106</v>
      </c>
      <c r="C447" s="9" t="s">
        <v>12</v>
      </c>
      <c r="D447" s="13" t="s">
        <v>3008</v>
      </c>
      <c r="E447" s="13">
        <v>220</v>
      </c>
      <c r="F447" s="7" t="s">
        <v>5161</v>
      </c>
      <c r="G447" s="7" t="s">
        <v>62</v>
      </c>
      <c r="H447" s="7" t="str">
        <f t="shared" si="24"/>
        <v>UPDATE crash_ACC SET CITYtxt = 'BAUDETTE' where RTRIM(CITY)='220'</v>
      </c>
    </row>
    <row r="448" spans="1:8" hidden="1" x14ac:dyDescent="0.25">
      <c r="A448" s="9">
        <v>1265</v>
      </c>
      <c r="B448" s="8" t="s">
        <v>1107</v>
      </c>
      <c r="C448" s="9" t="s">
        <v>12</v>
      </c>
      <c r="D448" s="13" t="s">
        <v>3009</v>
      </c>
      <c r="E448" s="13">
        <v>225</v>
      </c>
      <c r="F448" s="7" t="s">
        <v>5162</v>
      </c>
      <c r="G448" s="7" t="s">
        <v>62</v>
      </c>
      <c r="H448" s="7" t="str">
        <f t="shared" si="24"/>
        <v>UPDATE crash_ACC SET CITYtxt = 'BAXTER' where RTRIM(CITY)='225'</v>
      </c>
    </row>
    <row r="449" spans="1:8" hidden="1" x14ac:dyDescent="0.25">
      <c r="A449" s="9">
        <v>1266</v>
      </c>
      <c r="B449" s="8" t="s">
        <v>1108</v>
      </c>
      <c r="C449" s="9" t="s">
        <v>12</v>
      </c>
      <c r="D449" s="13" t="s">
        <v>3010</v>
      </c>
      <c r="E449" s="13">
        <v>230</v>
      </c>
      <c r="F449" s="7" t="s">
        <v>3011</v>
      </c>
      <c r="G449" s="7" t="s">
        <v>62</v>
      </c>
      <c r="H449" s="7" t="str">
        <f t="shared" si="24"/>
        <v>UPDATE crash_ACC SET CITYtxt = 'BAYPORT' where RTRIM(CITY)='230'</v>
      </c>
    </row>
    <row r="450" spans="1:8" hidden="1" x14ac:dyDescent="0.25">
      <c r="A450" s="9">
        <v>1267</v>
      </c>
      <c r="B450" s="8" t="s">
        <v>1109</v>
      </c>
      <c r="C450" s="9" t="s">
        <v>12</v>
      </c>
      <c r="D450" s="13" t="s">
        <v>3012</v>
      </c>
      <c r="E450" s="13">
        <v>235</v>
      </c>
      <c r="F450" s="7" t="s">
        <v>3013</v>
      </c>
      <c r="G450" s="7" t="s">
        <v>62</v>
      </c>
      <c r="H450" s="7" t="str">
        <f t="shared" si="24"/>
        <v>UPDATE crash_ACC SET CITYtxt = 'BEARDSLEY' where RTRIM(CITY)='235'</v>
      </c>
    </row>
    <row r="451" spans="1:8" hidden="1" x14ac:dyDescent="0.25">
      <c r="A451" s="9">
        <v>1268</v>
      </c>
      <c r="B451" s="8" t="s">
        <v>1110</v>
      </c>
      <c r="C451" s="9" t="s">
        <v>12</v>
      </c>
      <c r="D451" s="13" t="s">
        <v>3014</v>
      </c>
      <c r="E451" s="13">
        <v>240</v>
      </c>
      <c r="F451" s="7" t="s">
        <v>5163</v>
      </c>
      <c r="G451" s="7" t="s">
        <v>62</v>
      </c>
      <c r="H451" s="7" t="str">
        <f t="shared" si="24"/>
        <v>UPDATE crash_ACC SET CITYtxt = 'BEAVER BAY' where RTRIM(CITY)='240'</v>
      </c>
    </row>
    <row r="452" spans="1:8" hidden="1" x14ac:dyDescent="0.25">
      <c r="A452" s="9">
        <v>1269</v>
      </c>
      <c r="B452" s="8" t="s">
        <v>1111</v>
      </c>
      <c r="C452" s="9" t="s">
        <v>12</v>
      </c>
      <c r="D452" s="13" t="s">
        <v>3015</v>
      </c>
      <c r="E452" s="13">
        <v>245</v>
      </c>
      <c r="F452" s="7" t="s">
        <v>5164</v>
      </c>
      <c r="G452" s="7" t="s">
        <v>62</v>
      </c>
      <c r="H452" s="7" t="str">
        <f t="shared" si="24"/>
        <v>UPDATE crash_ACC SET CITYtxt = 'BEAVER CREEK' where RTRIM(CITY)='245'</v>
      </c>
    </row>
    <row r="453" spans="1:8" hidden="1" x14ac:dyDescent="0.25">
      <c r="A453" s="9">
        <v>1270</v>
      </c>
      <c r="B453" s="8" t="s">
        <v>1112</v>
      </c>
      <c r="C453" s="9" t="s">
        <v>12</v>
      </c>
      <c r="D453" s="13" t="s">
        <v>3016</v>
      </c>
      <c r="E453" s="13">
        <v>250</v>
      </c>
      <c r="F453" s="7" t="s">
        <v>4812</v>
      </c>
      <c r="G453" s="7" t="s">
        <v>62</v>
      </c>
      <c r="H453" s="7" t="str">
        <f t="shared" si="24"/>
        <v>UPDATE crash_ACC SET CITYtxt = 'BECKER' where RTRIM(CITY)='250'</v>
      </c>
    </row>
    <row r="454" spans="1:8" hidden="1" x14ac:dyDescent="0.25">
      <c r="A454" s="9">
        <v>1271</v>
      </c>
      <c r="B454" s="8" t="s">
        <v>1113</v>
      </c>
      <c r="C454" s="9" t="s">
        <v>12</v>
      </c>
      <c r="D454" s="13" t="s">
        <v>3017</v>
      </c>
      <c r="E454" s="13">
        <v>255</v>
      </c>
      <c r="F454" s="7" t="s">
        <v>3018</v>
      </c>
      <c r="G454" s="7" t="s">
        <v>62</v>
      </c>
      <c r="H454" s="7" t="str">
        <f t="shared" si="24"/>
        <v>UPDATE crash_ACC SET CITYtxt = 'BEJOU' where RTRIM(CITY)='255'</v>
      </c>
    </row>
    <row r="455" spans="1:8" hidden="1" x14ac:dyDescent="0.25">
      <c r="A455" s="9">
        <v>1272</v>
      </c>
      <c r="B455" s="8" t="s">
        <v>1114</v>
      </c>
      <c r="C455" s="9" t="s">
        <v>12</v>
      </c>
      <c r="D455" s="13" t="s">
        <v>3019</v>
      </c>
      <c r="E455" s="13">
        <v>260</v>
      </c>
      <c r="F455" s="7" t="s">
        <v>5165</v>
      </c>
      <c r="G455" s="7" t="s">
        <v>62</v>
      </c>
      <c r="H455" s="7" t="str">
        <f t="shared" si="24"/>
        <v>UPDATE crash_ACC SET CITYtxt = 'BELGRADE' where RTRIM(CITY)='260'</v>
      </c>
    </row>
    <row r="456" spans="1:8" hidden="1" x14ac:dyDescent="0.25">
      <c r="A456" s="9">
        <v>1273</v>
      </c>
      <c r="B456" s="8" t="s">
        <v>1115</v>
      </c>
      <c r="C456" s="9" t="s">
        <v>12</v>
      </c>
      <c r="D456" s="13" t="s">
        <v>3020</v>
      </c>
      <c r="E456" s="13">
        <v>265</v>
      </c>
      <c r="F456" s="7" t="s">
        <v>5166</v>
      </c>
      <c r="G456" s="7" t="s">
        <v>62</v>
      </c>
      <c r="H456" s="7" t="str">
        <f t="shared" si="24"/>
        <v>UPDATE crash_ACC SET CITYtxt = 'BELLECHESTER' where RTRIM(CITY)='265'</v>
      </c>
    </row>
    <row r="457" spans="1:8" hidden="1" x14ac:dyDescent="0.25">
      <c r="A457" s="9">
        <v>1274</v>
      </c>
      <c r="B457" s="8" t="s">
        <v>1116</v>
      </c>
      <c r="C457" s="9" t="s">
        <v>12</v>
      </c>
      <c r="D457" s="13" t="s">
        <v>3021</v>
      </c>
      <c r="E457" s="13">
        <v>270</v>
      </c>
      <c r="F457" s="7" t="s">
        <v>3022</v>
      </c>
      <c r="G457" s="7" t="s">
        <v>62</v>
      </c>
      <c r="H457" s="7" t="str">
        <f t="shared" si="24"/>
        <v>UPDATE crash_ACC SET CITYtxt = 'BELLE PLAIN' where RTRIM(CITY)='270'</v>
      </c>
    </row>
    <row r="458" spans="1:8" hidden="1" x14ac:dyDescent="0.25">
      <c r="A458" s="9">
        <v>1275</v>
      </c>
      <c r="B458" s="8" t="s">
        <v>1117</v>
      </c>
      <c r="C458" s="9" t="s">
        <v>12</v>
      </c>
      <c r="D458" s="13" t="s">
        <v>3023</v>
      </c>
      <c r="E458" s="13">
        <v>275</v>
      </c>
      <c r="F458" s="7" t="s">
        <v>5167</v>
      </c>
      <c r="G458" s="7" t="s">
        <v>62</v>
      </c>
      <c r="H458" s="7" t="str">
        <f t="shared" si="24"/>
        <v>UPDATE crash_ACC SET CITYtxt = 'BELLINGHAM' where RTRIM(CITY)='275'</v>
      </c>
    </row>
    <row r="459" spans="1:8" hidden="1" x14ac:dyDescent="0.25">
      <c r="A459" s="9">
        <v>1276</v>
      </c>
      <c r="B459" s="8" t="s">
        <v>1118</v>
      </c>
      <c r="C459" s="9" t="s">
        <v>12</v>
      </c>
      <c r="D459" s="13" t="s">
        <v>3024</v>
      </c>
      <c r="E459" s="13">
        <v>280</v>
      </c>
      <c r="F459" s="7" t="s">
        <v>4813</v>
      </c>
      <c r="G459" s="7" t="s">
        <v>62</v>
      </c>
      <c r="H459" s="7" t="str">
        <f t="shared" si="24"/>
        <v>UPDATE crash_ACC SET CITYtxt = 'BELTRAMI' where RTRIM(CITY)='280'</v>
      </c>
    </row>
    <row r="460" spans="1:8" hidden="1" x14ac:dyDescent="0.25">
      <c r="A460" s="9">
        <v>1277</v>
      </c>
      <c r="B460" s="8" t="s">
        <v>1119</v>
      </c>
      <c r="C460" s="9" t="s">
        <v>12</v>
      </c>
      <c r="D460" s="13" t="s">
        <v>3025</v>
      </c>
      <c r="E460" s="13">
        <v>285</v>
      </c>
      <c r="F460" s="7" t="s">
        <v>3026</v>
      </c>
      <c r="G460" s="7" t="s">
        <v>62</v>
      </c>
      <c r="H460" s="7" t="str">
        <f t="shared" si="24"/>
        <v>UPDATE crash_ACC SET CITYtxt = 'BELVIEW' where RTRIM(CITY)='285'</v>
      </c>
    </row>
    <row r="461" spans="1:8" hidden="1" x14ac:dyDescent="0.25">
      <c r="A461" s="9">
        <v>1278</v>
      </c>
      <c r="B461" s="8" t="s">
        <v>1120</v>
      </c>
      <c r="C461" s="9" t="s">
        <v>12</v>
      </c>
      <c r="D461" s="13" t="s">
        <v>3027</v>
      </c>
      <c r="E461" s="13">
        <v>290</v>
      </c>
      <c r="F461" s="7" t="s">
        <v>3028</v>
      </c>
      <c r="G461" s="7" t="s">
        <v>62</v>
      </c>
      <c r="H461" s="7" t="str">
        <f t="shared" si="24"/>
        <v>UPDATE crash_ACC SET CITYtxt = 'BEMIDJI' where RTRIM(CITY)='290'</v>
      </c>
    </row>
    <row r="462" spans="1:8" hidden="1" x14ac:dyDescent="0.25">
      <c r="A462" s="9">
        <v>1279</v>
      </c>
      <c r="B462" s="8" t="s">
        <v>1121</v>
      </c>
      <c r="C462" s="9" t="s">
        <v>12</v>
      </c>
      <c r="D462" s="13" t="s">
        <v>3029</v>
      </c>
      <c r="E462" s="13">
        <v>295</v>
      </c>
      <c r="F462" s="7" t="s">
        <v>5168</v>
      </c>
      <c r="G462" s="7" t="s">
        <v>62</v>
      </c>
      <c r="H462" s="7" t="str">
        <f t="shared" si="24"/>
        <v>UPDATE crash_ACC SET CITYtxt = 'BENA' where RTRIM(CITY)='295'</v>
      </c>
    </row>
    <row r="463" spans="1:8" hidden="1" x14ac:dyDescent="0.25">
      <c r="A463" s="9">
        <v>1280</v>
      </c>
      <c r="B463" s="8" t="s">
        <v>1122</v>
      </c>
      <c r="C463" s="9" t="s">
        <v>12</v>
      </c>
      <c r="D463" s="13" t="s">
        <v>3030</v>
      </c>
      <c r="E463" s="13">
        <v>300</v>
      </c>
      <c r="F463" s="7" t="s">
        <v>5169</v>
      </c>
      <c r="G463" s="7" t="s">
        <v>62</v>
      </c>
      <c r="H463" s="7" t="str">
        <f t="shared" si="24"/>
        <v>UPDATE crash_ACC SET CITYtxt = 'BENSON' where RTRIM(CITY)='300'</v>
      </c>
    </row>
    <row r="464" spans="1:8" hidden="1" x14ac:dyDescent="0.25">
      <c r="A464" s="9">
        <v>1281</v>
      </c>
      <c r="B464" s="8" t="s">
        <v>1123</v>
      </c>
      <c r="C464" s="9" t="s">
        <v>12</v>
      </c>
      <c r="D464" s="13" t="s">
        <v>3031</v>
      </c>
      <c r="E464" s="13">
        <v>310</v>
      </c>
      <c r="F464" s="7" t="s">
        <v>5170</v>
      </c>
      <c r="G464" s="7" t="s">
        <v>62</v>
      </c>
      <c r="H464" s="7" t="str">
        <f t="shared" si="24"/>
        <v>UPDATE crash_ACC SET CITYtxt = 'BERTHA' where RTRIM(CITY)='310'</v>
      </c>
    </row>
    <row r="465" spans="1:8" hidden="1" x14ac:dyDescent="0.25">
      <c r="A465" s="9">
        <v>1282</v>
      </c>
      <c r="B465" s="8" t="s">
        <v>1124</v>
      </c>
      <c r="C465" s="9" t="s">
        <v>12</v>
      </c>
      <c r="D465" s="13" t="s">
        <v>3032</v>
      </c>
      <c r="E465" s="13">
        <v>315</v>
      </c>
      <c r="F465" s="7" t="s">
        <v>5171</v>
      </c>
      <c r="G465" s="7" t="s">
        <v>62</v>
      </c>
      <c r="H465" s="7" t="str">
        <f t="shared" si="24"/>
        <v>UPDATE crash_ACC SET CITYtxt = 'BETHEL' where RTRIM(CITY)='315'</v>
      </c>
    </row>
    <row r="466" spans="1:8" hidden="1" x14ac:dyDescent="0.25">
      <c r="A466" s="9">
        <v>1283</v>
      </c>
      <c r="B466" s="8" t="s">
        <v>1125</v>
      </c>
      <c r="C466" s="9" t="s">
        <v>12</v>
      </c>
      <c r="D466" s="13" t="s">
        <v>3033</v>
      </c>
      <c r="E466" s="13">
        <v>320</v>
      </c>
      <c r="F466" s="7" t="s">
        <v>3034</v>
      </c>
      <c r="G466" s="7" t="s">
        <v>62</v>
      </c>
      <c r="H466" s="7" t="str">
        <f t="shared" si="24"/>
        <v>UPDATE crash_ACC SET CITYtxt = 'BIGELOW' where RTRIM(CITY)='320'</v>
      </c>
    </row>
    <row r="467" spans="1:8" hidden="1" x14ac:dyDescent="0.25">
      <c r="A467" s="9">
        <v>1284</v>
      </c>
      <c r="B467" s="8" t="s">
        <v>1126</v>
      </c>
      <c r="C467" s="9" t="s">
        <v>12</v>
      </c>
      <c r="D467" s="13" t="s">
        <v>3035</v>
      </c>
      <c r="E467" s="13">
        <v>325</v>
      </c>
      <c r="F467" s="7" t="s">
        <v>3036</v>
      </c>
      <c r="G467" s="7" t="s">
        <v>62</v>
      </c>
      <c r="H467" s="7" t="str">
        <f t="shared" si="24"/>
        <v>UPDATE crash_ACC SET CITYtxt = 'BIG FALLS' where RTRIM(CITY)='325'</v>
      </c>
    </row>
    <row r="468" spans="1:8" hidden="1" x14ac:dyDescent="0.25">
      <c r="A468" s="9">
        <v>1285</v>
      </c>
      <c r="B468" s="8" t="s">
        <v>1127</v>
      </c>
      <c r="C468" s="9" t="s">
        <v>12</v>
      </c>
      <c r="D468" s="13" t="s">
        <v>3037</v>
      </c>
      <c r="E468" s="13">
        <v>330</v>
      </c>
      <c r="F468" s="7" t="s">
        <v>3038</v>
      </c>
      <c r="G468" s="7" t="s">
        <v>62</v>
      </c>
      <c r="H468" s="7" t="str">
        <f t="shared" ref="H468:H531" si="25">"UPDATE crash_"&amp;TRIM(G468)&amp;" SET "&amp;TRIM(C468)&amp;"txt = '"&amp;TRIM(F468)&amp;"' where RTRIM("&amp;TRIM(C468)&amp;")='"&amp;TRIM(E468)&amp;"'"</f>
        <v>UPDATE crash_ACC SET CITYtxt = 'BIGFORK' where RTRIM(CITY)='330'</v>
      </c>
    </row>
    <row r="469" spans="1:8" hidden="1" x14ac:dyDescent="0.25">
      <c r="A469" s="9">
        <v>1286</v>
      </c>
      <c r="B469" s="8" t="s">
        <v>1128</v>
      </c>
      <c r="C469" s="9" t="s">
        <v>12</v>
      </c>
      <c r="D469" s="13" t="s">
        <v>3039</v>
      </c>
      <c r="E469" s="13">
        <v>335</v>
      </c>
      <c r="F469" s="7" t="s">
        <v>5172</v>
      </c>
      <c r="G469" s="7" t="s">
        <v>62</v>
      </c>
      <c r="H469" s="7" t="str">
        <f t="shared" si="25"/>
        <v>UPDATE crash_ACC SET CITYtxt = 'BIG LAKE' where RTRIM(CITY)='335'</v>
      </c>
    </row>
    <row r="470" spans="1:8" hidden="1" x14ac:dyDescent="0.25">
      <c r="A470" s="9">
        <v>1287</v>
      </c>
      <c r="B470" s="8" t="s">
        <v>1129</v>
      </c>
      <c r="C470" s="9" t="s">
        <v>12</v>
      </c>
      <c r="D470" s="13" t="s">
        <v>3040</v>
      </c>
      <c r="E470" s="13">
        <v>340</v>
      </c>
      <c r="F470" s="7" t="s">
        <v>5173</v>
      </c>
      <c r="G470" s="7" t="s">
        <v>62</v>
      </c>
      <c r="H470" s="7" t="str">
        <f t="shared" si="25"/>
        <v>UPDATE crash_ACC SET CITYtxt = 'BINGHAM LAKE' where RTRIM(CITY)='340'</v>
      </c>
    </row>
    <row r="471" spans="1:8" hidden="1" x14ac:dyDescent="0.25">
      <c r="A471" s="9">
        <v>1288</v>
      </c>
      <c r="B471" s="8" t="s">
        <v>1130</v>
      </c>
      <c r="C471" s="9" t="s">
        <v>12</v>
      </c>
      <c r="D471" s="13" t="s">
        <v>3041</v>
      </c>
      <c r="E471" s="13">
        <v>345</v>
      </c>
      <c r="F471" s="7" t="s">
        <v>3042</v>
      </c>
      <c r="G471" s="7" t="s">
        <v>62</v>
      </c>
      <c r="H471" s="7" t="str">
        <f t="shared" si="25"/>
        <v>UPDATE crash_ACC SET CITYtxt = 'BIRCHWOOD' where RTRIM(CITY)='345'</v>
      </c>
    </row>
    <row r="472" spans="1:8" hidden="1" x14ac:dyDescent="0.25">
      <c r="A472" s="9">
        <v>1289</v>
      </c>
      <c r="B472" s="8" t="s">
        <v>1131</v>
      </c>
      <c r="C472" s="9" t="s">
        <v>12</v>
      </c>
      <c r="D472" s="13" t="s">
        <v>3043</v>
      </c>
      <c r="E472" s="13">
        <v>350</v>
      </c>
      <c r="F472" s="7" t="s">
        <v>3044</v>
      </c>
      <c r="G472" s="7" t="s">
        <v>62</v>
      </c>
      <c r="H472" s="7" t="str">
        <f t="shared" si="25"/>
        <v>UPDATE crash_ACC SET CITYtxt = 'BIRD ISLAND' where RTRIM(CITY)='350'</v>
      </c>
    </row>
    <row r="473" spans="1:8" hidden="1" x14ac:dyDescent="0.25">
      <c r="A473" s="9">
        <v>1290</v>
      </c>
      <c r="B473" s="8" t="s">
        <v>1132</v>
      </c>
      <c r="C473" s="9" t="s">
        <v>12</v>
      </c>
      <c r="D473" s="13" t="s">
        <v>3045</v>
      </c>
      <c r="E473" s="13">
        <v>355</v>
      </c>
      <c r="F473" s="7" t="s">
        <v>5174</v>
      </c>
      <c r="G473" s="7" t="s">
        <v>62</v>
      </c>
      <c r="H473" s="7" t="str">
        <f t="shared" si="25"/>
        <v>UPDATE crash_ACC SET CITYtxt = 'BISCAY' where RTRIM(CITY)='355'</v>
      </c>
    </row>
    <row r="474" spans="1:8" hidden="1" x14ac:dyDescent="0.25">
      <c r="A474" s="9">
        <v>1291</v>
      </c>
      <c r="B474" s="8" t="s">
        <v>1133</v>
      </c>
      <c r="C474" s="9" t="s">
        <v>12</v>
      </c>
      <c r="D474" s="13" t="s">
        <v>3046</v>
      </c>
      <c r="E474" s="13">
        <v>360</v>
      </c>
      <c r="F474" s="7" t="s">
        <v>3047</v>
      </c>
      <c r="G474" s="7" t="s">
        <v>62</v>
      </c>
      <c r="H474" s="7" t="str">
        <f t="shared" si="25"/>
        <v>UPDATE crash_ACC SET CITYtxt = 'BIWABIK' where RTRIM(CITY)='360'</v>
      </c>
    </row>
    <row r="475" spans="1:8" hidden="1" x14ac:dyDescent="0.25">
      <c r="A475" s="9">
        <v>1292</v>
      </c>
      <c r="B475" s="8" t="s">
        <v>1134</v>
      </c>
      <c r="C475" s="9" t="s">
        <v>12</v>
      </c>
      <c r="D475" s="13" t="s">
        <v>3048</v>
      </c>
      <c r="E475" s="13">
        <v>365</v>
      </c>
      <c r="F475" s="7" t="s">
        <v>3049</v>
      </c>
      <c r="G475" s="7" t="s">
        <v>62</v>
      </c>
      <c r="H475" s="7" t="str">
        <f t="shared" si="25"/>
        <v>UPDATE crash_ACC SET CITYtxt = 'BLACKDUCK' where RTRIM(CITY)='365'</v>
      </c>
    </row>
    <row r="476" spans="1:8" hidden="1" x14ac:dyDescent="0.25">
      <c r="A476" s="9">
        <v>1293</v>
      </c>
      <c r="B476" s="8" t="s">
        <v>1135</v>
      </c>
      <c r="C476" s="9" t="s">
        <v>12</v>
      </c>
      <c r="D476" s="13" t="s">
        <v>3050</v>
      </c>
      <c r="E476" s="13">
        <v>370</v>
      </c>
      <c r="F476" s="7" t="s">
        <v>5175</v>
      </c>
      <c r="G476" s="7" t="s">
        <v>62</v>
      </c>
      <c r="H476" s="7" t="str">
        <f t="shared" si="25"/>
        <v>UPDATE crash_ACC SET CITYtxt = 'BLAINE' where RTRIM(CITY)='370'</v>
      </c>
    </row>
    <row r="477" spans="1:8" hidden="1" x14ac:dyDescent="0.25">
      <c r="A477" s="9">
        <v>1294</v>
      </c>
      <c r="B477" s="8" t="s">
        <v>1136</v>
      </c>
      <c r="C477" s="9" t="s">
        <v>12</v>
      </c>
      <c r="D477" s="13" t="s">
        <v>3051</v>
      </c>
      <c r="E477" s="13">
        <v>375</v>
      </c>
      <c r="F477" s="7" t="s">
        <v>5176</v>
      </c>
      <c r="G477" s="7" t="s">
        <v>62</v>
      </c>
      <c r="H477" s="7" t="str">
        <f t="shared" si="25"/>
        <v>UPDATE crash_ACC SET CITYtxt = 'BLOMKEST' where RTRIM(CITY)='375'</v>
      </c>
    </row>
    <row r="478" spans="1:8" hidden="1" x14ac:dyDescent="0.25">
      <c r="A478" s="9">
        <v>1295</v>
      </c>
      <c r="B478" s="8" t="s">
        <v>1137</v>
      </c>
      <c r="C478" s="9" t="s">
        <v>12</v>
      </c>
      <c r="D478" s="13" t="s">
        <v>3052</v>
      </c>
      <c r="E478" s="13">
        <v>380</v>
      </c>
      <c r="F478" s="7" t="s">
        <v>5177</v>
      </c>
      <c r="G478" s="7" t="s">
        <v>62</v>
      </c>
      <c r="H478" s="7" t="str">
        <f t="shared" si="25"/>
        <v>UPDATE crash_ACC SET CITYtxt = 'BLOOMING PRA' where RTRIM(CITY)='380'</v>
      </c>
    </row>
    <row r="479" spans="1:8" hidden="1" x14ac:dyDescent="0.25">
      <c r="A479" s="9">
        <v>1296</v>
      </c>
      <c r="B479" s="8" t="s">
        <v>1138</v>
      </c>
      <c r="C479" s="9" t="s">
        <v>12</v>
      </c>
      <c r="D479" s="13" t="s">
        <v>3053</v>
      </c>
      <c r="E479" s="13">
        <v>385</v>
      </c>
      <c r="F479" s="7" t="s">
        <v>3054</v>
      </c>
      <c r="G479" s="7" t="s">
        <v>62</v>
      </c>
      <c r="H479" s="7" t="str">
        <f t="shared" si="25"/>
        <v>UPDATE crash_ACC SET CITYtxt = 'BLOOMINGTON' where RTRIM(CITY)='385'</v>
      </c>
    </row>
    <row r="480" spans="1:8" hidden="1" x14ac:dyDescent="0.25">
      <c r="A480" s="9">
        <v>1297</v>
      </c>
      <c r="B480" s="8" t="s">
        <v>1139</v>
      </c>
      <c r="C480" s="9" t="s">
        <v>12</v>
      </c>
      <c r="D480" s="13" t="s">
        <v>3055</v>
      </c>
      <c r="E480" s="13">
        <v>390</v>
      </c>
      <c r="F480" s="7" t="s">
        <v>4815</v>
      </c>
      <c r="G480" s="7" t="s">
        <v>62</v>
      </c>
      <c r="H480" s="7" t="str">
        <f t="shared" si="25"/>
        <v>UPDATE crash_ACC SET CITYtxt = 'BLUE EARTH' where RTRIM(CITY)='390'</v>
      </c>
    </row>
    <row r="481" spans="1:8" hidden="1" x14ac:dyDescent="0.25">
      <c r="A481" s="9">
        <v>1298</v>
      </c>
      <c r="B481" s="8" t="s">
        <v>1140</v>
      </c>
      <c r="C481" s="9" t="s">
        <v>12</v>
      </c>
      <c r="D481" s="13" t="s">
        <v>3056</v>
      </c>
      <c r="E481" s="13">
        <v>395</v>
      </c>
      <c r="F481" s="7" t="s">
        <v>3057</v>
      </c>
      <c r="G481" s="7" t="s">
        <v>62</v>
      </c>
      <c r="H481" s="7" t="str">
        <f t="shared" si="25"/>
        <v>UPDATE crash_ACC SET CITYtxt = 'BLUFTON' where RTRIM(CITY)='395'</v>
      </c>
    </row>
    <row r="482" spans="1:8" hidden="1" x14ac:dyDescent="0.25">
      <c r="A482" s="9">
        <v>1299</v>
      </c>
      <c r="B482" s="8" t="s">
        <v>1141</v>
      </c>
      <c r="C482" s="9" t="s">
        <v>12</v>
      </c>
      <c r="D482" s="13" t="s">
        <v>3058</v>
      </c>
      <c r="E482" s="13">
        <v>400</v>
      </c>
      <c r="F482" s="7" t="s">
        <v>5178</v>
      </c>
      <c r="G482" s="7" t="s">
        <v>62</v>
      </c>
      <c r="H482" s="7" t="str">
        <f t="shared" si="25"/>
        <v>UPDATE crash_ACC SET CITYtxt = 'BOCK' where RTRIM(CITY)='400'</v>
      </c>
    </row>
    <row r="483" spans="1:8" hidden="1" x14ac:dyDescent="0.25">
      <c r="A483" s="9">
        <v>1300</v>
      </c>
      <c r="B483" s="8" t="s">
        <v>1142</v>
      </c>
      <c r="C483" s="9" t="s">
        <v>12</v>
      </c>
      <c r="D483" s="13" t="s">
        <v>3059</v>
      </c>
      <c r="E483" s="13">
        <v>405</v>
      </c>
      <c r="F483" s="7" t="s">
        <v>3060</v>
      </c>
      <c r="G483" s="7" t="s">
        <v>62</v>
      </c>
      <c r="H483" s="7" t="str">
        <f t="shared" si="25"/>
        <v>UPDATE crash_ACC SET CITYtxt = 'BORUP' where RTRIM(CITY)='405'</v>
      </c>
    </row>
    <row r="484" spans="1:8" hidden="1" x14ac:dyDescent="0.25">
      <c r="A484" s="9">
        <v>1301</v>
      </c>
      <c r="B484" s="8" t="s">
        <v>1143</v>
      </c>
      <c r="C484" s="9" t="s">
        <v>12</v>
      </c>
      <c r="D484" s="13" t="s">
        <v>3061</v>
      </c>
      <c r="E484" s="13">
        <v>410</v>
      </c>
      <c r="F484" s="7" t="s">
        <v>3062</v>
      </c>
      <c r="G484" s="7" t="s">
        <v>62</v>
      </c>
      <c r="H484" s="7" t="str">
        <f t="shared" si="25"/>
        <v>UPDATE crash_ACC SET CITYtxt = 'BOVEY' where RTRIM(CITY)='410'</v>
      </c>
    </row>
    <row r="485" spans="1:8" hidden="1" x14ac:dyDescent="0.25">
      <c r="A485" s="9">
        <v>1302</v>
      </c>
      <c r="B485" s="8" t="s">
        <v>1144</v>
      </c>
      <c r="C485" s="9" t="s">
        <v>12</v>
      </c>
      <c r="D485" s="13" t="s">
        <v>3063</v>
      </c>
      <c r="E485" s="13">
        <v>415</v>
      </c>
      <c r="F485" s="7" t="s">
        <v>5179</v>
      </c>
      <c r="G485" s="7" t="s">
        <v>62</v>
      </c>
      <c r="H485" s="7" t="str">
        <f t="shared" si="25"/>
        <v>UPDATE crash_ACC SET CITYtxt = 'BOWLUS' where RTRIM(CITY)='415'</v>
      </c>
    </row>
    <row r="486" spans="1:8" hidden="1" x14ac:dyDescent="0.25">
      <c r="A486" s="9">
        <v>1303</v>
      </c>
      <c r="B486" s="8" t="s">
        <v>1145</v>
      </c>
      <c r="C486" s="9" t="s">
        <v>12</v>
      </c>
      <c r="D486" s="13" t="s">
        <v>3064</v>
      </c>
      <c r="E486" s="13">
        <v>420</v>
      </c>
      <c r="F486" s="7" t="s">
        <v>5180</v>
      </c>
      <c r="G486" s="7" t="s">
        <v>62</v>
      </c>
      <c r="H486" s="7" t="str">
        <f t="shared" si="25"/>
        <v>UPDATE crash_ACC SET CITYtxt = 'BOYD' where RTRIM(CITY)='420'</v>
      </c>
    </row>
    <row r="487" spans="1:8" hidden="1" x14ac:dyDescent="0.25">
      <c r="A487" s="9">
        <v>1304</v>
      </c>
      <c r="B487" s="8" t="s">
        <v>1146</v>
      </c>
      <c r="C487" s="9" t="s">
        <v>12</v>
      </c>
      <c r="D487" s="13" t="s">
        <v>3065</v>
      </c>
      <c r="E487" s="13">
        <v>425</v>
      </c>
      <c r="F487" s="7" t="s">
        <v>3066</v>
      </c>
      <c r="G487" s="7" t="s">
        <v>62</v>
      </c>
      <c r="H487" s="7" t="str">
        <f t="shared" si="25"/>
        <v>UPDATE crash_ACC SET CITYtxt = 'BOY RIVER' where RTRIM(CITY)='425'</v>
      </c>
    </row>
    <row r="488" spans="1:8" hidden="1" x14ac:dyDescent="0.25">
      <c r="A488" s="9">
        <v>1305</v>
      </c>
      <c r="B488" s="8" t="s">
        <v>1147</v>
      </c>
      <c r="C488" s="9" t="s">
        <v>12</v>
      </c>
      <c r="D488" s="13" t="s">
        <v>3067</v>
      </c>
      <c r="E488" s="13">
        <v>430</v>
      </c>
      <c r="F488" s="7" t="s">
        <v>5181</v>
      </c>
      <c r="G488" s="7" t="s">
        <v>62</v>
      </c>
      <c r="H488" s="7" t="str">
        <f t="shared" si="25"/>
        <v>UPDATE crash_ACC SET CITYtxt = 'BRAHAM' where RTRIM(CITY)='430'</v>
      </c>
    </row>
    <row r="489" spans="1:8" hidden="1" x14ac:dyDescent="0.25">
      <c r="A489" s="9">
        <v>1306</v>
      </c>
      <c r="B489" s="8" t="s">
        <v>1148</v>
      </c>
      <c r="C489" s="9" t="s">
        <v>12</v>
      </c>
      <c r="D489" s="13" t="s">
        <v>3068</v>
      </c>
      <c r="E489" s="13">
        <v>435</v>
      </c>
      <c r="F489" s="7" t="s">
        <v>5182</v>
      </c>
      <c r="G489" s="7" t="s">
        <v>62</v>
      </c>
      <c r="H489" s="7" t="str">
        <f t="shared" si="25"/>
        <v>UPDATE crash_ACC SET CITYtxt = 'BRAINERD' where RTRIM(CITY)='435'</v>
      </c>
    </row>
    <row r="490" spans="1:8" hidden="1" x14ac:dyDescent="0.25">
      <c r="A490" s="9">
        <v>1307</v>
      </c>
      <c r="B490" s="8" t="s">
        <v>1149</v>
      </c>
      <c r="C490" s="9" t="s">
        <v>12</v>
      </c>
      <c r="D490" s="13" t="s">
        <v>3069</v>
      </c>
      <c r="E490" s="13">
        <v>437</v>
      </c>
      <c r="F490" s="7" t="s">
        <v>5183</v>
      </c>
      <c r="G490" s="7" t="s">
        <v>62</v>
      </c>
      <c r="H490" s="7" t="str">
        <f t="shared" si="25"/>
        <v>UPDATE crash_ACC SET CITYtxt = 'BRANCH' where RTRIM(CITY)='437'</v>
      </c>
    </row>
    <row r="491" spans="1:8" hidden="1" x14ac:dyDescent="0.25">
      <c r="A491" s="9">
        <v>1308</v>
      </c>
      <c r="B491" s="8" t="s">
        <v>1150</v>
      </c>
      <c r="C491" s="9" t="s">
        <v>12</v>
      </c>
      <c r="D491" s="13" t="s">
        <v>3070</v>
      </c>
      <c r="E491" s="13">
        <v>440</v>
      </c>
      <c r="F491" s="7" t="s">
        <v>3071</v>
      </c>
      <c r="G491" s="7" t="s">
        <v>62</v>
      </c>
      <c r="H491" s="7" t="str">
        <f t="shared" si="25"/>
        <v>UPDATE crash_ACC SET CITYtxt = 'BRANDON' where RTRIM(CITY)='440'</v>
      </c>
    </row>
    <row r="492" spans="1:8" hidden="1" x14ac:dyDescent="0.25">
      <c r="A492" s="9">
        <v>1309</v>
      </c>
      <c r="B492" s="8" t="s">
        <v>1151</v>
      </c>
      <c r="C492" s="9" t="s">
        <v>12</v>
      </c>
      <c r="D492" s="13" t="s">
        <v>3072</v>
      </c>
      <c r="E492" s="13">
        <v>445</v>
      </c>
      <c r="F492" s="7" t="s">
        <v>5184</v>
      </c>
      <c r="G492" s="7" t="s">
        <v>62</v>
      </c>
      <c r="H492" s="7" t="str">
        <f t="shared" si="25"/>
        <v>UPDATE crash_ACC SET CITYtxt = 'BRECKENRIDGE' where RTRIM(CITY)='445'</v>
      </c>
    </row>
    <row r="493" spans="1:8" hidden="1" x14ac:dyDescent="0.25">
      <c r="A493" s="9">
        <v>1310</v>
      </c>
      <c r="B493" s="8" t="s">
        <v>1152</v>
      </c>
      <c r="C493" s="9" t="s">
        <v>12</v>
      </c>
      <c r="D493" s="13" t="s">
        <v>3073</v>
      </c>
      <c r="E493" s="13">
        <v>447</v>
      </c>
      <c r="F493" s="7" t="s">
        <v>5185</v>
      </c>
      <c r="G493" s="7" t="s">
        <v>62</v>
      </c>
      <c r="H493" s="7" t="str">
        <f t="shared" si="25"/>
        <v>UPDATE crash_ACC SET CITYtxt = 'BREEZY POINT' where RTRIM(CITY)='447'</v>
      </c>
    </row>
    <row r="494" spans="1:8" hidden="1" x14ac:dyDescent="0.25">
      <c r="A494" s="9">
        <v>1311</v>
      </c>
      <c r="B494" s="8" t="s">
        <v>1153</v>
      </c>
      <c r="C494" s="9" t="s">
        <v>12</v>
      </c>
      <c r="D494" s="13" t="s">
        <v>3074</v>
      </c>
      <c r="E494" s="13">
        <v>450</v>
      </c>
      <c r="F494" s="7" t="s">
        <v>5186</v>
      </c>
      <c r="G494" s="7" t="s">
        <v>62</v>
      </c>
      <c r="H494" s="7" t="str">
        <f t="shared" si="25"/>
        <v>UPDATE crash_ACC SET CITYtxt = 'BREWSTER' where RTRIM(CITY)='450'</v>
      </c>
    </row>
    <row r="495" spans="1:8" hidden="1" x14ac:dyDescent="0.25">
      <c r="A495" s="9">
        <v>1312</v>
      </c>
      <c r="B495" s="8" t="s">
        <v>1154</v>
      </c>
      <c r="C495" s="9" t="s">
        <v>12</v>
      </c>
      <c r="D495" s="13" t="s">
        <v>3075</v>
      </c>
      <c r="E495" s="13">
        <v>455</v>
      </c>
      <c r="F495" s="7" t="s">
        <v>5187</v>
      </c>
      <c r="G495" s="7" t="s">
        <v>62</v>
      </c>
      <c r="H495" s="7" t="str">
        <f t="shared" si="25"/>
        <v>UPDATE crash_ACC SET CITYtxt = 'BRICELYN' where RTRIM(CITY)='455'</v>
      </c>
    </row>
    <row r="496" spans="1:8" hidden="1" x14ac:dyDescent="0.25">
      <c r="A496" s="9">
        <v>1313</v>
      </c>
      <c r="B496" s="8" t="s">
        <v>1155</v>
      </c>
      <c r="C496" s="9" t="s">
        <v>12</v>
      </c>
      <c r="D496" s="13" t="s">
        <v>3076</v>
      </c>
      <c r="E496" s="13">
        <v>460</v>
      </c>
      <c r="F496" s="7" t="s">
        <v>5188</v>
      </c>
      <c r="G496" s="7" t="s">
        <v>62</v>
      </c>
      <c r="H496" s="7" t="str">
        <f t="shared" si="25"/>
        <v>UPDATE crash_ACC SET CITYtxt = 'BROOKLYN CTR' where RTRIM(CITY)='460'</v>
      </c>
    </row>
    <row r="497" spans="1:8" hidden="1" x14ac:dyDescent="0.25">
      <c r="A497" s="9">
        <v>1314</v>
      </c>
      <c r="B497" s="8" t="s">
        <v>1156</v>
      </c>
      <c r="C497" s="9" t="s">
        <v>12</v>
      </c>
      <c r="D497" s="13" t="s">
        <v>3077</v>
      </c>
      <c r="E497" s="13">
        <v>465</v>
      </c>
      <c r="F497" s="7" t="s">
        <v>5189</v>
      </c>
      <c r="G497" s="7" t="s">
        <v>62</v>
      </c>
      <c r="H497" s="7" t="str">
        <f t="shared" si="25"/>
        <v>UPDATE crash_ACC SET CITYtxt = 'BROOKLYN PRK' where RTRIM(CITY)='465'</v>
      </c>
    </row>
    <row r="498" spans="1:8" hidden="1" x14ac:dyDescent="0.25">
      <c r="A498" s="9">
        <v>1315</v>
      </c>
      <c r="B498" s="8" t="s">
        <v>1157</v>
      </c>
      <c r="C498" s="9" t="s">
        <v>12</v>
      </c>
      <c r="D498" s="13" t="s">
        <v>3078</v>
      </c>
      <c r="E498" s="13">
        <v>470</v>
      </c>
      <c r="F498" s="7" t="s">
        <v>5190</v>
      </c>
      <c r="G498" s="7" t="s">
        <v>62</v>
      </c>
      <c r="H498" s="7" t="str">
        <f t="shared" si="25"/>
        <v>UPDATE crash_ACC SET CITYtxt = 'BROOK PARK' where RTRIM(CITY)='470'</v>
      </c>
    </row>
    <row r="499" spans="1:8" hidden="1" x14ac:dyDescent="0.25">
      <c r="A499" s="9">
        <v>1316</v>
      </c>
      <c r="B499" s="8" t="s">
        <v>1158</v>
      </c>
      <c r="C499" s="9" t="s">
        <v>12</v>
      </c>
      <c r="D499" s="13" t="s">
        <v>3079</v>
      </c>
      <c r="E499" s="13">
        <v>475</v>
      </c>
      <c r="F499" s="7" t="s">
        <v>5191</v>
      </c>
      <c r="G499" s="7" t="s">
        <v>62</v>
      </c>
      <c r="H499" s="7" t="str">
        <f t="shared" si="25"/>
        <v>UPDATE crash_ACC SET CITYtxt = 'BROOKS' where RTRIM(CITY)='475'</v>
      </c>
    </row>
    <row r="500" spans="1:8" hidden="1" x14ac:dyDescent="0.25">
      <c r="A500" s="9">
        <v>1317</v>
      </c>
      <c r="B500" s="8" t="s">
        <v>1159</v>
      </c>
      <c r="C500" s="9" t="s">
        <v>12</v>
      </c>
      <c r="D500" s="13" t="s">
        <v>3080</v>
      </c>
      <c r="E500" s="13">
        <v>480</v>
      </c>
      <c r="F500" s="7" t="s">
        <v>3081</v>
      </c>
      <c r="G500" s="7" t="s">
        <v>62</v>
      </c>
      <c r="H500" s="7" t="str">
        <f t="shared" si="25"/>
        <v>UPDATE crash_ACC SET CITYtxt = 'BROOKSTON' where RTRIM(CITY)='480'</v>
      </c>
    </row>
    <row r="501" spans="1:8" hidden="1" x14ac:dyDescent="0.25">
      <c r="A501" s="9">
        <v>1318</v>
      </c>
      <c r="B501" s="8" t="s">
        <v>1160</v>
      </c>
      <c r="C501" s="9" t="s">
        <v>12</v>
      </c>
      <c r="D501" s="13" t="s">
        <v>3082</v>
      </c>
      <c r="E501" s="13">
        <v>485</v>
      </c>
      <c r="F501" s="7" t="s">
        <v>3083</v>
      </c>
      <c r="G501" s="7" t="s">
        <v>62</v>
      </c>
      <c r="H501" s="7" t="str">
        <f t="shared" si="25"/>
        <v>UPDATE crash_ACC SET CITYtxt = 'BROOTEN' where RTRIM(CITY)='485'</v>
      </c>
    </row>
    <row r="502" spans="1:8" hidden="1" x14ac:dyDescent="0.25">
      <c r="A502" s="9">
        <v>1319</v>
      </c>
      <c r="B502" s="8" t="s">
        <v>1161</v>
      </c>
      <c r="C502" s="9" t="s">
        <v>12</v>
      </c>
      <c r="D502" s="13" t="s">
        <v>3084</v>
      </c>
      <c r="E502" s="13">
        <v>490</v>
      </c>
      <c r="F502" s="7" t="s">
        <v>3085</v>
      </c>
      <c r="G502" s="7" t="s">
        <v>62</v>
      </c>
      <c r="H502" s="7" t="str">
        <f t="shared" si="25"/>
        <v>UPDATE crash_ACC SET CITYtxt = 'BROWERVILLE' where RTRIM(CITY)='490'</v>
      </c>
    </row>
    <row r="503" spans="1:8" hidden="1" x14ac:dyDescent="0.25">
      <c r="A503" s="9">
        <v>1320</v>
      </c>
      <c r="B503" s="8" t="s">
        <v>1162</v>
      </c>
      <c r="C503" s="9" t="s">
        <v>12</v>
      </c>
      <c r="D503" s="13" t="s">
        <v>3086</v>
      </c>
      <c r="E503" s="13">
        <v>495</v>
      </c>
      <c r="F503" s="7" t="s">
        <v>5192</v>
      </c>
      <c r="G503" s="7" t="s">
        <v>62</v>
      </c>
      <c r="H503" s="7" t="str">
        <f t="shared" si="25"/>
        <v>UPDATE crash_ACC SET CITYtxt = 'BROWNSDALE' where RTRIM(CITY)='495'</v>
      </c>
    </row>
    <row r="504" spans="1:8" hidden="1" x14ac:dyDescent="0.25">
      <c r="A504" s="9">
        <v>1321</v>
      </c>
      <c r="B504" s="8" t="s">
        <v>1163</v>
      </c>
      <c r="C504" s="9" t="s">
        <v>12</v>
      </c>
      <c r="D504" s="13" t="s">
        <v>3087</v>
      </c>
      <c r="E504" s="13">
        <v>500</v>
      </c>
      <c r="F504" s="7" t="s">
        <v>3088</v>
      </c>
      <c r="G504" s="7" t="s">
        <v>62</v>
      </c>
      <c r="H504" s="7" t="str">
        <f t="shared" si="25"/>
        <v>UPDATE crash_ACC SET CITYtxt = 'BROWNS VALLEY' where RTRIM(CITY)='500'</v>
      </c>
    </row>
    <row r="505" spans="1:8" hidden="1" x14ac:dyDescent="0.25">
      <c r="A505" s="9">
        <v>1322</v>
      </c>
      <c r="B505" s="8" t="s">
        <v>1164</v>
      </c>
      <c r="C505" s="9" t="s">
        <v>12</v>
      </c>
      <c r="D505" s="13" t="s">
        <v>3089</v>
      </c>
      <c r="E505" s="13">
        <v>505</v>
      </c>
      <c r="F505" s="7" t="s">
        <v>3090</v>
      </c>
      <c r="G505" s="7" t="s">
        <v>62</v>
      </c>
      <c r="H505" s="7" t="str">
        <f t="shared" si="25"/>
        <v>UPDATE crash_ACC SET CITYtxt = 'BROWNSVILLE' where RTRIM(CITY)='505'</v>
      </c>
    </row>
    <row r="506" spans="1:8" hidden="1" x14ac:dyDescent="0.25">
      <c r="A506" s="9">
        <v>1323</v>
      </c>
      <c r="B506" s="8" t="s">
        <v>1165</v>
      </c>
      <c r="C506" s="9" t="s">
        <v>12</v>
      </c>
      <c r="D506" s="13" t="s">
        <v>3091</v>
      </c>
      <c r="E506" s="13">
        <v>510</v>
      </c>
      <c r="F506" s="7" t="s">
        <v>5193</v>
      </c>
      <c r="G506" s="7" t="s">
        <v>62</v>
      </c>
      <c r="H506" s="7" t="str">
        <f t="shared" si="25"/>
        <v>UPDATE crash_ACC SET CITYtxt = 'BROWNTON' where RTRIM(CITY)='510'</v>
      </c>
    </row>
    <row r="507" spans="1:8" hidden="1" x14ac:dyDescent="0.25">
      <c r="A507" s="9">
        <v>1324</v>
      </c>
      <c r="B507" s="8" t="s">
        <v>1166</v>
      </c>
      <c r="C507" s="9" t="s">
        <v>12</v>
      </c>
      <c r="D507" s="13" t="s">
        <v>3092</v>
      </c>
      <c r="E507" s="13">
        <v>515</v>
      </c>
      <c r="F507" s="7" t="s">
        <v>3093</v>
      </c>
      <c r="G507" s="7" t="s">
        <v>62</v>
      </c>
      <c r="H507" s="7" t="str">
        <f t="shared" si="25"/>
        <v>UPDATE crash_ACC SET CITYtxt = 'BRUNO' where RTRIM(CITY)='515'</v>
      </c>
    </row>
    <row r="508" spans="1:8" hidden="1" x14ac:dyDescent="0.25">
      <c r="A508" s="9">
        <v>1325</v>
      </c>
      <c r="B508" s="8" t="s">
        <v>1167</v>
      </c>
      <c r="C508" s="9" t="s">
        <v>12</v>
      </c>
      <c r="D508" s="13" t="s">
        <v>3094</v>
      </c>
      <c r="E508" s="13">
        <v>520</v>
      </c>
      <c r="F508" s="7" t="s">
        <v>3095</v>
      </c>
      <c r="G508" s="7" t="s">
        <v>62</v>
      </c>
      <c r="H508" s="7" t="str">
        <f t="shared" si="25"/>
        <v>UPDATE crash_ACC SET CITYtxt = 'BUCKMAN' where RTRIM(CITY)='520'</v>
      </c>
    </row>
    <row r="509" spans="1:8" hidden="1" x14ac:dyDescent="0.25">
      <c r="A509" s="9">
        <v>1326</v>
      </c>
      <c r="B509" s="8" t="s">
        <v>1168</v>
      </c>
      <c r="C509" s="9" t="s">
        <v>12</v>
      </c>
      <c r="D509" s="13" t="s">
        <v>3096</v>
      </c>
      <c r="E509" s="13">
        <v>525</v>
      </c>
      <c r="F509" s="7" t="s">
        <v>3097</v>
      </c>
      <c r="G509" s="7" t="s">
        <v>62</v>
      </c>
      <c r="H509" s="7" t="str">
        <f t="shared" si="25"/>
        <v>UPDATE crash_ACC SET CITYtxt = 'BUFFALO' where RTRIM(CITY)='525'</v>
      </c>
    </row>
    <row r="510" spans="1:8" hidden="1" x14ac:dyDescent="0.25">
      <c r="A510" s="9">
        <v>1327</v>
      </c>
      <c r="B510" s="8" t="s">
        <v>1169</v>
      </c>
      <c r="C510" s="9" t="s">
        <v>12</v>
      </c>
      <c r="D510" s="13" t="s">
        <v>3098</v>
      </c>
      <c r="E510" s="13">
        <v>530</v>
      </c>
      <c r="F510" s="7" t="s">
        <v>5194</v>
      </c>
      <c r="G510" s="7" t="s">
        <v>62</v>
      </c>
      <c r="H510" s="7" t="str">
        <f t="shared" si="25"/>
        <v>UPDATE crash_ACC SET CITYtxt = 'BUFFALO LAKE' where RTRIM(CITY)='530'</v>
      </c>
    </row>
    <row r="511" spans="1:8" hidden="1" x14ac:dyDescent="0.25">
      <c r="A511" s="9">
        <v>1328</v>
      </c>
      <c r="B511" s="11" t="s">
        <v>1170</v>
      </c>
      <c r="C511" s="9" t="s">
        <v>12</v>
      </c>
      <c r="D511" s="13" t="s">
        <v>3099</v>
      </c>
      <c r="E511" s="13">
        <v>535</v>
      </c>
      <c r="F511" s="7" t="s">
        <v>5195</v>
      </c>
      <c r="G511" s="7" t="s">
        <v>62</v>
      </c>
      <c r="H511" s="7" t="str">
        <f t="shared" si="25"/>
        <v>UPDATE crash_ACC SET CITYtxt = 'BUHL' where RTRIM(CITY)='535'</v>
      </c>
    </row>
    <row r="512" spans="1:8" hidden="1" x14ac:dyDescent="0.25">
      <c r="A512" s="9">
        <v>1329</v>
      </c>
      <c r="B512" s="11" t="s">
        <v>1171</v>
      </c>
      <c r="C512" s="9" t="s">
        <v>12</v>
      </c>
      <c r="D512" s="13" t="s">
        <v>3100</v>
      </c>
      <c r="E512" s="13">
        <v>537</v>
      </c>
      <c r="F512" s="7" t="s">
        <v>5196</v>
      </c>
      <c r="G512" s="7" t="s">
        <v>62</v>
      </c>
      <c r="H512" s="7" t="str">
        <f t="shared" si="25"/>
        <v>UPDATE crash_ACC SET CITYtxt = 'BURNSVILLE' where RTRIM(CITY)='537'</v>
      </c>
    </row>
    <row r="513" spans="1:8" hidden="1" x14ac:dyDescent="0.25">
      <c r="A513" s="9">
        <v>1330</v>
      </c>
      <c r="B513" s="11" t="s">
        <v>1172</v>
      </c>
      <c r="C513" s="9" t="s">
        <v>12</v>
      </c>
      <c r="D513" s="13" t="s">
        <v>3101</v>
      </c>
      <c r="E513" s="13">
        <v>540</v>
      </c>
      <c r="F513" s="7" t="s">
        <v>3102</v>
      </c>
      <c r="G513" s="7" t="s">
        <v>62</v>
      </c>
      <c r="H513" s="7" t="str">
        <f t="shared" si="25"/>
        <v>UPDATE crash_ACC SET CITYtxt = 'BURTRUM' where RTRIM(CITY)='540'</v>
      </c>
    </row>
    <row r="514" spans="1:8" hidden="1" x14ac:dyDescent="0.25">
      <c r="A514" s="9">
        <v>1331</v>
      </c>
      <c r="B514" s="11" t="s">
        <v>1173</v>
      </c>
      <c r="C514" s="9" t="s">
        <v>12</v>
      </c>
      <c r="D514" s="13" t="s">
        <v>3103</v>
      </c>
      <c r="E514" s="13">
        <v>545</v>
      </c>
      <c r="F514" s="7" t="s">
        <v>3104</v>
      </c>
      <c r="G514" s="7" t="s">
        <v>62</v>
      </c>
      <c r="H514" s="7" t="str">
        <f t="shared" si="25"/>
        <v>UPDATE crash_ACC SET CITYtxt = 'BUTTERFIELD' where RTRIM(CITY)='545'</v>
      </c>
    </row>
    <row r="515" spans="1:8" hidden="1" x14ac:dyDescent="0.25">
      <c r="A515" s="9">
        <v>1332</v>
      </c>
      <c r="B515" s="11" t="s">
        <v>1174</v>
      </c>
      <c r="C515" s="9" t="s">
        <v>12</v>
      </c>
      <c r="D515" s="13" t="s">
        <v>3105</v>
      </c>
      <c r="E515" s="13">
        <v>550</v>
      </c>
      <c r="F515" s="7" t="s">
        <v>3106</v>
      </c>
      <c r="G515" s="7" t="s">
        <v>62</v>
      </c>
      <c r="H515" s="7" t="str">
        <f t="shared" si="25"/>
        <v>UPDATE crash_ACC SET CITYtxt = 'BYRON' where RTRIM(CITY)='550'</v>
      </c>
    </row>
    <row r="516" spans="1:8" hidden="1" x14ac:dyDescent="0.25">
      <c r="A516" s="9">
        <v>1333</v>
      </c>
      <c r="B516" s="11" t="s">
        <v>1175</v>
      </c>
      <c r="C516" s="9" t="s">
        <v>12</v>
      </c>
      <c r="D516" s="13" t="s">
        <v>3107</v>
      </c>
      <c r="E516" s="13">
        <v>555</v>
      </c>
      <c r="F516" s="7" t="s">
        <v>3108</v>
      </c>
      <c r="G516" s="7" t="s">
        <v>62</v>
      </c>
      <c r="H516" s="7" t="str">
        <f t="shared" si="25"/>
        <v>UPDATE crash_ACC SET CITYtxt = 'CALEDONIA' where RTRIM(CITY)='555'</v>
      </c>
    </row>
    <row r="517" spans="1:8" hidden="1" x14ac:dyDescent="0.25">
      <c r="A517" s="9">
        <v>1334</v>
      </c>
      <c r="B517" s="11" t="s">
        <v>1176</v>
      </c>
      <c r="C517" s="9" t="s">
        <v>12</v>
      </c>
      <c r="D517" s="13" t="s">
        <v>3109</v>
      </c>
      <c r="E517" s="13">
        <v>560</v>
      </c>
      <c r="F517" s="7" t="s">
        <v>5197</v>
      </c>
      <c r="G517" s="7" t="s">
        <v>62</v>
      </c>
      <c r="H517" s="7" t="str">
        <f t="shared" si="25"/>
        <v>UPDATE crash_ACC SET CITYtxt = 'CALLAWAY' where RTRIM(CITY)='560'</v>
      </c>
    </row>
    <row r="518" spans="1:8" hidden="1" x14ac:dyDescent="0.25">
      <c r="A518" s="9">
        <v>1335</v>
      </c>
      <c r="B518" s="11" t="s">
        <v>1177</v>
      </c>
      <c r="C518" s="9" t="s">
        <v>12</v>
      </c>
      <c r="D518" s="13" t="s">
        <v>3110</v>
      </c>
      <c r="E518" s="13">
        <v>565</v>
      </c>
      <c r="F518" s="7" t="s">
        <v>3111</v>
      </c>
      <c r="G518" s="7" t="s">
        <v>62</v>
      </c>
      <c r="H518" s="7" t="str">
        <f t="shared" si="25"/>
        <v>UPDATE crash_ACC SET CITYtxt = 'CALUMET' where RTRIM(CITY)='565'</v>
      </c>
    </row>
    <row r="519" spans="1:8" hidden="1" x14ac:dyDescent="0.25">
      <c r="A519" s="9">
        <v>1336</v>
      </c>
      <c r="B519" s="11" t="s">
        <v>1178</v>
      </c>
      <c r="C519" s="9" t="s">
        <v>12</v>
      </c>
      <c r="D519" s="13" t="s">
        <v>3112</v>
      </c>
      <c r="E519" s="13">
        <v>570</v>
      </c>
      <c r="F519" s="7" t="s">
        <v>3113</v>
      </c>
      <c r="G519" s="7" t="s">
        <v>62</v>
      </c>
      <c r="H519" s="7" t="str">
        <f t="shared" si="25"/>
        <v>UPDATE crash_ACC SET CITYtxt = 'CAMBRIDGE' where RTRIM(CITY)='570'</v>
      </c>
    </row>
    <row r="520" spans="1:8" hidden="1" x14ac:dyDescent="0.25">
      <c r="A520" s="9">
        <v>1337</v>
      </c>
      <c r="B520" s="11" t="s">
        <v>1179</v>
      </c>
      <c r="C520" s="9" t="s">
        <v>12</v>
      </c>
      <c r="D520" s="13" t="s">
        <v>3114</v>
      </c>
      <c r="E520" s="13">
        <v>575</v>
      </c>
      <c r="F520" s="7" t="s">
        <v>5198</v>
      </c>
      <c r="G520" s="7" t="s">
        <v>62</v>
      </c>
      <c r="H520" s="7" t="str">
        <f t="shared" si="25"/>
        <v>UPDATE crash_ACC SET CITYtxt = 'CAMPBELL' where RTRIM(CITY)='575'</v>
      </c>
    </row>
    <row r="521" spans="1:8" hidden="1" x14ac:dyDescent="0.25">
      <c r="A521" s="9">
        <v>1338</v>
      </c>
      <c r="B521" s="11" t="s">
        <v>1180</v>
      </c>
      <c r="C521" s="9" t="s">
        <v>12</v>
      </c>
      <c r="D521" s="13" t="s">
        <v>3115</v>
      </c>
      <c r="E521" s="13">
        <v>580</v>
      </c>
      <c r="F521" s="7" t="s">
        <v>3116</v>
      </c>
      <c r="G521" s="7" t="s">
        <v>62</v>
      </c>
      <c r="H521" s="7" t="str">
        <f t="shared" si="25"/>
        <v>UPDATE crash_ACC SET CITYtxt = 'CANBY' where RTRIM(CITY)='580'</v>
      </c>
    </row>
    <row r="522" spans="1:8" hidden="1" x14ac:dyDescent="0.25">
      <c r="A522" s="9">
        <v>1339</v>
      </c>
      <c r="B522" s="11" t="s">
        <v>1181</v>
      </c>
      <c r="C522" s="9" t="s">
        <v>12</v>
      </c>
      <c r="D522" s="13" t="s">
        <v>3117</v>
      </c>
      <c r="E522" s="13">
        <v>585</v>
      </c>
      <c r="F522" s="7" t="s">
        <v>5199</v>
      </c>
      <c r="G522" s="7" t="s">
        <v>62</v>
      </c>
      <c r="H522" s="7" t="str">
        <f t="shared" si="25"/>
        <v>UPDATE crash_ACC SET CITYtxt = 'CANNON FALLS' where RTRIM(CITY)='585'</v>
      </c>
    </row>
    <row r="523" spans="1:8" hidden="1" x14ac:dyDescent="0.25">
      <c r="A523" s="9">
        <v>1340</v>
      </c>
      <c r="B523" s="11" t="s">
        <v>1182</v>
      </c>
      <c r="C523" s="9" t="s">
        <v>12</v>
      </c>
      <c r="D523" s="13" t="s">
        <v>3118</v>
      </c>
      <c r="E523" s="13">
        <v>590</v>
      </c>
      <c r="F523" s="7" t="s">
        <v>5200</v>
      </c>
      <c r="G523" s="7" t="s">
        <v>62</v>
      </c>
      <c r="H523" s="7" t="str">
        <f t="shared" si="25"/>
        <v>UPDATE crash_ACC SET CITYtxt = 'CANTON' where RTRIM(CITY)='590'</v>
      </c>
    </row>
    <row r="524" spans="1:8" hidden="1" x14ac:dyDescent="0.25">
      <c r="A524" s="9">
        <v>1341</v>
      </c>
      <c r="B524" s="11" t="s">
        <v>1183</v>
      </c>
      <c r="C524" s="9" t="s">
        <v>12</v>
      </c>
      <c r="D524" s="13" t="s">
        <v>3119</v>
      </c>
      <c r="E524" s="13">
        <v>595</v>
      </c>
      <c r="F524" s="7" t="s">
        <v>5201</v>
      </c>
      <c r="G524" s="7" t="s">
        <v>62</v>
      </c>
      <c r="H524" s="7" t="str">
        <f t="shared" si="25"/>
        <v>UPDATE crash_ACC SET CITYtxt = 'CARLOS' where RTRIM(CITY)='595'</v>
      </c>
    </row>
    <row r="525" spans="1:8" hidden="1" x14ac:dyDescent="0.25">
      <c r="A525" s="9">
        <v>1342</v>
      </c>
      <c r="B525" s="11" t="s">
        <v>1184</v>
      </c>
      <c r="C525" s="9" t="s">
        <v>12</v>
      </c>
      <c r="D525" s="13" t="s">
        <v>3120</v>
      </c>
      <c r="E525" s="13">
        <v>600</v>
      </c>
      <c r="F525" s="7" t="s">
        <v>2535</v>
      </c>
      <c r="G525" s="7" t="s">
        <v>62</v>
      </c>
      <c r="H525" s="7" t="str">
        <f t="shared" si="25"/>
        <v>UPDATE crash_ACC SET CITYtxt = 'CARLTON' where RTRIM(CITY)='600'</v>
      </c>
    </row>
    <row r="526" spans="1:8" hidden="1" x14ac:dyDescent="0.25">
      <c r="A526" s="9">
        <v>1343</v>
      </c>
      <c r="B526" s="11" t="s">
        <v>1185</v>
      </c>
      <c r="C526" s="9" t="s">
        <v>12</v>
      </c>
      <c r="D526" s="13" t="s">
        <v>3121</v>
      </c>
      <c r="E526" s="13">
        <v>601</v>
      </c>
      <c r="F526" s="7" t="s">
        <v>4816</v>
      </c>
      <c r="G526" s="7" t="s">
        <v>62</v>
      </c>
      <c r="H526" s="7" t="str">
        <f t="shared" si="25"/>
        <v>UPDATE crash_ACC SET CITYtxt = 'CARVER' where RTRIM(CITY)='601'</v>
      </c>
    </row>
    <row r="527" spans="1:8" hidden="1" x14ac:dyDescent="0.25">
      <c r="A527" s="9">
        <v>1344</v>
      </c>
      <c r="B527" s="11" t="s">
        <v>1186</v>
      </c>
      <c r="C527" s="9" t="s">
        <v>12</v>
      </c>
      <c r="D527" s="13" t="s">
        <v>3122</v>
      </c>
      <c r="E527" s="13">
        <v>605</v>
      </c>
      <c r="F527" s="7" t="s">
        <v>3123</v>
      </c>
      <c r="G527" s="7" t="s">
        <v>62</v>
      </c>
      <c r="H527" s="7" t="str">
        <f t="shared" si="25"/>
        <v>UPDATE crash_ACC SET CITYtxt = 'CASS LAKE' where RTRIM(CITY)='605'</v>
      </c>
    </row>
    <row r="528" spans="1:8" hidden="1" x14ac:dyDescent="0.25">
      <c r="A528" s="9">
        <v>1345</v>
      </c>
      <c r="B528" s="11" t="s">
        <v>1187</v>
      </c>
      <c r="C528" s="9" t="s">
        <v>12</v>
      </c>
      <c r="D528" s="13" t="s">
        <v>3124</v>
      </c>
      <c r="E528" s="13">
        <v>610</v>
      </c>
      <c r="F528" s="7" t="s">
        <v>3125</v>
      </c>
      <c r="G528" s="7" t="s">
        <v>62</v>
      </c>
      <c r="H528" s="7" t="str">
        <f t="shared" si="25"/>
        <v>UPDATE crash_ACC SET CITYtxt = 'CEDAR MILLS' where RTRIM(CITY)='610'</v>
      </c>
    </row>
    <row r="529" spans="1:8" hidden="1" x14ac:dyDescent="0.25">
      <c r="A529" s="9">
        <v>1346</v>
      </c>
      <c r="B529" s="11" t="s">
        <v>1188</v>
      </c>
      <c r="C529" s="9" t="s">
        <v>12</v>
      </c>
      <c r="D529" s="13" t="s">
        <v>3126</v>
      </c>
      <c r="E529" s="13">
        <v>615</v>
      </c>
      <c r="F529" s="7" t="s">
        <v>3127</v>
      </c>
      <c r="G529" s="7" t="s">
        <v>62</v>
      </c>
      <c r="H529" s="7" t="str">
        <f t="shared" si="25"/>
        <v>UPDATE crash_ACC SET CITYtxt = 'CENTER CITY' where RTRIM(CITY)='615'</v>
      </c>
    </row>
    <row r="530" spans="1:8" hidden="1" x14ac:dyDescent="0.25">
      <c r="A530" s="9">
        <v>1347</v>
      </c>
      <c r="B530" s="11" t="s">
        <v>1189</v>
      </c>
      <c r="C530" s="9" t="s">
        <v>12</v>
      </c>
      <c r="D530" s="13" t="s">
        <v>3128</v>
      </c>
      <c r="E530" s="13">
        <v>620</v>
      </c>
      <c r="F530" s="7" t="s">
        <v>3129</v>
      </c>
      <c r="G530" s="7" t="s">
        <v>62</v>
      </c>
      <c r="H530" s="7" t="str">
        <f t="shared" si="25"/>
        <v>UPDATE crash_ACC SET CITYtxt = 'CENTERVILLE' where RTRIM(CITY)='620'</v>
      </c>
    </row>
    <row r="531" spans="1:8" hidden="1" x14ac:dyDescent="0.25">
      <c r="A531" s="9">
        <v>1348</v>
      </c>
      <c r="B531" s="11" t="s">
        <v>1190</v>
      </c>
      <c r="C531" s="9" t="s">
        <v>12</v>
      </c>
      <c r="D531" s="13" t="s">
        <v>3130</v>
      </c>
      <c r="E531" s="13">
        <v>625</v>
      </c>
      <c r="F531" s="7" t="s">
        <v>5202</v>
      </c>
      <c r="G531" s="7" t="s">
        <v>62</v>
      </c>
      <c r="H531" s="7" t="str">
        <f t="shared" si="25"/>
        <v>UPDATE crash_ACC SET CITYtxt = 'CEYLON' where RTRIM(CITY)='625'</v>
      </c>
    </row>
    <row r="532" spans="1:8" hidden="1" x14ac:dyDescent="0.25">
      <c r="A532" s="9">
        <v>1349</v>
      </c>
      <c r="B532" s="11" t="s">
        <v>1191</v>
      </c>
      <c r="C532" s="9" t="s">
        <v>12</v>
      </c>
      <c r="D532" s="13" t="s">
        <v>3131</v>
      </c>
      <c r="E532" s="13">
        <v>630</v>
      </c>
      <c r="F532" s="7" t="s">
        <v>5203</v>
      </c>
      <c r="G532" s="7" t="s">
        <v>62</v>
      </c>
      <c r="H532" s="7" t="str">
        <f t="shared" ref="H532:H595" si="26">"UPDATE crash_"&amp;TRIM(G532)&amp;" SET "&amp;TRIM(C532)&amp;"txt = '"&amp;TRIM(F532)&amp;"' where RTRIM("&amp;TRIM(C532)&amp;")='"&amp;TRIM(E532)&amp;"'"</f>
        <v>UPDATE crash_ACC SET CITYtxt = 'CHAMPLIN' where RTRIM(CITY)='630'</v>
      </c>
    </row>
    <row r="533" spans="1:8" hidden="1" x14ac:dyDescent="0.25">
      <c r="A533" s="9">
        <v>1350</v>
      </c>
      <c r="B533" s="8" t="s">
        <v>1192</v>
      </c>
      <c r="C533" s="9" t="s">
        <v>12</v>
      </c>
      <c r="D533" s="13" t="s">
        <v>3132</v>
      </c>
      <c r="E533" s="13">
        <v>635</v>
      </c>
      <c r="F533" s="7" t="s">
        <v>5204</v>
      </c>
      <c r="G533" s="7" t="s">
        <v>62</v>
      </c>
      <c r="H533" s="7" t="str">
        <f t="shared" si="26"/>
        <v>UPDATE crash_ACC SET CITYtxt = 'CHANDLER' where RTRIM(CITY)='635'</v>
      </c>
    </row>
    <row r="534" spans="1:8" hidden="1" x14ac:dyDescent="0.25">
      <c r="A534" s="9">
        <v>1351</v>
      </c>
      <c r="B534" s="8" t="s">
        <v>1193</v>
      </c>
      <c r="C534" s="9" t="s">
        <v>12</v>
      </c>
      <c r="D534" s="13" t="s">
        <v>3133</v>
      </c>
      <c r="E534" s="13">
        <v>640</v>
      </c>
      <c r="F534" s="7" t="s">
        <v>5205</v>
      </c>
      <c r="G534" s="7" t="s">
        <v>62</v>
      </c>
      <c r="H534" s="7" t="str">
        <f t="shared" si="26"/>
        <v>UPDATE crash_ACC SET CITYtxt = 'CHANHASSEN' where RTRIM(CITY)='640'</v>
      </c>
    </row>
    <row r="535" spans="1:8" hidden="1" x14ac:dyDescent="0.25">
      <c r="A535" s="9">
        <v>1352</v>
      </c>
      <c r="B535" s="8" t="s">
        <v>1194</v>
      </c>
      <c r="C535" s="9" t="s">
        <v>12</v>
      </c>
      <c r="D535" s="13" t="s">
        <v>3134</v>
      </c>
      <c r="E535" s="13">
        <v>645</v>
      </c>
      <c r="F535" s="7" t="s">
        <v>5206</v>
      </c>
      <c r="G535" s="7" t="s">
        <v>62</v>
      </c>
      <c r="H535" s="7" t="str">
        <f t="shared" si="26"/>
        <v>UPDATE crash_ACC SET CITYtxt = 'CHASKA' where RTRIM(CITY)='645'</v>
      </c>
    </row>
    <row r="536" spans="1:8" hidden="1" x14ac:dyDescent="0.25">
      <c r="A536" s="9">
        <v>1353</v>
      </c>
      <c r="B536" s="8" t="s">
        <v>1195</v>
      </c>
      <c r="C536" s="9" t="s">
        <v>12</v>
      </c>
      <c r="D536" s="13" t="s">
        <v>3135</v>
      </c>
      <c r="E536" s="13">
        <v>650</v>
      </c>
      <c r="F536" s="7" t="s">
        <v>3136</v>
      </c>
      <c r="G536" s="7" t="s">
        <v>62</v>
      </c>
      <c r="H536" s="7" t="str">
        <f t="shared" si="26"/>
        <v>UPDATE crash_ACC SET CITYtxt = 'CHATFIELD' where RTRIM(CITY)='650'</v>
      </c>
    </row>
    <row r="537" spans="1:8" hidden="1" x14ac:dyDescent="0.25">
      <c r="A537" s="9">
        <v>1354</v>
      </c>
      <c r="B537" s="8" t="s">
        <v>1196</v>
      </c>
      <c r="C537" s="9" t="s">
        <v>12</v>
      </c>
      <c r="D537" s="13" t="s">
        <v>3137</v>
      </c>
      <c r="E537" s="13">
        <v>655</v>
      </c>
      <c r="F537" s="7" t="s">
        <v>3138</v>
      </c>
      <c r="G537" s="7" t="s">
        <v>62</v>
      </c>
      <c r="H537" s="7" t="str">
        <f t="shared" si="26"/>
        <v>UPDATE crash_ACC SET CITYtxt = 'CHICKAMAW BCH' where RTRIM(CITY)='655'</v>
      </c>
    </row>
    <row r="538" spans="1:8" hidden="1" x14ac:dyDescent="0.25">
      <c r="A538" s="9">
        <v>1355</v>
      </c>
      <c r="B538" s="8" t="s">
        <v>1197</v>
      </c>
      <c r="C538" s="9" t="s">
        <v>12</v>
      </c>
      <c r="D538" s="13" t="s">
        <v>3139</v>
      </c>
      <c r="E538" s="13">
        <v>660</v>
      </c>
      <c r="F538" s="7" t="s">
        <v>5207</v>
      </c>
      <c r="G538" s="7" t="s">
        <v>62</v>
      </c>
      <c r="H538" s="7" t="str">
        <f t="shared" si="26"/>
        <v>UPDATE crash_ACC SET CITYtxt = 'CHISAGO CITY' where RTRIM(CITY)='660'</v>
      </c>
    </row>
    <row r="539" spans="1:8" hidden="1" x14ac:dyDescent="0.25">
      <c r="A539" s="9">
        <v>1356</v>
      </c>
      <c r="B539" s="8" t="s">
        <v>1198</v>
      </c>
      <c r="C539" s="9" t="s">
        <v>12</v>
      </c>
      <c r="D539" s="13" t="s">
        <v>3140</v>
      </c>
      <c r="E539" s="13">
        <v>665</v>
      </c>
      <c r="F539" s="7" t="s">
        <v>5208</v>
      </c>
      <c r="G539" s="7" t="s">
        <v>62</v>
      </c>
      <c r="H539" s="7" t="str">
        <f t="shared" si="26"/>
        <v>UPDATE crash_ACC SET CITYtxt = 'CHISHOLM' where RTRIM(CITY)='665'</v>
      </c>
    </row>
    <row r="540" spans="1:8" hidden="1" x14ac:dyDescent="0.25">
      <c r="A540" s="9">
        <v>1357</v>
      </c>
      <c r="B540" s="8" t="s">
        <v>1199</v>
      </c>
      <c r="C540" s="9" t="s">
        <v>12</v>
      </c>
      <c r="D540" s="13" t="s">
        <v>3141</v>
      </c>
      <c r="E540" s="13">
        <v>670</v>
      </c>
      <c r="F540" s="7" t="s">
        <v>5209</v>
      </c>
      <c r="G540" s="7" t="s">
        <v>62</v>
      </c>
      <c r="H540" s="7" t="str">
        <f t="shared" si="26"/>
        <v>UPDATE crash_ACC SET CITYtxt = 'CHOKIO' where RTRIM(CITY)='670'</v>
      </c>
    </row>
    <row r="541" spans="1:8" hidden="1" x14ac:dyDescent="0.25">
      <c r="A541" s="9">
        <v>1358</v>
      </c>
      <c r="B541" s="8" t="s">
        <v>1200</v>
      </c>
      <c r="C541" s="9" t="s">
        <v>12</v>
      </c>
      <c r="D541" s="13" t="s">
        <v>3142</v>
      </c>
      <c r="E541" s="13">
        <v>675</v>
      </c>
      <c r="F541" s="7" t="s">
        <v>5210</v>
      </c>
      <c r="G541" s="7" t="s">
        <v>62</v>
      </c>
      <c r="H541" s="7" t="str">
        <f t="shared" si="26"/>
        <v>UPDATE crash_ACC SET CITYtxt = 'CIRCLE PINES' where RTRIM(CITY)='675'</v>
      </c>
    </row>
    <row r="542" spans="1:8" hidden="1" x14ac:dyDescent="0.25">
      <c r="A542" s="9">
        <v>1359</v>
      </c>
      <c r="B542" s="8" t="s">
        <v>1201</v>
      </c>
      <c r="C542" s="9" t="s">
        <v>12</v>
      </c>
      <c r="D542" s="13" t="s">
        <v>3143</v>
      </c>
      <c r="E542" s="13">
        <v>680</v>
      </c>
      <c r="F542" s="7" t="s">
        <v>5211</v>
      </c>
      <c r="G542" s="7" t="s">
        <v>62</v>
      </c>
      <c r="H542" s="7" t="str">
        <f t="shared" si="26"/>
        <v>UPDATE crash_ACC SET CITYtxt = 'CLARA CITY' where RTRIM(CITY)='680'</v>
      </c>
    </row>
    <row r="543" spans="1:8" hidden="1" x14ac:dyDescent="0.25">
      <c r="A543" s="9">
        <v>1360</v>
      </c>
      <c r="B543" s="8" t="s">
        <v>1202</v>
      </c>
      <c r="C543" s="9" t="s">
        <v>12</v>
      </c>
      <c r="D543" s="13" t="s">
        <v>3144</v>
      </c>
      <c r="E543" s="13">
        <v>685</v>
      </c>
      <c r="F543" s="7" t="s">
        <v>3145</v>
      </c>
      <c r="G543" s="7" t="s">
        <v>62</v>
      </c>
      <c r="H543" s="7" t="str">
        <f t="shared" si="26"/>
        <v>UPDATE crash_ACC SET CITYtxt = 'CLAREMONT' where RTRIM(CITY)='685'</v>
      </c>
    </row>
    <row r="544" spans="1:8" hidden="1" x14ac:dyDescent="0.25">
      <c r="A544" s="9">
        <v>1361</v>
      </c>
      <c r="B544" s="8" t="s">
        <v>1203</v>
      </c>
      <c r="C544" s="9" t="s">
        <v>12</v>
      </c>
      <c r="D544" s="13" t="s">
        <v>3146</v>
      </c>
      <c r="E544" s="13">
        <v>690</v>
      </c>
      <c r="F544" s="7" t="s">
        <v>5212</v>
      </c>
      <c r="G544" s="7" t="s">
        <v>62</v>
      </c>
      <c r="H544" s="7" t="str">
        <f t="shared" si="26"/>
        <v>UPDATE crash_ACC SET CITYtxt = 'CLARISSA' where RTRIM(CITY)='690'</v>
      </c>
    </row>
    <row r="545" spans="1:8" hidden="1" x14ac:dyDescent="0.25">
      <c r="A545" s="9">
        <v>1362</v>
      </c>
      <c r="B545" s="8" t="s">
        <v>1204</v>
      </c>
      <c r="C545" s="9" t="s">
        <v>12</v>
      </c>
      <c r="D545" s="13" t="s">
        <v>3147</v>
      </c>
      <c r="E545" s="13">
        <v>695</v>
      </c>
      <c r="F545" s="7" t="s">
        <v>5213</v>
      </c>
      <c r="G545" s="7" t="s">
        <v>62</v>
      </c>
      <c r="H545" s="7" t="str">
        <f t="shared" si="26"/>
        <v>UPDATE crash_ACC SET CITYtxt = 'CLARKFIELD' where RTRIM(CITY)='695'</v>
      </c>
    </row>
    <row r="546" spans="1:8" hidden="1" x14ac:dyDescent="0.25">
      <c r="A546" s="9">
        <v>1363</v>
      </c>
      <c r="B546" s="8" t="s">
        <v>1205</v>
      </c>
      <c r="C546" s="9" t="s">
        <v>12</v>
      </c>
      <c r="D546" s="13" t="s">
        <v>3148</v>
      </c>
      <c r="E546" s="13">
        <v>700</v>
      </c>
      <c r="F546" s="7" t="s">
        <v>5214</v>
      </c>
      <c r="G546" s="7" t="s">
        <v>62</v>
      </c>
      <c r="H546" s="7" t="str">
        <f t="shared" si="26"/>
        <v>UPDATE crash_ACC SET CITYtxt = 'CLARKS GROVE' where RTRIM(CITY)='700'</v>
      </c>
    </row>
    <row r="547" spans="1:8" hidden="1" x14ac:dyDescent="0.25">
      <c r="A547" s="9">
        <v>1364</v>
      </c>
      <c r="B547" s="8" t="s">
        <v>1206</v>
      </c>
      <c r="C547" s="9" t="s">
        <v>12</v>
      </c>
      <c r="D547" s="13" t="s">
        <v>3149</v>
      </c>
      <c r="E547" s="13">
        <v>705</v>
      </c>
      <c r="F547" s="7" t="s">
        <v>5215</v>
      </c>
      <c r="G547" s="7" t="s">
        <v>62</v>
      </c>
      <c r="H547" s="7" t="str">
        <f t="shared" si="26"/>
        <v>UPDATE crash_ACC SET CITYtxt = 'CLEARBROOK' where RTRIM(CITY)='705'</v>
      </c>
    </row>
    <row r="548" spans="1:8" hidden="1" x14ac:dyDescent="0.25">
      <c r="A548" s="9">
        <v>1365</v>
      </c>
      <c r="B548" s="8" t="s">
        <v>1207</v>
      </c>
      <c r="C548" s="9" t="s">
        <v>12</v>
      </c>
      <c r="D548" s="13" t="s">
        <v>3150</v>
      </c>
      <c r="E548" s="13">
        <v>710</v>
      </c>
      <c r="F548" s="7" t="s">
        <v>5216</v>
      </c>
      <c r="G548" s="7" t="s">
        <v>62</v>
      </c>
      <c r="H548" s="7" t="str">
        <f t="shared" si="26"/>
        <v>UPDATE crash_ACC SET CITYtxt = 'CLEAR LAKE' where RTRIM(CITY)='710'</v>
      </c>
    </row>
    <row r="549" spans="1:8" hidden="1" x14ac:dyDescent="0.25">
      <c r="A549" s="9">
        <v>1366</v>
      </c>
      <c r="B549" s="8" t="s">
        <v>1208</v>
      </c>
      <c r="C549" s="9" t="s">
        <v>12</v>
      </c>
      <c r="D549" s="13" t="s">
        <v>3151</v>
      </c>
      <c r="E549" s="13">
        <v>715</v>
      </c>
      <c r="F549" s="7" t="s">
        <v>4820</v>
      </c>
      <c r="G549" s="7" t="s">
        <v>62</v>
      </c>
      <c r="H549" s="7" t="str">
        <f t="shared" si="26"/>
        <v>UPDATE crash_ACC SET CITYtxt = 'CLEARWATER' where RTRIM(CITY)='715'</v>
      </c>
    </row>
    <row r="550" spans="1:8" hidden="1" x14ac:dyDescent="0.25">
      <c r="A550" s="9">
        <v>1367</v>
      </c>
      <c r="B550" s="8" t="s">
        <v>1209</v>
      </c>
      <c r="C550" s="9" t="s">
        <v>12</v>
      </c>
      <c r="D550" s="13" t="s">
        <v>3152</v>
      </c>
      <c r="E550" s="13">
        <v>720</v>
      </c>
      <c r="F550" s="7" t="s">
        <v>5217</v>
      </c>
      <c r="G550" s="7" t="s">
        <v>62</v>
      </c>
      <c r="H550" s="7" t="str">
        <f t="shared" si="26"/>
        <v>UPDATE crash_ACC SET CITYtxt = 'CLEMENTS' where RTRIM(CITY)='720'</v>
      </c>
    </row>
    <row r="551" spans="1:8" hidden="1" x14ac:dyDescent="0.25">
      <c r="A551" s="9">
        <v>1368</v>
      </c>
      <c r="B551" s="8" t="s">
        <v>1210</v>
      </c>
      <c r="C551" s="9" t="s">
        <v>12</v>
      </c>
      <c r="D551" s="13" t="s">
        <v>3153</v>
      </c>
      <c r="E551" s="13">
        <v>725</v>
      </c>
      <c r="F551" s="7" t="s">
        <v>3154</v>
      </c>
      <c r="G551" s="7" t="s">
        <v>62</v>
      </c>
      <c r="H551" s="7" t="str">
        <f t="shared" si="26"/>
        <v>UPDATE crash_ACC SET CITYtxt = 'CLEVELAND' where RTRIM(CITY)='725'</v>
      </c>
    </row>
    <row r="552" spans="1:8" hidden="1" x14ac:dyDescent="0.25">
      <c r="A552" s="9">
        <v>1369</v>
      </c>
      <c r="B552" s="8" t="s">
        <v>1211</v>
      </c>
      <c r="C552" s="9" t="s">
        <v>12</v>
      </c>
      <c r="D552" s="13" t="s">
        <v>3155</v>
      </c>
      <c r="E552" s="13">
        <v>730</v>
      </c>
      <c r="F552" s="7" t="s">
        <v>5218</v>
      </c>
      <c r="G552" s="7" t="s">
        <v>62</v>
      </c>
      <c r="H552" s="7" t="str">
        <f t="shared" si="26"/>
        <v>UPDATE crash_ACC SET CITYtxt = 'CLIMAX' where RTRIM(CITY)='730'</v>
      </c>
    </row>
    <row r="553" spans="1:8" hidden="1" x14ac:dyDescent="0.25">
      <c r="A553" s="9">
        <v>1370</v>
      </c>
      <c r="B553" s="8" t="s">
        <v>1212</v>
      </c>
      <c r="C553" s="9" t="s">
        <v>12</v>
      </c>
      <c r="D553" s="13" t="s">
        <v>3156</v>
      </c>
      <c r="E553" s="13">
        <v>735</v>
      </c>
      <c r="F553" s="7" t="s">
        <v>3157</v>
      </c>
      <c r="G553" s="7" t="s">
        <v>62</v>
      </c>
      <c r="H553" s="7" t="str">
        <f t="shared" si="26"/>
        <v>UPDATE crash_ACC SET CITYtxt = 'CLINTON' where RTRIM(CITY)='735'</v>
      </c>
    </row>
    <row r="554" spans="1:8" hidden="1" x14ac:dyDescent="0.25">
      <c r="A554" s="9">
        <v>1371</v>
      </c>
      <c r="B554" s="8" t="s">
        <v>1213</v>
      </c>
      <c r="C554" s="9" t="s">
        <v>12</v>
      </c>
      <c r="D554" s="13" t="s">
        <v>3158</v>
      </c>
      <c r="E554" s="13">
        <v>740</v>
      </c>
      <c r="F554" s="7" t="s">
        <v>3159</v>
      </c>
      <c r="G554" s="7" t="s">
        <v>62</v>
      </c>
      <c r="H554" s="7" t="str">
        <f t="shared" si="26"/>
        <v>UPDATE crash_ACC SET CITYtxt = 'CLITHORAL' where RTRIM(CITY)='740'</v>
      </c>
    </row>
    <row r="555" spans="1:8" hidden="1" x14ac:dyDescent="0.25">
      <c r="A555" s="9">
        <v>1372</v>
      </c>
      <c r="B555" s="8" t="s">
        <v>1214</v>
      </c>
      <c r="C555" s="9" t="s">
        <v>12</v>
      </c>
      <c r="D555" s="13" t="s">
        <v>3160</v>
      </c>
      <c r="E555" s="13">
        <v>745</v>
      </c>
      <c r="F555" s="7" t="s">
        <v>5219</v>
      </c>
      <c r="G555" s="7" t="s">
        <v>62</v>
      </c>
      <c r="H555" s="7" t="str">
        <f t="shared" si="26"/>
        <v>UPDATE crash_ACC SET CITYtxt = 'CLONTARF' where RTRIM(CITY)='745'</v>
      </c>
    </row>
    <row r="556" spans="1:8" hidden="1" x14ac:dyDescent="0.25">
      <c r="A556" s="9">
        <v>1373</v>
      </c>
      <c r="B556" s="8" t="s">
        <v>1215</v>
      </c>
      <c r="C556" s="9" t="s">
        <v>12</v>
      </c>
      <c r="D556" s="13" t="s">
        <v>3161</v>
      </c>
      <c r="E556" s="13">
        <v>750</v>
      </c>
      <c r="F556" s="7" t="s">
        <v>3162</v>
      </c>
      <c r="G556" s="7" t="s">
        <v>62</v>
      </c>
      <c r="H556" s="7" t="str">
        <f t="shared" si="26"/>
        <v>UPDATE crash_ACC SET CITYtxt = 'CLOQUET' where RTRIM(CITY)='750'</v>
      </c>
    </row>
    <row r="557" spans="1:8" hidden="1" x14ac:dyDescent="0.25">
      <c r="A557" s="9">
        <v>1374</v>
      </c>
      <c r="B557" s="8" t="s">
        <v>1216</v>
      </c>
      <c r="C557" s="9" t="s">
        <v>12</v>
      </c>
      <c r="D557" s="13" t="s">
        <v>3163</v>
      </c>
      <c r="E557" s="13">
        <v>755</v>
      </c>
      <c r="F557" s="7" t="s">
        <v>5220</v>
      </c>
      <c r="G557" s="7" t="s">
        <v>62</v>
      </c>
      <c r="H557" s="7" t="str">
        <f t="shared" si="26"/>
        <v>UPDATE crash_ACC SET CITYtxt = 'COATES' where RTRIM(CITY)='755'</v>
      </c>
    </row>
    <row r="558" spans="1:8" hidden="1" x14ac:dyDescent="0.25">
      <c r="A558" s="9">
        <v>1375</v>
      </c>
      <c r="B558" s="8" t="s">
        <v>1217</v>
      </c>
      <c r="C558" s="9" t="s">
        <v>12</v>
      </c>
      <c r="D558" s="13" t="s">
        <v>3164</v>
      </c>
      <c r="E558" s="13">
        <v>760</v>
      </c>
      <c r="F558" s="7" t="s">
        <v>5221</v>
      </c>
      <c r="G558" s="7" t="s">
        <v>62</v>
      </c>
      <c r="H558" s="7" t="str">
        <f t="shared" si="26"/>
        <v>UPDATE crash_ACC SET CITYtxt = 'CORDEN' where RTRIM(CITY)='760'</v>
      </c>
    </row>
    <row r="559" spans="1:8" hidden="1" x14ac:dyDescent="0.25">
      <c r="A559" s="9">
        <v>1376</v>
      </c>
      <c r="B559" s="8" t="s">
        <v>1218</v>
      </c>
      <c r="C559" s="9" t="s">
        <v>12</v>
      </c>
      <c r="D559" s="13" t="s">
        <v>3165</v>
      </c>
      <c r="E559" s="13">
        <v>765</v>
      </c>
      <c r="F559" s="7" t="s">
        <v>5222</v>
      </c>
      <c r="G559" s="7" t="s">
        <v>62</v>
      </c>
      <c r="H559" s="7" t="str">
        <f t="shared" si="26"/>
        <v>UPDATE crash_ACC SET CITYtxt = 'COHASSET' where RTRIM(CITY)='765'</v>
      </c>
    </row>
    <row r="560" spans="1:8" hidden="1" x14ac:dyDescent="0.25">
      <c r="A560" s="9">
        <v>1377</v>
      </c>
      <c r="B560" s="8" t="s">
        <v>1219</v>
      </c>
      <c r="C560" s="9" t="s">
        <v>12</v>
      </c>
      <c r="D560" s="13" t="s">
        <v>3166</v>
      </c>
      <c r="E560" s="13">
        <v>770</v>
      </c>
      <c r="F560" s="7" t="s">
        <v>5223</v>
      </c>
      <c r="G560" s="7" t="s">
        <v>62</v>
      </c>
      <c r="H560" s="7" t="str">
        <f t="shared" si="26"/>
        <v>UPDATE crash_ACC SET CITYtxt = 'COKATO' where RTRIM(CITY)='770'</v>
      </c>
    </row>
    <row r="561" spans="1:8" hidden="1" x14ac:dyDescent="0.25">
      <c r="A561" s="9">
        <v>1378</v>
      </c>
      <c r="B561" s="8" t="s">
        <v>1220</v>
      </c>
      <c r="C561" s="9" t="s">
        <v>12</v>
      </c>
      <c r="D561" s="13" t="s">
        <v>3167</v>
      </c>
      <c r="E561" s="13">
        <v>775</v>
      </c>
      <c r="F561" s="7" t="s">
        <v>3168</v>
      </c>
      <c r="G561" s="7" t="s">
        <v>62</v>
      </c>
      <c r="H561" s="7" t="str">
        <f t="shared" si="26"/>
        <v>UPDATE crash_ACC SET CITYtxt = 'COLD SPRING' where RTRIM(CITY)='775'</v>
      </c>
    </row>
    <row r="562" spans="1:8" hidden="1" x14ac:dyDescent="0.25">
      <c r="A562" s="9">
        <v>1379</v>
      </c>
      <c r="B562" s="8" t="s">
        <v>1221</v>
      </c>
      <c r="C562" s="9" t="s">
        <v>12</v>
      </c>
      <c r="D562" s="13" t="s">
        <v>3169</v>
      </c>
      <c r="E562" s="13">
        <v>780</v>
      </c>
      <c r="F562" s="7" t="s">
        <v>3170</v>
      </c>
      <c r="G562" s="7" t="s">
        <v>62</v>
      </c>
      <c r="H562" s="7" t="str">
        <f t="shared" si="26"/>
        <v>UPDATE crash_ACC SET CITYtxt = 'COLERAINE' where RTRIM(CITY)='780'</v>
      </c>
    </row>
    <row r="563" spans="1:8" hidden="1" x14ac:dyDescent="0.25">
      <c r="A563" s="9">
        <v>1380</v>
      </c>
      <c r="B563" s="8" t="s">
        <v>1222</v>
      </c>
      <c r="C563" s="9" t="s">
        <v>12</v>
      </c>
      <c r="D563" s="13" t="s">
        <v>3171</v>
      </c>
      <c r="E563" s="13">
        <v>785</v>
      </c>
      <c r="F563" s="7" t="s">
        <v>3172</v>
      </c>
      <c r="G563" s="7" t="s">
        <v>62</v>
      </c>
      <c r="H563" s="7" t="str">
        <f t="shared" si="26"/>
        <v>UPDATE crash_ACC SET CITYtxt = 'COLOGNE' where RTRIM(CITY)='785'</v>
      </c>
    </row>
    <row r="564" spans="1:8" hidden="1" x14ac:dyDescent="0.25">
      <c r="A564" s="9">
        <v>1381</v>
      </c>
      <c r="B564" s="8" t="s">
        <v>1223</v>
      </c>
      <c r="C564" s="9" t="s">
        <v>12</v>
      </c>
      <c r="D564" s="13" t="s">
        <v>3173</v>
      </c>
      <c r="E564" s="13">
        <v>790</v>
      </c>
      <c r="F564" s="7" t="s">
        <v>5224</v>
      </c>
      <c r="G564" s="7" t="s">
        <v>62</v>
      </c>
      <c r="H564" s="7" t="str">
        <f t="shared" si="26"/>
        <v>UPDATE crash_ACC SET CITYtxt = 'COLUMBIA HTS' where RTRIM(CITY)='790'</v>
      </c>
    </row>
    <row r="565" spans="1:8" hidden="1" x14ac:dyDescent="0.25">
      <c r="A565" s="9">
        <v>1382</v>
      </c>
      <c r="B565" s="8" t="s">
        <v>1224</v>
      </c>
      <c r="C565" s="9" t="s">
        <v>12</v>
      </c>
      <c r="D565" s="13" t="s">
        <v>3174</v>
      </c>
      <c r="E565" s="13">
        <v>792</v>
      </c>
      <c r="F565" s="7" t="s">
        <v>3175</v>
      </c>
      <c r="G565" s="7" t="s">
        <v>62</v>
      </c>
      <c r="H565" s="7" t="str">
        <f t="shared" si="26"/>
        <v>UPDATE crash_ACC SET CITYtxt = 'COLUMBUS' where RTRIM(CITY)='792'</v>
      </c>
    </row>
    <row r="566" spans="1:8" hidden="1" x14ac:dyDescent="0.25">
      <c r="A566" s="9">
        <v>1383</v>
      </c>
      <c r="B566" s="8" t="s">
        <v>1225</v>
      </c>
      <c r="C566" s="9" t="s">
        <v>12</v>
      </c>
      <c r="D566" s="13" t="s">
        <v>3176</v>
      </c>
      <c r="E566" s="13">
        <v>795</v>
      </c>
      <c r="F566" s="7" t="s">
        <v>3177</v>
      </c>
      <c r="G566" s="7" t="s">
        <v>62</v>
      </c>
      <c r="H566" s="7" t="str">
        <f t="shared" si="26"/>
        <v>UPDATE crash_ACC SET CITYtxt = 'COMFREY' where RTRIM(CITY)='795'</v>
      </c>
    </row>
    <row r="567" spans="1:8" hidden="1" x14ac:dyDescent="0.25">
      <c r="A567" s="9">
        <v>1384</v>
      </c>
      <c r="B567" s="8" t="s">
        <v>1226</v>
      </c>
      <c r="C567" s="9" t="s">
        <v>12</v>
      </c>
      <c r="D567" s="13" t="s">
        <v>3178</v>
      </c>
      <c r="E567" s="13">
        <v>800</v>
      </c>
      <c r="F567" s="7" t="s">
        <v>5225</v>
      </c>
      <c r="G567" s="7" t="s">
        <v>62</v>
      </c>
      <c r="H567" s="7" t="str">
        <f t="shared" si="26"/>
        <v>UPDATE crash_ACC SET CITYtxt = 'COMSTOCK' where RTRIM(CITY)='800'</v>
      </c>
    </row>
    <row r="568" spans="1:8" hidden="1" x14ac:dyDescent="0.25">
      <c r="A568" s="9">
        <v>1385</v>
      </c>
      <c r="B568" s="8" t="s">
        <v>1227</v>
      </c>
      <c r="C568" s="9" t="s">
        <v>12</v>
      </c>
      <c r="D568" s="13" t="s">
        <v>3179</v>
      </c>
      <c r="E568" s="13">
        <v>805</v>
      </c>
      <c r="F568" s="7" t="s">
        <v>5226</v>
      </c>
      <c r="G568" s="7" t="s">
        <v>62</v>
      </c>
      <c r="H568" s="7" t="str">
        <f t="shared" si="26"/>
        <v>UPDATE crash_ACC SET CITYtxt = 'CONGER' where RTRIM(CITY)='805'</v>
      </c>
    </row>
    <row r="569" spans="1:8" hidden="1" x14ac:dyDescent="0.25">
      <c r="A569" s="9">
        <v>1386</v>
      </c>
      <c r="B569" s="8" t="s">
        <v>1228</v>
      </c>
      <c r="C569" s="9" t="s">
        <v>12</v>
      </c>
      <c r="D569" s="13" t="s">
        <v>3180</v>
      </c>
      <c r="E569" s="13">
        <v>810</v>
      </c>
      <c r="F569" s="7" t="s">
        <v>4821</v>
      </c>
      <c r="G569" s="7" t="s">
        <v>62</v>
      </c>
      <c r="H569" s="7" t="str">
        <f t="shared" si="26"/>
        <v>UPDATE crash_ACC SET CITYtxt = 'COOK' where RTRIM(CITY)='810'</v>
      </c>
    </row>
    <row r="570" spans="1:8" hidden="1" x14ac:dyDescent="0.25">
      <c r="A570" s="9">
        <v>1387</v>
      </c>
      <c r="B570" s="8" t="s">
        <v>1229</v>
      </c>
      <c r="C570" s="9" t="s">
        <v>12</v>
      </c>
      <c r="D570" s="13" t="s">
        <v>3181</v>
      </c>
      <c r="E570" s="13">
        <v>820</v>
      </c>
      <c r="F570" s="7" t="s">
        <v>3182</v>
      </c>
      <c r="G570" s="7" t="s">
        <v>62</v>
      </c>
      <c r="H570" s="7" t="str">
        <f t="shared" si="26"/>
        <v>UPDATE crash_ACC SET CITYtxt = 'COON RAPIDS' where RTRIM(CITY)='820'</v>
      </c>
    </row>
    <row r="571" spans="1:8" hidden="1" x14ac:dyDescent="0.25">
      <c r="A571" s="9">
        <v>1388</v>
      </c>
      <c r="B571" s="8" t="s">
        <v>1230</v>
      </c>
      <c r="C571" s="9" t="s">
        <v>12</v>
      </c>
      <c r="D571" s="13" t="s">
        <v>3183</v>
      </c>
      <c r="E571" s="13">
        <v>825</v>
      </c>
      <c r="F571" s="7" t="s">
        <v>5227</v>
      </c>
      <c r="G571" s="7" t="s">
        <v>62</v>
      </c>
      <c r="H571" s="7" t="str">
        <f t="shared" si="26"/>
        <v>UPDATE crash_ACC SET CITYtxt = 'CORCORAN' where RTRIM(CITY)='825'</v>
      </c>
    </row>
    <row r="572" spans="1:8" hidden="1" x14ac:dyDescent="0.25">
      <c r="A572" s="9">
        <v>1389</v>
      </c>
      <c r="B572" s="8" t="s">
        <v>1231</v>
      </c>
      <c r="C572" s="9" t="s">
        <v>12</v>
      </c>
      <c r="D572" s="13" t="s">
        <v>3184</v>
      </c>
      <c r="E572" s="13">
        <v>830</v>
      </c>
      <c r="F572" s="7" t="s">
        <v>3185</v>
      </c>
      <c r="G572" s="7" t="s">
        <v>62</v>
      </c>
      <c r="H572" s="7" t="str">
        <f t="shared" si="26"/>
        <v>UPDATE crash_ACC SET CITYtxt = 'CORRELL' where RTRIM(CITY)='830'</v>
      </c>
    </row>
    <row r="573" spans="1:8" hidden="1" x14ac:dyDescent="0.25">
      <c r="A573" s="9">
        <v>1390</v>
      </c>
      <c r="B573" s="8" t="s">
        <v>1232</v>
      </c>
      <c r="C573" s="9" t="s">
        <v>12</v>
      </c>
      <c r="D573" s="13" t="s">
        <v>3186</v>
      </c>
      <c r="E573" s="13">
        <v>835</v>
      </c>
      <c r="F573" s="7" t="s">
        <v>5228</v>
      </c>
      <c r="G573" s="7" t="s">
        <v>62</v>
      </c>
      <c r="H573" s="7" t="str">
        <f t="shared" si="26"/>
        <v>UPDATE crash_ACC SET CITYtxt = 'COSMOS' where RTRIM(CITY)='835'</v>
      </c>
    </row>
    <row r="574" spans="1:8" hidden="1" x14ac:dyDescent="0.25">
      <c r="A574" s="9">
        <v>1391</v>
      </c>
      <c r="B574" s="8" t="s">
        <v>1233</v>
      </c>
      <c r="C574" s="9" t="s">
        <v>12</v>
      </c>
      <c r="D574" s="13" t="s">
        <v>3187</v>
      </c>
      <c r="E574" s="13">
        <v>837</v>
      </c>
      <c r="F574" s="7" t="s">
        <v>5229</v>
      </c>
      <c r="G574" s="7" t="s">
        <v>62</v>
      </c>
      <c r="H574" s="7" t="str">
        <f t="shared" si="26"/>
        <v>UPDATE crash_ACC SET CITYtxt = 'COTTAGE GROV' where RTRIM(CITY)='837'</v>
      </c>
    </row>
    <row r="575" spans="1:8" hidden="1" x14ac:dyDescent="0.25">
      <c r="A575" s="9">
        <v>1392</v>
      </c>
      <c r="B575" s="8" t="s">
        <v>1234</v>
      </c>
      <c r="C575" s="9" t="s">
        <v>12</v>
      </c>
      <c r="D575" s="13" t="s">
        <v>3188</v>
      </c>
      <c r="E575" s="13">
        <v>840</v>
      </c>
      <c r="F575" s="7" t="s">
        <v>4822</v>
      </c>
      <c r="G575" s="7" t="s">
        <v>62</v>
      </c>
      <c r="H575" s="7" t="str">
        <f t="shared" si="26"/>
        <v>UPDATE crash_ACC SET CITYtxt = 'COTTONWOOD' where RTRIM(CITY)='840'</v>
      </c>
    </row>
    <row r="576" spans="1:8" hidden="1" x14ac:dyDescent="0.25">
      <c r="A576" s="9">
        <v>1393</v>
      </c>
      <c r="B576" s="8" t="s">
        <v>1235</v>
      </c>
      <c r="C576" s="9" t="s">
        <v>12</v>
      </c>
      <c r="D576" s="13" t="s">
        <v>3189</v>
      </c>
      <c r="E576" s="13">
        <v>845</v>
      </c>
      <c r="F576" s="7" t="s">
        <v>3190</v>
      </c>
      <c r="G576" s="7" t="s">
        <v>62</v>
      </c>
      <c r="H576" s="7" t="str">
        <f t="shared" si="26"/>
        <v>UPDATE crash_ACC SET CITYtxt = 'COURTLAND' where RTRIM(CITY)='845'</v>
      </c>
    </row>
    <row r="577" spans="1:8" hidden="1" x14ac:dyDescent="0.25">
      <c r="A577" s="9">
        <v>1394</v>
      </c>
      <c r="B577" s="8" t="s">
        <v>1236</v>
      </c>
      <c r="C577" s="9" t="s">
        <v>12</v>
      </c>
      <c r="D577" s="13" t="s">
        <v>3191</v>
      </c>
      <c r="E577" s="13">
        <v>850</v>
      </c>
      <c r="F577" s="7" t="s">
        <v>5230</v>
      </c>
      <c r="G577" s="7" t="s">
        <v>62</v>
      </c>
      <c r="H577" s="7" t="str">
        <f t="shared" si="26"/>
        <v>UPDATE crash_ACC SET CITYtxt = 'CROMWELL' where RTRIM(CITY)='850'</v>
      </c>
    </row>
    <row r="578" spans="1:8" hidden="1" x14ac:dyDescent="0.25">
      <c r="A578" s="9">
        <v>1395</v>
      </c>
      <c r="B578" s="8" t="s">
        <v>1237</v>
      </c>
      <c r="C578" s="9" t="s">
        <v>12</v>
      </c>
      <c r="D578" s="13" t="s">
        <v>3192</v>
      </c>
      <c r="E578" s="13">
        <v>855</v>
      </c>
      <c r="F578" s="7" t="s">
        <v>3193</v>
      </c>
      <c r="G578" s="7" t="s">
        <v>62</v>
      </c>
      <c r="H578" s="7" t="str">
        <f t="shared" si="26"/>
        <v>UPDATE crash_ACC SET CITYtxt = 'CROOKSTON' where RTRIM(CITY)='855'</v>
      </c>
    </row>
    <row r="579" spans="1:8" hidden="1" x14ac:dyDescent="0.25">
      <c r="A579" s="9">
        <v>1396</v>
      </c>
      <c r="B579" s="8" t="s">
        <v>1238</v>
      </c>
      <c r="C579" s="9" t="s">
        <v>12</v>
      </c>
      <c r="D579" s="13" t="s">
        <v>3194</v>
      </c>
      <c r="E579" s="13">
        <v>860</v>
      </c>
      <c r="F579" s="7" t="s">
        <v>5231</v>
      </c>
      <c r="G579" s="7" t="s">
        <v>62</v>
      </c>
      <c r="H579" s="7" t="str">
        <f t="shared" si="26"/>
        <v>UPDATE crash_ACC SET CITYtxt = 'CROSBY' where RTRIM(CITY)='860'</v>
      </c>
    </row>
    <row r="580" spans="1:8" hidden="1" x14ac:dyDescent="0.25">
      <c r="A580" s="9">
        <v>1397</v>
      </c>
      <c r="B580" s="8" t="s">
        <v>1239</v>
      </c>
      <c r="C580" s="9" t="s">
        <v>12</v>
      </c>
      <c r="D580" s="13" t="s">
        <v>3195</v>
      </c>
      <c r="E580" s="13">
        <v>865</v>
      </c>
      <c r="F580" s="7" t="s">
        <v>5232</v>
      </c>
      <c r="G580" s="7" t="s">
        <v>62</v>
      </c>
      <c r="H580" s="7" t="str">
        <f t="shared" si="26"/>
        <v>UPDATE crash_ACC SET CITYtxt = 'CROSS LAKE' where RTRIM(CITY)='865'</v>
      </c>
    </row>
    <row r="581" spans="1:8" hidden="1" x14ac:dyDescent="0.25">
      <c r="A581" s="9">
        <v>1398</v>
      </c>
      <c r="B581" s="8" t="s">
        <v>1240</v>
      </c>
      <c r="C581" s="9" t="s">
        <v>12</v>
      </c>
      <c r="D581" s="13" t="s">
        <v>3196</v>
      </c>
      <c r="E581" s="13">
        <v>870</v>
      </c>
      <c r="F581" s="7" t="s">
        <v>3197</v>
      </c>
      <c r="G581" s="7" t="s">
        <v>62</v>
      </c>
      <c r="H581" s="7" t="str">
        <f t="shared" si="26"/>
        <v>UPDATE crash_ACC SET CITYtxt = 'CRYSTAL' where RTRIM(CITY)='870'</v>
      </c>
    </row>
    <row r="582" spans="1:8" hidden="1" x14ac:dyDescent="0.25">
      <c r="A582" s="9">
        <v>1399</v>
      </c>
      <c r="B582" s="8" t="s">
        <v>1241</v>
      </c>
      <c r="C582" s="9" t="s">
        <v>12</v>
      </c>
      <c r="D582" s="13" t="s">
        <v>3198</v>
      </c>
      <c r="E582" s="13">
        <v>875</v>
      </c>
      <c r="F582" s="7" t="s">
        <v>5233</v>
      </c>
      <c r="G582" s="7" t="s">
        <v>62</v>
      </c>
      <c r="H582" s="7" t="str">
        <f t="shared" si="26"/>
        <v>UPDATE crash_ACC SET CITYtxt = 'CURRIE' where RTRIM(CITY)='875'</v>
      </c>
    </row>
    <row r="583" spans="1:8" hidden="1" x14ac:dyDescent="0.25">
      <c r="A583" s="9">
        <v>1400</v>
      </c>
      <c r="B583" s="8" t="s">
        <v>1242</v>
      </c>
      <c r="C583" s="9" t="s">
        <v>12</v>
      </c>
      <c r="D583" s="13" t="s">
        <v>3199</v>
      </c>
      <c r="E583" s="13">
        <v>880</v>
      </c>
      <c r="F583" s="7" t="s">
        <v>5234</v>
      </c>
      <c r="G583" s="7" t="s">
        <v>62</v>
      </c>
      <c r="H583" s="7" t="str">
        <f t="shared" si="26"/>
        <v>UPDATE crash_ACC SET CITYtxt = 'CUYUNA' where RTRIM(CITY)='880'</v>
      </c>
    </row>
    <row r="584" spans="1:8" hidden="1" x14ac:dyDescent="0.25">
      <c r="A584" s="9">
        <v>1401</v>
      </c>
      <c r="B584" s="8" t="s">
        <v>1243</v>
      </c>
      <c r="C584" s="9" t="s">
        <v>12</v>
      </c>
      <c r="D584" s="13" t="s">
        <v>3200</v>
      </c>
      <c r="E584" s="13">
        <v>885</v>
      </c>
      <c r="F584" s="7" t="s">
        <v>3201</v>
      </c>
      <c r="G584" s="7" t="s">
        <v>62</v>
      </c>
      <c r="H584" s="7" t="str">
        <f t="shared" si="26"/>
        <v>UPDATE crash_ACC SET CITYtxt = 'CYRUS' where RTRIM(CITY)='885'</v>
      </c>
    </row>
    <row r="585" spans="1:8" hidden="1" x14ac:dyDescent="0.25">
      <c r="A585" s="9">
        <v>1402</v>
      </c>
      <c r="B585" s="8" t="s">
        <v>1244</v>
      </c>
      <c r="C585" s="9" t="s">
        <v>12</v>
      </c>
      <c r="D585" s="13" t="s">
        <v>3202</v>
      </c>
      <c r="E585" s="13">
        <v>890</v>
      </c>
      <c r="F585" s="7" t="s">
        <v>4823</v>
      </c>
      <c r="G585" s="7" t="s">
        <v>62</v>
      </c>
      <c r="H585" s="7" t="str">
        <f t="shared" si="26"/>
        <v>UPDATE crash_ACC SET CITYtxt = 'DAKOTA' where RTRIM(CITY)='890'</v>
      </c>
    </row>
    <row r="586" spans="1:8" hidden="1" x14ac:dyDescent="0.25">
      <c r="A586" s="9">
        <v>1403</v>
      </c>
      <c r="B586" s="8" t="s">
        <v>1245</v>
      </c>
      <c r="C586" s="9" t="s">
        <v>12</v>
      </c>
      <c r="D586" s="13" t="s">
        <v>3203</v>
      </c>
      <c r="E586" s="13">
        <v>895</v>
      </c>
      <c r="F586" s="7" t="s">
        <v>5235</v>
      </c>
      <c r="G586" s="7" t="s">
        <v>62</v>
      </c>
      <c r="H586" s="7" t="str">
        <f t="shared" si="26"/>
        <v>UPDATE crash_ACC SET CITYtxt = 'DALTON' where RTRIM(CITY)='895'</v>
      </c>
    </row>
    <row r="587" spans="1:8" hidden="1" x14ac:dyDescent="0.25">
      <c r="A587" s="9">
        <v>1404</v>
      </c>
      <c r="B587" s="8" t="s">
        <v>1246</v>
      </c>
      <c r="C587" s="9" t="s">
        <v>12</v>
      </c>
      <c r="D587" s="13" t="s">
        <v>3204</v>
      </c>
      <c r="E587" s="13">
        <v>900</v>
      </c>
      <c r="F587" s="7" t="s">
        <v>5236</v>
      </c>
      <c r="G587" s="7" t="s">
        <v>62</v>
      </c>
      <c r="H587" s="7" t="str">
        <f t="shared" si="26"/>
        <v>UPDATE crash_ACC SET CITYtxt = 'DANUBE' where RTRIM(CITY)='900'</v>
      </c>
    </row>
    <row r="588" spans="1:8" hidden="1" x14ac:dyDescent="0.25">
      <c r="A588" s="9">
        <v>1405</v>
      </c>
      <c r="B588" s="8" t="s">
        <v>1247</v>
      </c>
      <c r="C588" s="9" t="s">
        <v>12</v>
      </c>
      <c r="D588" s="13" t="s">
        <v>3205</v>
      </c>
      <c r="E588" s="13">
        <v>905</v>
      </c>
      <c r="F588" s="7" t="s">
        <v>3206</v>
      </c>
      <c r="G588" s="7" t="s">
        <v>62</v>
      </c>
      <c r="H588" s="7" t="str">
        <f t="shared" si="26"/>
        <v>UPDATE crash_ACC SET CITYtxt = 'DANVERS' where RTRIM(CITY)='905'</v>
      </c>
    </row>
    <row r="589" spans="1:8" hidden="1" x14ac:dyDescent="0.25">
      <c r="A589" s="9">
        <v>1406</v>
      </c>
      <c r="B589" s="8" t="s">
        <v>1248</v>
      </c>
      <c r="C589" s="9" t="s">
        <v>12</v>
      </c>
      <c r="D589" s="13" t="s">
        <v>3207</v>
      </c>
      <c r="E589" s="13">
        <v>910</v>
      </c>
      <c r="F589" s="7" t="s">
        <v>5237</v>
      </c>
      <c r="G589" s="7" t="s">
        <v>62</v>
      </c>
      <c r="H589" s="7" t="str">
        <f t="shared" si="26"/>
        <v>UPDATE crash_ACC SET CITYtxt = 'DARFUR' where RTRIM(CITY)='910'</v>
      </c>
    </row>
    <row r="590" spans="1:8" hidden="1" x14ac:dyDescent="0.25">
      <c r="A590" s="9">
        <v>1407</v>
      </c>
      <c r="B590" s="8" t="s">
        <v>1249</v>
      </c>
      <c r="C590" s="9" t="s">
        <v>12</v>
      </c>
      <c r="D590" s="13" t="s">
        <v>3208</v>
      </c>
      <c r="E590" s="13">
        <v>915</v>
      </c>
      <c r="F590" s="7" t="s">
        <v>5238</v>
      </c>
      <c r="G590" s="7" t="s">
        <v>62</v>
      </c>
      <c r="H590" s="7" t="str">
        <f t="shared" si="26"/>
        <v>UPDATE crash_ACC SET CITYtxt = 'DARWIN' where RTRIM(CITY)='915'</v>
      </c>
    </row>
    <row r="591" spans="1:8" hidden="1" x14ac:dyDescent="0.25">
      <c r="A591" s="9">
        <v>1408</v>
      </c>
      <c r="B591" s="8" t="s">
        <v>1250</v>
      </c>
      <c r="C591" s="9" t="s">
        <v>12</v>
      </c>
      <c r="D591" s="13" t="s">
        <v>3209</v>
      </c>
      <c r="E591" s="13">
        <v>920</v>
      </c>
      <c r="F591" s="7" t="s">
        <v>5239</v>
      </c>
      <c r="G591" s="7" t="s">
        <v>62</v>
      </c>
      <c r="H591" s="7" t="str">
        <f t="shared" si="26"/>
        <v>UPDATE crash_ACC SET CITYtxt = 'DASSEL' where RTRIM(CITY)='920'</v>
      </c>
    </row>
    <row r="592" spans="1:8" hidden="1" x14ac:dyDescent="0.25">
      <c r="A592" s="9">
        <v>1409</v>
      </c>
      <c r="B592" s="8" t="s">
        <v>1251</v>
      </c>
      <c r="C592" s="9" t="s">
        <v>12</v>
      </c>
      <c r="D592" s="13" t="s">
        <v>3210</v>
      </c>
      <c r="E592" s="13">
        <v>925</v>
      </c>
      <c r="F592" s="7" t="s">
        <v>5240</v>
      </c>
      <c r="G592" s="7" t="s">
        <v>62</v>
      </c>
      <c r="H592" s="7" t="str">
        <f t="shared" si="26"/>
        <v>UPDATE crash_ACC SET CITYtxt = 'DAWSON' where RTRIM(CITY)='925'</v>
      </c>
    </row>
    <row r="593" spans="1:8" hidden="1" x14ac:dyDescent="0.25">
      <c r="A593" s="9">
        <v>1410</v>
      </c>
      <c r="B593" s="8" t="s">
        <v>1252</v>
      </c>
      <c r="C593" s="9" t="s">
        <v>12</v>
      </c>
      <c r="D593" s="13" t="s">
        <v>3211</v>
      </c>
      <c r="E593" s="13">
        <v>930</v>
      </c>
      <c r="F593" s="7" t="s">
        <v>5241</v>
      </c>
      <c r="G593" s="7" t="s">
        <v>62</v>
      </c>
      <c r="H593" s="7" t="str">
        <f t="shared" si="26"/>
        <v>UPDATE crash_ACC SET CITYtxt = 'DAYTON' where RTRIM(CITY)='930'</v>
      </c>
    </row>
    <row r="594" spans="1:8" hidden="1" x14ac:dyDescent="0.25">
      <c r="A594" s="9">
        <v>1411</v>
      </c>
      <c r="B594" s="8" t="s">
        <v>1253</v>
      </c>
      <c r="C594" s="9" t="s">
        <v>12</v>
      </c>
      <c r="D594" s="13" t="s">
        <v>3212</v>
      </c>
      <c r="E594" s="13">
        <v>935</v>
      </c>
      <c r="F594" s="7" t="s">
        <v>3213</v>
      </c>
      <c r="G594" s="7" t="s">
        <v>62</v>
      </c>
      <c r="H594" s="7" t="str">
        <f t="shared" si="26"/>
        <v>UPDATE crash_ACC SET CITYtxt = 'DEEPHAVEN' where RTRIM(CITY)='935'</v>
      </c>
    </row>
    <row r="595" spans="1:8" hidden="1" x14ac:dyDescent="0.25">
      <c r="A595" s="9">
        <v>1412</v>
      </c>
      <c r="B595" s="8" t="s">
        <v>1254</v>
      </c>
      <c r="C595" s="9" t="s">
        <v>12</v>
      </c>
      <c r="D595" s="13" t="s">
        <v>3214</v>
      </c>
      <c r="E595" s="13">
        <v>940</v>
      </c>
      <c r="F595" s="7" t="s">
        <v>5242</v>
      </c>
      <c r="G595" s="7" t="s">
        <v>62</v>
      </c>
      <c r="H595" s="7" t="str">
        <f t="shared" si="26"/>
        <v>UPDATE crash_ACC SET CITYtxt = 'DEER CREEK' where RTRIM(CITY)='940'</v>
      </c>
    </row>
    <row r="596" spans="1:8" hidden="1" x14ac:dyDescent="0.25">
      <c r="A596" s="9">
        <v>1413</v>
      </c>
      <c r="B596" s="8" t="s">
        <v>1255</v>
      </c>
      <c r="C596" s="9" t="s">
        <v>12</v>
      </c>
      <c r="D596" s="13" t="s">
        <v>3215</v>
      </c>
      <c r="E596" s="13">
        <v>945</v>
      </c>
      <c r="F596" s="7" t="s">
        <v>5243</v>
      </c>
      <c r="G596" s="7" t="s">
        <v>62</v>
      </c>
      <c r="H596" s="7" t="str">
        <f t="shared" ref="H596:H659" si="27">"UPDATE crash_"&amp;TRIM(G596)&amp;" SET "&amp;TRIM(C596)&amp;"txt = '"&amp;TRIM(F596)&amp;"' where RTRIM("&amp;TRIM(C596)&amp;")='"&amp;TRIM(E596)&amp;"'"</f>
        <v>UPDATE crash_ACC SET CITYtxt = 'DEER RIVER' where RTRIM(CITY)='945'</v>
      </c>
    </row>
    <row r="597" spans="1:8" hidden="1" x14ac:dyDescent="0.25">
      <c r="A597" s="9">
        <v>1414</v>
      </c>
      <c r="B597" s="8" t="s">
        <v>1256</v>
      </c>
      <c r="C597" s="9" t="s">
        <v>12</v>
      </c>
      <c r="D597" s="13" t="s">
        <v>3216</v>
      </c>
      <c r="E597" s="13">
        <v>950</v>
      </c>
      <c r="F597" s="7" t="s">
        <v>5244</v>
      </c>
      <c r="G597" s="7" t="s">
        <v>62</v>
      </c>
      <c r="H597" s="7" t="str">
        <f t="shared" si="27"/>
        <v>UPDATE crash_ACC SET CITYtxt = 'DEERWOOD' where RTRIM(CITY)='950'</v>
      </c>
    </row>
    <row r="598" spans="1:8" hidden="1" x14ac:dyDescent="0.25">
      <c r="A598" s="9">
        <v>1415</v>
      </c>
      <c r="B598" s="8" t="s">
        <v>1257</v>
      </c>
      <c r="C598" s="9" t="s">
        <v>12</v>
      </c>
      <c r="D598" s="13" t="s">
        <v>3217</v>
      </c>
      <c r="E598" s="13">
        <v>955</v>
      </c>
      <c r="F598" s="7" t="s">
        <v>5245</v>
      </c>
      <c r="G598" s="7" t="s">
        <v>62</v>
      </c>
      <c r="H598" s="7" t="str">
        <f t="shared" si="27"/>
        <v>UPDATE crash_ACC SET CITYtxt = 'DE GRAFF' where RTRIM(CITY)='955'</v>
      </c>
    </row>
    <row r="599" spans="1:8" hidden="1" x14ac:dyDescent="0.25">
      <c r="A599" s="9">
        <v>1416</v>
      </c>
      <c r="B599" s="8" t="s">
        <v>1258</v>
      </c>
      <c r="C599" s="9" t="s">
        <v>12</v>
      </c>
      <c r="D599" s="13" t="s">
        <v>3218</v>
      </c>
      <c r="E599" s="13">
        <v>960</v>
      </c>
      <c r="F599" s="7" t="s">
        <v>5246</v>
      </c>
      <c r="G599" s="7" t="s">
        <v>62</v>
      </c>
      <c r="H599" s="7" t="str">
        <f t="shared" si="27"/>
        <v>UPDATE crash_ACC SET CITYtxt = 'DELANO' where RTRIM(CITY)='960'</v>
      </c>
    </row>
    <row r="600" spans="1:8" hidden="1" x14ac:dyDescent="0.25">
      <c r="A600" s="9">
        <v>1417</v>
      </c>
      <c r="B600" s="8" t="s">
        <v>1259</v>
      </c>
      <c r="C600" s="9" t="s">
        <v>12</v>
      </c>
      <c r="D600" s="13" t="s">
        <v>3219</v>
      </c>
      <c r="E600" s="13">
        <v>965</v>
      </c>
      <c r="F600" s="7" t="s">
        <v>3220</v>
      </c>
      <c r="G600" s="7" t="s">
        <v>62</v>
      </c>
      <c r="H600" s="7" t="str">
        <f t="shared" si="27"/>
        <v>UPDATE crash_ACC SET CITYtxt = 'DELEVAN' where RTRIM(CITY)='965'</v>
      </c>
    </row>
    <row r="601" spans="1:8" hidden="1" x14ac:dyDescent="0.25">
      <c r="A601" s="9">
        <v>1418</v>
      </c>
      <c r="B601" s="8" t="s">
        <v>1260</v>
      </c>
      <c r="C601" s="9" t="s">
        <v>12</v>
      </c>
      <c r="D601" s="13" t="s">
        <v>3221</v>
      </c>
      <c r="E601" s="13">
        <v>970</v>
      </c>
      <c r="F601" s="7" t="s">
        <v>3222</v>
      </c>
      <c r="G601" s="7" t="s">
        <v>62</v>
      </c>
      <c r="H601" s="7" t="str">
        <f t="shared" si="27"/>
        <v>UPDATE crash_ACC SET CITYtxt = 'DELHI' where RTRIM(CITY)='970'</v>
      </c>
    </row>
    <row r="602" spans="1:8" hidden="1" x14ac:dyDescent="0.25">
      <c r="A602" s="9">
        <v>1419</v>
      </c>
      <c r="B602" s="8" t="s">
        <v>1261</v>
      </c>
      <c r="C602" s="9" t="s">
        <v>12</v>
      </c>
      <c r="D602" s="13" t="s">
        <v>3223</v>
      </c>
      <c r="E602" s="13">
        <v>975</v>
      </c>
      <c r="F602" s="7" t="s">
        <v>5247</v>
      </c>
      <c r="G602" s="7" t="s">
        <v>62</v>
      </c>
      <c r="H602" s="7" t="str">
        <f t="shared" si="27"/>
        <v>UPDATE crash_ACC SET CITYtxt = 'DELLWOOD' where RTRIM(CITY)='975'</v>
      </c>
    </row>
    <row r="603" spans="1:8" hidden="1" x14ac:dyDescent="0.25">
      <c r="A603" s="9">
        <v>1420</v>
      </c>
      <c r="B603" s="8" t="s">
        <v>1262</v>
      </c>
      <c r="C603" s="9" t="s">
        <v>12</v>
      </c>
      <c r="D603" s="13" t="s">
        <v>3224</v>
      </c>
      <c r="E603" s="13">
        <v>980</v>
      </c>
      <c r="F603" s="7" t="s">
        <v>5248</v>
      </c>
      <c r="G603" s="7" t="s">
        <v>62</v>
      </c>
      <c r="H603" s="7" t="str">
        <f t="shared" si="27"/>
        <v>UPDATE crash_ACC SET CITYtxt = 'DENHAM' where RTRIM(CITY)='980'</v>
      </c>
    </row>
    <row r="604" spans="1:8" hidden="1" x14ac:dyDescent="0.25">
      <c r="A604" s="9">
        <v>1421</v>
      </c>
      <c r="B604" s="8" t="s">
        <v>1263</v>
      </c>
      <c r="C604" s="9" t="s">
        <v>12</v>
      </c>
      <c r="D604" s="13" t="s">
        <v>3225</v>
      </c>
      <c r="E604" s="13">
        <v>985</v>
      </c>
      <c r="F604" s="7" t="s">
        <v>5249</v>
      </c>
      <c r="G604" s="7" t="s">
        <v>62</v>
      </c>
      <c r="H604" s="7" t="str">
        <f t="shared" si="27"/>
        <v>UPDATE crash_ACC SET CITYtxt = 'DENNISON' where RTRIM(CITY)='985'</v>
      </c>
    </row>
    <row r="605" spans="1:8" hidden="1" x14ac:dyDescent="0.25">
      <c r="A605" s="9">
        <v>1422</v>
      </c>
      <c r="B605" s="8" t="s">
        <v>1264</v>
      </c>
      <c r="C605" s="9" t="s">
        <v>12</v>
      </c>
      <c r="D605" s="13" t="s">
        <v>3226</v>
      </c>
      <c r="E605" s="13">
        <v>990</v>
      </c>
      <c r="F605" s="7" t="s">
        <v>5250</v>
      </c>
      <c r="G605" s="7" t="s">
        <v>62</v>
      </c>
      <c r="H605" s="7" t="str">
        <f t="shared" si="27"/>
        <v>UPDATE crash_ACC SET CITYtxt = 'DENT' where RTRIM(CITY)='990'</v>
      </c>
    </row>
    <row r="606" spans="1:8" hidden="1" x14ac:dyDescent="0.25">
      <c r="A606" s="9">
        <v>1423</v>
      </c>
      <c r="B606" s="8" t="s">
        <v>1265</v>
      </c>
      <c r="C606" s="9" t="s">
        <v>12</v>
      </c>
      <c r="D606" s="13" t="s">
        <v>3227</v>
      </c>
      <c r="E606" s="13">
        <v>995</v>
      </c>
      <c r="F606" s="7" t="s">
        <v>3228</v>
      </c>
      <c r="G606" s="7" t="s">
        <v>62</v>
      </c>
      <c r="H606" s="7" t="str">
        <f t="shared" si="27"/>
        <v>UPDATE crash_ACC SET CITYtxt = 'DETROIT LKS' where RTRIM(CITY)='995'</v>
      </c>
    </row>
    <row r="607" spans="1:8" hidden="1" x14ac:dyDescent="0.25">
      <c r="A607" s="9">
        <v>1424</v>
      </c>
      <c r="B607" s="8" t="s">
        <v>1266</v>
      </c>
      <c r="C607" s="9" t="s">
        <v>12</v>
      </c>
      <c r="D607" s="13" t="s">
        <v>3229</v>
      </c>
      <c r="E607" s="13">
        <v>1000</v>
      </c>
      <c r="F607" s="7" t="s">
        <v>5251</v>
      </c>
      <c r="G607" s="7" t="s">
        <v>62</v>
      </c>
      <c r="H607" s="7" t="str">
        <f t="shared" si="27"/>
        <v>UPDATE crash_ACC SET CITYtxt = 'DEXTER' where RTRIM(CITY)='1000'</v>
      </c>
    </row>
    <row r="608" spans="1:8" hidden="1" x14ac:dyDescent="0.25">
      <c r="A608" s="9">
        <v>1425</v>
      </c>
      <c r="B608" s="8" t="s">
        <v>1267</v>
      </c>
      <c r="C608" s="9" t="s">
        <v>12</v>
      </c>
      <c r="D608" s="13" t="s">
        <v>3230</v>
      </c>
      <c r="E608" s="13">
        <v>1005</v>
      </c>
      <c r="F608" s="7" t="s">
        <v>5252</v>
      </c>
      <c r="G608" s="7" t="s">
        <v>62</v>
      </c>
      <c r="H608" s="7" t="str">
        <f t="shared" si="27"/>
        <v>UPDATE crash_ACC SET CITYtxt = 'DILWORTH' where RTRIM(CITY)='1005'</v>
      </c>
    </row>
    <row r="609" spans="1:8" hidden="1" x14ac:dyDescent="0.25">
      <c r="A609" s="9">
        <v>1426</v>
      </c>
      <c r="B609" s="8" t="s">
        <v>1268</v>
      </c>
      <c r="C609" s="9" t="s">
        <v>12</v>
      </c>
      <c r="D609" s="13" t="s">
        <v>3231</v>
      </c>
      <c r="E609" s="13">
        <v>1010</v>
      </c>
      <c r="F609" s="7" t="s">
        <v>5253</v>
      </c>
      <c r="G609" s="7" t="s">
        <v>62</v>
      </c>
      <c r="H609" s="7" t="str">
        <f t="shared" si="27"/>
        <v>UPDATE crash_ACC SET CITYtxt = 'DODGE CENTER' where RTRIM(CITY)='1010'</v>
      </c>
    </row>
    <row r="610" spans="1:8" hidden="1" x14ac:dyDescent="0.25">
      <c r="A610" s="9">
        <v>1427</v>
      </c>
      <c r="B610" s="8" t="s">
        <v>1269</v>
      </c>
      <c r="C610" s="9" t="s">
        <v>12</v>
      </c>
      <c r="D610" s="13" t="s">
        <v>3232</v>
      </c>
      <c r="E610" s="13">
        <v>1015</v>
      </c>
      <c r="F610" s="7" t="s">
        <v>3233</v>
      </c>
      <c r="G610" s="7" t="s">
        <v>62</v>
      </c>
      <c r="H610" s="7" t="str">
        <f t="shared" si="27"/>
        <v>UPDATE crash_ACC SET CITYtxt = 'DONALDSON' where RTRIM(CITY)='1015'</v>
      </c>
    </row>
    <row r="611" spans="1:8" hidden="1" x14ac:dyDescent="0.25">
      <c r="A611" s="9">
        <v>1428</v>
      </c>
      <c r="B611" s="8" t="s">
        <v>1270</v>
      </c>
      <c r="C611" s="9" t="s">
        <v>12</v>
      </c>
      <c r="D611" s="13" t="s">
        <v>3234</v>
      </c>
      <c r="E611" s="13">
        <v>1020</v>
      </c>
      <c r="F611" s="7" t="s">
        <v>5254</v>
      </c>
      <c r="G611" s="7" t="s">
        <v>62</v>
      </c>
      <c r="H611" s="7" t="str">
        <f t="shared" si="27"/>
        <v>UPDATE crash_ACC SET CITYtxt = 'DONNELLY' where RTRIM(CITY)='1020'</v>
      </c>
    </row>
    <row r="612" spans="1:8" hidden="1" x14ac:dyDescent="0.25">
      <c r="A612" s="9">
        <v>1429</v>
      </c>
      <c r="B612" s="8" t="s">
        <v>1271</v>
      </c>
      <c r="C612" s="9" t="s">
        <v>12</v>
      </c>
      <c r="D612" s="13" t="s">
        <v>3235</v>
      </c>
      <c r="E612" s="13">
        <v>1025</v>
      </c>
      <c r="F612" s="7" t="s">
        <v>3236</v>
      </c>
      <c r="G612" s="7" t="s">
        <v>62</v>
      </c>
      <c r="H612" s="7" t="str">
        <f t="shared" si="27"/>
        <v>UPDATE crash_ACC SET CITYtxt = 'DORAN' where RTRIM(CITY)='1025'</v>
      </c>
    </row>
    <row r="613" spans="1:8" hidden="1" x14ac:dyDescent="0.25">
      <c r="A613" s="9">
        <v>1430</v>
      </c>
      <c r="B613" s="8" t="s">
        <v>1272</v>
      </c>
      <c r="C613" s="9" t="s">
        <v>12</v>
      </c>
      <c r="D613" s="13" t="s">
        <v>3237</v>
      </c>
      <c r="E613" s="13">
        <v>1030</v>
      </c>
      <c r="F613" s="7" t="s">
        <v>3238</v>
      </c>
      <c r="G613" s="7" t="s">
        <v>62</v>
      </c>
      <c r="H613" s="7" t="str">
        <f t="shared" si="27"/>
        <v>UPDATE crash_ACC SET CITYtxt = 'DOVER' where RTRIM(CITY)='1030'</v>
      </c>
    </row>
    <row r="614" spans="1:8" hidden="1" x14ac:dyDescent="0.25">
      <c r="A614" s="9">
        <v>1431</v>
      </c>
      <c r="B614" s="8" t="s">
        <v>1273</v>
      </c>
      <c r="C614" s="9" t="s">
        <v>12</v>
      </c>
      <c r="D614" s="13" t="s">
        <v>3239</v>
      </c>
      <c r="E614" s="13">
        <v>1035</v>
      </c>
      <c r="F614" s="7" t="s">
        <v>5255</v>
      </c>
      <c r="G614" s="7" t="s">
        <v>62</v>
      </c>
      <c r="H614" s="7" t="str">
        <f t="shared" si="27"/>
        <v>UPDATE crash_ACC SET CITYtxt = 'DOVRAY' where RTRIM(CITY)='1035'</v>
      </c>
    </row>
    <row r="615" spans="1:8" hidden="1" x14ac:dyDescent="0.25">
      <c r="A615" s="9">
        <v>1432</v>
      </c>
      <c r="B615" s="8" t="s">
        <v>1274</v>
      </c>
      <c r="C615" s="9" t="s">
        <v>12</v>
      </c>
      <c r="D615" s="13" t="s">
        <v>3240</v>
      </c>
      <c r="E615" s="13">
        <v>1040</v>
      </c>
      <c r="F615" s="7" t="s">
        <v>5256</v>
      </c>
      <c r="G615" s="7" t="s">
        <v>62</v>
      </c>
      <c r="H615" s="7" t="str">
        <f t="shared" si="27"/>
        <v>UPDATE crash_ACC SET CITYtxt = 'DULUTH' where RTRIM(CITY)='1040'</v>
      </c>
    </row>
    <row r="616" spans="1:8" hidden="1" x14ac:dyDescent="0.25">
      <c r="A616" s="9">
        <v>1433</v>
      </c>
      <c r="B616" s="8" t="s">
        <v>1275</v>
      </c>
      <c r="C616" s="9" t="s">
        <v>12</v>
      </c>
      <c r="D616" s="13" t="s">
        <v>3241</v>
      </c>
      <c r="E616" s="13">
        <v>1045</v>
      </c>
      <c r="F616" s="7" t="s">
        <v>5257</v>
      </c>
      <c r="G616" s="7" t="s">
        <v>62</v>
      </c>
      <c r="H616" s="7" t="str">
        <f t="shared" si="27"/>
        <v>UPDATE crash_ACC SET CITYtxt = 'DUMONT' where RTRIM(CITY)='1045'</v>
      </c>
    </row>
    <row r="617" spans="1:8" hidden="1" x14ac:dyDescent="0.25">
      <c r="A617" s="9">
        <v>1434</v>
      </c>
      <c r="B617" s="8" t="s">
        <v>1276</v>
      </c>
      <c r="C617" s="9" t="s">
        <v>12</v>
      </c>
      <c r="D617" s="13" t="s">
        <v>3242</v>
      </c>
      <c r="E617" s="13">
        <v>1050</v>
      </c>
      <c r="F617" s="7" t="s">
        <v>5258</v>
      </c>
      <c r="G617" s="7" t="s">
        <v>62</v>
      </c>
      <c r="H617" s="7" t="str">
        <f t="shared" si="27"/>
        <v>UPDATE crash_ACC SET CITYtxt = 'DUNDAS' where RTRIM(CITY)='1050'</v>
      </c>
    </row>
    <row r="618" spans="1:8" hidden="1" x14ac:dyDescent="0.25">
      <c r="A618" s="9">
        <v>1435</v>
      </c>
      <c r="B618" s="8" t="s">
        <v>1277</v>
      </c>
      <c r="C618" s="9" t="s">
        <v>12</v>
      </c>
      <c r="D618" s="13" t="s">
        <v>3243</v>
      </c>
      <c r="E618" s="13">
        <v>1055</v>
      </c>
      <c r="F618" s="7" t="s">
        <v>5259</v>
      </c>
      <c r="G618" s="7" t="s">
        <v>62</v>
      </c>
      <c r="H618" s="7" t="str">
        <f t="shared" si="27"/>
        <v>UPDATE crash_ACC SET CITYtxt = 'DUNDEE' where RTRIM(CITY)='1055'</v>
      </c>
    </row>
    <row r="619" spans="1:8" hidden="1" x14ac:dyDescent="0.25">
      <c r="A619" s="9">
        <v>1436</v>
      </c>
      <c r="B619" s="8" t="s">
        <v>1278</v>
      </c>
      <c r="C619" s="9" t="s">
        <v>12</v>
      </c>
      <c r="D619" s="13" t="s">
        <v>3244</v>
      </c>
      <c r="E619" s="13">
        <v>1060</v>
      </c>
      <c r="F619" s="7" t="s">
        <v>3245</v>
      </c>
      <c r="G619" s="7" t="s">
        <v>62</v>
      </c>
      <c r="H619" s="7" t="str">
        <f t="shared" si="27"/>
        <v>UPDATE crash_ACC SET CITYtxt = 'DUNNELL' where RTRIM(CITY)='1060'</v>
      </c>
    </row>
    <row r="620" spans="1:8" hidden="1" x14ac:dyDescent="0.25">
      <c r="A620" s="9">
        <v>1437</v>
      </c>
      <c r="B620" s="8" t="s">
        <v>1279</v>
      </c>
      <c r="C620" s="9" t="s">
        <v>12</v>
      </c>
      <c r="D620" s="13" t="s">
        <v>3246</v>
      </c>
      <c r="E620" s="13">
        <v>1063</v>
      </c>
      <c r="F620" s="7" t="s">
        <v>3247</v>
      </c>
      <c r="G620" s="7" t="s">
        <v>62</v>
      </c>
      <c r="H620" s="7" t="str">
        <f t="shared" si="27"/>
        <v>UPDATE crash_ACC SET CITYtxt = 'EAGAN' where RTRIM(CITY)='1063'</v>
      </c>
    </row>
    <row r="621" spans="1:8" hidden="1" x14ac:dyDescent="0.25">
      <c r="A621" s="9">
        <v>1438</v>
      </c>
      <c r="B621" s="8" t="s">
        <v>1280</v>
      </c>
      <c r="C621" s="9" t="s">
        <v>12</v>
      </c>
      <c r="D621" s="13" t="s">
        <v>3248</v>
      </c>
      <c r="E621" s="13">
        <v>1065</v>
      </c>
      <c r="F621" s="7" t="s">
        <v>5260</v>
      </c>
      <c r="G621" s="7" t="s">
        <v>62</v>
      </c>
      <c r="H621" s="7" t="str">
        <f t="shared" si="27"/>
        <v>UPDATE crash_ACC SET CITYtxt = 'EAGLE BEND' where RTRIM(CITY)='1065'</v>
      </c>
    </row>
    <row r="622" spans="1:8" hidden="1" x14ac:dyDescent="0.25">
      <c r="A622" s="9">
        <v>1439</v>
      </c>
      <c r="B622" s="8" t="s">
        <v>1281</v>
      </c>
      <c r="C622" s="9" t="s">
        <v>12</v>
      </c>
      <c r="D622" s="13" t="s">
        <v>3249</v>
      </c>
      <c r="E622" s="13">
        <v>1070</v>
      </c>
      <c r="F622" s="7" t="s">
        <v>5261</v>
      </c>
      <c r="G622" s="7" t="s">
        <v>62</v>
      </c>
      <c r="H622" s="7" t="str">
        <f t="shared" si="27"/>
        <v>UPDATE crash_ACC SET CITYtxt = 'EAGLE LAKE' where RTRIM(CITY)='1070'</v>
      </c>
    </row>
    <row r="623" spans="1:8" hidden="1" x14ac:dyDescent="0.25">
      <c r="A623" s="9">
        <v>1440</v>
      </c>
      <c r="B623" s="8" t="s">
        <v>1282</v>
      </c>
      <c r="C623" s="9" t="s">
        <v>12</v>
      </c>
      <c r="D623" s="13" t="s">
        <v>3250</v>
      </c>
      <c r="E623" s="13">
        <v>1072</v>
      </c>
      <c r="F623" s="7" t="s">
        <v>3251</v>
      </c>
      <c r="G623" s="7" t="s">
        <v>62</v>
      </c>
      <c r="H623" s="7" t="str">
        <f t="shared" si="27"/>
        <v>UPDATE crash_ACC SET CITYtxt = 'EAST BETHEL' where RTRIM(CITY)='1072'</v>
      </c>
    </row>
    <row r="624" spans="1:8" hidden="1" x14ac:dyDescent="0.25">
      <c r="A624" s="9">
        <v>1441</v>
      </c>
      <c r="B624" s="8" t="s">
        <v>1283</v>
      </c>
      <c r="C624" s="9" t="s">
        <v>12</v>
      </c>
      <c r="D624" s="13" t="s">
        <v>3252</v>
      </c>
      <c r="E624" s="13">
        <v>1075</v>
      </c>
      <c r="F624" s="7" t="s">
        <v>5262</v>
      </c>
      <c r="G624" s="7" t="s">
        <v>62</v>
      </c>
      <c r="H624" s="7" t="str">
        <f t="shared" si="27"/>
        <v>UPDATE crash_ACC SET CITYtxt = 'E GRND FORKS' where RTRIM(CITY)='1075'</v>
      </c>
    </row>
    <row r="625" spans="1:8" hidden="1" x14ac:dyDescent="0.25">
      <c r="A625" s="9">
        <v>1442</v>
      </c>
      <c r="B625" s="8" t="s">
        <v>1284</v>
      </c>
      <c r="C625" s="9" t="s">
        <v>12</v>
      </c>
      <c r="D625" s="13" t="s">
        <v>3253</v>
      </c>
      <c r="E625" s="13">
        <v>1080</v>
      </c>
      <c r="F625" s="7" t="s">
        <v>3254</v>
      </c>
      <c r="G625" s="7" t="s">
        <v>62</v>
      </c>
      <c r="H625" s="7" t="str">
        <f t="shared" si="27"/>
        <v>UPDATE crash_ACC SET CITYtxt = 'E GULL LAKE' where RTRIM(CITY)='1080'</v>
      </c>
    </row>
    <row r="626" spans="1:8" hidden="1" x14ac:dyDescent="0.25">
      <c r="A626" s="9">
        <v>1443</v>
      </c>
      <c r="B626" s="8" t="s">
        <v>1285</v>
      </c>
      <c r="C626" s="9" t="s">
        <v>12</v>
      </c>
      <c r="D626" s="13" t="s">
        <v>3255</v>
      </c>
      <c r="E626" s="13">
        <v>1085</v>
      </c>
      <c r="F626" s="7" t="s">
        <v>5263</v>
      </c>
      <c r="G626" s="7" t="s">
        <v>62</v>
      </c>
      <c r="H626" s="7" t="str">
        <f t="shared" si="27"/>
        <v>UPDATE crash_ACC SET CITYtxt = 'EASTON' where RTRIM(CITY)='1085'</v>
      </c>
    </row>
    <row r="627" spans="1:8" hidden="1" x14ac:dyDescent="0.25">
      <c r="A627" s="9">
        <v>1444</v>
      </c>
      <c r="B627" s="8" t="s">
        <v>1286</v>
      </c>
      <c r="C627" s="9" t="s">
        <v>12</v>
      </c>
      <c r="D627" s="13" t="s">
        <v>3256</v>
      </c>
      <c r="E627" s="13">
        <v>1090</v>
      </c>
      <c r="F627" s="7" t="s">
        <v>5264</v>
      </c>
      <c r="G627" s="7" t="s">
        <v>62</v>
      </c>
      <c r="H627" s="7" t="str">
        <f t="shared" si="27"/>
        <v>UPDATE crash_ACC SET CITYtxt = 'ECHO' where RTRIM(CITY)='1090'</v>
      </c>
    </row>
    <row r="628" spans="1:8" hidden="1" x14ac:dyDescent="0.25">
      <c r="A628" s="9">
        <v>1445</v>
      </c>
      <c r="B628" s="8" t="s">
        <v>1287</v>
      </c>
      <c r="C628" s="9" t="s">
        <v>12</v>
      </c>
      <c r="D628" s="13" t="s">
        <v>3257</v>
      </c>
      <c r="E628" s="13">
        <v>1094</v>
      </c>
      <c r="F628" s="7" t="s">
        <v>5265</v>
      </c>
      <c r="G628" s="7" t="s">
        <v>62</v>
      </c>
      <c r="H628" s="7" t="str">
        <f t="shared" si="27"/>
        <v>UPDATE crash_ACC SET CITYtxt = 'EDEN PRAIRIE' where RTRIM(CITY)='1094'</v>
      </c>
    </row>
    <row r="629" spans="1:8" hidden="1" x14ac:dyDescent="0.25">
      <c r="A629" s="9">
        <v>1446</v>
      </c>
      <c r="B629" s="8" t="s">
        <v>1288</v>
      </c>
      <c r="C629" s="9" t="s">
        <v>12</v>
      </c>
      <c r="D629" s="13" t="s">
        <v>3258</v>
      </c>
      <c r="E629" s="13">
        <v>1095</v>
      </c>
      <c r="F629" s="7" t="s">
        <v>3259</v>
      </c>
      <c r="G629" s="7" t="s">
        <v>62</v>
      </c>
      <c r="H629" s="7" t="str">
        <f t="shared" si="27"/>
        <v>UPDATE crash_ACC SET CITYtxt = 'EDEN VALLEY' where RTRIM(CITY)='1095'</v>
      </c>
    </row>
    <row r="630" spans="1:8" hidden="1" x14ac:dyDescent="0.25">
      <c r="A630" s="9">
        <v>1447</v>
      </c>
      <c r="B630" s="8" t="s">
        <v>1289</v>
      </c>
      <c r="C630" s="9" t="s">
        <v>12</v>
      </c>
      <c r="D630" s="13" t="s">
        <v>3260</v>
      </c>
      <c r="E630" s="13">
        <v>1100</v>
      </c>
      <c r="F630" s="7" t="s">
        <v>5266</v>
      </c>
      <c r="G630" s="7" t="s">
        <v>62</v>
      </c>
      <c r="H630" s="7" t="str">
        <f t="shared" si="27"/>
        <v>UPDATE crash_ACC SET CITYtxt = 'EDGERTON' where RTRIM(CITY)='1100'</v>
      </c>
    </row>
    <row r="631" spans="1:8" hidden="1" x14ac:dyDescent="0.25">
      <c r="A631" s="9">
        <v>1448</v>
      </c>
      <c r="B631" s="8" t="s">
        <v>1290</v>
      </c>
      <c r="C631" s="9" t="s">
        <v>12</v>
      </c>
      <c r="D631" s="13" t="s">
        <v>3261</v>
      </c>
      <c r="E631" s="13">
        <v>1105</v>
      </c>
      <c r="F631" s="7" t="s">
        <v>3262</v>
      </c>
      <c r="G631" s="7" t="s">
        <v>62</v>
      </c>
      <c r="H631" s="7" t="str">
        <f t="shared" si="27"/>
        <v>UPDATE crash_ACC SET CITYtxt = 'EDINA' where RTRIM(CITY)='1105'</v>
      </c>
    </row>
    <row r="632" spans="1:8" hidden="1" x14ac:dyDescent="0.25">
      <c r="A632" s="9">
        <v>1449</v>
      </c>
      <c r="B632" s="8" t="s">
        <v>1291</v>
      </c>
      <c r="C632" s="9" t="s">
        <v>12</v>
      </c>
      <c r="D632" s="13" t="s">
        <v>3263</v>
      </c>
      <c r="E632" s="13">
        <v>1110</v>
      </c>
      <c r="F632" s="7" t="s">
        <v>3264</v>
      </c>
      <c r="G632" s="7" t="s">
        <v>62</v>
      </c>
      <c r="H632" s="7" t="str">
        <f t="shared" si="27"/>
        <v>UPDATE crash_ACC SET CITYtxt = 'EFFIE' where RTRIM(CITY)='1110'</v>
      </c>
    </row>
    <row r="633" spans="1:8" hidden="1" x14ac:dyDescent="0.25">
      <c r="A633" s="9">
        <v>1450</v>
      </c>
      <c r="B633" s="8" t="s">
        <v>1292</v>
      </c>
      <c r="C633" s="9" t="s">
        <v>12</v>
      </c>
      <c r="D633" s="13" t="s">
        <v>3265</v>
      </c>
      <c r="E633" s="13">
        <v>1115</v>
      </c>
      <c r="F633" s="7" t="s">
        <v>5267</v>
      </c>
      <c r="G633" s="7" t="s">
        <v>62</v>
      </c>
      <c r="H633" s="7" t="str">
        <f t="shared" si="27"/>
        <v>UPDATE crash_ACC SET CITYtxt = 'EITZEN' where RTRIM(CITY)='1115'</v>
      </c>
    </row>
    <row r="634" spans="1:8" hidden="1" x14ac:dyDescent="0.25">
      <c r="A634" s="9">
        <v>1451</v>
      </c>
      <c r="B634" s="8" t="s">
        <v>1293</v>
      </c>
      <c r="C634" s="9" t="s">
        <v>12</v>
      </c>
      <c r="D634" s="13" t="s">
        <v>3266</v>
      </c>
      <c r="E634" s="13">
        <v>1120</v>
      </c>
      <c r="F634" s="7" t="s">
        <v>5268</v>
      </c>
      <c r="G634" s="7" t="s">
        <v>62</v>
      </c>
      <c r="H634" s="7" t="str">
        <f t="shared" si="27"/>
        <v>UPDATE crash_ACC SET CITYtxt = 'ELBA' where RTRIM(CITY)='1120'</v>
      </c>
    </row>
    <row r="635" spans="1:8" hidden="1" x14ac:dyDescent="0.25">
      <c r="A635" s="9">
        <v>1452</v>
      </c>
      <c r="B635" s="8" t="s">
        <v>1294</v>
      </c>
      <c r="C635" s="9" t="s">
        <v>12</v>
      </c>
      <c r="D635" s="13" t="s">
        <v>3267</v>
      </c>
      <c r="E635" s="13">
        <v>1125</v>
      </c>
      <c r="F635" s="7" t="s">
        <v>5269</v>
      </c>
      <c r="G635" s="7" t="s">
        <v>62</v>
      </c>
      <c r="H635" s="7" t="str">
        <f t="shared" si="27"/>
        <v>UPDATE crash_ACC SET CITYtxt = 'ELBOW LAKE' where RTRIM(CITY)='1125'</v>
      </c>
    </row>
    <row r="636" spans="1:8" hidden="1" x14ac:dyDescent="0.25">
      <c r="A636" s="9">
        <v>1453</v>
      </c>
      <c r="B636" s="8" t="s">
        <v>1295</v>
      </c>
      <c r="C636" s="9" t="s">
        <v>12</v>
      </c>
      <c r="D636" s="13" t="s">
        <v>3268</v>
      </c>
      <c r="E636" s="13">
        <v>1130</v>
      </c>
      <c r="F636" s="7" t="s">
        <v>3269</v>
      </c>
      <c r="G636" s="7" t="s">
        <v>62</v>
      </c>
      <c r="H636" s="7" t="str">
        <f t="shared" si="27"/>
        <v>UPDATE crash_ACC SET CITYtxt = 'ELGIN' where RTRIM(CITY)='1130'</v>
      </c>
    </row>
    <row r="637" spans="1:8" hidden="1" x14ac:dyDescent="0.25">
      <c r="A637" s="9">
        <v>1454</v>
      </c>
      <c r="B637" s="8" t="s">
        <v>1296</v>
      </c>
      <c r="C637" s="9" t="s">
        <v>12</v>
      </c>
      <c r="D637" s="13" t="s">
        <v>3270</v>
      </c>
      <c r="E637" s="13">
        <v>1135</v>
      </c>
      <c r="F637" s="7" t="s">
        <v>3271</v>
      </c>
      <c r="G637" s="7" t="s">
        <v>62</v>
      </c>
      <c r="H637" s="7" t="str">
        <f t="shared" si="27"/>
        <v>UPDATE crash_ACC SET CITYtxt = 'ELIZEBETH' where RTRIM(CITY)='1135'</v>
      </c>
    </row>
    <row r="638" spans="1:8" hidden="1" x14ac:dyDescent="0.25">
      <c r="A638" s="9">
        <v>1455</v>
      </c>
      <c r="B638" s="8" t="s">
        <v>1297</v>
      </c>
      <c r="C638" s="9" t="s">
        <v>12</v>
      </c>
      <c r="D638" s="13" t="s">
        <v>3272</v>
      </c>
      <c r="E638" s="13">
        <v>1140</v>
      </c>
      <c r="F638" s="7" t="s">
        <v>5270</v>
      </c>
      <c r="G638" s="7" t="s">
        <v>62</v>
      </c>
      <c r="H638" s="7" t="str">
        <f t="shared" si="27"/>
        <v>UPDATE crash_ACC SET CITYtxt = 'ELKO/NEW MARKET' where RTRIM(CITY)='1140'</v>
      </c>
    </row>
    <row r="639" spans="1:8" hidden="1" x14ac:dyDescent="0.25">
      <c r="A639" s="9">
        <v>1456</v>
      </c>
      <c r="B639" s="8" t="s">
        <v>1298</v>
      </c>
      <c r="C639" s="9" t="s">
        <v>12</v>
      </c>
      <c r="D639" s="13" t="s">
        <v>3273</v>
      </c>
      <c r="E639" s="13">
        <v>1145</v>
      </c>
      <c r="F639" s="7" t="s">
        <v>3274</v>
      </c>
      <c r="G639" s="7" t="s">
        <v>62</v>
      </c>
      <c r="H639" s="7" t="str">
        <f t="shared" si="27"/>
        <v>UPDATE crash_ACC SET CITYtxt = 'ELK RIVER' where RTRIM(CITY)='1145'</v>
      </c>
    </row>
    <row r="640" spans="1:8" hidden="1" x14ac:dyDescent="0.25">
      <c r="A640" s="9">
        <v>1457</v>
      </c>
      <c r="B640" s="8" t="s">
        <v>1299</v>
      </c>
      <c r="C640" s="9" t="s">
        <v>12</v>
      </c>
      <c r="D640" s="13" t="s">
        <v>3275</v>
      </c>
      <c r="E640" s="13">
        <v>1150</v>
      </c>
      <c r="F640" s="7" t="s">
        <v>5271</v>
      </c>
      <c r="G640" s="7" t="s">
        <v>62</v>
      </c>
      <c r="H640" s="7" t="str">
        <f t="shared" si="27"/>
        <v>UPDATE crash_ACC SET CITYtxt = 'ELKTON' where RTRIM(CITY)='1150'</v>
      </c>
    </row>
    <row r="641" spans="1:8" hidden="1" x14ac:dyDescent="0.25">
      <c r="A641" s="9">
        <v>1458</v>
      </c>
      <c r="B641" s="8" t="s">
        <v>1300</v>
      </c>
      <c r="C641" s="9" t="s">
        <v>12</v>
      </c>
      <c r="D641" s="13" t="s">
        <v>3276</v>
      </c>
      <c r="E641" s="13">
        <v>1155</v>
      </c>
      <c r="F641" s="7" t="s">
        <v>3277</v>
      </c>
      <c r="G641" s="7" t="s">
        <v>62</v>
      </c>
      <c r="H641" s="7" t="str">
        <f t="shared" si="27"/>
        <v>UPDATE crash_ACC SET CITYtxt = 'ELLENDALE' where RTRIM(CITY)='1155'</v>
      </c>
    </row>
    <row r="642" spans="1:8" hidden="1" x14ac:dyDescent="0.25">
      <c r="A642" s="9">
        <v>1459</v>
      </c>
      <c r="B642" s="8" t="s">
        <v>1301</v>
      </c>
      <c r="C642" s="9" t="s">
        <v>12</v>
      </c>
      <c r="D642" s="13" t="s">
        <v>3278</v>
      </c>
      <c r="E642" s="13">
        <v>1160</v>
      </c>
      <c r="F642" s="7" t="s">
        <v>3279</v>
      </c>
      <c r="G642" s="7" t="s">
        <v>62</v>
      </c>
      <c r="H642" s="7" t="str">
        <f t="shared" si="27"/>
        <v>UPDATE crash_ACC SET CITYtxt = 'ELLSWORTH' where RTRIM(CITY)='1160'</v>
      </c>
    </row>
    <row r="643" spans="1:8" hidden="1" x14ac:dyDescent="0.25">
      <c r="A643" s="9">
        <v>1460</v>
      </c>
      <c r="B643" s="8" t="s">
        <v>1302</v>
      </c>
      <c r="C643" s="9" t="s">
        <v>12</v>
      </c>
      <c r="D643" s="13" t="s">
        <v>3280</v>
      </c>
      <c r="E643" s="13">
        <v>1165</v>
      </c>
      <c r="F643" s="7" t="s">
        <v>3281</v>
      </c>
      <c r="G643" s="7" t="s">
        <v>62</v>
      </c>
      <c r="H643" s="7" t="str">
        <f t="shared" si="27"/>
        <v>UPDATE crash_ACC SET CITYtxt = 'ELMDALE' where RTRIM(CITY)='1165'</v>
      </c>
    </row>
    <row r="644" spans="1:8" hidden="1" x14ac:dyDescent="0.25">
      <c r="A644" s="9">
        <v>1461</v>
      </c>
      <c r="B644" s="8" t="s">
        <v>1303</v>
      </c>
      <c r="C644" s="9" t="s">
        <v>12</v>
      </c>
      <c r="D644" s="13" t="s">
        <v>3282</v>
      </c>
      <c r="E644" s="13">
        <v>1170</v>
      </c>
      <c r="F644" s="7" t="s">
        <v>5272</v>
      </c>
      <c r="G644" s="7" t="s">
        <v>62</v>
      </c>
      <c r="H644" s="7" t="str">
        <f t="shared" si="27"/>
        <v>UPDATE crash_ACC SET CITYtxt = 'ELMORE' where RTRIM(CITY)='1170'</v>
      </c>
    </row>
    <row r="645" spans="1:8" hidden="1" x14ac:dyDescent="0.25">
      <c r="A645" s="9">
        <v>1462</v>
      </c>
      <c r="B645" s="8" t="s">
        <v>1304</v>
      </c>
      <c r="C645" s="9" t="s">
        <v>12</v>
      </c>
      <c r="D645" s="13" t="s">
        <v>3283</v>
      </c>
      <c r="E645" s="13">
        <v>1175</v>
      </c>
      <c r="F645" s="7" t="s">
        <v>5273</v>
      </c>
      <c r="G645" s="7" t="s">
        <v>62</v>
      </c>
      <c r="H645" s="7" t="str">
        <f t="shared" si="27"/>
        <v>UPDATE crash_ACC SET CITYtxt = 'ELROSA' where RTRIM(CITY)='1175'</v>
      </c>
    </row>
    <row r="646" spans="1:8" hidden="1" x14ac:dyDescent="0.25">
      <c r="A646" s="9">
        <v>1463</v>
      </c>
      <c r="B646" s="8" t="s">
        <v>1305</v>
      </c>
      <c r="C646" s="9" t="s">
        <v>12</v>
      </c>
      <c r="D646" s="13" t="s">
        <v>3284</v>
      </c>
      <c r="E646" s="13">
        <v>1180</v>
      </c>
      <c r="F646" s="7" t="s">
        <v>3285</v>
      </c>
      <c r="G646" s="7" t="s">
        <v>62</v>
      </c>
      <c r="H646" s="7" t="str">
        <f t="shared" si="27"/>
        <v>UPDATE crash_ACC SET CITYtxt = 'ELY' where RTRIM(CITY)='1180'</v>
      </c>
    </row>
    <row r="647" spans="1:8" hidden="1" x14ac:dyDescent="0.25">
      <c r="A647" s="9">
        <v>1464</v>
      </c>
      <c r="B647" s="8" t="s">
        <v>1306</v>
      </c>
      <c r="C647" s="9" t="s">
        <v>12</v>
      </c>
      <c r="D647" s="13" t="s">
        <v>3286</v>
      </c>
      <c r="E647" s="13">
        <v>1185</v>
      </c>
      <c r="F647" s="7" t="s">
        <v>3287</v>
      </c>
      <c r="G647" s="7" t="s">
        <v>62</v>
      </c>
      <c r="H647" s="7" t="str">
        <f t="shared" si="27"/>
        <v>UPDATE crash_ACC SET CITYtxt = 'ELYSIAN' where RTRIM(CITY)='1185'</v>
      </c>
    </row>
    <row r="648" spans="1:8" hidden="1" x14ac:dyDescent="0.25">
      <c r="A648" s="9">
        <v>1465</v>
      </c>
      <c r="B648" s="8" t="s">
        <v>1307</v>
      </c>
      <c r="C648" s="9" t="s">
        <v>12</v>
      </c>
      <c r="D648" s="13" t="s">
        <v>3288</v>
      </c>
      <c r="E648" s="13">
        <v>1190</v>
      </c>
      <c r="F648" s="7" t="s">
        <v>3289</v>
      </c>
      <c r="G648" s="7" t="s">
        <v>62</v>
      </c>
      <c r="H648" s="7" t="str">
        <f t="shared" si="27"/>
        <v>UPDATE crash_ACC SET CITYtxt = 'EMILY' where RTRIM(CITY)='1190'</v>
      </c>
    </row>
    <row r="649" spans="1:8" hidden="1" x14ac:dyDescent="0.25">
      <c r="A649" s="9">
        <v>1466</v>
      </c>
      <c r="B649" s="8" t="s">
        <v>1308</v>
      </c>
      <c r="C649" s="9" t="s">
        <v>12</v>
      </c>
      <c r="D649" s="13" t="s">
        <v>3290</v>
      </c>
      <c r="E649" s="13">
        <v>1195</v>
      </c>
      <c r="F649" s="7" t="s">
        <v>5274</v>
      </c>
      <c r="G649" s="7" t="s">
        <v>62</v>
      </c>
      <c r="H649" s="7" t="str">
        <f t="shared" si="27"/>
        <v>UPDATE crash_ACC SET CITYtxt = 'EMMONS' where RTRIM(CITY)='1195'</v>
      </c>
    </row>
    <row r="650" spans="1:8" hidden="1" x14ac:dyDescent="0.25">
      <c r="A650" s="9">
        <v>1467</v>
      </c>
      <c r="B650" s="8" t="s">
        <v>1309</v>
      </c>
      <c r="C650" s="9" t="s">
        <v>12</v>
      </c>
      <c r="D650" s="13" t="s">
        <v>3291</v>
      </c>
      <c r="E650" s="13">
        <v>1200</v>
      </c>
      <c r="F650" s="7" t="s">
        <v>5275</v>
      </c>
      <c r="G650" s="7" t="s">
        <v>62</v>
      </c>
      <c r="H650" s="7" t="str">
        <f t="shared" si="27"/>
        <v>UPDATE crash_ACC SET CITYtxt = 'ERHARD' where RTRIM(CITY)='1200'</v>
      </c>
    </row>
    <row r="651" spans="1:8" hidden="1" x14ac:dyDescent="0.25">
      <c r="A651" s="9">
        <v>1468</v>
      </c>
      <c r="B651" s="8" t="s">
        <v>1310</v>
      </c>
      <c r="C651" s="9" t="s">
        <v>12</v>
      </c>
      <c r="D651" s="13" t="s">
        <v>3292</v>
      </c>
      <c r="E651" s="13">
        <v>1205</v>
      </c>
      <c r="F651" s="7" t="s">
        <v>3293</v>
      </c>
      <c r="G651" s="7" t="s">
        <v>62</v>
      </c>
      <c r="H651" s="7" t="str">
        <f t="shared" si="27"/>
        <v>UPDATE crash_ACC SET CITYtxt = 'ERSKINE' where RTRIM(CITY)='1205'</v>
      </c>
    </row>
    <row r="652" spans="1:8" hidden="1" x14ac:dyDescent="0.25">
      <c r="A652" s="9">
        <v>1469</v>
      </c>
      <c r="B652" s="8" t="s">
        <v>1311</v>
      </c>
      <c r="C652" s="9" t="s">
        <v>12</v>
      </c>
      <c r="D652" s="13" t="s">
        <v>3294</v>
      </c>
      <c r="E652" s="13">
        <v>1215</v>
      </c>
      <c r="F652" s="7" t="s">
        <v>5276</v>
      </c>
      <c r="G652" s="7" t="s">
        <v>62</v>
      </c>
      <c r="H652" s="7" t="str">
        <f t="shared" si="27"/>
        <v>UPDATE crash_ACC SET CITYtxt = 'EVANSVILLE' where RTRIM(CITY)='1215'</v>
      </c>
    </row>
    <row r="653" spans="1:8" hidden="1" x14ac:dyDescent="0.25">
      <c r="A653" s="9">
        <v>1470</v>
      </c>
      <c r="B653" s="8" t="s">
        <v>1312</v>
      </c>
      <c r="C653" s="9" t="s">
        <v>12</v>
      </c>
      <c r="D653" s="13" t="s">
        <v>3295</v>
      </c>
      <c r="E653" s="13">
        <v>1216</v>
      </c>
      <c r="F653" s="7" t="s">
        <v>5277</v>
      </c>
      <c r="G653" s="7" t="s">
        <v>62</v>
      </c>
      <c r="H653" s="7" t="str">
        <f t="shared" si="27"/>
        <v>UPDATE crash_ACC SET CITYtxt = 'EVAN' where RTRIM(CITY)='1216'</v>
      </c>
    </row>
    <row r="654" spans="1:8" hidden="1" x14ac:dyDescent="0.25">
      <c r="A654" s="9">
        <v>1471</v>
      </c>
      <c r="B654" s="8" t="s">
        <v>1313</v>
      </c>
      <c r="C654" s="9" t="s">
        <v>12</v>
      </c>
      <c r="D654" s="13" t="s">
        <v>3296</v>
      </c>
      <c r="E654" s="13">
        <v>1220</v>
      </c>
      <c r="F654" s="7" t="s">
        <v>3297</v>
      </c>
      <c r="G654" s="7" t="s">
        <v>62</v>
      </c>
      <c r="H654" s="7" t="str">
        <f t="shared" si="27"/>
        <v>UPDATE crash_ACC SET CITYtxt = 'EVELETH' where RTRIM(CITY)='1220'</v>
      </c>
    </row>
    <row r="655" spans="1:8" hidden="1" x14ac:dyDescent="0.25">
      <c r="A655" s="9">
        <v>1472</v>
      </c>
      <c r="B655" s="8" t="s">
        <v>1314</v>
      </c>
      <c r="C655" s="9" t="s">
        <v>12</v>
      </c>
      <c r="D655" s="13" t="s">
        <v>3298</v>
      </c>
      <c r="E655" s="13">
        <v>1225</v>
      </c>
      <c r="F655" s="7" t="s">
        <v>3299</v>
      </c>
      <c r="G655" s="7" t="s">
        <v>62</v>
      </c>
      <c r="H655" s="7" t="str">
        <f t="shared" si="27"/>
        <v>UPDATE crash_ACC SET CITYtxt = 'EXCELSIOR' where RTRIM(CITY)='1225'</v>
      </c>
    </row>
    <row r="656" spans="1:8" hidden="1" x14ac:dyDescent="0.25">
      <c r="A656" s="9">
        <v>1473</v>
      </c>
      <c r="B656" s="8" t="s">
        <v>1315</v>
      </c>
      <c r="C656" s="9" t="s">
        <v>12</v>
      </c>
      <c r="D656" s="13" t="s">
        <v>3300</v>
      </c>
      <c r="E656" s="13">
        <v>1230</v>
      </c>
      <c r="F656" s="7" t="s">
        <v>3301</v>
      </c>
      <c r="G656" s="7" t="s">
        <v>62</v>
      </c>
      <c r="H656" s="7" t="str">
        <f t="shared" si="27"/>
        <v>UPDATE crash_ACC SET CITYtxt = 'EYOTA' where RTRIM(CITY)='1230'</v>
      </c>
    </row>
    <row r="657" spans="1:8" hidden="1" x14ac:dyDescent="0.25">
      <c r="A657" s="9">
        <v>1474</v>
      </c>
      <c r="B657" s="8" t="s">
        <v>1316</v>
      </c>
      <c r="C657" s="9" t="s">
        <v>12</v>
      </c>
      <c r="D657" s="13" t="s">
        <v>3302</v>
      </c>
      <c r="E657" s="13">
        <v>1235</v>
      </c>
      <c r="F657" s="7" t="s">
        <v>3303</v>
      </c>
      <c r="G657" s="7" t="s">
        <v>62</v>
      </c>
      <c r="H657" s="7" t="str">
        <f t="shared" si="27"/>
        <v>UPDATE crash_ACC SET CITYtxt = 'FAIRFAX' where RTRIM(CITY)='1235'</v>
      </c>
    </row>
    <row r="658" spans="1:8" hidden="1" x14ac:dyDescent="0.25">
      <c r="A658" s="9">
        <v>1475</v>
      </c>
      <c r="B658" s="8" t="s">
        <v>1317</v>
      </c>
      <c r="C658" s="9" t="s">
        <v>12</v>
      </c>
      <c r="D658" s="13" t="s">
        <v>3304</v>
      </c>
      <c r="E658" s="13">
        <v>1240</v>
      </c>
      <c r="F658" s="7" t="s">
        <v>5278</v>
      </c>
      <c r="G658" s="7" t="s">
        <v>62</v>
      </c>
      <c r="H658" s="7" t="str">
        <f t="shared" si="27"/>
        <v>UPDATE crash_ACC SET CITYtxt = 'FAIRMONT' where RTRIM(CITY)='1240'</v>
      </c>
    </row>
    <row r="659" spans="1:8" hidden="1" x14ac:dyDescent="0.25">
      <c r="A659" s="9">
        <v>1476</v>
      </c>
      <c r="B659" s="8" t="s">
        <v>1318</v>
      </c>
      <c r="C659" s="9" t="s">
        <v>12</v>
      </c>
      <c r="D659" s="13" t="s">
        <v>3305</v>
      </c>
      <c r="E659" s="13">
        <v>1245</v>
      </c>
      <c r="F659" s="7" t="s">
        <v>5279</v>
      </c>
      <c r="G659" s="7" t="s">
        <v>62</v>
      </c>
      <c r="H659" s="7" t="str">
        <f t="shared" si="27"/>
        <v>UPDATE crash_ACC SET CITYtxt = 'FALCON HEIGHTS' where RTRIM(CITY)='1245'</v>
      </c>
    </row>
    <row r="660" spans="1:8" hidden="1" x14ac:dyDescent="0.25">
      <c r="A660" s="9">
        <v>1477</v>
      </c>
      <c r="B660" s="8" t="s">
        <v>1319</v>
      </c>
      <c r="C660" s="9" t="s">
        <v>12</v>
      </c>
      <c r="D660" s="13" t="s">
        <v>3306</v>
      </c>
      <c r="E660" s="13">
        <v>1250</v>
      </c>
      <c r="F660" s="7" t="s">
        <v>2540</v>
      </c>
      <c r="G660" s="7" t="s">
        <v>62</v>
      </c>
      <c r="H660" s="7" t="str">
        <f t="shared" ref="H660:H723" si="28">"UPDATE crash_"&amp;TRIM(G660)&amp;" SET "&amp;TRIM(C660)&amp;"txt = '"&amp;TRIM(F660)&amp;"' where RTRIM("&amp;TRIM(C660)&amp;")='"&amp;TRIM(E660)&amp;"'"</f>
        <v>UPDATE crash_ACC SET CITYtxt = 'FARIBAULT' where RTRIM(CITY)='1250'</v>
      </c>
    </row>
    <row r="661" spans="1:8" hidden="1" x14ac:dyDescent="0.25">
      <c r="A661" s="9">
        <v>1478</v>
      </c>
      <c r="B661" s="8" t="s">
        <v>1320</v>
      </c>
      <c r="C661" s="9" t="s">
        <v>12</v>
      </c>
      <c r="D661" s="13" t="s">
        <v>3307</v>
      </c>
      <c r="E661" s="13">
        <v>1255</v>
      </c>
      <c r="F661" s="7" t="s">
        <v>5280</v>
      </c>
      <c r="G661" s="7" t="s">
        <v>62</v>
      </c>
      <c r="H661" s="7" t="str">
        <f t="shared" si="28"/>
        <v>UPDATE crash_ACC SET CITYtxt = 'FARMINGTON' where RTRIM(CITY)='1255'</v>
      </c>
    </row>
    <row r="662" spans="1:8" hidden="1" x14ac:dyDescent="0.25">
      <c r="A662" s="9">
        <v>1479</v>
      </c>
      <c r="B662" s="8" t="s">
        <v>1321</v>
      </c>
      <c r="C662" s="9" t="s">
        <v>12</v>
      </c>
      <c r="D662" s="13" t="s">
        <v>3308</v>
      </c>
      <c r="E662" s="13">
        <v>1260</v>
      </c>
      <c r="F662" s="7" t="s">
        <v>3309</v>
      </c>
      <c r="G662" s="7" t="s">
        <v>62</v>
      </c>
      <c r="H662" s="7" t="str">
        <f t="shared" si="28"/>
        <v>UPDATE crash_ACC SET CITYtxt = 'FARWELL' where RTRIM(CITY)='1260'</v>
      </c>
    </row>
    <row r="663" spans="1:8" hidden="1" x14ac:dyDescent="0.25">
      <c r="A663" s="9">
        <v>1480</v>
      </c>
      <c r="B663" s="8" t="s">
        <v>1322</v>
      </c>
      <c r="C663" s="9" t="s">
        <v>12</v>
      </c>
      <c r="D663" s="13" t="s">
        <v>3310</v>
      </c>
      <c r="E663" s="13">
        <v>1265</v>
      </c>
      <c r="F663" s="7" t="s">
        <v>3311</v>
      </c>
      <c r="G663" s="7" t="s">
        <v>62</v>
      </c>
      <c r="H663" s="7" t="str">
        <f t="shared" si="28"/>
        <v>UPDATE crash_ACC SET CITYtxt = 'FEDERAL DAM' where RTRIM(CITY)='1265'</v>
      </c>
    </row>
    <row r="664" spans="1:8" hidden="1" x14ac:dyDescent="0.25">
      <c r="A664" s="9">
        <v>1481</v>
      </c>
      <c r="B664" s="8" t="s">
        <v>1323</v>
      </c>
      <c r="C664" s="9" t="s">
        <v>12</v>
      </c>
      <c r="D664" s="13" t="s">
        <v>3312</v>
      </c>
      <c r="E664" s="13">
        <v>1270</v>
      </c>
      <c r="F664" s="7" t="s">
        <v>5281</v>
      </c>
      <c r="G664" s="7" t="s">
        <v>62</v>
      </c>
      <c r="H664" s="7" t="str">
        <f t="shared" si="28"/>
        <v>UPDATE crash_ACC SET CITYtxt = 'FELTON' where RTRIM(CITY)='1270'</v>
      </c>
    </row>
    <row r="665" spans="1:8" hidden="1" x14ac:dyDescent="0.25">
      <c r="A665" s="9">
        <v>1482</v>
      </c>
      <c r="B665" s="8" t="s">
        <v>1324</v>
      </c>
      <c r="C665" s="9" t="s">
        <v>12</v>
      </c>
      <c r="D665" s="13" t="s">
        <v>3313</v>
      </c>
      <c r="E665" s="13">
        <v>1275</v>
      </c>
      <c r="F665" s="7" t="s">
        <v>5282</v>
      </c>
      <c r="G665" s="7" t="s">
        <v>62</v>
      </c>
      <c r="H665" s="7" t="str">
        <f t="shared" si="28"/>
        <v>UPDATE crash_ACC SET CITYtxt = 'FERGUS FALLS' where RTRIM(CITY)='1275'</v>
      </c>
    </row>
    <row r="666" spans="1:8" hidden="1" x14ac:dyDescent="0.25">
      <c r="A666" s="9">
        <v>1483</v>
      </c>
      <c r="B666" s="8" t="s">
        <v>1325</v>
      </c>
      <c r="C666" s="9" t="s">
        <v>12</v>
      </c>
      <c r="D666" s="13" t="s">
        <v>3314</v>
      </c>
      <c r="E666" s="13">
        <v>1280</v>
      </c>
      <c r="F666" s="7" t="s">
        <v>3315</v>
      </c>
      <c r="G666" s="7" t="s">
        <v>62</v>
      </c>
      <c r="H666" s="7" t="str">
        <f t="shared" si="28"/>
        <v>UPDATE crash_ACC SET CITYtxt = 'FERTILE' where RTRIM(CITY)='1280'</v>
      </c>
    </row>
    <row r="667" spans="1:8" hidden="1" x14ac:dyDescent="0.25">
      <c r="A667" s="9">
        <v>1484</v>
      </c>
      <c r="B667" s="8" t="s">
        <v>1326</v>
      </c>
      <c r="C667" s="9" t="s">
        <v>12</v>
      </c>
      <c r="D667" s="13" t="s">
        <v>3316</v>
      </c>
      <c r="E667" s="13">
        <v>1285</v>
      </c>
      <c r="F667" s="7" t="s">
        <v>3317</v>
      </c>
      <c r="G667" s="7" t="s">
        <v>62</v>
      </c>
      <c r="H667" s="7" t="str">
        <f t="shared" si="28"/>
        <v>UPDATE crash_ACC SET CITYtxt = 'FIFTY LAKES' where RTRIM(CITY)='1285'</v>
      </c>
    </row>
    <row r="668" spans="1:8" hidden="1" x14ac:dyDescent="0.25">
      <c r="A668" s="9">
        <v>1485</v>
      </c>
      <c r="B668" s="8" t="s">
        <v>1327</v>
      </c>
      <c r="C668" s="9" t="s">
        <v>12</v>
      </c>
      <c r="D668" s="13" t="s">
        <v>3318</v>
      </c>
      <c r="E668" s="13">
        <v>1290</v>
      </c>
      <c r="F668" s="7" t="s">
        <v>3319</v>
      </c>
      <c r="G668" s="7" t="s">
        <v>62</v>
      </c>
      <c r="H668" s="7" t="str">
        <f t="shared" si="28"/>
        <v>UPDATE crash_ACC SET CITYtxt = 'FINLAYSON' where RTRIM(CITY)='1290'</v>
      </c>
    </row>
    <row r="669" spans="1:8" hidden="1" x14ac:dyDescent="0.25">
      <c r="A669" s="9">
        <v>1486</v>
      </c>
      <c r="B669" s="8" t="s">
        <v>1328</v>
      </c>
      <c r="C669" s="9" t="s">
        <v>12</v>
      </c>
      <c r="D669" s="13" t="s">
        <v>3320</v>
      </c>
      <c r="E669" s="13">
        <v>1295</v>
      </c>
      <c r="F669" s="7" t="s">
        <v>5283</v>
      </c>
      <c r="G669" s="7" t="s">
        <v>62</v>
      </c>
      <c r="H669" s="7" t="str">
        <f t="shared" si="28"/>
        <v>UPDATE crash_ACC SET CITYtxt = 'FISHER' where RTRIM(CITY)='1295'</v>
      </c>
    </row>
    <row r="670" spans="1:8" hidden="1" x14ac:dyDescent="0.25">
      <c r="A670" s="9">
        <v>1487</v>
      </c>
      <c r="B670" s="8" t="s">
        <v>1329</v>
      </c>
      <c r="C670" s="9" t="s">
        <v>12</v>
      </c>
      <c r="D670" s="13" t="s">
        <v>3321</v>
      </c>
      <c r="E670" s="13">
        <v>1300</v>
      </c>
      <c r="F670" s="7" t="s">
        <v>3322</v>
      </c>
      <c r="G670" s="7" t="s">
        <v>62</v>
      </c>
      <c r="H670" s="7" t="str">
        <f t="shared" si="28"/>
        <v>UPDATE crash_ACC SET CITYtxt = 'FLENSBURG' where RTRIM(CITY)='1300'</v>
      </c>
    </row>
    <row r="671" spans="1:8" hidden="1" x14ac:dyDescent="0.25">
      <c r="A671" s="9">
        <v>1488</v>
      </c>
      <c r="B671" s="8" t="s">
        <v>1330</v>
      </c>
      <c r="C671" s="9" t="s">
        <v>12</v>
      </c>
      <c r="D671" s="13" t="s">
        <v>3323</v>
      </c>
      <c r="E671" s="13">
        <v>1305</v>
      </c>
      <c r="F671" s="7" t="s">
        <v>3324</v>
      </c>
      <c r="G671" s="7" t="s">
        <v>62</v>
      </c>
      <c r="H671" s="7" t="str">
        <f t="shared" si="28"/>
        <v>UPDATE crash_ACC SET CITYtxt = 'FLOODWOOD' where RTRIM(CITY)='1305'</v>
      </c>
    </row>
    <row r="672" spans="1:8" hidden="1" x14ac:dyDescent="0.25">
      <c r="A672" s="9">
        <v>1489</v>
      </c>
      <c r="B672" s="8" t="s">
        <v>1331</v>
      </c>
      <c r="C672" s="9" t="s">
        <v>12</v>
      </c>
      <c r="D672" s="13" t="s">
        <v>3325</v>
      </c>
      <c r="E672" s="13">
        <v>1310</v>
      </c>
      <c r="F672" s="7" t="s">
        <v>5284</v>
      </c>
      <c r="G672" s="7" t="s">
        <v>62</v>
      </c>
      <c r="H672" s="7" t="str">
        <f t="shared" si="28"/>
        <v>UPDATE crash_ACC SET CITYtxt = 'FLORENCE' where RTRIM(CITY)='1310'</v>
      </c>
    </row>
    <row r="673" spans="1:8" hidden="1" x14ac:dyDescent="0.25">
      <c r="A673" s="9">
        <v>1490</v>
      </c>
      <c r="B673" s="8" t="s">
        <v>1332</v>
      </c>
      <c r="C673" s="9" t="s">
        <v>12</v>
      </c>
      <c r="D673" s="13" t="s">
        <v>3326</v>
      </c>
      <c r="E673" s="13">
        <v>1315</v>
      </c>
      <c r="F673" s="7" t="s">
        <v>3327</v>
      </c>
      <c r="G673" s="7" t="s">
        <v>62</v>
      </c>
      <c r="H673" s="7" t="str">
        <f t="shared" si="28"/>
        <v>UPDATE crash_ACC SET CITYtxt = 'FOLEY' where RTRIM(CITY)='1315'</v>
      </c>
    </row>
    <row r="674" spans="1:8" hidden="1" x14ac:dyDescent="0.25">
      <c r="A674" s="9">
        <v>1491</v>
      </c>
      <c r="B674" s="8" t="s">
        <v>1333</v>
      </c>
      <c r="C674" s="9" t="s">
        <v>12</v>
      </c>
      <c r="D674" s="13" t="s">
        <v>3328</v>
      </c>
      <c r="E674" s="13">
        <v>1320</v>
      </c>
      <c r="F674" s="7" t="s">
        <v>5285</v>
      </c>
      <c r="G674" s="7" t="s">
        <v>62</v>
      </c>
      <c r="H674" s="7" t="str">
        <f t="shared" si="28"/>
        <v>UPDATE crash_ACC SET CITYtxt = 'FORADA' where RTRIM(CITY)='1320'</v>
      </c>
    </row>
    <row r="675" spans="1:8" hidden="1" x14ac:dyDescent="0.25">
      <c r="A675" s="9">
        <v>1492</v>
      </c>
      <c r="B675" s="8" t="s">
        <v>1334</v>
      </c>
      <c r="C675" s="9" t="s">
        <v>12</v>
      </c>
      <c r="D675" s="13" t="s">
        <v>3329</v>
      </c>
      <c r="E675" s="13">
        <v>1325</v>
      </c>
      <c r="F675" s="7" t="s">
        <v>3330</v>
      </c>
      <c r="G675" s="7" t="s">
        <v>62</v>
      </c>
      <c r="H675" s="7" t="str">
        <f t="shared" si="28"/>
        <v>UPDATE crash_ACC SET CITYtxt = 'FOREST LAKE' where RTRIM(CITY)='1325'</v>
      </c>
    </row>
    <row r="676" spans="1:8" hidden="1" x14ac:dyDescent="0.25">
      <c r="A676" s="9">
        <v>1493</v>
      </c>
      <c r="B676" s="8" t="s">
        <v>1335</v>
      </c>
      <c r="C676" s="9" t="s">
        <v>12</v>
      </c>
      <c r="D676" s="13" t="s">
        <v>3331</v>
      </c>
      <c r="E676" s="13">
        <v>1330</v>
      </c>
      <c r="F676" s="7" t="s">
        <v>5286</v>
      </c>
      <c r="G676" s="7" t="s">
        <v>62</v>
      </c>
      <c r="H676" s="7" t="str">
        <f t="shared" si="28"/>
        <v>UPDATE crash_ACC SET CITYtxt = 'FORESTON' where RTRIM(CITY)='1330'</v>
      </c>
    </row>
    <row r="677" spans="1:8" hidden="1" x14ac:dyDescent="0.25">
      <c r="A677" s="9">
        <v>1494</v>
      </c>
      <c r="B677" s="8" t="s">
        <v>1336</v>
      </c>
      <c r="C677" s="9" t="s">
        <v>12</v>
      </c>
      <c r="D677" s="13" t="s">
        <v>3332</v>
      </c>
      <c r="E677" s="13">
        <v>1335</v>
      </c>
      <c r="F677" s="7" t="s">
        <v>3333</v>
      </c>
      <c r="G677" s="7" t="s">
        <v>62</v>
      </c>
      <c r="H677" s="7" t="str">
        <f t="shared" si="28"/>
        <v>UPDATE crash_ACC SET CITYtxt = 'FORT RIPLEY' where RTRIM(CITY)='1335'</v>
      </c>
    </row>
    <row r="678" spans="1:8" hidden="1" x14ac:dyDescent="0.25">
      <c r="A678" s="9">
        <v>1495</v>
      </c>
      <c r="B678" s="8" t="s">
        <v>1337</v>
      </c>
      <c r="C678" s="9" t="s">
        <v>12</v>
      </c>
      <c r="D678" s="13" t="s">
        <v>3334</v>
      </c>
      <c r="E678" s="13">
        <v>1340</v>
      </c>
      <c r="F678" s="7" t="s">
        <v>3335</v>
      </c>
      <c r="G678" s="7" t="s">
        <v>62</v>
      </c>
      <c r="H678" s="7" t="str">
        <f t="shared" si="28"/>
        <v>UPDATE crash_ACC SET CITYtxt = 'FOSSTON' where RTRIM(CITY)='1340'</v>
      </c>
    </row>
    <row r="679" spans="1:8" hidden="1" x14ac:dyDescent="0.25">
      <c r="A679" s="9">
        <v>1496</v>
      </c>
      <c r="B679" s="8" t="s">
        <v>1338</v>
      </c>
      <c r="C679" s="9" t="s">
        <v>12</v>
      </c>
      <c r="D679" s="13" t="s">
        <v>3336</v>
      </c>
      <c r="E679" s="13">
        <v>1345</v>
      </c>
      <c r="F679" s="7" t="s">
        <v>5287</v>
      </c>
      <c r="G679" s="7" t="s">
        <v>62</v>
      </c>
      <c r="H679" s="7" t="str">
        <f t="shared" si="28"/>
        <v>UPDATE crash_ACC SET CITYtxt = 'FOUNTAIN' where RTRIM(CITY)='1345'</v>
      </c>
    </row>
    <row r="680" spans="1:8" hidden="1" x14ac:dyDescent="0.25">
      <c r="A680" s="9">
        <v>1497</v>
      </c>
      <c r="B680" s="8" t="s">
        <v>1339</v>
      </c>
      <c r="C680" s="9" t="s">
        <v>12</v>
      </c>
      <c r="D680" s="13" t="s">
        <v>3337</v>
      </c>
      <c r="E680" s="13">
        <v>1350</v>
      </c>
      <c r="F680" s="7" t="s">
        <v>3338</v>
      </c>
      <c r="G680" s="7" t="s">
        <v>62</v>
      </c>
      <c r="H680" s="7" t="str">
        <f t="shared" si="28"/>
        <v>UPDATE crash_ACC SET CITYtxt = 'FOXHOME' where RTRIM(CITY)='1350'</v>
      </c>
    </row>
    <row r="681" spans="1:8" hidden="1" x14ac:dyDescent="0.25">
      <c r="A681" s="9">
        <v>1498</v>
      </c>
      <c r="B681" s="8" t="s">
        <v>1340</v>
      </c>
      <c r="C681" s="9" t="s">
        <v>12</v>
      </c>
      <c r="D681" s="13" t="s">
        <v>3339</v>
      </c>
      <c r="E681" s="13">
        <v>1355</v>
      </c>
      <c r="F681" s="7" t="s">
        <v>5288</v>
      </c>
      <c r="G681" s="7" t="s">
        <v>62</v>
      </c>
      <c r="H681" s="7" t="str">
        <f t="shared" si="28"/>
        <v>UPDATE crash_ACC SET CITYtxt = 'FRANKLIN' where RTRIM(CITY)='1355'</v>
      </c>
    </row>
    <row r="682" spans="1:8" hidden="1" x14ac:dyDescent="0.25">
      <c r="A682" s="9">
        <v>1499</v>
      </c>
      <c r="B682" s="8" t="s">
        <v>1341</v>
      </c>
      <c r="C682" s="9" t="s">
        <v>12</v>
      </c>
      <c r="D682" s="13" t="s">
        <v>3340</v>
      </c>
      <c r="E682" s="13">
        <v>1360</v>
      </c>
      <c r="F682" s="7" t="s">
        <v>5288</v>
      </c>
      <c r="G682" s="7" t="s">
        <v>62</v>
      </c>
      <c r="H682" s="7" t="str">
        <f t="shared" si="28"/>
        <v>UPDATE crash_ACC SET CITYtxt = 'FRANKLIN' where RTRIM(CITY)='1360'</v>
      </c>
    </row>
    <row r="683" spans="1:8" hidden="1" x14ac:dyDescent="0.25">
      <c r="A683" s="9">
        <v>1500</v>
      </c>
      <c r="B683" s="8" t="s">
        <v>1342</v>
      </c>
      <c r="C683" s="9" t="s">
        <v>12</v>
      </c>
      <c r="D683" s="13" t="s">
        <v>3341</v>
      </c>
      <c r="E683" s="13">
        <v>1370</v>
      </c>
      <c r="F683" s="7" t="s">
        <v>5289</v>
      </c>
      <c r="G683" s="7" t="s">
        <v>62</v>
      </c>
      <c r="H683" s="7" t="str">
        <f t="shared" si="28"/>
        <v>UPDATE crash_ACC SET CITYtxt = 'FRAZEE' where RTRIM(CITY)='1370'</v>
      </c>
    </row>
    <row r="684" spans="1:8" hidden="1" x14ac:dyDescent="0.25">
      <c r="A684" s="9">
        <v>1501</v>
      </c>
      <c r="B684" s="8" t="s">
        <v>1343</v>
      </c>
      <c r="C684" s="9" t="s">
        <v>12</v>
      </c>
      <c r="D684" s="13" t="s">
        <v>3342</v>
      </c>
      <c r="E684" s="13">
        <v>1375</v>
      </c>
      <c r="F684" s="7" t="s">
        <v>4825</v>
      </c>
      <c r="G684" s="7" t="s">
        <v>62</v>
      </c>
      <c r="H684" s="7" t="str">
        <f t="shared" si="28"/>
        <v>UPDATE crash_ACC SET CITYtxt = 'FREEBORN' where RTRIM(CITY)='1375'</v>
      </c>
    </row>
    <row r="685" spans="1:8" hidden="1" x14ac:dyDescent="0.25">
      <c r="A685" s="9">
        <v>1502</v>
      </c>
      <c r="B685" s="8" t="s">
        <v>1344</v>
      </c>
      <c r="C685" s="9" t="s">
        <v>12</v>
      </c>
      <c r="D685" s="13" t="s">
        <v>3343</v>
      </c>
      <c r="E685" s="13">
        <v>1380</v>
      </c>
      <c r="F685" s="7" t="s">
        <v>5290</v>
      </c>
      <c r="G685" s="7" t="s">
        <v>62</v>
      </c>
      <c r="H685" s="7" t="str">
        <f t="shared" si="28"/>
        <v>UPDATE crash_ACC SET CITYtxt = 'FREEPORT' where RTRIM(CITY)='1380'</v>
      </c>
    </row>
    <row r="686" spans="1:8" hidden="1" x14ac:dyDescent="0.25">
      <c r="A686" s="9">
        <v>1503</v>
      </c>
      <c r="B686" s="8" t="s">
        <v>1345</v>
      </c>
      <c r="C686" s="9" t="s">
        <v>12</v>
      </c>
      <c r="D686" s="13" t="s">
        <v>3344</v>
      </c>
      <c r="E686" s="13">
        <v>1385</v>
      </c>
      <c r="F686" s="7" t="s">
        <v>3345</v>
      </c>
      <c r="G686" s="7" t="s">
        <v>62</v>
      </c>
      <c r="H686" s="7" t="str">
        <f t="shared" si="28"/>
        <v>UPDATE crash_ACC SET CITYtxt = 'FRIDLEY' where RTRIM(CITY)='1385'</v>
      </c>
    </row>
    <row r="687" spans="1:8" hidden="1" x14ac:dyDescent="0.25">
      <c r="A687" s="9">
        <v>1504</v>
      </c>
      <c r="B687" s="8" t="s">
        <v>1346</v>
      </c>
      <c r="C687" s="9" t="s">
        <v>12</v>
      </c>
      <c r="D687" s="13" t="s">
        <v>3346</v>
      </c>
      <c r="E687" s="13">
        <v>1390</v>
      </c>
      <c r="F687" s="7" t="s">
        <v>3347</v>
      </c>
      <c r="G687" s="7" t="s">
        <v>62</v>
      </c>
      <c r="H687" s="7" t="str">
        <f t="shared" si="28"/>
        <v>UPDATE crash_ACC SET CITYtxt = 'FROST' where RTRIM(CITY)='1390'</v>
      </c>
    </row>
    <row r="688" spans="1:8" hidden="1" x14ac:dyDescent="0.25">
      <c r="A688" s="9">
        <v>1505</v>
      </c>
      <c r="B688" s="8" t="s">
        <v>1347</v>
      </c>
      <c r="C688" s="9" t="s">
        <v>12</v>
      </c>
      <c r="D688" s="13" t="s">
        <v>3348</v>
      </c>
      <c r="E688" s="13">
        <v>1395</v>
      </c>
      <c r="F688" s="7" t="s">
        <v>3349</v>
      </c>
      <c r="G688" s="7" t="s">
        <v>62</v>
      </c>
      <c r="H688" s="7" t="str">
        <f t="shared" si="28"/>
        <v>UPDATE crash_ACC SET CITYtxt = 'FULDA' where RTRIM(CITY)='1395'</v>
      </c>
    </row>
    <row r="689" spans="1:8" hidden="1" x14ac:dyDescent="0.25">
      <c r="A689" s="9">
        <v>1506</v>
      </c>
      <c r="B689" s="8" t="s">
        <v>1348</v>
      </c>
      <c r="C689" s="9" t="s">
        <v>12</v>
      </c>
      <c r="D689" s="13" t="s">
        <v>3350</v>
      </c>
      <c r="E689" s="13">
        <v>1400</v>
      </c>
      <c r="F689" s="7" t="s">
        <v>3351</v>
      </c>
      <c r="G689" s="7" t="s">
        <v>62</v>
      </c>
      <c r="H689" s="7" t="str">
        <f t="shared" si="28"/>
        <v>UPDATE crash_ACC SET CITYtxt = 'FUNKLEY' where RTRIM(CITY)='1400'</v>
      </c>
    </row>
    <row r="690" spans="1:8" hidden="1" x14ac:dyDescent="0.25">
      <c r="A690" s="9">
        <v>1507</v>
      </c>
      <c r="B690" s="8" t="s">
        <v>1349</v>
      </c>
      <c r="C690" s="9" t="s">
        <v>12</v>
      </c>
      <c r="D690" s="13" t="s">
        <v>3352</v>
      </c>
      <c r="E690" s="13">
        <v>1405</v>
      </c>
      <c r="F690" s="7" t="s">
        <v>5291</v>
      </c>
      <c r="G690" s="7" t="s">
        <v>62</v>
      </c>
      <c r="H690" s="7" t="str">
        <f t="shared" si="28"/>
        <v>UPDATE crash_ACC SET CITYtxt = 'GARFIELD' where RTRIM(CITY)='1405'</v>
      </c>
    </row>
    <row r="691" spans="1:8" hidden="1" x14ac:dyDescent="0.25">
      <c r="A691" s="9">
        <v>1508</v>
      </c>
      <c r="B691" s="8" t="s">
        <v>1350</v>
      </c>
      <c r="C691" s="9" t="s">
        <v>12</v>
      </c>
      <c r="D691" s="13" t="s">
        <v>3353</v>
      </c>
      <c r="E691" s="13">
        <v>1410</v>
      </c>
      <c r="F691" s="7" t="s">
        <v>5292</v>
      </c>
      <c r="G691" s="7" t="s">
        <v>62</v>
      </c>
      <c r="H691" s="7" t="str">
        <f t="shared" si="28"/>
        <v>UPDATE crash_ACC SET CITYtxt = 'GARRISON' where RTRIM(CITY)='1410'</v>
      </c>
    </row>
    <row r="692" spans="1:8" hidden="1" x14ac:dyDescent="0.25">
      <c r="A692" s="9">
        <v>1509</v>
      </c>
      <c r="B692" s="8" t="s">
        <v>1351</v>
      </c>
      <c r="C692" s="9" t="s">
        <v>12</v>
      </c>
      <c r="D692" s="13" t="s">
        <v>3354</v>
      </c>
      <c r="E692" s="13">
        <v>1415</v>
      </c>
      <c r="F692" s="7" t="s">
        <v>5293</v>
      </c>
      <c r="G692" s="7" t="s">
        <v>62</v>
      </c>
      <c r="H692" s="7" t="str">
        <f t="shared" si="28"/>
        <v>UPDATE crash_ACC SET CITYtxt = 'GARVIN' where RTRIM(CITY)='1415'</v>
      </c>
    </row>
    <row r="693" spans="1:8" hidden="1" x14ac:dyDescent="0.25">
      <c r="A693" s="9">
        <v>1510</v>
      </c>
      <c r="B693" s="8" t="s">
        <v>1352</v>
      </c>
      <c r="C693" s="9" t="s">
        <v>12</v>
      </c>
      <c r="D693" s="13" t="s">
        <v>3355</v>
      </c>
      <c r="E693" s="13">
        <v>1420</v>
      </c>
      <c r="F693" s="7" t="s">
        <v>5294</v>
      </c>
      <c r="G693" s="7" t="s">
        <v>62</v>
      </c>
      <c r="H693" s="7" t="str">
        <f t="shared" si="28"/>
        <v>UPDATE crash_ACC SET CITYtxt = 'GARY' where RTRIM(CITY)='1420'</v>
      </c>
    </row>
    <row r="694" spans="1:8" hidden="1" x14ac:dyDescent="0.25">
      <c r="A694" s="9">
        <v>1511</v>
      </c>
      <c r="B694" s="8" t="s">
        <v>1353</v>
      </c>
      <c r="C694" s="9" t="s">
        <v>12</v>
      </c>
      <c r="D694" s="13" t="s">
        <v>3356</v>
      </c>
      <c r="E694" s="13">
        <v>1425</v>
      </c>
      <c r="F694" s="7" t="s">
        <v>3357</v>
      </c>
      <c r="G694" s="7" t="s">
        <v>62</v>
      </c>
      <c r="H694" s="7" t="str">
        <f t="shared" si="28"/>
        <v>UPDATE crash_ACC SET CITYtxt = 'GAYLORD' where RTRIM(CITY)='1425'</v>
      </c>
    </row>
    <row r="695" spans="1:8" hidden="1" x14ac:dyDescent="0.25">
      <c r="A695" s="9">
        <v>1512</v>
      </c>
      <c r="B695" s="8" t="s">
        <v>1354</v>
      </c>
      <c r="C695" s="9" t="s">
        <v>12</v>
      </c>
      <c r="D695" s="13" t="s">
        <v>3358</v>
      </c>
      <c r="E695" s="13">
        <v>1430</v>
      </c>
      <c r="F695" s="7" t="s">
        <v>5295</v>
      </c>
      <c r="G695" s="7" t="s">
        <v>62</v>
      </c>
      <c r="H695" s="7" t="str">
        <f t="shared" si="28"/>
        <v>UPDATE crash_ACC SET CITYtxt = 'GEM LAKE' where RTRIM(CITY)='1430'</v>
      </c>
    </row>
    <row r="696" spans="1:8" hidden="1" x14ac:dyDescent="0.25">
      <c r="A696" s="9">
        <v>1513</v>
      </c>
      <c r="B696" s="8" t="s">
        <v>1355</v>
      </c>
      <c r="C696" s="9" t="s">
        <v>12</v>
      </c>
      <c r="D696" s="13" t="s">
        <v>3359</v>
      </c>
      <c r="E696" s="13">
        <v>1435</v>
      </c>
      <c r="F696" s="7" t="s">
        <v>5296</v>
      </c>
      <c r="G696" s="7" t="s">
        <v>62</v>
      </c>
      <c r="H696" s="7" t="str">
        <f t="shared" si="28"/>
        <v>UPDATE crash_ACC SET CITYtxt = 'GENEVA' where RTRIM(CITY)='1435'</v>
      </c>
    </row>
    <row r="697" spans="1:8" hidden="1" x14ac:dyDescent="0.25">
      <c r="A697" s="9">
        <v>1514</v>
      </c>
      <c r="B697" s="8" t="s">
        <v>1356</v>
      </c>
      <c r="C697" s="9" t="s">
        <v>12</v>
      </c>
      <c r="D697" s="13" t="s">
        <v>3360</v>
      </c>
      <c r="E697" s="13">
        <v>1440</v>
      </c>
      <c r="F697" s="7" t="s">
        <v>5297</v>
      </c>
      <c r="G697" s="7" t="s">
        <v>62</v>
      </c>
      <c r="H697" s="7" t="str">
        <f t="shared" si="28"/>
        <v>UPDATE crash_ACC SET CITYtxt = 'GENOLA' where RTRIM(CITY)='1440'</v>
      </c>
    </row>
    <row r="698" spans="1:8" hidden="1" x14ac:dyDescent="0.25">
      <c r="A698" s="9">
        <v>1515</v>
      </c>
      <c r="B698" s="8" t="s">
        <v>1357</v>
      </c>
      <c r="C698" s="9" t="s">
        <v>12</v>
      </c>
      <c r="D698" s="13" t="s">
        <v>3361</v>
      </c>
      <c r="E698" s="13">
        <v>1445</v>
      </c>
      <c r="F698" s="7" t="s">
        <v>5298</v>
      </c>
      <c r="G698" s="7" t="s">
        <v>62</v>
      </c>
      <c r="H698" s="7" t="str">
        <f t="shared" si="28"/>
        <v>UPDATE crash_ACC SET CITYtxt = 'GEORGETOWN' where RTRIM(CITY)='1445'</v>
      </c>
    </row>
    <row r="699" spans="1:8" hidden="1" x14ac:dyDescent="0.25">
      <c r="A699" s="9">
        <v>1516</v>
      </c>
      <c r="B699" s="8" t="s">
        <v>1358</v>
      </c>
      <c r="C699" s="9" t="s">
        <v>12</v>
      </c>
      <c r="D699" s="13" t="s">
        <v>3362</v>
      </c>
      <c r="E699" s="13">
        <v>1450</v>
      </c>
      <c r="F699" s="7" t="s">
        <v>3363</v>
      </c>
      <c r="G699" s="7" t="s">
        <v>62</v>
      </c>
      <c r="H699" s="7" t="str">
        <f t="shared" si="28"/>
        <v>UPDATE crash_ACC SET CITYtxt = 'GHENT' where RTRIM(CITY)='1450'</v>
      </c>
    </row>
    <row r="700" spans="1:8" hidden="1" x14ac:dyDescent="0.25">
      <c r="A700" s="9">
        <v>1517</v>
      </c>
      <c r="B700" s="8" t="s">
        <v>1359</v>
      </c>
      <c r="C700" s="9" t="s">
        <v>12</v>
      </c>
      <c r="D700" s="13" t="s">
        <v>3364</v>
      </c>
      <c r="E700" s="13">
        <v>1455</v>
      </c>
      <c r="F700" s="7" t="s">
        <v>5299</v>
      </c>
      <c r="G700" s="7" t="s">
        <v>62</v>
      </c>
      <c r="H700" s="7" t="str">
        <f t="shared" si="28"/>
        <v>UPDATE crash_ACC SET CITYtxt = 'GIBBON' where RTRIM(CITY)='1455'</v>
      </c>
    </row>
    <row r="701" spans="1:8" hidden="1" x14ac:dyDescent="0.25">
      <c r="A701" s="9">
        <v>1518</v>
      </c>
      <c r="B701" s="8" t="s">
        <v>1360</v>
      </c>
      <c r="C701" s="9" t="s">
        <v>12</v>
      </c>
      <c r="D701" s="13" t="s">
        <v>3365</v>
      </c>
      <c r="E701" s="13">
        <v>1460</v>
      </c>
      <c r="F701" s="7" t="s">
        <v>3366</v>
      </c>
      <c r="G701" s="7" t="s">
        <v>62</v>
      </c>
      <c r="H701" s="7" t="str">
        <f t="shared" si="28"/>
        <v>UPDATE crash_ACC SET CITYtxt = 'GILBERT' where RTRIM(CITY)='1460'</v>
      </c>
    </row>
    <row r="702" spans="1:8" hidden="1" x14ac:dyDescent="0.25">
      <c r="A702" s="9">
        <v>1519</v>
      </c>
      <c r="B702" s="8" t="s">
        <v>1361</v>
      </c>
      <c r="C702" s="9" t="s">
        <v>12</v>
      </c>
      <c r="D702" s="13" t="s">
        <v>3367</v>
      </c>
      <c r="E702" s="13">
        <v>1465</v>
      </c>
      <c r="F702" s="7" t="s">
        <v>5300</v>
      </c>
      <c r="G702" s="7" t="s">
        <v>62</v>
      </c>
      <c r="H702" s="7" t="str">
        <f t="shared" si="28"/>
        <v>UPDATE crash_ACC SET CITYtxt = 'GILMAN' where RTRIM(CITY)='1465'</v>
      </c>
    </row>
    <row r="703" spans="1:8" hidden="1" x14ac:dyDescent="0.25">
      <c r="A703" s="9">
        <v>1520</v>
      </c>
      <c r="B703" s="8" t="s">
        <v>1362</v>
      </c>
      <c r="C703" s="9" t="s">
        <v>12</v>
      </c>
      <c r="D703" s="13" t="s">
        <v>3368</v>
      </c>
      <c r="E703" s="13">
        <v>1470</v>
      </c>
      <c r="F703" s="7" t="s">
        <v>3369</v>
      </c>
      <c r="G703" s="7" t="s">
        <v>62</v>
      </c>
      <c r="H703" s="7" t="str">
        <f t="shared" si="28"/>
        <v>UPDATE crash_ACC SET CITYtxt = 'GLENCOE' where RTRIM(CITY)='1470'</v>
      </c>
    </row>
    <row r="704" spans="1:8" hidden="1" x14ac:dyDescent="0.25">
      <c r="A704" s="9">
        <v>1521</v>
      </c>
      <c r="B704" s="8" t="s">
        <v>1363</v>
      </c>
      <c r="C704" s="9" t="s">
        <v>12</v>
      </c>
      <c r="D704" s="13" t="s">
        <v>3370</v>
      </c>
      <c r="E704" s="13">
        <v>1475</v>
      </c>
      <c r="F704" s="7" t="s">
        <v>3371</v>
      </c>
      <c r="G704" s="7" t="s">
        <v>62</v>
      </c>
      <c r="H704" s="7" t="str">
        <f t="shared" si="28"/>
        <v>UPDATE crash_ACC SET CITYtxt = 'GLENVILLE' where RTRIM(CITY)='1475'</v>
      </c>
    </row>
    <row r="705" spans="1:8" hidden="1" x14ac:dyDescent="0.25">
      <c r="A705" s="9">
        <v>1522</v>
      </c>
      <c r="B705" s="8" t="s">
        <v>1364</v>
      </c>
      <c r="C705" s="9" t="s">
        <v>12</v>
      </c>
      <c r="D705" s="13" t="s">
        <v>3372</v>
      </c>
      <c r="E705" s="13">
        <v>1480</v>
      </c>
      <c r="F705" s="7" t="s">
        <v>5301</v>
      </c>
      <c r="G705" s="7" t="s">
        <v>62</v>
      </c>
      <c r="H705" s="7" t="str">
        <f t="shared" si="28"/>
        <v>UPDATE crash_ACC SET CITYtxt = 'GLENWOOD' where RTRIM(CITY)='1480'</v>
      </c>
    </row>
    <row r="706" spans="1:8" hidden="1" x14ac:dyDescent="0.25">
      <c r="A706" s="9">
        <v>1523</v>
      </c>
      <c r="B706" s="8" t="s">
        <v>1365</v>
      </c>
      <c r="C706" s="9" t="s">
        <v>12</v>
      </c>
      <c r="D706" s="13" t="s">
        <v>3373</v>
      </c>
      <c r="E706" s="13">
        <v>1485</v>
      </c>
      <c r="F706" s="7" t="s">
        <v>3374</v>
      </c>
      <c r="G706" s="7" t="s">
        <v>62</v>
      </c>
      <c r="H706" s="7" t="str">
        <f t="shared" si="28"/>
        <v>UPDATE crash_ACC SET CITYtxt = 'GLYNDON' where RTRIM(CITY)='1485'</v>
      </c>
    </row>
    <row r="707" spans="1:8" hidden="1" x14ac:dyDescent="0.25">
      <c r="A707" s="9">
        <v>1524</v>
      </c>
      <c r="B707" s="8" t="s">
        <v>1366</v>
      </c>
      <c r="C707" s="9" t="s">
        <v>12</v>
      </c>
      <c r="D707" s="13" t="s">
        <v>3375</v>
      </c>
      <c r="E707" s="13">
        <v>1495</v>
      </c>
      <c r="F707" s="7" t="s">
        <v>3376</v>
      </c>
      <c r="G707" s="7" t="s">
        <v>62</v>
      </c>
      <c r="H707" s="7" t="str">
        <f t="shared" si="28"/>
        <v>UPDATE crash_ACC SET CITYtxt = 'GOLDEN VALLEY' where RTRIM(CITY)='1495'</v>
      </c>
    </row>
    <row r="708" spans="1:8" hidden="1" x14ac:dyDescent="0.25">
      <c r="A708" s="9">
        <v>1525</v>
      </c>
      <c r="B708" s="8" t="s">
        <v>1367</v>
      </c>
      <c r="C708" s="9" t="s">
        <v>12</v>
      </c>
      <c r="D708" s="13" t="s">
        <v>3377</v>
      </c>
      <c r="E708" s="13">
        <v>1500</v>
      </c>
      <c r="F708" s="7" t="s">
        <v>3378</v>
      </c>
      <c r="G708" s="7" t="s">
        <v>62</v>
      </c>
      <c r="H708" s="7" t="str">
        <f t="shared" si="28"/>
        <v>UPDATE crash_ACC SET CITYtxt = 'GONVICK' where RTRIM(CITY)='1500'</v>
      </c>
    </row>
    <row r="709" spans="1:8" hidden="1" x14ac:dyDescent="0.25">
      <c r="A709" s="9">
        <v>1526</v>
      </c>
      <c r="B709" s="8" t="s">
        <v>1368</v>
      </c>
      <c r="C709" s="9" t="s">
        <v>12</v>
      </c>
      <c r="D709" s="13" t="s">
        <v>3379</v>
      </c>
      <c r="E709" s="13">
        <v>1505</v>
      </c>
      <c r="F709" s="7" t="s">
        <v>2541</v>
      </c>
      <c r="G709" s="7" t="s">
        <v>62</v>
      </c>
      <c r="H709" s="7" t="str">
        <f t="shared" si="28"/>
        <v>UPDATE crash_ACC SET CITYtxt = 'GOODHUE' where RTRIM(CITY)='1505'</v>
      </c>
    </row>
    <row r="710" spans="1:8" hidden="1" x14ac:dyDescent="0.25">
      <c r="A710" s="9">
        <v>1527</v>
      </c>
      <c r="B710" s="8" t="s">
        <v>1369</v>
      </c>
      <c r="C710" s="9" t="s">
        <v>12</v>
      </c>
      <c r="D710" s="13" t="s">
        <v>3380</v>
      </c>
      <c r="E710" s="13">
        <v>1510</v>
      </c>
      <c r="F710" s="7" t="s">
        <v>3381</v>
      </c>
      <c r="G710" s="7" t="s">
        <v>62</v>
      </c>
      <c r="H710" s="7" t="str">
        <f t="shared" si="28"/>
        <v>UPDATE crash_ACC SET CITYtxt = 'GOODRIDGE' where RTRIM(CITY)='1510'</v>
      </c>
    </row>
    <row r="711" spans="1:8" hidden="1" x14ac:dyDescent="0.25">
      <c r="A711" s="9">
        <v>1528</v>
      </c>
      <c r="B711" s="8" t="s">
        <v>1370</v>
      </c>
      <c r="C711" s="9" t="s">
        <v>12</v>
      </c>
      <c r="D711" s="13" t="s">
        <v>3382</v>
      </c>
      <c r="E711" s="13">
        <v>1515</v>
      </c>
      <c r="F711" s="7" t="s">
        <v>5302</v>
      </c>
      <c r="G711" s="7" t="s">
        <v>62</v>
      </c>
      <c r="H711" s="7" t="str">
        <f t="shared" si="28"/>
        <v>UPDATE crash_ACC SET CITYtxt = 'GOOD THUNDER' where RTRIM(CITY)='1515'</v>
      </c>
    </row>
    <row r="712" spans="1:8" hidden="1" x14ac:dyDescent="0.25">
      <c r="A712" s="9">
        <v>1529</v>
      </c>
      <c r="B712" s="8" t="s">
        <v>1371</v>
      </c>
      <c r="C712" s="9" t="s">
        <v>12</v>
      </c>
      <c r="D712" s="13" t="s">
        <v>3383</v>
      </c>
      <c r="E712" s="13">
        <v>1520</v>
      </c>
      <c r="F712" s="7" t="s">
        <v>5303</v>
      </c>
      <c r="G712" s="7" t="s">
        <v>62</v>
      </c>
      <c r="H712" s="7" t="str">
        <f t="shared" si="28"/>
        <v>UPDATE crash_ACC SET CITYtxt = 'GOODVIEW' where RTRIM(CITY)='1520'</v>
      </c>
    </row>
    <row r="713" spans="1:8" hidden="1" x14ac:dyDescent="0.25">
      <c r="A713" s="9">
        <v>1530</v>
      </c>
      <c r="B713" s="8" t="s">
        <v>1372</v>
      </c>
      <c r="C713" s="9" t="s">
        <v>12</v>
      </c>
      <c r="D713" s="13" t="s">
        <v>3384</v>
      </c>
      <c r="E713" s="13">
        <v>1525</v>
      </c>
      <c r="F713" s="7" t="s">
        <v>5304</v>
      </c>
      <c r="G713" s="7" t="s">
        <v>62</v>
      </c>
      <c r="H713" s="7" t="str">
        <f t="shared" si="28"/>
        <v>UPDATE crash_ACC SET CITYtxt = 'GRACEVILLE' where RTRIM(CITY)='1525'</v>
      </c>
    </row>
    <row r="714" spans="1:8" hidden="1" x14ac:dyDescent="0.25">
      <c r="A714" s="9">
        <v>1531</v>
      </c>
      <c r="B714" s="8" t="s">
        <v>1373</v>
      </c>
      <c r="C714" s="9" t="s">
        <v>12</v>
      </c>
      <c r="D714" s="13" t="s">
        <v>3385</v>
      </c>
      <c r="E714" s="13">
        <v>1530</v>
      </c>
      <c r="F714" s="7" t="s">
        <v>3386</v>
      </c>
      <c r="G714" s="7" t="s">
        <v>62</v>
      </c>
      <c r="H714" s="7" t="str">
        <f t="shared" si="28"/>
        <v>UPDATE crash_ACC SET CITYtxt = 'GRANADA' where RTRIM(CITY)='1530'</v>
      </c>
    </row>
    <row r="715" spans="1:8" hidden="1" x14ac:dyDescent="0.25">
      <c r="A715" s="9">
        <v>1532</v>
      </c>
      <c r="B715" s="8" t="s">
        <v>1374</v>
      </c>
      <c r="C715" s="9" t="s">
        <v>12</v>
      </c>
      <c r="D715" s="13" t="s">
        <v>3387</v>
      </c>
      <c r="E715" s="13">
        <v>1535</v>
      </c>
      <c r="F715" s="7" t="s">
        <v>5305</v>
      </c>
      <c r="G715" s="7" t="s">
        <v>62</v>
      </c>
      <c r="H715" s="7" t="str">
        <f t="shared" si="28"/>
        <v>UPDATE crash_ACC SET CITYtxt = 'GRAND MARAIS' where RTRIM(CITY)='1535'</v>
      </c>
    </row>
    <row r="716" spans="1:8" hidden="1" x14ac:dyDescent="0.25">
      <c r="A716" s="9">
        <v>1533</v>
      </c>
      <c r="B716" s="8" t="s">
        <v>1375</v>
      </c>
      <c r="C716" s="9" t="s">
        <v>12</v>
      </c>
      <c r="D716" s="13" t="s">
        <v>3388</v>
      </c>
      <c r="E716" s="13">
        <v>1540</v>
      </c>
      <c r="F716" s="7" t="s">
        <v>5306</v>
      </c>
      <c r="G716" s="7" t="s">
        <v>62</v>
      </c>
      <c r="H716" s="7" t="str">
        <f t="shared" si="28"/>
        <v>UPDATE crash_ACC SET CITYtxt = 'GRAND MEADOW' where RTRIM(CITY)='1540'</v>
      </c>
    </row>
    <row r="717" spans="1:8" hidden="1" x14ac:dyDescent="0.25">
      <c r="A717" s="9">
        <v>1534</v>
      </c>
      <c r="B717" s="8" t="s">
        <v>1376</v>
      </c>
      <c r="C717" s="9" t="s">
        <v>12</v>
      </c>
      <c r="D717" s="13" t="s">
        <v>3389</v>
      </c>
      <c r="E717" s="13">
        <v>1545</v>
      </c>
      <c r="F717" s="7" t="s">
        <v>5307</v>
      </c>
      <c r="G717" s="7" t="s">
        <v>62</v>
      </c>
      <c r="H717" s="7" t="str">
        <f t="shared" si="28"/>
        <v>UPDATE crash_ACC SET CITYtxt = 'GRAND RAPIDS' where RTRIM(CITY)='1545'</v>
      </c>
    </row>
    <row r="718" spans="1:8" hidden="1" x14ac:dyDescent="0.25">
      <c r="A718" s="9">
        <v>1535</v>
      </c>
      <c r="B718" s="8" t="s">
        <v>1377</v>
      </c>
      <c r="C718" s="9" t="s">
        <v>12</v>
      </c>
      <c r="D718" s="13" t="s">
        <v>3390</v>
      </c>
      <c r="E718" s="13">
        <v>1550</v>
      </c>
      <c r="F718" s="7" t="s">
        <v>3391</v>
      </c>
      <c r="G718" s="7" t="s">
        <v>62</v>
      </c>
      <c r="H718" s="7" t="str">
        <f t="shared" si="28"/>
        <v>UPDATE crash_ACC SET CITYtxt = 'GRANITE FLS' where RTRIM(CITY)='1550'</v>
      </c>
    </row>
    <row r="719" spans="1:8" hidden="1" x14ac:dyDescent="0.25">
      <c r="A719" s="9">
        <v>1536</v>
      </c>
      <c r="B719" s="8" t="s">
        <v>1378</v>
      </c>
      <c r="C719" s="9" t="s">
        <v>12</v>
      </c>
      <c r="D719" s="13" t="s">
        <v>3392</v>
      </c>
      <c r="E719" s="13">
        <v>1553</v>
      </c>
      <c r="F719" s="7" t="s">
        <v>2542</v>
      </c>
      <c r="G719" s="7" t="s">
        <v>62</v>
      </c>
      <c r="H719" s="7" t="str">
        <f t="shared" si="28"/>
        <v>UPDATE crash_ACC SET CITYtxt = 'GRANT' where RTRIM(CITY)='1553'</v>
      </c>
    </row>
    <row r="720" spans="1:8" hidden="1" x14ac:dyDescent="0.25">
      <c r="A720" s="9">
        <v>1537</v>
      </c>
      <c r="B720" s="8" t="s">
        <v>1379</v>
      </c>
      <c r="C720" s="9" t="s">
        <v>12</v>
      </c>
      <c r="D720" s="13" t="s">
        <v>3393</v>
      </c>
      <c r="E720" s="13">
        <v>1555</v>
      </c>
      <c r="F720" s="7" t="s">
        <v>5308</v>
      </c>
      <c r="G720" s="7" t="s">
        <v>62</v>
      </c>
      <c r="H720" s="7" t="str">
        <f t="shared" si="28"/>
        <v>UPDATE crash_ACC SET CITYtxt = 'GRASSTON' where RTRIM(CITY)='1555'</v>
      </c>
    </row>
    <row r="721" spans="1:8" hidden="1" x14ac:dyDescent="0.25">
      <c r="A721" s="9">
        <v>1538</v>
      </c>
      <c r="B721" s="8" t="s">
        <v>1380</v>
      </c>
      <c r="C721" s="9" t="s">
        <v>12</v>
      </c>
      <c r="D721" s="13" t="s">
        <v>3394</v>
      </c>
      <c r="E721" s="13">
        <v>1560</v>
      </c>
      <c r="F721" s="7" t="s">
        <v>3395</v>
      </c>
      <c r="G721" s="7" t="s">
        <v>62</v>
      </c>
      <c r="H721" s="7" t="str">
        <f t="shared" si="28"/>
        <v>UPDATE crash_ACC SET CITYtxt = 'GREENBUSH' where RTRIM(CITY)='1560'</v>
      </c>
    </row>
    <row r="722" spans="1:8" hidden="1" x14ac:dyDescent="0.25">
      <c r="A722" s="9">
        <v>1539</v>
      </c>
      <c r="B722" s="8" t="s">
        <v>1381</v>
      </c>
      <c r="C722" s="9" t="s">
        <v>12</v>
      </c>
      <c r="D722" s="13" t="s">
        <v>3396</v>
      </c>
      <c r="E722" s="13">
        <v>1565</v>
      </c>
      <c r="F722" s="7" t="s">
        <v>5309</v>
      </c>
      <c r="G722" s="7" t="s">
        <v>62</v>
      </c>
      <c r="H722" s="7" t="str">
        <f t="shared" si="28"/>
        <v>UPDATE crash_ACC SET CITYtxt = 'GREENFIELD' where RTRIM(CITY)='1565'</v>
      </c>
    </row>
    <row r="723" spans="1:8" hidden="1" x14ac:dyDescent="0.25">
      <c r="A723" s="9">
        <v>1540</v>
      </c>
      <c r="B723" s="8" t="s">
        <v>1382</v>
      </c>
      <c r="C723" s="9" t="s">
        <v>12</v>
      </c>
      <c r="D723" s="13" t="s">
        <v>3397</v>
      </c>
      <c r="E723" s="13">
        <v>1570</v>
      </c>
      <c r="F723" s="7" t="s">
        <v>5310</v>
      </c>
      <c r="G723" s="7" t="s">
        <v>62</v>
      </c>
      <c r="H723" s="7" t="str">
        <f t="shared" si="28"/>
        <v>UPDATE crash_ACC SET CITYtxt = 'GREEN ISLE' where RTRIM(CITY)='1570'</v>
      </c>
    </row>
    <row r="724" spans="1:8" hidden="1" x14ac:dyDescent="0.25">
      <c r="A724" s="9">
        <v>1541</v>
      </c>
      <c r="B724" s="8" t="s">
        <v>1383</v>
      </c>
      <c r="C724" s="9" t="s">
        <v>12</v>
      </c>
      <c r="D724" s="13" t="s">
        <v>3398</v>
      </c>
      <c r="E724" s="13">
        <v>1575</v>
      </c>
      <c r="F724" s="7" t="s">
        <v>3399</v>
      </c>
      <c r="G724" s="7" t="s">
        <v>62</v>
      </c>
      <c r="H724" s="7" t="str">
        <f t="shared" ref="H724:H787" si="29">"UPDATE crash_"&amp;TRIM(G724)&amp;" SET "&amp;TRIM(C724)&amp;"txt = '"&amp;TRIM(F724)&amp;"' where RTRIM("&amp;TRIM(C724)&amp;")='"&amp;TRIM(E724)&amp;"'"</f>
        <v>UPDATE crash_ACC SET CITYtxt = 'GREENWALD' where RTRIM(CITY)='1575'</v>
      </c>
    </row>
    <row r="725" spans="1:8" hidden="1" x14ac:dyDescent="0.25">
      <c r="A725" s="9">
        <v>1542</v>
      </c>
      <c r="B725" s="8" t="s">
        <v>1384</v>
      </c>
      <c r="C725" s="9" t="s">
        <v>12</v>
      </c>
      <c r="D725" s="13" t="s">
        <v>3400</v>
      </c>
      <c r="E725" s="13">
        <v>1580</v>
      </c>
      <c r="F725" s="7" t="s">
        <v>3401</v>
      </c>
      <c r="G725" s="7" t="s">
        <v>62</v>
      </c>
      <c r="H725" s="7" t="str">
        <f t="shared" si="29"/>
        <v>UPDATE crash_ACC SET CITYtxt = 'GREENWOOD' where RTRIM(CITY)='1580'</v>
      </c>
    </row>
    <row r="726" spans="1:8" hidden="1" x14ac:dyDescent="0.25">
      <c r="A726" s="9">
        <v>1543</v>
      </c>
      <c r="B726" s="8" t="s">
        <v>1385</v>
      </c>
      <c r="C726" s="9" t="s">
        <v>12</v>
      </c>
      <c r="D726" s="13" t="s">
        <v>3402</v>
      </c>
      <c r="E726" s="13">
        <v>1585</v>
      </c>
      <c r="F726" s="7" t="s">
        <v>5311</v>
      </c>
      <c r="G726" s="7" t="s">
        <v>62</v>
      </c>
      <c r="H726" s="7" t="str">
        <f t="shared" si="29"/>
        <v>UPDATE crash_ACC SET CITYtxt = 'GREY EAGLE' where RTRIM(CITY)='1585'</v>
      </c>
    </row>
    <row r="727" spans="1:8" hidden="1" x14ac:dyDescent="0.25">
      <c r="A727" s="9">
        <v>1544</v>
      </c>
      <c r="B727" s="8" t="s">
        <v>1386</v>
      </c>
      <c r="C727" s="9" t="s">
        <v>12</v>
      </c>
      <c r="D727" s="13" t="s">
        <v>3403</v>
      </c>
      <c r="E727" s="13">
        <v>1590</v>
      </c>
      <c r="F727" s="7" t="s">
        <v>5312</v>
      </c>
      <c r="G727" s="7" t="s">
        <v>62</v>
      </c>
      <c r="H727" s="7" t="str">
        <f t="shared" si="29"/>
        <v>UPDATE crash_ACC SET CITYtxt = 'GROVE CITY' where RTRIM(CITY)='1590'</v>
      </c>
    </row>
    <row r="728" spans="1:8" hidden="1" x14ac:dyDescent="0.25">
      <c r="A728" s="9">
        <v>1545</v>
      </c>
      <c r="B728" s="8" t="s">
        <v>1387</v>
      </c>
      <c r="C728" s="9" t="s">
        <v>12</v>
      </c>
      <c r="D728" s="13" t="s">
        <v>3404</v>
      </c>
      <c r="E728" s="13">
        <v>1595</v>
      </c>
      <c r="F728" s="7" t="s">
        <v>5313</v>
      </c>
      <c r="G728" s="7" t="s">
        <v>62</v>
      </c>
      <c r="H728" s="7" t="str">
        <f t="shared" si="29"/>
        <v>UPDATE crash_ACC SET CITYtxt = 'GRYGLA' where RTRIM(CITY)='1595'</v>
      </c>
    </row>
    <row r="729" spans="1:8" hidden="1" x14ac:dyDescent="0.25">
      <c r="A729" s="9">
        <v>1546</v>
      </c>
      <c r="B729" s="8" t="s">
        <v>1388</v>
      </c>
      <c r="C729" s="9" t="s">
        <v>12</v>
      </c>
      <c r="D729" s="13" t="s">
        <v>3405</v>
      </c>
      <c r="E729" s="13">
        <v>1600</v>
      </c>
      <c r="F729" s="7" t="s">
        <v>3406</v>
      </c>
      <c r="G729" s="7" t="s">
        <v>62</v>
      </c>
      <c r="H729" s="7" t="str">
        <f t="shared" si="29"/>
        <v>UPDATE crash_ACC SET CITYtxt = 'GULLY' where RTRIM(CITY)='1600'</v>
      </c>
    </row>
    <row r="730" spans="1:8" hidden="1" x14ac:dyDescent="0.25">
      <c r="A730" s="9">
        <v>1547</v>
      </c>
      <c r="B730" s="8" t="s">
        <v>1389</v>
      </c>
      <c r="C730" s="9" t="s">
        <v>12</v>
      </c>
      <c r="D730" s="13" t="s">
        <v>3407</v>
      </c>
      <c r="E730" s="13">
        <v>1605</v>
      </c>
      <c r="F730" s="7" t="s">
        <v>5314</v>
      </c>
      <c r="G730" s="7" t="s">
        <v>62</v>
      </c>
      <c r="H730" s="7" t="str">
        <f t="shared" si="29"/>
        <v>UPDATE crash_ACC SET CITYtxt = 'HACKENSACK' where RTRIM(CITY)='1605'</v>
      </c>
    </row>
    <row r="731" spans="1:8" hidden="1" x14ac:dyDescent="0.25">
      <c r="A731" s="9">
        <v>1548</v>
      </c>
      <c r="B731" s="8" t="s">
        <v>1390</v>
      </c>
      <c r="C731" s="9" t="s">
        <v>12</v>
      </c>
      <c r="D731" s="13" t="s">
        <v>3408</v>
      </c>
      <c r="E731" s="13">
        <v>1610</v>
      </c>
      <c r="F731" s="7" t="s">
        <v>5315</v>
      </c>
      <c r="G731" s="7" t="s">
        <v>62</v>
      </c>
      <c r="H731" s="7" t="str">
        <f t="shared" si="29"/>
        <v>UPDATE crash_ACC SET CITYtxt = 'HADLEY' where RTRIM(CITY)='1610'</v>
      </c>
    </row>
    <row r="732" spans="1:8" hidden="1" x14ac:dyDescent="0.25">
      <c r="A732" s="9">
        <v>1549</v>
      </c>
      <c r="B732" s="8" t="s">
        <v>1391</v>
      </c>
      <c r="C732" s="9" t="s">
        <v>12</v>
      </c>
      <c r="D732" s="13" t="s">
        <v>3409</v>
      </c>
      <c r="E732" s="13">
        <v>1615</v>
      </c>
      <c r="F732" s="7" t="s">
        <v>3410</v>
      </c>
      <c r="G732" s="7" t="s">
        <v>62</v>
      </c>
      <c r="H732" s="7" t="str">
        <f t="shared" si="29"/>
        <v>UPDATE crash_ACC SET CITYtxt = 'HALLOCK' where RTRIM(CITY)='1615'</v>
      </c>
    </row>
    <row r="733" spans="1:8" hidden="1" x14ac:dyDescent="0.25">
      <c r="A733" s="9">
        <v>1550</v>
      </c>
      <c r="B733" s="8" t="s">
        <v>1392</v>
      </c>
      <c r="C733" s="9" t="s">
        <v>12</v>
      </c>
      <c r="D733" s="13" t="s">
        <v>3411</v>
      </c>
      <c r="E733" s="13">
        <v>1620</v>
      </c>
      <c r="F733" s="7" t="s">
        <v>3412</v>
      </c>
      <c r="G733" s="7" t="s">
        <v>62</v>
      </c>
      <c r="H733" s="7" t="str">
        <f t="shared" si="29"/>
        <v>UPDATE crash_ACC SET CITYtxt = 'HALMA' where RTRIM(CITY)='1620'</v>
      </c>
    </row>
    <row r="734" spans="1:8" hidden="1" x14ac:dyDescent="0.25">
      <c r="A734" s="9">
        <v>1551</v>
      </c>
      <c r="B734" s="8" t="s">
        <v>1393</v>
      </c>
      <c r="C734" s="9" t="s">
        <v>12</v>
      </c>
      <c r="D734" s="13" t="s">
        <v>3413</v>
      </c>
      <c r="E734" s="13">
        <v>1625</v>
      </c>
      <c r="F734" s="7" t="s">
        <v>3414</v>
      </c>
      <c r="G734" s="7" t="s">
        <v>62</v>
      </c>
      <c r="H734" s="7" t="str">
        <f t="shared" si="29"/>
        <v>UPDATE crash_ACC SET CITYtxt = 'HALSTAD' where RTRIM(CITY)='1625'</v>
      </c>
    </row>
    <row r="735" spans="1:8" hidden="1" x14ac:dyDescent="0.25">
      <c r="A735" s="9">
        <v>1552</v>
      </c>
      <c r="B735" s="8" t="s">
        <v>1394</v>
      </c>
      <c r="C735" s="9" t="s">
        <v>12</v>
      </c>
      <c r="D735" s="13" t="s">
        <v>3415</v>
      </c>
      <c r="E735" s="13">
        <v>1630</v>
      </c>
      <c r="F735" s="7" t="s">
        <v>3416</v>
      </c>
      <c r="G735" s="7" t="s">
        <v>62</v>
      </c>
      <c r="H735" s="7" t="str">
        <f t="shared" si="29"/>
        <v>UPDATE crash_ACC SET CITYtxt = 'HAMBURG' where RTRIM(CITY)='1630'</v>
      </c>
    </row>
    <row r="736" spans="1:8" hidden="1" x14ac:dyDescent="0.25">
      <c r="A736" s="9">
        <v>1553</v>
      </c>
      <c r="B736" s="8" t="s">
        <v>1395</v>
      </c>
      <c r="C736" s="9" t="s">
        <v>12</v>
      </c>
      <c r="D736" s="13" t="s">
        <v>3417</v>
      </c>
      <c r="E736" s="13">
        <v>1633</v>
      </c>
      <c r="F736" s="7" t="s">
        <v>5316</v>
      </c>
      <c r="G736" s="7" t="s">
        <v>62</v>
      </c>
      <c r="H736" s="7" t="str">
        <f t="shared" si="29"/>
        <v>UPDATE crash_ACC SET CITYtxt = 'HAM LAKE' where RTRIM(CITY)='1633'</v>
      </c>
    </row>
    <row r="737" spans="1:8" hidden="1" x14ac:dyDescent="0.25">
      <c r="A737" s="9">
        <v>1554</v>
      </c>
      <c r="B737" s="8" t="s">
        <v>1396</v>
      </c>
      <c r="C737" s="9" t="s">
        <v>12</v>
      </c>
      <c r="D737" s="13" t="s">
        <v>3418</v>
      </c>
      <c r="E737" s="13">
        <v>1635</v>
      </c>
      <c r="F737" s="7" t="s">
        <v>3419</v>
      </c>
      <c r="G737" s="7" t="s">
        <v>62</v>
      </c>
      <c r="H737" s="7" t="str">
        <f t="shared" si="29"/>
        <v>UPDATE crash_ACC SET CITYtxt = 'HAMMOND' where RTRIM(CITY)='1635'</v>
      </c>
    </row>
    <row r="738" spans="1:8" hidden="1" x14ac:dyDescent="0.25">
      <c r="A738" s="9">
        <v>1555</v>
      </c>
      <c r="B738" s="8" t="s">
        <v>1397</v>
      </c>
      <c r="C738" s="9" t="s">
        <v>12</v>
      </c>
      <c r="D738" s="13" t="s">
        <v>3420</v>
      </c>
      <c r="E738" s="13">
        <v>1640</v>
      </c>
      <c r="F738" s="7" t="s">
        <v>3421</v>
      </c>
      <c r="G738" s="7" t="s">
        <v>62</v>
      </c>
      <c r="H738" s="7" t="str">
        <f t="shared" si="29"/>
        <v>UPDATE crash_ACC SET CITYtxt = 'HAMPTON' where RTRIM(CITY)='1640'</v>
      </c>
    </row>
    <row r="739" spans="1:8" hidden="1" x14ac:dyDescent="0.25">
      <c r="A739" s="9">
        <v>1556</v>
      </c>
      <c r="B739" s="8" t="s">
        <v>1398</v>
      </c>
      <c r="C739" s="9" t="s">
        <v>12</v>
      </c>
      <c r="D739" s="13" t="s">
        <v>3422</v>
      </c>
      <c r="E739" s="13">
        <v>1645</v>
      </c>
      <c r="F739" s="7" t="s">
        <v>3423</v>
      </c>
      <c r="G739" s="7" t="s">
        <v>62</v>
      </c>
      <c r="H739" s="7" t="str">
        <f t="shared" si="29"/>
        <v>UPDATE crash_ACC SET CITYtxt = 'HANCOCK' where RTRIM(CITY)='1645'</v>
      </c>
    </row>
    <row r="740" spans="1:8" hidden="1" x14ac:dyDescent="0.25">
      <c r="A740" s="9">
        <v>1557</v>
      </c>
      <c r="B740" s="8" t="s">
        <v>1399</v>
      </c>
      <c r="C740" s="9" t="s">
        <v>12</v>
      </c>
      <c r="D740" s="13" t="s">
        <v>3424</v>
      </c>
      <c r="E740" s="13">
        <v>1650</v>
      </c>
      <c r="F740" s="7" t="s">
        <v>5317</v>
      </c>
      <c r="G740" s="7" t="s">
        <v>62</v>
      </c>
      <c r="H740" s="7" t="str">
        <f t="shared" si="29"/>
        <v>UPDATE crash_ACC SET CITYtxt = 'HANLEY FALLS' where RTRIM(CITY)='1650'</v>
      </c>
    </row>
    <row r="741" spans="1:8" hidden="1" x14ac:dyDescent="0.25">
      <c r="A741" s="9">
        <v>1558</v>
      </c>
      <c r="B741" s="8" t="s">
        <v>1400</v>
      </c>
      <c r="C741" s="9" t="s">
        <v>12</v>
      </c>
      <c r="D741" s="13" t="s">
        <v>3425</v>
      </c>
      <c r="E741" s="13">
        <v>1655</v>
      </c>
      <c r="F741" s="7" t="s">
        <v>3426</v>
      </c>
      <c r="G741" s="7" t="s">
        <v>62</v>
      </c>
      <c r="H741" s="7" t="str">
        <f t="shared" si="29"/>
        <v>UPDATE crash_ACC SET CITYtxt = 'HANOVER' where RTRIM(CITY)='1655'</v>
      </c>
    </row>
    <row r="742" spans="1:8" hidden="1" x14ac:dyDescent="0.25">
      <c r="A742" s="9">
        <v>1559</v>
      </c>
      <c r="B742" s="8" t="s">
        <v>1401</v>
      </c>
      <c r="C742" s="9" t="s">
        <v>12</v>
      </c>
      <c r="D742" s="13" t="s">
        <v>3427</v>
      </c>
      <c r="E742" s="13">
        <v>1660</v>
      </c>
      <c r="F742" s="7" t="s">
        <v>5318</v>
      </c>
      <c r="G742" s="7" t="s">
        <v>62</v>
      </c>
      <c r="H742" s="7" t="str">
        <f t="shared" si="29"/>
        <v>UPDATE crash_ACC SET CITYtxt = 'HANSKA' where RTRIM(CITY)='1660'</v>
      </c>
    </row>
    <row r="743" spans="1:8" hidden="1" x14ac:dyDescent="0.25">
      <c r="A743" s="9">
        <v>1560</v>
      </c>
      <c r="B743" s="8" t="s">
        <v>1402</v>
      </c>
      <c r="C743" s="9" t="s">
        <v>12</v>
      </c>
      <c r="D743" s="13" t="s">
        <v>3428</v>
      </c>
      <c r="E743" s="13">
        <v>1665</v>
      </c>
      <c r="F743" s="7" t="s">
        <v>3429</v>
      </c>
      <c r="G743" s="7" t="s">
        <v>62</v>
      </c>
      <c r="H743" s="7" t="str">
        <f t="shared" si="29"/>
        <v>UPDATE crash_ACC SET CITYtxt = 'HARDING' where RTRIM(CITY)='1665'</v>
      </c>
    </row>
    <row r="744" spans="1:8" hidden="1" x14ac:dyDescent="0.25">
      <c r="A744" s="9">
        <v>1561</v>
      </c>
      <c r="B744" s="8" t="s">
        <v>1403</v>
      </c>
      <c r="C744" s="9" t="s">
        <v>12</v>
      </c>
      <c r="D744" s="13" t="s">
        <v>3430</v>
      </c>
      <c r="E744" s="13">
        <v>1670</v>
      </c>
      <c r="F744" s="7" t="s">
        <v>5319</v>
      </c>
      <c r="G744" s="7" t="s">
        <v>62</v>
      </c>
      <c r="H744" s="7" t="str">
        <f t="shared" si="29"/>
        <v>UPDATE crash_ACC SET CITYtxt = 'HARDWICK' where RTRIM(CITY)='1670'</v>
      </c>
    </row>
    <row r="745" spans="1:8" hidden="1" x14ac:dyDescent="0.25">
      <c r="A745" s="9">
        <v>1562</v>
      </c>
      <c r="B745" s="8" t="s">
        <v>1404</v>
      </c>
      <c r="C745" s="9" t="s">
        <v>12</v>
      </c>
      <c r="D745" s="13" t="s">
        <v>3431</v>
      </c>
      <c r="E745" s="13">
        <v>1675</v>
      </c>
      <c r="F745" s="7" t="s">
        <v>3432</v>
      </c>
      <c r="G745" s="7" t="s">
        <v>62</v>
      </c>
      <c r="H745" s="7" t="str">
        <f t="shared" si="29"/>
        <v>UPDATE crash_ACC SET CITYtxt = 'HARMONY' where RTRIM(CITY)='1675'</v>
      </c>
    </row>
    <row r="746" spans="1:8" hidden="1" x14ac:dyDescent="0.25">
      <c r="A746" s="9">
        <v>1563</v>
      </c>
      <c r="B746" s="8" t="s">
        <v>1405</v>
      </c>
      <c r="C746" s="9" t="s">
        <v>12</v>
      </c>
      <c r="D746" s="13" t="s">
        <v>3433</v>
      </c>
      <c r="E746" s="13">
        <v>1680</v>
      </c>
      <c r="F746" s="7" t="s">
        <v>5320</v>
      </c>
      <c r="G746" s="7" t="s">
        <v>62</v>
      </c>
      <c r="H746" s="7" t="str">
        <f t="shared" si="29"/>
        <v>UPDATE crash_ACC SET CITYtxt = 'HARRIS' where RTRIM(CITY)='1680'</v>
      </c>
    </row>
    <row r="747" spans="1:8" hidden="1" x14ac:dyDescent="0.25">
      <c r="A747" s="9">
        <v>1564</v>
      </c>
      <c r="B747" s="8" t="s">
        <v>1406</v>
      </c>
      <c r="C747" s="9" t="s">
        <v>12</v>
      </c>
      <c r="D747" s="13" t="s">
        <v>3434</v>
      </c>
      <c r="E747" s="13">
        <v>1685</v>
      </c>
      <c r="F747" s="7" t="s">
        <v>5321</v>
      </c>
      <c r="G747" s="7" t="s">
        <v>62</v>
      </c>
      <c r="H747" s="7" t="str">
        <f t="shared" si="29"/>
        <v>UPDATE crash_ACC SET CITYtxt = 'HARTLAND' where RTRIM(CITY)='1685'</v>
      </c>
    </row>
    <row r="748" spans="1:8" hidden="1" x14ac:dyDescent="0.25">
      <c r="A748" s="9">
        <v>1565</v>
      </c>
      <c r="B748" s="8" t="s">
        <v>1407</v>
      </c>
      <c r="C748" s="9" t="s">
        <v>12</v>
      </c>
      <c r="D748" s="13" t="s">
        <v>3435</v>
      </c>
      <c r="E748" s="13">
        <v>1686</v>
      </c>
      <c r="F748" s="7" t="s">
        <v>5322</v>
      </c>
      <c r="G748" s="7" t="s">
        <v>62</v>
      </c>
      <c r="H748" s="7" t="str">
        <f t="shared" si="29"/>
        <v>UPDATE crash_ACC SET CITYtxt = 'HASTINGS' where RTRIM(CITY)='1686'</v>
      </c>
    </row>
    <row r="749" spans="1:8" hidden="1" x14ac:dyDescent="0.25">
      <c r="A749" s="9">
        <v>1566</v>
      </c>
      <c r="B749" s="8" t="s">
        <v>1408</v>
      </c>
      <c r="C749" s="9" t="s">
        <v>12</v>
      </c>
      <c r="D749" s="13" t="s">
        <v>3436</v>
      </c>
      <c r="E749" s="13">
        <v>1690</v>
      </c>
      <c r="F749" s="7" t="s">
        <v>5323</v>
      </c>
      <c r="G749" s="7" t="s">
        <v>62</v>
      </c>
      <c r="H749" s="7" t="str">
        <f t="shared" si="29"/>
        <v>UPDATE crash_ACC SET CITYtxt = 'HATFIELD' where RTRIM(CITY)='1690'</v>
      </c>
    </row>
    <row r="750" spans="1:8" hidden="1" x14ac:dyDescent="0.25">
      <c r="A750" s="9">
        <v>1567</v>
      </c>
      <c r="B750" s="8" t="s">
        <v>1409</v>
      </c>
      <c r="C750" s="9" t="s">
        <v>12</v>
      </c>
      <c r="D750" s="13" t="s">
        <v>3437</v>
      </c>
      <c r="E750" s="13">
        <v>1695</v>
      </c>
      <c r="F750" s="7" t="s">
        <v>5324</v>
      </c>
      <c r="G750" s="7" t="s">
        <v>62</v>
      </c>
      <c r="H750" s="7" t="str">
        <f t="shared" si="29"/>
        <v>UPDATE crash_ACC SET CITYtxt = 'HAWLEY' where RTRIM(CITY)='1695'</v>
      </c>
    </row>
    <row r="751" spans="1:8" hidden="1" x14ac:dyDescent="0.25">
      <c r="A751" s="9">
        <v>1568</v>
      </c>
      <c r="B751" s="8" t="s">
        <v>1410</v>
      </c>
      <c r="C751" s="9" t="s">
        <v>12</v>
      </c>
      <c r="D751" s="13" t="s">
        <v>3438</v>
      </c>
      <c r="E751" s="13">
        <v>1700</v>
      </c>
      <c r="F751" s="7" t="s">
        <v>5325</v>
      </c>
      <c r="G751" s="7" t="s">
        <v>62</v>
      </c>
      <c r="H751" s="7" t="str">
        <f t="shared" si="29"/>
        <v>UPDATE crash_ACC SET CITYtxt = 'HAYFIELD' where RTRIM(CITY)='1700'</v>
      </c>
    </row>
    <row r="752" spans="1:8" hidden="1" x14ac:dyDescent="0.25">
      <c r="A752" s="9">
        <v>1569</v>
      </c>
      <c r="B752" s="8" t="s">
        <v>1411</v>
      </c>
      <c r="C752" s="9" t="s">
        <v>12</v>
      </c>
      <c r="D752" s="13" t="s">
        <v>3439</v>
      </c>
      <c r="E752" s="13">
        <v>1705</v>
      </c>
      <c r="F752" s="7" t="s">
        <v>3440</v>
      </c>
      <c r="G752" s="7" t="s">
        <v>62</v>
      </c>
      <c r="H752" s="7" t="str">
        <f t="shared" si="29"/>
        <v>UPDATE crash_ACC SET CITYtxt = 'HAYWARD' where RTRIM(CITY)='1705'</v>
      </c>
    </row>
    <row r="753" spans="1:8" hidden="1" x14ac:dyDescent="0.25">
      <c r="A753" s="9">
        <v>1570</v>
      </c>
      <c r="B753" s="8" t="s">
        <v>1412</v>
      </c>
      <c r="C753" s="9" t="s">
        <v>12</v>
      </c>
      <c r="D753" s="13" t="s">
        <v>3441</v>
      </c>
      <c r="E753" s="13">
        <v>1710</v>
      </c>
      <c r="F753" s="7" t="s">
        <v>3442</v>
      </c>
      <c r="G753" s="7" t="s">
        <v>62</v>
      </c>
      <c r="H753" s="7" t="str">
        <f t="shared" si="29"/>
        <v>UPDATE crash_ACC SET CITYtxt = 'HAZEL RUN' where RTRIM(CITY)='1710'</v>
      </c>
    </row>
    <row r="754" spans="1:8" hidden="1" x14ac:dyDescent="0.25">
      <c r="A754" s="9">
        <v>1571</v>
      </c>
      <c r="B754" s="8" t="s">
        <v>1413</v>
      </c>
      <c r="C754" s="9" t="s">
        <v>12</v>
      </c>
      <c r="D754" s="13" t="s">
        <v>3443</v>
      </c>
      <c r="E754" s="13">
        <v>1715</v>
      </c>
      <c r="F754" s="7" t="s">
        <v>5326</v>
      </c>
      <c r="G754" s="7" t="s">
        <v>62</v>
      </c>
      <c r="H754" s="7" t="str">
        <f t="shared" si="29"/>
        <v>UPDATE crash_ACC SET CITYtxt = 'HECTOR' where RTRIM(CITY)='1715'</v>
      </c>
    </row>
    <row r="755" spans="1:8" hidden="1" x14ac:dyDescent="0.25">
      <c r="A755" s="9">
        <v>1572</v>
      </c>
      <c r="B755" s="8" t="s">
        <v>1414</v>
      </c>
      <c r="C755" s="9" t="s">
        <v>12</v>
      </c>
      <c r="D755" s="13" t="s">
        <v>3444</v>
      </c>
      <c r="E755" s="13">
        <v>1720</v>
      </c>
      <c r="F755" s="7" t="s">
        <v>5327</v>
      </c>
      <c r="G755" s="7" t="s">
        <v>62</v>
      </c>
      <c r="H755" s="7" t="str">
        <f t="shared" si="29"/>
        <v>UPDATE crash_ACC SET CITYtxt = 'HEIDELBERG' where RTRIM(CITY)='1720'</v>
      </c>
    </row>
    <row r="756" spans="1:8" hidden="1" x14ac:dyDescent="0.25">
      <c r="A756" s="9">
        <v>1573</v>
      </c>
      <c r="B756" s="8" t="s">
        <v>1415</v>
      </c>
      <c r="C756" s="9" t="s">
        <v>12</v>
      </c>
      <c r="D756" s="13" t="s">
        <v>3445</v>
      </c>
      <c r="E756" s="13">
        <v>1725</v>
      </c>
      <c r="F756" s="7" t="s">
        <v>3446</v>
      </c>
      <c r="G756" s="7" t="s">
        <v>62</v>
      </c>
      <c r="H756" s="7" t="str">
        <f t="shared" si="29"/>
        <v>UPDATE crash_ACC SET CITYtxt = 'HENDERSON' where RTRIM(CITY)='1725'</v>
      </c>
    </row>
    <row r="757" spans="1:8" hidden="1" x14ac:dyDescent="0.25">
      <c r="A757" s="9">
        <v>1574</v>
      </c>
      <c r="B757" s="8" t="s">
        <v>1416</v>
      </c>
      <c r="C757" s="9" t="s">
        <v>12</v>
      </c>
      <c r="D757" s="13" t="s">
        <v>3447</v>
      </c>
      <c r="E757" s="13">
        <v>1730</v>
      </c>
      <c r="F757" s="7" t="s">
        <v>3448</v>
      </c>
      <c r="G757" s="7" t="s">
        <v>62</v>
      </c>
      <c r="H757" s="7" t="str">
        <f t="shared" si="29"/>
        <v>UPDATE crash_ACC SET CITYtxt = 'HENDRICKS' where RTRIM(CITY)='1730'</v>
      </c>
    </row>
    <row r="758" spans="1:8" hidden="1" x14ac:dyDescent="0.25">
      <c r="A758" s="9">
        <v>1575</v>
      </c>
      <c r="B758" s="8" t="s">
        <v>1417</v>
      </c>
      <c r="C758" s="9" t="s">
        <v>12</v>
      </c>
      <c r="D758" s="13" t="s">
        <v>3449</v>
      </c>
      <c r="E758" s="13">
        <v>1735</v>
      </c>
      <c r="F758" s="7" t="s">
        <v>3450</v>
      </c>
      <c r="G758" s="7" t="s">
        <v>62</v>
      </c>
      <c r="H758" s="7" t="str">
        <f t="shared" si="29"/>
        <v>UPDATE crash_ACC SET CITYtxt = 'HENDRUM' where RTRIM(CITY)='1735'</v>
      </c>
    </row>
    <row r="759" spans="1:8" hidden="1" x14ac:dyDescent="0.25">
      <c r="A759" s="9">
        <v>1576</v>
      </c>
      <c r="B759" s="8" t="s">
        <v>1418</v>
      </c>
      <c r="C759" s="9" t="s">
        <v>12</v>
      </c>
      <c r="D759" s="13" t="s">
        <v>3451</v>
      </c>
      <c r="E759" s="13">
        <v>1740</v>
      </c>
      <c r="F759" s="7" t="s">
        <v>3452</v>
      </c>
      <c r="G759" s="7" t="s">
        <v>62</v>
      </c>
      <c r="H759" s="7" t="str">
        <f t="shared" si="29"/>
        <v>UPDATE crash_ACC SET CITYtxt = 'HENNING' where RTRIM(CITY)='1740'</v>
      </c>
    </row>
    <row r="760" spans="1:8" hidden="1" x14ac:dyDescent="0.25">
      <c r="A760" s="9">
        <v>1577</v>
      </c>
      <c r="B760" s="8" t="s">
        <v>1419</v>
      </c>
      <c r="C760" s="9" t="s">
        <v>12</v>
      </c>
      <c r="D760" s="13" t="s">
        <v>3453</v>
      </c>
      <c r="E760" s="13">
        <v>1745</v>
      </c>
      <c r="F760" s="7" t="s">
        <v>3454</v>
      </c>
      <c r="G760" s="7" t="s">
        <v>62</v>
      </c>
      <c r="H760" s="7" t="str">
        <f t="shared" si="29"/>
        <v>UPDATE crash_ACC SET CITYtxt = 'HENRIETTE' where RTRIM(CITY)='1745'</v>
      </c>
    </row>
    <row r="761" spans="1:8" hidden="1" x14ac:dyDescent="0.25">
      <c r="A761" s="9">
        <v>1578</v>
      </c>
      <c r="B761" s="8" t="s">
        <v>1420</v>
      </c>
      <c r="C761" s="9" t="s">
        <v>12</v>
      </c>
      <c r="D761" s="13" t="s">
        <v>3455</v>
      </c>
      <c r="E761" s="13">
        <v>1750</v>
      </c>
      <c r="F761" s="7" t="s">
        <v>5328</v>
      </c>
      <c r="G761" s="7" t="s">
        <v>62</v>
      </c>
      <c r="H761" s="7" t="str">
        <f t="shared" si="29"/>
        <v>UPDATE crash_ACC SET CITYtxt = 'HERMAN' where RTRIM(CITY)='1750'</v>
      </c>
    </row>
    <row r="762" spans="1:8" hidden="1" x14ac:dyDescent="0.25">
      <c r="A762" s="9">
        <v>1579</v>
      </c>
      <c r="B762" s="8" t="s">
        <v>1421</v>
      </c>
      <c r="C762" s="9" t="s">
        <v>12</v>
      </c>
      <c r="D762" s="13" t="s">
        <v>3456</v>
      </c>
      <c r="E762" s="13">
        <v>1752</v>
      </c>
      <c r="F762" s="7" t="s">
        <v>5329</v>
      </c>
      <c r="G762" s="7" t="s">
        <v>62</v>
      </c>
      <c r="H762" s="7" t="str">
        <f t="shared" si="29"/>
        <v>UPDATE crash_ACC SET CITYtxt = 'HERMANTOWN' where RTRIM(CITY)='1752'</v>
      </c>
    </row>
    <row r="763" spans="1:8" hidden="1" x14ac:dyDescent="0.25">
      <c r="A763" s="9">
        <v>1580</v>
      </c>
      <c r="B763" s="8" t="s">
        <v>1422</v>
      </c>
      <c r="C763" s="9" t="s">
        <v>12</v>
      </c>
      <c r="D763" s="13" t="s">
        <v>3457</v>
      </c>
      <c r="E763" s="13">
        <v>1755</v>
      </c>
      <c r="F763" s="7" t="s">
        <v>5330</v>
      </c>
      <c r="G763" s="7" t="s">
        <v>62</v>
      </c>
      <c r="H763" s="7" t="str">
        <f t="shared" si="29"/>
        <v>UPDATE crash_ACC SET CITYtxt = 'HERON LAKE' where RTRIM(CITY)='1755'</v>
      </c>
    </row>
    <row r="764" spans="1:8" hidden="1" x14ac:dyDescent="0.25">
      <c r="A764" s="9">
        <v>1581</v>
      </c>
      <c r="B764" s="8" t="s">
        <v>1423</v>
      </c>
      <c r="C764" s="9" t="s">
        <v>12</v>
      </c>
      <c r="D764" s="13" t="s">
        <v>3458</v>
      </c>
      <c r="E764" s="13">
        <v>1760</v>
      </c>
      <c r="F764" s="7" t="s">
        <v>5331</v>
      </c>
      <c r="G764" s="7" t="s">
        <v>62</v>
      </c>
      <c r="H764" s="7" t="str">
        <f t="shared" si="29"/>
        <v>UPDATE crash_ACC SET CITYtxt = 'HEWITT' where RTRIM(CITY)='1760'</v>
      </c>
    </row>
    <row r="765" spans="1:8" hidden="1" x14ac:dyDescent="0.25">
      <c r="A765" s="9">
        <v>1582</v>
      </c>
      <c r="B765" s="8" t="s">
        <v>1424</v>
      </c>
      <c r="C765" s="9" t="s">
        <v>12</v>
      </c>
      <c r="D765" s="13" t="s">
        <v>3459</v>
      </c>
      <c r="E765" s="13">
        <v>1765</v>
      </c>
      <c r="F765" s="7" t="s">
        <v>3460</v>
      </c>
      <c r="G765" s="7" t="s">
        <v>62</v>
      </c>
      <c r="H765" s="7" t="str">
        <f t="shared" si="29"/>
        <v>UPDATE crash_ACC SET CITYtxt = 'HIBBING' where RTRIM(CITY)='1765'</v>
      </c>
    </row>
    <row r="766" spans="1:8" hidden="1" x14ac:dyDescent="0.25">
      <c r="A766" s="9">
        <v>1583</v>
      </c>
      <c r="B766" s="8" t="s">
        <v>1425</v>
      </c>
      <c r="C766" s="9" t="s">
        <v>12</v>
      </c>
      <c r="D766" s="13" t="s">
        <v>3461</v>
      </c>
      <c r="E766" s="13">
        <v>1770</v>
      </c>
      <c r="F766" s="7" t="s">
        <v>3462</v>
      </c>
      <c r="G766" s="7" t="s">
        <v>62</v>
      </c>
      <c r="H766" s="7" t="str">
        <f t="shared" si="29"/>
        <v>UPDATE crash_ACC SET CITYtxt = 'HILL CITY' where RTRIM(CITY)='1770'</v>
      </c>
    </row>
    <row r="767" spans="1:8" hidden="1" x14ac:dyDescent="0.25">
      <c r="A767" s="9">
        <v>1584</v>
      </c>
      <c r="B767" s="8" t="s">
        <v>1426</v>
      </c>
      <c r="C767" s="9" t="s">
        <v>12</v>
      </c>
      <c r="D767" s="13" t="s">
        <v>3463</v>
      </c>
      <c r="E767" s="13">
        <v>1775</v>
      </c>
      <c r="F767" s="7" t="s">
        <v>3464</v>
      </c>
      <c r="G767" s="7" t="s">
        <v>62</v>
      </c>
      <c r="H767" s="7" t="str">
        <f t="shared" si="29"/>
        <v>UPDATE crash_ACC SET CITYtxt = 'HILLMAN' where RTRIM(CITY)='1775'</v>
      </c>
    </row>
    <row r="768" spans="1:8" hidden="1" x14ac:dyDescent="0.25">
      <c r="A768" s="9">
        <v>1585</v>
      </c>
      <c r="B768" s="8" t="s">
        <v>1427</v>
      </c>
      <c r="C768" s="9" t="s">
        <v>12</v>
      </c>
      <c r="D768" s="13" t="s">
        <v>3465</v>
      </c>
      <c r="E768" s="13">
        <v>1780</v>
      </c>
      <c r="F768" s="7" t="s">
        <v>3466</v>
      </c>
      <c r="G768" s="7" t="s">
        <v>62</v>
      </c>
      <c r="H768" s="7" t="str">
        <f t="shared" si="29"/>
        <v>UPDATE crash_ACC SET CITYtxt = 'HILLS' where RTRIM(CITY)='1780'</v>
      </c>
    </row>
    <row r="769" spans="1:8" hidden="1" x14ac:dyDescent="0.25">
      <c r="A769" s="9">
        <v>1586</v>
      </c>
      <c r="B769" s="8" t="s">
        <v>1428</v>
      </c>
      <c r="C769" s="9" t="s">
        <v>12</v>
      </c>
      <c r="D769" s="13" t="s">
        <v>3467</v>
      </c>
      <c r="E769" s="13">
        <v>1785</v>
      </c>
      <c r="F769" s="7" t="s">
        <v>3468</v>
      </c>
      <c r="G769" s="7" t="s">
        <v>62</v>
      </c>
      <c r="H769" s="7" t="str">
        <f t="shared" si="29"/>
        <v>UPDATE crash_ACC SET CITYtxt = 'HILLTOP' where RTRIM(CITY)='1785'</v>
      </c>
    </row>
    <row r="770" spans="1:8" hidden="1" x14ac:dyDescent="0.25">
      <c r="A770" s="9">
        <v>1587</v>
      </c>
      <c r="B770" s="8" t="s">
        <v>1429</v>
      </c>
      <c r="C770" s="9" t="s">
        <v>12</v>
      </c>
      <c r="D770" s="13" t="s">
        <v>3469</v>
      </c>
      <c r="E770" s="13">
        <v>1790</v>
      </c>
      <c r="F770" s="7" t="s">
        <v>5332</v>
      </c>
      <c r="G770" s="7" t="s">
        <v>62</v>
      </c>
      <c r="H770" s="7" t="str">
        <f t="shared" si="29"/>
        <v>UPDATE crash_ACC SET CITYtxt = 'HINCKLEY' where RTRIM(CITY)='1790'</v>
      </c>
    </row>
    <row r="771" spans="1:8" hidden="1" x14ac:dyDescent="0.25">
      <c r="A771" s="9">
        <v>1588</v>
      </c>
      <c r="B771" s="8" t="s">
        <v>1430</v>
      </c>
      <c r="C771" s="9" t="s">
        <v>12</v>
      </c>
      <c r="D771" s="13" t="s">
        <v>3470</v>
      </c>
      <c r="E771" s="13">
        <v>1795</v>
      </c>
      <c r="F771" s="7" t="s">
        <v>3471</v>
      </c>
      <c r="G771" s="7" t="s">
        <v>62</v>
      </c>
      <c r="H771" s="7" t="str">
        <f t="shared" si="29"/>
        <v>UPDATE crash_ACC SET CITYtxt = 'HITTERDAL' where RTRIM(CITY)='1795'</v>
      </c>
    </row>
    <row r="772" spans="1:8" hidden="1" x14ac:dyDescent="0.25">
      <c r="A772" s="9">
        <v>1589</v>
      </c>
      <c r="B772" s="8" t="s">
        <v>1431</v>
      </c>
      <c r="C772" s="9" t="s">
        <v>12</v>
      </c>
      <c r="D772" s="13" t="s">
        <v>3472</v>
      </c>
      <c r="E772" s="13">
        <v>1800</v>
      </c>
      <c r="F772" s="7" t="s">
        <v>3473</v>
      </c>
      <c r="G772" s="7" t="s">
        <v>62</v>
      </c>
      <c r="H772" s="7" t="str">
        <f t="shared" si="29"/>
        <v>UPDATE crash_ACC SET CITYtxt = 'HOFFMAN' where RTRIM(CITY)='1800'</v>
      </c>
    </row>
    <row r="773" spans="1:8" hidden="1" x14ac:dyDescent="0.25">
      <c r="A773" s="9">
        <v>1590</v>
      </c>
      <c r="B773" s="8" t="s">
        <v>1432</v>
      </c>
      <c r="C773" s="9" t="s">
        <v>12</v>
      </c>
      <c r="D773" s="13" t="s">
        <v>3474</v>
      </c>
      <c r="E773" s="13">
        <v>1805</v>
      </c>
      <c r="F773" s="7" t="s">
        <v>3475</v>
      </c>
      <c r="G773" s="7" t="s">
        <v>62</v>
      </c>
      <c r="H773" s="7" t="str">
        <f t="shared" si="29"/>
        <v>UPDATE crash_ACC SET CITYtxt = 'HOKAH' where RTRIM(CITY)='1805'</v>
      </c>
    </row>
    <row r="774" spans="1:8" hidden="1" x14ac:dyDescent="0.25">
      <c r="A774" s="9">
        <v>1591</v>
      </c>
      <c r="B774" s="8" t="s">
        <v>1433</v>
      </c>
      <c r="C774" s="9" t="s">
        <v>12</v>
      </c>
      <c r="D774" s="13" t="s">
        <v>3476</v>
      </c>
      <c r="E774" s="13">
        <v>1810</v>
      </c>
      <c r="F774" s="7" t="s">
        <v>3477</v>
      </c>
      <c r="G774" s="7" t="s">
        <v>62</v>
      </c>
      <c r="H774" s="7" t="str">
        <f t="shared" si="29"/>
        <v>UPDATE crash_ACC SET CITYtxt = 'HOLDINGFORD' where RTRIM(CITY)='1810'</v>
      </c>
    </row>
    <row r="775" spans="1:8" hidden="1" x14ac:dyDescent="0.25">
      <c r="A775" s="9">
        <v>1592</v>
      </c>
      <c r="B775" s="8" t="s">
        <v>1434</v>
      </c>
      <c r="C775" s="9" t="s">
        <v>12</v>
      </c>
      <c r="D775" s="13" t="s">
        <v>3478</v>
      </c>
      <c r="E775" s="13">
        <v>1818</v>
      </c>
      <c r="F775" s="7" t="s">
        <v>3479</v>
      </c>
      <c r="G775" s="7" t="s">
        <v>62</v>
      </c>
      <c r="H775" s="7" t="str">
        <f t="shared" si="29"/>
        <v>UPDATE crash_ACC SET CITYtxt = 'HOLLAND' where RTRIM(CITY)='1818'</v>
      </c>
    </row>
    <row r="776" spans="1:8" hidden="1" x14ac:dyDescent="0.25">
      <c r="A776" s="9">
        <v>1593</v>
      </c>
      <c r="B776" s="8" t="s">
        <v>1435</v>
      </c>
      <c r="C776" s="9" t="s">
        <v>12</v>
      </c>
      <c r="D776" s="13" t="s">
        <v>3480</v>
      </c>
      <c r="E776" s="13">
        <v>1820</v>
      </c>
      <c r="F776" s="7" t="s">
        <v>5333</v>
      </c>
      <c r="G776" s="7" t="s">
        <v>62</v>
      </c>
      <c r="H776" s="7" t="str">
        <f t="shared" si="29"/>
        <v>UPDATE crash_ACC SET CITYtxt = 'HOLLANDALE' where RTRIM(CITY)='1820'</v>
      </c>
    </row>
    <row r="777" spans="1:8" hidden="1" x14ac:dyDescent="0.25">
      <c r="A777" s="9">
        <v>1594</v>
      </c>
      <c r="B777" s="8" t="s">
        <v>1436</v>
      </c>
      <c r="C777" s="9" t="s">
        <v>12</v>
      </c>
      <c r="D777" s="13" t="s">
        <v>3481</v>
      </c>
      <c r="E777" s="13">
        <v>1825</v>
      </c>
      <c r="F777" s="7" t="s">
        <v>5334</v>
      </c>
      <c r="G777" s="7" t="s">
        <v>62</v>
      </c>
      <c r="H777" s="7" t="str">
        <f t="shared" si="29"/>
        <v>UPDATE crash_ACC SET CITYtxt = 'HOLLOWAY' where RTRIM(CITY)='1825'</v>
      </c>
    </row>
    <row r="778" spans="1:8" hidden="1" x14ac:dyDescent="0.25">
      <c r="A778" s="9">
        <v>1595</v>
      </c>
      <c r="B778" s="8" t="s">
        <v>1437</v>
      </c>
      <c r="C778" s="9" t="s">
        <v>12</v>
      </c>
      <c r="D778" s="13" t="s">
        <v>3482</v>
      </c>
      <c r="E778" s="13">
        <v>1830</v>
      </c>
      <c r="F778" s="7" t="s">
        <v>5335</v>
      </c>
      <c r="G778" s="7" t="s">
        <v>62</v>
      </c>
      <c r="H778" s="7" t="str">
        <f t="shared" si="29"/>
        <v>UPDATE crash_ACC SET CITYtxt = 'HOLT' where RTRIM(CITY)='1830'</v>
      </c>
    </row>
    <row r="779" spans="1:8" hidden="1" x14ac:dyDescent="0.25">
      <c r="A779" s="9">
        <v>1596</v>
      </c>
      <c r="B779" s="8" t="s">
        <v>1438</v>
      </c>
      <c r="C779" s="9" t="s">
        <v>12</v>
      </c>
      <c r="D779" s="13" t="s">
        <v>3483</v>
      </c>
      <c r="E779" s="13">
        <v>1835</v>
      </c>
      <c r="F779" s="7" t="s">
        <v>3484</v>
      </c>
      <c r="G779" s="7" t="s">
        <v>62</v>
      </c>
      <c r="H779" s="7" t="str">
        <f t="shared" si="29"/>
        <v>UPDATE crash_ACC SET CITYtxt = 'HOPKINS' where RTRIM(CITY)='1835'</v>
      </c>
    </row>
    <row r="780" spans="1:8" hidden="1" x14ac:dyDescent="0.25">
      <c r="A780" s="9">
        <v>1597</v>
      </c>
      <c r="B780" s="8" t="s">
        <v>1439</v>
      </c>
      <c r="C780" s="9" t="s">
        <v>12</v>
      </c>
      <c r="D780" s="13" t="s">
        <v>3485</v>
      </c>
      <c r="E780" s="13">
        <v>1840</v>
      </c>
      <c r="F780" s="7" t="s">
        <v>2543</v>
      </c>
      <c r="G780" s="7" t="s">
        <v>62</v>
      </c>
      <c r="H780" s="7" t="str">
        <f t="shared" si="29"/>
        <v>UPDATE crash_ACC SET CITYtxt = 'HOUSTON' where RTRIM(CITY)='1840'</v>
      </c>
    </row>
    <row r="781" spans="1:8" hidden="1" x14ac:dyDescent="0.25">
      <c r="A781" s="9">
        <v>1598</v>
      </c>
      <c r="B781" s="8" t="s">
        <v>1440</v>
      </c>
      <c r="C781" s="9" t="s">
        <v>12</v>
      </c>
      <c r="D781" s="13" t="s">
        <v>3486</v>
      </c>
      <c r="E781" s="13">
        <v>1845</v>
      </c>
      <c r="F781" s="7" t="s">
        <v>3487</v>
      </c>
      <c r="G781" s="7" t="s">
        <v>62</v>
      </c>
      <c r="H781" s="7" t="str">
        <f t="shared" si="29"/>
        <v>UPDATE crash_ACC SET CITYtxt = 'HOWARD LAKE' where RTRIM(CITY)='1845'</v>
      </c>
    </row>
    <row r="782" spans="1:8" hidden="1" x14ac:dyDescent="0.25">
      <c r="A782" s="9">
        <v>1599</v>
      </c>
      <c r="B782" s="8" t="s">
        <v>1441</v>
      </c>
      <c r="C782" s="9" t="s">
        <v>12</v>
      </c>
      <c r="D782" s="13" t="s">
        <v>3488</v>
      </c>
      <c r="E782" s="13">
        <v>1850</v>
      </c>
      <c r="F782" s="7" t="s">
        <v>5336</v>
      </c>
      <c r="G782" s="7" t="s">
        <v>62</v>
      </c>
      <c r="H782" s="7" t="str">
        <f t="shared" si="29"/>
        <v>UPDATE crash_ACC SET CITYtxt = 'HOYT LAKES' where RTRIM(CITY)='1850'</v>
      </c>
    </row>
    <row r="783" spans="1:8" hidden="1" x14ac:dyDescent="0.25">
      <c r="A783" s="9">
        <v>1600</v>
      </c>
      <c r="B783" s="8" t="s">
        <v>1442</v>
      </c>
      <c r="C783" s="9" t="s">
        <v>12</v>
      </c>
      <c r="D783" s="13" t="s">
        <v>3489</v>
      </c>
      <c r="E783" s="13">
        <v>1855</v>
      </c>
      <c r="F783" s="7" t="s">
        <v>5337</v>
      </c>
      <c r="G783" s="7" t="s">
        <v>62</v>
      </c>
      <c r="H783" s="7" t="str">
        <f t="shared" si="29"/>
        <v>UPDATE crash_ACC SET CITYtxt = 'HUGO' where RTRIM(CITY)='1855'</v>
      </c>
    </row>
    <row r="784" spans="1:8" hidden="1" x14ac:dyDescent="0.25">
      <c r="A784" s="9">
        <v>1601</v>
      </c>
      <c r="B784" s="8" t="s">
        <v>1443</v>
      </c>
      <c r="C784" s="9" t="s">
        <v>12</v>
      </c>
      <c r="D784" s="13" t="s">
        <v>3490</v>
      </c>
      <c r="E784" s="13">
        <v>1860</v>
      </c>
      <c r="F784" s="7" t="s">
        <v>5338</v>
      </c>
      <c r="G784" s="7" t="s">
        <v>62</v>
      </c>
      <c r="H784" s="7" t="str">
        <f t="shared" si="29"/>
        <v>UPDATE crash_ACC SET CITYtxt = 'HUMBOLDT' where RTRIM(CITY)='1860'</v>
      </c>
    </row>
    <row r="785" spans="1:8" hidden="1" x14ac:dyDescent="0.25">
      <c r="A785" s="9">
        <v>1602</v>
      </c>
      <c r="B785" s="8" t="s">
        <v>1444</v>
      </c>
      <c r="C785" s="9" t="s">
        <v>12</v>
      </c>
      <c r="D785" s="13" t="s">
        <v>3491</v>
      </c>
      <c r="E785" s="13">
        <v>1865</v>
      </c>
      <c r="F785" s="7" t="s">
        <v>5339</v>
      </c>
      <c r="G785" s="7" t="s">
        <v>62</v>
      </c>
      <c r="H785" s="7" t="str">
        <f t="shared" si="29"/>
        <v>UPDATE crash_ACC SET CITYtxt = 'HUTCHINSON' where RTRIM(CITY)='1865'</v>
      </c>
    </row>
    <row r="786" spans="1:8" hidden="1" x14ac:dyDescent="0.25">
      <c r="A786" s="9">
        <v>1603</v>
      </c>
      <c r="B786" s="8" t="s">
        <v>1445</v>
      </c>
      <c r="C786" s="9" t="s">
        <v>12</v>
      </c>
      <c r="D786" s="13" t="s">
        <v>3492</v>
      </c>
      <c r="E786" s="13">
        <v>1870</v>
      </c>
      <c r="F786" s="7" t="s">
        <v>3493</v>
      </c>
      <c r="G786" s="7" t="s">
        <v>62</v>
      </c>
      <c r="H786" s="7" t="str">
        <f t="shared" si="29"/>
        <v>UPDATE crash_ACC SET CITYtxt = 'IHLEN' where RTRIM(CITY)='1870'</v>
      </c>
    </row>
    <row r="787" spans="1:8" hidden="1" x14ac:dyDescent="0.25">
      <c r="A787" s="9">
        <v>1604</v>
      </c>
      <c r="B787" s="8" t="s">
        <v>1446</v>
      </c>
      <c r="C787" s="9" t="s">
        <v>12</v>
      </c>
      <c r="D787" s="13" t="s">
        <v>3494</v>
      </c>
      <c r="E787" s="13">
        <v>1875</v>
      </c>
      <c r="F787" s="7" t="s">
        <v>5340</v>
      </c>
      <c r="G787" s="7" t="s">
        <v>62</v>
      </c>
      <c r="H787" s="7" t="str">
        <f t="shared" si="29"/>
        <v>UPDATE crash_ACC SET CITYtxt = 'INDEPENDENCE' where RTRIM(CITY)='1875'</v>
      </c>
    </row>
    <row r="788" spans="1:8" hidden="1" x14ac:dyDescent="0.25">
      <c r="A788" s="9">
        <v>1605</v>
      </c>
      <c r="B788" s="8" t="s">
        <v>1447</v>
      </c>
      <c r="C788" s="9" t="s">
        <v>12</v>
      </c>
      <c r="D788" s="13" t="s">
        <v>3495</v>
      </c>
      <c r="E788" s="13">
        <v>1880</v>
      </c>
      <c r="F788" s="7" t="s">
        <v>3496</v>
      </c>
      <c r="G788" s="7" t="s">
        <v>62</v>
      </c>
      <c r="H788" s="7" t="str">
        <f t="shared" ref="H788:H851" si="30">"UPDATE crash_"&amp;TRIM(G788)&amp;" SET "&amp;TRIM(C788)&amp;"txt = '"&amp;TRIM(F788)&amp;"' where RTRIM("&amp;TRIM(C788)&amp;")='"&amp;TRIM(E788)&amp;"'"</f>
        <v>UPDATE crash_ACC SET CITYtxt = 'INTRNTL FLS' where RTRIM(CITY)='1880'</v>
      </c>
    </row>
    <row r="789" spans="1:8" hidden="1" x14ac:dyDescent="0.25">
      <c r="A789" s="9">
        <v>1606</v>
      </c>
      <c r="B789" s="8" t="s">
        <v>1448</v>
      </c>
      <c r="C789" s="9" t="s">
        <v>12</v>
      </c>
      <c r="D789" s="13" t="s">
        <v>3497</v>
      </c>
      <c r="E789" s="13">
        <v>1886</v>
      </c>
      <c r="F789" s="7" t="s">
        <v>3498</v>
      </c>
      <c r="G789" s="7" t="s">
        <v>62</v>
      </c>
      <c r="H789" s="7" t="str">
        <f t="shared" si="30"/>
        <v>UPDATE crash_ACC SET CITYtxt = 'INVR GRV HGTS' where RTRIM(CITY)='1886'</v>
      </c>
    </row>
    <row r="790" spans="1:8" hidden="1" x14ac:dyDescent="0.25">
      <c r="A790" s="9">
        <v>1607</v>
      </c>
      <c r="B790" s="8" t="s">
        <v>1449</v>
      </c>
      <c r="C790" s="9" t="s">
        <v>12</v>
      </c>
      <c r="D790" s="13" t="s">
        <v>3499</v>
      </c>
      <c r="E790" s="13">
        <v>1890</v>
      </c>
      <c r="F790" s="7" t="s">
        <v>5341</v>
      </c>
      <c r="G790" s="7" t="s">
        <v>62</v>
      </c>
      <c r="H790" s="7" t="str">
        <f t="shared" si="30"/>
        <v>UPDATE crash_ACC SET CITYtxt = 'IONA' where RTRIM(CITY)='1890'</v>
      </c>
    </row>
    <row r="791" spans="1:8" hidden="1" x14ac:dyDescent="0.25">
      <c r="A791" s="9">
        <v>1608</v>
      </c>
      <c r="B791" s="8" t="s">
        <v>1450</v>
      </c>
      <c r="C791" s="9" t="s">
        <v>12</v>
      </c>
      <c r="D791" s="13" t="s">
        <v>3500</v>
      </c>
      <c r="E791" s="13">
        <v>1895</v>
      </c>
      <c r="F791" s="7" t="s">
        <v>3501</v>
      </c>
      <c r="G791" s="7" t="s">
        <v>62</v>
      </c>
      <c r="H791" s="7" t="str">
        <f t="shared" si="30"/>
        <v>UPDATE crash_ACC SET CITYtxt = 'IRON JUNCTN' where RTRIM(CITY)='1895'</v>
      </c>
    </row>
    <row r="792" spans="1:8" hidden="1" x14ac:dyDescent="0.25">
      <c r="A792" s="9">
        <v>1609</v>
      </c>
      <c r="B792" s="8" t="s">
        <v>1451</v>
      </c>
      <c r="C792" s="9" t="s">
        <v>12</v>
      </c>
      <c r="D792" s="13" t="s">
        <v>3502</v>
      </c>
      <c r="E792" s="13">
        <v>1900</v>
      </c>
      <c r="F792" s="7" t="s">
        <v>3503</v>
      </c>
      <c r="G792" s="7" t="s">
        <v>62</v>
      </c>
      <c r="H792" s="7" t="str">
        <f t="shared" si="30"/>
        <v>UPDATE crash_ACC SET CITYtxt = 'IRONTON' where RTRIM(CITY)='1900'</v>
      </c>
    </row>
    <row r="793" spans="1:8" hidden="1" x14ac:dyDescent="0.25">
      <c r="A793" s="9">
        <v>1610</v>
      </c>
      <c r="B793" s="8" t="s">
        <v>1452</v>
      </c>
      <c r="C793" s="9" t="s">
        <v>12</v>
      </c>
      <c r="D793" s="13" t="s">
        <v>3504</v>
      </c>
      <c r="E793" s="13">
        <v>1905</v>
      </c>
      <c r="F793" s="7" t="s">
        <v>4827</v>
      </c>
      <c r="G793" s="7" t="s">
        <v>62</v>
      </c>
      <c r="H793" s="7" t="str">
        <f t="shared" si="30"/>
        <v>UPDATE crash_ACC SET CITYtxt = 'ISANTI' where RTRIM(CITY)='1905'</v>
      </c>
    </row>
    <row r="794" spans="1:8" hidden="1" x14ac:dyDescent="0.25">
      <c r="A794" s="9">
        <v>1611</v>
      </c>
      <c r="B794" s="8" t="s">
        <v>1453</v>
      </c>
      <c r="C794" s="9" t="s">
        <v>12</v>
      </c>
      <c r="D794" s="13" t="s">
        <v>3505</v>
      </c>
      <c r="E794" s="13">
        <v>1915</v>
      </c>
      <c r="F794" s="7" t="s">
        <v>3506</v>
      </c>
      <c r="G794" s="7" t="s">
        <v>62</v>
      </c>
      <c r="H794" s="7" t="str">
        <f t="shared" si="30"/>
        <v>UPDATE crash_ACC SET CITYtxt = 'ISLAND VIEW' where RTRIM(CITY)='1915'</v>
      </c>
    </row>
    <row r="795" spans="1:8" hidden="1" x14ac:dyDescent="0.25">
      <c r="A795" s="9">
        <v>1612</v>
      </c>
      <c r="B795" s="8" t="s">
        <v>1454</v>
      </c>
      <c r="C795" s="9" t="s">
        <v>12</v>
      </c>
      <c r="D795" s="13" t="s">
        <v>3507</v>
      </c>
      <c r="E795" s="13">
        <v>1920</v>
      </c>
      <c r="F795" s="7" t="s">
        <v>5342</v>
      </c>
      <c r="G795" s="7" t="s">
        <v>62</v>
      </c>
      <c r="H795" s="7" t="str">
        <f t="shared" si="30"/>
        <v>UPDATE crash_ACC SET CITYtxt = 'ISLE' where RTRIM(CITY)='1920'</v>
      </c>
    </row>
    <row r="796" spans="1:8" hidden="1" x14ac:dyDescent="0.25">
      <c r="A796" s="9">
        <v>1613</v>
      </c>
      <c r="B796" s="8" t="s">
        <v>1455</v>
      </c>
      <c r="C796" s="9" t="s">
        <v>12</v>
      </c>
      <c r="D796" s="13" t="s">
        <v>3508</v>
      </c>
      <c r="E796" s="13">
        <v>1925</v>
      </c>
      <c r="F796" s="7" t="s">
        <v>3509</v>
      </c>
      <c r="G796" s="7" t="s">
        <v>62</v>
      </c>
      <c r="H796" s="7" t="str">
        <f t="shared" si="30"/>
        <v>UPDATE crash_ACC SET CITYtxt = 'IVANHOE' where RTRIM(CITY)='1925'</v>
      </c>
    </row>
    <row r="797" spans="1:8" hidden="1" x14ac:dyDescent="0.25">
      <c r="A797" s="9">
        <v>1614</v>
      </c>
      <c r="B797" s="8" t="s">
        <v>1456</v>
      </c>
      <c r="C797" s="9" t="s">
        <v>12</v>
      </c>
      <c r="D797" s="13" t="s">
        <v>3510</v>
      </c>
      <c r="E797" s="13">
        <v>1930</v>
      </c>
      <c r="F797" s="7" t="s">
        <v>2545</v>
      </c>
      <c r="G797" s="7" t="s">
        <v>62</v>
      </c>
      <c r="H797" s="7" t="str">
        <f t="shared" si="30"/>
        <v>UPDATE crash_ACC SET CITYtxt = 'JACKSON' where RTRIM(CITY)='1930'</v>
      </c>
    </row>
    <row r="798" spans="1:8" hidden="1" x14ac:dyDescent="0.25">
      <c r="A798" s="9">
        <v>1615</v>
      </c>
      <c r="B798" s="8" t="s">
        <v>1457</v>
      </c>
      <c r="C798" s="9" t="s">
        <v>12</v>
      </c>
      <c r="D798" s="13" t="s">
        <v>3511</v>
      </c>
      <c r="E798" s="13">
        <v>1935</v>
      </c>
      <c r="F798" s="7" t="s">
        <v>5343</v>
      </c>
      <c r="G798" s="7" t="s">
        <v>62</v>
      </c>
      <c r="H798" s="7" t="str">
        <f t="shared" si="30"/>
        <v>UPDATE crash_ACC SET CITYtxt = 'JANESVILLE' where RTRIM(CITY)='1935'</v>
      </c>
    </row>
    <row r="799" spans="1:8" hidden="1" x14ac:dyDescent="0.25">
      <c r="A799" s="9">
        <v>1616</v>
      </c>
      <c r="B799" s="8" t="s">
        <v>1458</v>
      </c>
      <c r="C799" s="9" t="s">
        <v>12</v>
      </c>
      <c r="D799" s="13" t="s">
        <v>3512</v>
      </c>
      <c r="E799" s="13">
        <v>1940</v>
      </c>
      <c r="F799" s="7" t="s">
        <v>5344</v>
      </c>
      <c r="G799" s="7" t="s">
        <v>62</v>
      </c>
      <c r="H799" s="7" t="str">
        <f t="shared" si="30"/>
        <v>UPDATE crash_ACC SET CITYtxt = 'JASPER' where RTRIM(CITY)='1940'</v>
      </c>
    </row>
    <row r="800" spans="1:8" hidden="1" x14ac:dyDescent="0.25">
      <c r="A800" s="9">
        <v>1617</v>
      </c>
      <c r="B800" s="8" t="s">
        <v>1459</v>
      </c>
      <c r="C800" s="9" t="s">
        <v>12</v>
      </c>
      <c r="D800" s="13" t="s">
        <v>3513</v>
      </c>
      <c r="E800" s="13">
        <v>1945</v>
      </c>
      <c r="F800" s="7" t="s">
        <v>3514</v>
      </c>
      <c r="G800" s="7" t="s">
        <v>62</v>
      </c>
      <c r="H800" s="7" t="str">
        <f t="shared" si="30"/>
        <v>UPDATE crash_ACC SET CITYtxt = 'JEFFERS' where RTRIM(CITY)='1945'</v>
      </c>
    </row>
    <row r="801" spans="1:8" hidden="1" x14ac:dyDescent="0.25">
      <c r="A801" s="9">
        <v>1618</v>
      </c>
      <c r="B801" s="8" t="s">
        <v>1460</v>
      </c>
      <c r="C801" s="9" t="s">
        <v>12</v>
      </c>
      <c r="D801" s="13" t="s">
        <v>3515</v>
      </c>
      <c r="E801" s="13">
        <v>1950</v>
      </c>
      <c r="F801" s="7" t="s">
        <v>3516</v>
      </c>
      <c r="G801" s="7" t="s">
        <v>62</v>
      </c>
      <c r="H801" s="7" t="str">
        <f t="shared" si="30"/>
        <v>UPDATE crash_ACC SET CITYtxt = 'JENKINS' where RTRIM(CITY)='1950'</v>
      </c>
    </row>
    <row r="802" spans="1:8" hidden="1" x14ac:dyDescent="0.25">
      <c r="A802" s="9">
        <v>1619</v>
      </c>
      <c r="B802" s="8" t="s">
        <v>1461</v>
      </c>
      <c r="C802" s="9" t="s">
        <v>12</v>
      </c>
      <c r="D802" s="13" t="s">
        <v>3517</v>
      </c>
      <c r="E802" s="13">
        <v>1955</v>
      </c>
      <c r="F802" s="7" t="s">
        <v>3518</v>
      </c>
      <c r="G802" s="7" t="s">
        <v>62</v>
      </c>
      <c r="H802" s="7" t="str">
        <f t="shared" si="30"/>
        <v>UPDATE crash_ACC SET CITYtxt = 'JOHNSON' where RTRIM(CITY)='1955'</v>
      </c>
    </row>
    <row r="803" spans="1:8" hidden="1" x14ac:dyDescent="0.25">
      <c r="A803" s="9">
        <v>1620</v>
      </c>
      <c r="B803" s="8" t="s">
        <v>1462</v>
      </c>
      <c r="C803" s="9" t="s">
        <v>12</v>
      </c>
      <c r="D803" s="13" t="s">
        <v>3519</v>
      </c>
      <c r="E803" s="13">
        <v>1960</v>
      </c>
      <c r="F803" s="7" t="s">
        <v>5345</v>
      </c>
      <c r="G803" s="7" t="s">
        <v>62</v>
      </c>
      <c r="H803" s="7" t="str">
        <f t="shared" si="30"/>
        <v>UPDATE crash_ACC SET CITYtxt = 'JORDAN' where RTRIM(CITY)='1960'</v>
      </c>
    </row>
    <row r="804" spans="1:8" hidden="1" x14ac:dyDescent="0.25">
      <c r="A804" s="9">
        <v>1621</v>
      </c>
      <c r="B804" s="8" t="s">
        <v>1463</v>
      </c>
      <c r="C804" s="9" t="s">
        <v>12</v>
      </c>
      <c r="D804" s="13" t="s">
        <v>3520</v>
      </c>
      <c r="E804" s="13">
        <v>1965</v>
      </c>
      <c r="F804" s="7" t="s">
        <v>2547</v>
      </c>
      <c r="G804" s="7" t="s">
        <v>62</v>
      </c>
      <c r="H804" s="7" t="str">
        <f t="shared" si="30"/>
        <v>UPDATE crash_ACC SET CITYtxt = 'KANDIYOHI' where RTRIM(CITY)='1965'</v>
      </c>
    </row>
    <row r="805" spans="1:8" hidden="1" x14ac:dyDescent="0.25">
      <c r="A805" s="9">
        <v>1622</v>
      </c>
      <c r="B805" s="8" t="s">
        <v>1464</v>
      </c>
      <c r="C805" s="9" t="s">
        <v>12</v>
      </c>
      <c r="D805" s="13" t="s">
        <v>3521</v>
      </c>
      <c r="E805" s="13">
        <v>1970</v>
      </c>
      <c r="F805" s="7" t="s">
        <v>5346</v>
      </c>
      <c r="G805" s="7" t="s">
        <v>62</v>
      </c>
      <c r="H805" s="7" t="str">
        <f t="shared" si="30"/>
        <v>UPDATE crash_ACC SET CITYtxt = 'KARLSTAD' where RTRIM(CITY)='1970'</v>
      </c>
    </row>
    <row r="806" spans="1:8" hidden="1" x14ac:dyDescent="0.25">
      <c r="A806" s="9">
        <v>1623</v>
      </c>
      <c r="B806" s="8" t="s">
        <v>1465</v>
      </c>
      <c r="C806" s="9" t="s">
        <v>12</v>
      </c>
      <c r="D806" s="13" t="s">
        <v>3522</v>
      </c>
      <c r="E806" s="13">
        <v>1975</v>
      </c>
      <c r="F806" s="7" t="s">
        <v>5347</v>
      </c>
      <c r="G806" s="7" t="s">
        <v>62</v>
      </c>
      <c r="H806" s="7" t="str">
        <f t="shared" si="30"/>
        <v>UPDATE crash_ACC SET CITYtxt = 'KASOTA' where RTRIM(CITY)='1975'</v>
      </c>
    </row>
    <row r="807" spans="1:8" hidden="1" x14ac:dyDescent="0.25">
      <c r="A807" s="9">
        <v>1624</v>
      </c>
      <c r="B807" s="8" t="s">
        <v>1466</v>
      </c>
      <c r="C807" s="9" t="s">
        <v>12</v>
      </c>
      <c r="D807" s="13" t="s">
        <v>3523</v>
      </c>
      <c r="E807" s="13">
        <v>1980</v>
      </c>
      <c r="F807" s="7" t="s">
        <v>5348</v>
      </c>
      <c r="G807" s="7" t="s">
        <v>62</v>
      </c>
      <c r="H807" s="7" t="str">
        <f t="shared" si="30"/>
        <v>UPDATE crash_ACC SET CITYtxt = 'KASSON' where RTRIM(CITY)='1980'</v>
      </c>
    </row>
    <row r="808" spans="1:8" hidden="1" x14ac:dyDescent="0.25">
      <c r="A808" s="9">
        <v>1625</v>
      </c>
      <c r="B808" s="8" t="s">
        <v>1467</v>
      </c>
      <c r="C808" s="9" t="s">
        <v>12</v>
      </c>
      <c r="D808" s="13" t="s">
        <v>3524</v>
      </c>
      <c r="E808" s="13">
        <v>1985</v>
      </c>
      <c r="F808" s="7" t="s">
        <v>5349</v>
      </c>
      <c r="G808" s="7" t="s">
        <v>62</v>
      </c>
      <c r="H808" s="7" t="str">
        <f t="shared" si="30"/>
        <v>UPDATE crash_ACC SET CITYtxt = 'KEEWATIN' where RTRIM(CITY)='1985'</v>
      </c>
    </row>
    <row r="809" spans="1:8" hidden="1" x14ac:dyDescent="0.25">
      <c r="A809" s="9">
        <v>1626</v>
      </c>
      <c r="B809" s="8" t="s">
        <v>1468</v>
      </c>
      <c r="C809" s="9" t="s">
        <v>12</v>
      </c>
      <c r="D809" s="13" t="s">
        <v>3525</v>
      </c>
      <c r="E809" s="13">
        <v>1990</v>
      </c>
      <c r="F809" s="7" t="s">
        <v>5350</v>
      </c>
      <c r="G809" s="7" t="s">
        <v>62</v>
      </c>
      <c r="H809" s="7" t="str">
        <f t="shared" si="30"/>
        <v>UPDATE crash_ACC SET CITYtxt = 'KELLIHER' where RTRIM(CITY)='1990'</v>
      </c>
    </row>
    <row r="810" spans="1:8" hidden="1" x14ac:dyDescent="0.25">
      <c r="A810" s="9">
        <v>1627</v>
      </c>
      <c r="B810" s="8" t="s">
        <v>1469</v>
      </c>
      <c r="C810" s="9" t="s">
        <v>12</v>
      </c>
      <c r="D810" s="13" t="s">
        <v>3526</v>
      </c>
      <c r="E810" s="13">
        <v>1995</v>
      </c>
      <c r="F810" s="7" t="s">
        <v>3527</v>
      </c>
      <c r="G810" s="7" t="s">
        <v>62</v>
      </c>
      <c r="H810" s="7" t="str">
        <f t="shared" si="30"/>
        <v>UPDATE crash_ACC SET CITYtxt = 'KELLOGG' where RTRIM(CITY)='1995'</v>
      </c>
    </row>
    <row r="811" spans="1:8" hidden="1" x14ac:dyDescent="0.25">
      <c r="A811" s="9">
        <v>1628</v>
      </c>
      <c r="B811" s="8" t="s">
        <v>1470</v>
      </c>
      <c r="C811" s="9" t="s">
        <v>12</v>
      </c>
      <c r="D811" s="13" t="s">
        <v>3528</v>
      </c>
      <c r="E811" s="13">
        <v>2005</v>
      </c>
      <c r="F811" s="7" t="s">
        <v>3529</v>
      </c>
      <c r="G811" s="7" t="s">
        <v>62</v>
      </c>
      <c r="H811" s="7" t="str">
        <f t="shared" si="30"/>
        <v>UPDATE crash_ACC SET CITYtxt = 'KENNEDY' where RTRIM(CITY)='2005'</v>
      </c>
    </row>
    <row r="812" spans="1:8" hidden="1" x14ac:dyDescent="0.25">
      <c r="A812" s="9">
        <v>1629</v>
      </c>
      <c r="B812" s="8" t="s">
        <v>1471</v>
      </c>
      <c r="C812" s="9" t="s">
        <v>12</v>
      </c>
      <c r="D812" s="13" t="s">
        <v>3530</v>
      </c>
      <c r="E812" s="13">
        <v>2010</v>
      </c>
      <c r="F812" s="7" t="s">
        <v>3531</v>
      </c>
      <c r="G812" s="7" t="s">
        <v>62</v>
      </c>
      <c r="H812" s="7" t="str">
        <f t="shared" si="30"/>
        <v>UPDATE crash_ACC SET CITYtxt = 'KENNETH' where RTRIM(CITY)='2010'</v>
      </c>
    </row>
    <row r="813" spans="1:8" hidden="1" x14ac:dyDescent="0.25">
      <c r="A813" s="9">
        <v>1630</v>
      </c>
      <c r="B813" s="8" t="s">
        <v>1472</v>
      </c>
      <c r="C813" s="9" t="s">
        <v>12</v>
      </c>
      <c r="D813" s="13" t="s">
        <v>3532</v>
      </c>
      <c r="E813" s="13">
        <v>2015</v>
      </c>
      <c r="F813" s="7" t="s">
        <v>5351</v>
      </c>
      <c r="G813" s="7" t="s">
        <v>62</v>
      </c>
      <c r="H813" s="7" t="str">
        <f t="shared" si="30"/>
        <v>UPDATE crash_ACC SET CITYtxt = 'KENSINGTON' where RTRIM(CITY)='2015'</v>
      </c>
    </row>
    <row r="814" spans="1:8" hidden="1" x14ac:dyDescent="0.25">
      <c r="A814" s="9">
        <v>1631</v>
      </c>
      <c r="B814" s="8" t="s">
        <v>1473</v>
      </c>
      <c r="C814" s="9" t="s">
        <v>12</v>
      </c>
      <c r="D814" s="13" t="s">
        <v>3533</v>
      </c>
      <c r="E814" s="13">
        <v>2020</v>
      </c>
      <c r="F814" s="7" t="s">
        <v>5352</v>
      </c>
      <c r="G814" s="7" t="s">
        <v>62</v>
      </c>
      <c r="H814" s="7" t="str">
        <f t="shared" si="30"/>
        <v>UPDATE crash_ACC SET CITYtxt = 'KENT' where RTRIM(CITY)='2020'</v>
      </c>
    </row>
    <row r="815" spans="1:8" hidden="1" x14ac:dyDescent="0.25">
      <c r="A815" s="9">
        <v>1632</v>
      </c>
      <c r="B815" s="8" t="s">
        <v>1474</v>
      </c>
      <c r="C815" s="9" t="s">
        <v>12</v>
      </c>
      <c r="D815" s="13" t="s">
        <v>3534</v>
      </c>
      <c r="E815" s="13">
        <v>2025</v>
      </c>
      <c r="F815" s="7" t="s">
        <v>5353</v>
      </c>
      <c r="G815" s="7" t="s">
        <v>62</v>
      </c>
      <c r="H815" s="7" t="str">
        <f t="shared" si="30"/>
        <v>UPDATE crash_ACC SET CITYtxt = 'KENYON' where RTRIM(CITY)='2025'</v>
      </c>
    </row>
    <row r="816" spans="1:8" hidden="1" x14ac:dyDescent="0.25">
      <c r="A816" s="9">
        <v>1633</v>
      </c>
      <c r="B816" s="8" t="s">
        <v>1475</v>
      </c>
      <c r="C816" s="9" t="s">
        <v>12</v>
      </c>
      <c r="D816" s="13" t="s">
        <v>3535</v>
      </c>
      <c r="E816" s="13">
        <v>2030</v>
      </c>
      <c r="F816" s="7" t="s">
        <v>3536</v>
      </c>
      <c r="G816" s="7" t="s">
        <v>62</v>
      </c>
      <c r="H816" s="7" t="str">
        <f t="shared" si="30"/>
        <v>UPDATE crash_ACC SET CITYtxt = 'KERKHOVEN' where RTRIM(CITY)='2030'</v>
      </c>
    </row>
    <row r="817" spans="1:8" hidden="1" x14ac:dyDescent="0.25">
      <c r="A817" s="9">
        <v>1634</v>
      </c>
      <c r="B817" s="8" t="s">
        <v>1476</v>
      </c>
      <c r="C817" s="9" t="s">
        <v>12</v>
      </c>
      <c r="D817" s="13" t="s">
        <v>3537</v>
      </c>
      <c r="E817" s="13">
        <v>2035</v>
      </c>
      <c r="F817" s="7" t="s">
        <v>3538</v>
      </c>
      <c r="G817" s="7" t="s">
        <v>62</v>
      </c>
      <c r="H817" s="7" t="str">
        <f t="shared" si="30"/>
        <v>UPDATE crash_ACC SET CITYtxt = 'KERRICK' where RTRIM(CITY)='2035'</v>
      </c>
    </row>
    <row r="818" spans="1:8" hidden="1" x14ac:dyDescent="0.25">
      <c r="A818" s="9">
        <v>1635</v>
      </c>
      <c r="B818" s="8" t="s">
        <v>1477</v>
      </c>
      <c r="C818" s="9" t="s">
        <v>12</v>
      </c>
      <c r="D818" s="13" t="s">
        <v>3539</v>
      </c>
      <c r="E818" s="13">
        <v>2040</v>
      </c>
      <c r="F818" s="7" t="s">
        <v>5354</v>
      </c>
      <c r="G818" s="7" t="s">
        <v>62</v>
      </c>
      <c r="H818" s="7" t="str">
        <f t="shared" si="30"/>
        <v>UPDATE crash_ACC SET CITYtxt = 'KETTLE RIVER' where RTRIM(CITY)='2040'</v>
      </c>
    </row>
    <row r="819" spans="1:8" hidden="1" x14ac:dyDescent="0.25">
      <c r="A819" s="9">
        <v>1636</v>
      </c>
      <c r="B819" s="8" t="s">
        <v>1478</v>
      </c>
      <c r="C819" s="9" t="s">
        <v>12</v>
      </c>
      <c r="D819" s="13" t="s">
        <v>3540</v>
      </c>
      <c r="E819" s="13">
        <v>2045</v>
      </c>
      <c r="F819" s="7" t="s">
        <v>3541</v>
      </c>
      <c r="G819" s="7" t="s">
        <v>62</v>
      </c>
      <c r="H819" s="7" t="str">
        <f t="shared" si="30"/>
        <v>UPDATE crash_ACC SET CITYtxt = 'KIESTER' where RTRIM(CITY)='2045'</v>
      </c>
    </row>
    <row r="820" spans="1:8" hidden="1" x14ac:dyDescent="0.25">
      <c r="A820" s="9">
        <v>1637</v>
      </c>
      <c r="B820" s="8" t="s">
        <v>1479</v>
      </c>
      <c r="C820" s="9" t="s">
        <v>12</v>
      </c>
      <c r="D820" s="13" t="s">
        <v>3542</v>
      </c>
      <c r="E820" s="13">
        <v>2050</v>
      </c>
      <c r="F820" s="7" t="s">
        <v>3543</v>
      </c>
      <c r="G820" s="7" t="s">
        <v>62</v>
      </c>
      <c r="H820" s="7" t="str">
        <f t="shared" si="30"/>
        <v>UPDATE crash_ACC SET CITYtxt = 'KILLKENNY' where RTRIM(CITY)='2050'</v>
      </c>
    </row>
    <row r="821" spans="1:8" hidden="1" x14ac:dyDescent="0.25">
      <c r="A821" s="9">
        <v>1638</v>
      </c>
      <c r="B821" s="8" t="s">
        <v>1480</v>
      </c>
      <c r="C821" s="9" t="s">
        <v>12</v>
      </c>
      <c r="D821" s="13" t="s">
        <v>3544</v>
      </c>
      <c r="E821" s="13">
        <v>2055</v>
      </c>
      <c r="F821" s="7" t="s">
        <v>5355</v>
      </c>
      <c r="G821" s="7" t="s">
        <v>62</v>
      </c>
      <c r="H821" s="7" t="str">
        <f t="shared" si="30"/>
        <v>UPDATE crash_ACC SET CITYtxt = 'KMBL PRAIRIE' where RTRIM(CITY)='2055'</v>
      </c>
    </row>
    <row r="822" spans="1:8" hidden="1" x14ac:dyDescent="0.25">
      <c r="A822" s="9">
        <v>1639</v>
      </c>
      <c r="B822" s="8" t="s">
        <v>1481</v>
      </c>
      <c r="C822" s="9" t="s">
        <v>12</v>
      </c>
      <c r="D822" s="13" t="s">
        <v>3545</v>
      </c>
      <c r="E822" s="13">
        <v>2060</v>
      </c>
      <c r="F822" s="7" t="s">
        <v>3546</v>
      </c>
      <c r="G822" s="7" t="s">
        <v>62</v>
      </c>
      <c r="H822" s="7" t="str">
        <f t="shared" si="30"/>
        <v>UPDATE crash_ACC SET CITYtxt = 'KINBRAE' where RTRIM(CITY)='2060'</v>
      </c>
    </row>
    <row r="823" spans="1:8" hidden="1" x14ac:dyDescent="0.25">
      <c r="A823" s="9">
        <v>1640</v>
      </c>
      <c r="B823" s="8" t="s">
        <v>1482</v>
      </c>
      <c r="C823" s="9" t="s">
        <v>12</v>
      </c>
      <c r="D823" s="13" t="s">
        <v>3547</v>
      </c>
      <c r="E823" s="13">
        <v>2063</v>
      </c>
      <c r="F823" s="7" t="s">
        <v>5356</v>
      </c>
      <c r="G823" s="7" t="s">
        <v>62</v>
      </c>
      <c r="H823" s="7" t="str">
        <f t="shared" si="30"/>
        <v>UPDATE crash_ACC SET CITYtxt = 'KINGSTON' where RTRIM(CITY)='2063'</v>
      </c>
    </row>
    <row r="824" spans="1:8" hidden="1" x14ac:dyDescent="0.25">
      <c r="A824" s="9">
        <v>1641</v>
      </c>
      <c r="B824" s="8" t="s">
        <v>1483</v>
      </c>
      <c r="C824" s="9" t="s">
        <v>12</v>
      </c>
      <c r="D824" s="13" t="s">
        <v>3548</v>
      </c>
      <c r="E824" s="13">
        <v>2065</v>
      </c>
      <c r="F824" s="7" t="s">
        <v>5357</v>
      </c>
      <c r="G824" s="7" t="s">
        <v>62</v>
      </c>
      <c r="H824" s="7" t="str">
        <f t="shared" si="30"/>
        <v>UPDATE crash_ACC SET CITYtxt = 'KINNEY' where RTRIM(CITY)='2065'</v>
      </c>
    </row>
    <row r="825" spans="1:8" hidden="1" x14ac:dyDescent="0.25">
      <c r="A825" s="9">
        <v>1642</v>
      </c>
      <c r="B825" s="8" t="s">
        <v>1484</v>
      </c>
      <c r="C825" s="9" t="s">
        <v>12</v>
      </c>
      <c r="D825" s="13" t="s">
        <v>3549</v>
      </c>
      <c r="E825" s="13">
        <v>2070</v>
      </c>
      <c r="F825" s="7" t="s">
        <v>3550</v>
      </c>
      <c r="G825" s="7" t="s">
        <v>62</v>
      </c>
      <c r="H825" s="7" t="str">
        <f t="shared" si="30"/>
        <v>UPDATE crash_ACC SET CITYtxt = 'LA CRESCENT' where RTRIM(CITY)='2070'</v>
      </c>
    </row>
    <row r="826" spans="1:8" hidden="1" x14ac:dyDescent="0.25">
      <c r="A826" s="9">
        <v>1643</v>
      </c>
      <c r="B826" s="8" t="s">
        <v>1485</v>
      </c>
      <c r="C826" s="9" t="s">
        <v>12</v>
      </c>
      <c r="D826" s="13" t="s">
        <v>3551</v>
      </c>
      <c r="E826" s="13">
        <v>2075</v>
      </c>
      <c r="F826" s="7" t="s">
        <v>3552</v>
      </c>
      <c r="G826" s="7" t="s">
        <v>62</v>
      </c>
      <c r="H826" s="7" t="str">
        <f t="shared" si="30"/>
        <v>UPDATE crash_ACC SET CITYtxt = 'LAFAYETTE' where RTRIM(CITY)='2075'</v>
      </c>
    </row>
    <row r="827" spans="1:8" hidden="1" x14ac:dyDescent="0.25">
      <c r="A827" s="9">
        <v>1644</v>
      </c>
      <c r="B827" s="8" t="s">
        <v>1486</v>
      </c>
      <c r="C827" s="9" t="s">
        <v>12</v>
      </c>
      <c r="D827" s="13" t="s">
        <v>3553</v>
      </c>
      <c r="E827" s="13">
        <v>2085</v>
      </c>
      <c r="F827" s="7" t="s">
        <v>3554</v>
      </c>
      <c r="G827" s="7" t="s">
        <v>62</v>
      </c>
      <c r="H827" s="7" t="str">
        <f t="shared" si="30"/>
        <v>UPDATE crash_ACC SET CITYtxt = 'LAKE BENTON' where RTRIM(CITY)='2085'</v>
      </c>
    </row>
    <row r="828" spans="1:8" hidden="1" x14ac:dyDescent="0.25">
      <c r="A828" s="9">
        <v>1645</v>
      </c>
      <c r="B828" s="8" t="s">
        <v>1487</v>
      </c>
      <c r="C828" s="9" t="s">
        <v>12</v>
      </c>
      <c r="D828" s="13" t="s">
        <v>3555</v>
      </c>
      <c r="E828" s="13">
        <v>2090</v>
      </c>
      <c r="F828" s="7" t="s">
        <v>5358</v>
      </c>
      <c r="G828" s="7" t="s">
        <v>62</v>
      </c>
      <c r="H828" s="7" t="str">
        <f t="shared" si="30"/>
        <v>UPDATE crash_ACC SET CITYtxt = 'LAKE BRONSON' where RTRIM(CITY)='2090'</v>
      </c>
    </row>
    <row r="829" spans="1:8" hidden="1" x14ac:dyDescent="0.25">
      <c r="A829" s="9">
        <v>1646</v>
      </c>
      <c r="B829" s="8" t="s">
        <v>1488</v>
      </c>
      <c r="C829" s="9" t="s">
        <v>12</v>
      </c>
      <c r="D829" s="13" t="s">
        <v>3556</v>
      </c>
      <c r="E829" s="13">
        <v>2091</v>
      </c>
      <c r="F829" s="7" t="s">
        <v>3557</v>
      </c>
      <c r="G829" s="7" t="s">
        <v>62</v>
      </c>
      <c r="H829" s="7" t="str">
        <f t="shared" si="30"/>
        <v>UPDATE crash_ACC SET CITYtxt = 'LAKE CITY' where RTRIM(CITY)='2091'</v>
      </c>
    </row>
    <row r="830" spans="1:8" hidden="1" x14ac:dyDescent="0.25">
      <c r="A830" s="9">
        <v>1647</v>
      </c>
      <c r="B830" s="8" t="s">
        <v>1489</v>
      </c>
      <c r="C830" s="9" t="s">
        <v>12</v>
      </c>
      <c r="D830" s="13" t="s">
        <v>3558</v>
      </c>
      <c r="E830" s="13">
        <v>2095</v>
      </c>
      <c r="F830" s="7" t="s">
        <v>5359</v>
      </c>
      <c r="G830" s="7" t="s">
        <v>62</v>
      </c>
      <c r="H830" s="7" t="str">
        <f t="shared" si="30"/>
        <v>UPDATE crash_ACC SET CITYtxt = 'LAKE CRYSTAL' where RTRIM(CITY)='2095'</v>
      </c>
    </row>
    <row r="831" spans="1:8" hidden="1" x14ac:dyDescent="0.25">
      <c r="A831" s="9">
        <v>1648</v>
      </c>
      <c r="B831" s="8" t="s">
        <v>1490</v>
      </c>
      <c r="C831" s="9" t="s">
        <v>12</v>
      </c>
      <c r="D831" s="13" t="s">
        <v>3559</v>
      </c>
      <c r="E831" s="13">
        <v>2100</v>
      </c>
      <c r="F831" s="7" t="s">
        <v>3560</v>
      </c>
      <c r="G831" s="7" t="s">
        <v>62</v>
      </c>
      <c r="H831" s="7" t="str">
        <f t="shared" si="30"/>
        <v>UPDATE crash_ACC SET CITYtxt = 'LAKE ELMO' where RTRIM(CITY)='2100'</v>
      </c>
    </row>
    <row r="832" spans="1:8" hidden="1" x14ac:dyDescent="0.25">
      <c r="A832" s="9">
        <v>1649</v>
      </c>
      <c r="B832" s="8" t="s">
        <v>1491</v>
      </c>
      <c r="C832" s="9" t="s">
        <v>12</v>
      </c>
      <c r="D832" s="13" t="s">
        <v>3561</v>
      </c>
      <c r="E832" s="13">
        <v>2105</v>
      </c>
      <c r="F832" s="7" t="s">
        <v>3562</v>
      </c>
      <c r="G832" s="7" t="s">
        <v>62</v>
      </c>
      <c r="H832" s="7" t="str">
        <f t="shared" si="30"/>
        <v>UPDATE crash_ACC SET CITYtxt = 'LAKEFIELD' where RTRIM(CITY)='2105'</v>
      </c>
    </row>
    <row r="833" spans="1:8" hidden="1" x14ac:dyDescent="0.25">
      <c r="A833" s="9">
        <v>1650</v>
      </c>
      <c r="B833" s="8" t="s">
        <v>1492</v>
      </c>
      <c r="C833" s="9" t="s">
        <v>12</v>
      </c>
      <c r="D833" s="13" t="s">
        <v>3563</v>
      </c>
      <c r="E833" s="13">
        <v>2115</v>
      </c>
      <c r="F833" s="7" t="s">
        <v>5360</v>
      </c>
      <c r="G833" s="7" t="s">
        <v>62</v>
      </c>
      <c r="H833" s="7" t="str">
        <f t="shared" si="30"/>
        <v>UPDATE crash_ACC SET CITYtxt = 'LAKE HENRY' where RTRIM(CITY)='2115'</v>
      </c>
    </row>
    <row r="834" spans="1:8" hidden="1" x14ac:dyDescent="0.25">
      <c r="A834" s="9">
        <v>1651</v>
      </c>
      <c r="B834" s="8" t="s">
        <v>1493</v>
      </c>
      <c r="C834" s="9" t="s">
        <v>12</v>
      </c>
      <c r="D834" s="13" t="s">
        <v>3564</v>
      </c>
      <c r="E834" s="13">
        <v>2120</v>
      </c>
      <c r="F834" s="7" t="s">
        <v>5361</v>
      </c>
      <c r="G834" s="7" t="s">
        <v>62</v>
      </c>
      <c r="H834" s="7" t="str">
        <f t="shared" si="30"/>
        <v>UPDATE crash_ACC SET CITYtxt = 'LAKELAND' where RTRIM(CITY)='2120'</v>
      </c>
    </row>
    <row r="835" spans="1:8" hidden="1" x14ac:dyDescent="0.25">
      <c r="A835" s="9">
        <v>1652</v>
      </c>
      <c r="B835" s="8" t="s">
        <v>1494</v>
      </c>
      <c r="C835" s="9" t="s">
        <v>12</v>
      </c>
      <c r="D835" s="13" t="s">
        <v>3565</v>
      </c>
      <c r="E835" s="13">
        <v>2125</v>
      </c>
      <c r="F835" s="7" t="s">
        <v>3566</v>
      </c>
      <c r="G835" s="7" t="s">
        <v>62</v>
      </c>
      <c r="H835" s="7" t="str">
        <f t="shared" si="30"/>
        <v>UPDATE crash_ACC SET CITYtxt = 'LAKELAND SHRS' where RTRIM(CITY)='2125'</v>
      </c>
    </row>
    <row r="836" spans="1:8" hidden="1" x14ac:dyDescent="0.25">
      <c r="A836" s="9">
        <v>1653</v>
      </c>
      <c r="B836" s="8" t="s">
        <v>1495</v>
      </c>
      <c r="C836" s="9" t="s">
        <v>12</v>
      </c>
      <c r="D836" s="13" t="s">
        <v>3567</v>
      </c>
      <c r="E836" s="13">
        <v>2130</v>
      </c>
      <c r="F836" s="7" t="s">
        <v>5362</v>
      </c>
      <c r="G836" s="7" t="s">
        <v>62</v>
      </c>
      <c r="H836" s="7" t="str">
        <f t="shared" si="30"/>
        <v>UPDATE crash_ACC SET CITYtxt = 'LAKE LILLIAN' where RTRIM(CITY)='2130'</v>
      </c>
    </row>
    <row r="837" spans="1:8" hidden="1" x14ac:dyDescent="0.25">
      <c r="A837" s="9">
        <v>1654</v>
      </c>
      <c r="B837" s="8" t="s">
        <v>1496</v>
      </c>
      <c r="C837" s="9" t="s">
        <v>12</v>
      </c>
      <c r="D837" s="13" t="s">
        <v>3568</v>
      </c>
      <c r="E837" s="13">
        <v>2135</v>
      </c>
      <c r="F837" s="7" t="s">
        <v>3569</v>
      </c>
      <c r="G837" s="7" t="s">
        <v>62</v>
      </c>
      <c r="H837" s="7" t="str">
        <f t="shared" si="30"/>
        <v>UPDATE crash_ACC SET CITYtxt = 'LAKE PARK' where RTRIM(CITY)='2135'</v>
      </c>
    </row>
    <row r="838" spans="1:8" hidden="1" x14ac:dyDescent="0.25">
      <c r="A838" s="9">
        <v>1655</v>
      </c>
      <c r="B838" s="8" t="s">
        <v>1497</v>
      </c>
      <c r="C838" s="9" t="s">
        <v>12</v>
      </c>
      <c r="D838" s="13" t="s">
        <v>3570</v>
      </c>
      <c r="E838" s="13">
        <v>2138</v>
      </c>
      <c r="F838" s="7" t="s">
        <v>3571</v>
      </c>
      <c r="G838" s="7" t="s">
        <v>62</v>
      </c>
      <c r="H838" s="7" t="str">
        <f t="shared" si="30"/>
        <v>UPDATE crash_ACC SET CITYtxt = 'LK ST CRX BCH' where RTRIM(CITY)='2138'</v>
      </c>
    </row>
    <row r="839" spans="1:8" hidden="1" x14ac:dyDescent="0.25">
      <c r="A839" s="9">
        <v>1656</v>
      </c>
      <c r="B839" s="8" t="s">
        <v>1498</v>
      </c>
      <c r="C839" s="9" t="s">
        <v>12</v>
      </c>
      <c r="D839" s="13" t="s">
        <v>3572</v>
      </c>
      <c r="E839" s="13">
        <v>2140</v>
      </c>
      <c r="F839" s="7" t="s">
        <v>5363</v>
      </c>
      <c r="G839" s="7" t="s">
        <v>62</v>
      </c>
      <c r="H839" s="7" t="str">
        <f t="shared" si="30"/>
        <v>UPDATE crash_ACC SET CITYtxt = 'LAKE SHORE' where RTRIM(CITY)='2140'</v>
      </c>
    </row>
    <row r="840" spans="1:8" hidden="1" x14ac:dyDescent="0.25">
      <c r="A840" s="9">
        <v>1657</v>
      </c>
      <c r="B840" s="8" t="s">
        <v>1499</v>
      </c>
      <c r="C840" s="9" t="s">
        <v>12</v>
      </c>
      <c r="D840" s="13" t="s">
        <v>3573</v>
      </c>
      <c r="E840" s="13">
        <v>2150</v>
      </c>
      <c r="F840" s="7" t="s">
        <v>3574</v>
      </c>
      <c r="G840" s="7" t="s">
        <v>62</v>
      </c>
      <c r="H840" s="7" t="str">
        <f t="shared" si="30"/>
        <v>UPDATE crash_ACC SET CITYtxt = 'LAKEVILLE' where RTRIM(CITY)='2150'</v>
      </c>
    </row>
    <row r="841" spans="1:8" hidden="1" x14ac:dyDescent="0.25">
      <c r="A841" s="9">
        <v>1658</v>
      </c>
      <c r="B841" s="8" t="s">
        <v>1500</v>
      </c>
      <c r="C841" s="9" t="s">
        <v>12</v>
      </c>
      <c r="D841" s="13" t="s">
        <v>3575</v>
      </c>
      <c r="E841" s="13">
        <v>2155</v>
      </c>
      <c r="F841" s="7" t="s">
        <v>3576</v>
      </c>
      <c r="G841" s="7" t="s">
        <v>62</v>
      </c>
      <c r="H841" s="7" t="str">
        <f t="shared" si="30"/>
        <v>UPDATE crash_ACC SET CITYtxt = 'LAKE WILSON' where RTRIM(CITY)='2155'</v>
      </c>
    </row>
    <row r="842" spans="1:8" hidden="1" x14ac:dyDescent="0.25">
      <c r="A842" s="9">
        <v>1659</v>
      </c>
      <c r="B842" s="8" t="s">
        <v>1501</v>
      </c>
      <c r="C842" s="9" t="s">
        <v>12</v>
      </c>
      <c r="D842" s="13" t="s">
        <v>3577</v>
      </c>
      <c r="E842" s="13">
        <v>2160</v>
      </c>
      <c r="F842" s="7" t="s">
        <v>3578</v>
      </c>
      <c r="G842" s="7" t="s">
        <v>62</v>
      </c>
      <c r="H842" s="7" t="str">
        <f t="shared" si="30"/>
        <v>UPDATE crash_ACC SET CITYtxt = 'LAMBERTON' where RTRIM(CITY)='2160'</v>
      </c>
    </row>
    <row r="843" spans="1:8" hidden="1" x14ac:dyDescent="0.25">
      <c r="A843" s="9">
        <v>1660</v>
      </c>
      <c r="B843" s="8" t="s">
        <v>1502</v>
      </c>
      <c r="C843" s="9" t="s">
        <v>12</v>
      </c>
      <c r="D843" s="13" t="s">
        <v>3579</v>
      </c>
      <c r="E843" s="13">
        <v>2165</v>
      </c>
      <c r="F843" s="7" t="s">
        <v>3580</v>
      </c>
      <c r="G843" s="7" t="s">
        <v>62</v>
      </c>
      <c r="H843" s="7" t="str">
        <f t="shared" si="30"/>
        <v>UPDATE crash_ACC SET CITYtxt = 'LANCASTER' where RTRIM(CITY)='2165'</v>
      </c>
    </row>
    <row r="844" spans="1:8" hidden="1" x14ac:dyDescent="0.25">
      <c r="A844" s="9">
        <v>1661</v>
      </c>
      <c r="B844" s="8" t="s">
        <v>1503</v>
      </c>
      <c r="C844" s="9" t="s">
        <v>12</v>
      </c>
      <c r="D844" s="13" t="s">
        <v>3581</v>
      </c>
      <c r="E844" s="13">
        <v>2170</v>
      </c>
      <c r="F844" s="7" t="s">
        <v>5364</v>
      </c>
      <c r="G844" s="7" t="s">
        <v>62</v>
      </c>
      <c r="H844" s="7" t="str">
        <f t="shared" si="30"/>
        <v>UPDATE crash_ACC SET CITYtxt = 'LANDFALL' where RTRIM(CITY)='2170'</v>
      </c>
    </row>
    <row r="845" spans="1:8" hidden="1" x14ac:dyDescent="0.25">
      <c r="A845" s="9">
        <v>1662</v>
      </c>
      <c r="B845" s="8" t="s">
        <v>1504</v>
      </c>
      <c r="C845" s="9" t="s">
        <v>12</v>
      </c>
      <c r="D845" s="13" t="s">
        <v>3582</v>
      </c>
      <c r="E845" s="13">
        <v>2175</v>
      </c>
      <c r="F845" s="7" t="s">
        <v>3583</v>
      </c>
      <c r="G845" s="7" t="s">
        <v>62</v>
      </c>
      <c r="H845" s="7" t="str">
        <f t="shared" si="30"/>
        <v>UPDATE crash_ACC SET CITYtxt = 'LANESBORO' where RTRIM(CITY)='2175'</v>
      </c>
    </row>
    <row r="846" spans="1:8" hidden="1" x14ac:dyDescent="0.25">
      <c r="A846" s="9">
        <v>1663</v>
      </c>
      <c r="B846" s="8" t="s">
        <v>1505</v>
      </c>
      <c r="C846" s="9" t="s">
        <v>12</v>
      </c>
      <c r="D846" s="13" t="s">
        <v>3584</v>
      </c>
      <c r="E846" s="13">
        <v>2180</v>
      </c>
      <c r="F846" s="7" t="s">
        <v>3585</v>
      </c>
      <c r="G846" s="7" t="s">
        <v>62</v>
      </c>
      <c r="H846" s="7" t="str">
        <f t="shared" si="30"/>
        <v>UPDATE crash_ACC SET CITYtxt = 'LAPORTE' where RTRIM(CITY)='2180'</v>
      </c>
    </row>
    <row r="847" spans="1:8" hidden="1" x14ac:dyDescent="0.25">
      <c r="A847" s="9">
        <v>1664</v>
      </c>
      <c r="B847" s="8" t="s">
        <v>1506</v>
      </c>
      <c r="C847" s="9" t="s">
        <v>12</v>
      </c>
      <c r="D847" s="13" t="s">
        <v>3586</v>
      </c>
      <c r="E847" s="13">
        <v>2185</v>
      </c>
      <c r="F847" s="7" t="s">
        <v>5365</v>
      </c>
      <c r="G847" s="7" t="s">
        <v>62</v>
      </c>
      <c r="H847" s="7" t="str">
        <f t="shared" si="30"/>
        <v>UPDATE crash_ACC SET CITYtxt = 'LA PRAIRIE' where RTRIM(CITY)='2185'</v>
      </c>
    </row>
    <row r="848" spans="1:8" hidden="1" x14ac:dyDescent="0.25">
      <c r="A848" s="9">
        <v>1665</v>
      </c>
      <c r="B848" s="8" t="s">
        <v>1507</v>
      </c>
      <c r="C848" s="9" t="s">
        <v>12</v>
      </c>
      <c r="D848" s="13" t="s">
        <v>3587</v>
      </c>
      <c r="E848" s="13">
        <v>2190</v>
      </c>
      <c r="F848" s="7" t="s">
        <v>5366</v>
      </c>
      <c r="G848" s="7" t="s">
        <v>62</v>
      </c>
      <c r="H848" s="7" t="str">
        <f t="shared" si="30"/>
        <v>UPDATE crash_ACC SET CITYtxt = 'LA SALLE' where RTRIM(CITY)='2190'</v>
      </c>
    </row>
    <row r="849" spans="1:8" hidden="1" x14ac:dyDescent="0.25">
      <c r="A849" s="9">
        <v>1666</v>
      </c>
      <c r="B849" s="8" t="s">
        <v>1508</v>
      </c>
      <c r="C849" s="9" t="s">
        <v>12</v>
      </c>
      <c r="D849" s="13" t="s">
        <v>3588</v>
      </c>
      <c r="E849" s="13">
        <v>2195</v>
      </c>
      <c r="F849" s="7" t="s">
        <v>3589</v>
      </c>
      <c r="G849" s="7" t="s">
        <v>62</v>
      </c>
      <c r="H849" s="7" t="str">
        <f t="shared" si="30"/>
        <v>UPDATE crash_ACC SET CITYtxt = 'LASTRUP' where RTRIM(CITY)='2195'</v>
      </c>
    </row>
    <row r="850" spans="1:8" hidden="1" x14ac:dyDescent="0.25">
      <c r="A850" s="9">
        <v>1667</v>
      </c>
      <c r="B850" s="8" t="s">
        <v>1509</v>
      </c>
      <c r="C850" s="9" t="s">
        <v>12</v>
      </c>
      <c r="D850" s="13" t="s">
        <v>3590</v>
      </c>
      <c r="E850" s="13">
        <v>2200</v>
      </c>
      <c r="F850" s="7" t="s">
        <v>5367</v>
      </c>
      <c r="G850" s="7" t="s">
        <v>62</v>
      </c>
      <c r="H850" s="7" t="str">
        <f t="shared" si="30"/>
        <v>UPDATE crash_ACC SET CITYtxt = 'LAUDERDALE' where RTRIM(CITY)='2200'</v>
      </c>
    </row>
    <row r="851" spans="1:8" hidden="1" x14ac:dyDescent="0.25">
      <c r="A851" s="9">
        <v>1668</v>
      </c>
      <c r="B851" s="8" t="s">
        <v>1510</v>
      </c>
      <c r="C851" s="9" t="s">
        <v>12</v>
      </c>
      <c r="D851" s="13" t="s">
        <v>3591</v>
      </c>
      <c r="E851" s="13">
        <v>2205</v>
      </c>
      <c r="F851" s="7" t="s">
        <v>3592</v>
      </c>
      <c r="G851" s="7" t="s">
        <v>62</v>
      </c>
      <c r="H851" s="7" t="str">
        <f t="shared" si="30"/>
        <v>UPDATE crash_ACC SET CITYtxt = 'LE CENTER' where RTRIM(CITY)='2205'</v>
      </c>
    </row>
    <row r="852" spans="1:8" hidden="1" x14ac:dyDescent="0.25">
      <c r="A852" s="9">
        <v>1669</v>
      </c>
      <c r="B852" s="8" t="s">
        <v>1511</v>
      </c>
      <c r="C852" s="9" t="s">
        <v>12</v>
      </c>
      <c r="D852" s="13" t="s">
        <v>3593</v>
      </c>
      <c r="E852" s="13">
        <v>2210</v>
      </c>
      <c r="F852" s="7" t="s">
        <v>5368</v>
      </c>
      <c r="G852" s="7" t="s">
        <v>62</v>
      </c>
      <c r="H852" s="7" t="str">
        <f t="shared" ref="H852:H915" si="31">"UPDATE crash_"&amp;TRIM(G852)&amp;" SET "&amp;TRIM(C852)&amp;"txt = '"&amp;TRIM(F852)&amp;"' where RTRIM("&amp;TRIM(C852)&amp;")='"&amp;TRIM(E852)&amp;"'"</f>
        <v>UPDATE crash_ACC SET CITYtxt = 'LENGBY' where RTRIM(CITY)='2210'</v>
      </c>
    </row>
    <row r="853" spans="1:8" hidden="1" x14ac:dyDescent="0.25">
      <c r="A853" s="9">
        <v>1670</v>
      </c>
      <c r="B853" s="8" t="s">
        <v>1512</v>
      </c>
      <c r="C853" s="9" t="s">
        <v>12</v>
      </c>
      <c r="D853" s="13" t="s">
        <v>3594</v>
      </c>
      <c r="E853" s="13">
        <v>2215</v>
      </c>
      <c r="F853" s="7" t="s">
        <v>3595</v>
      </c>
      <c r="G853" s="7" t="s">
        <v>62</v>
      </c>
      <c r="H853" s="7" t="str">
        <f t="shared" si="31"/>
        <v>UPDATE crash_ACC SET CITYtxt = 'LEONARD' where RTRIM(CITY)='2215'</v>
      </c>
    </row>
    <row r="854" spans="1:8" hidden="1" x14ac:dyDescent="0.25">
      <c r="A854" s="9">
        <v>1671</v>
      </c>
      <c r="B854" s="8" t="s">
        <v>1513</v>
      </c>
      <c r="C854" s="9" t="s">
        <v>12</v>
      </c>
      <c r="D854" s="13" t="s">
        <v>3596</v>
      </c>
      <c r="E854" s="13">
        <v>2220</v>
      </c>
      <c r="F854" s="7" t="s">
        <v>5369</v>
      </c>
      <c r="G854" s="7" t="s">
        <v>62</v>
      </c>
      <c r="H854" s="7" t="str">
        <f t="shared" si="31"/>
        <v>UPDATE crash_ACC SET CITYtxt = 'LEONIDAS' where RTRIM(CITY)='2220'</v>
      </c>
    </row>
    <row r="855" spans="1:8" hidden="1" x14ac:dyDescent="0.25">
      <c r="A855" s="9">
        <v>1672</v>
      </c>
      <c r="B855" s="8" t="s">
        <v>1514</v>
      </c>
      <c r="C855" s="9" t="s">
        <v>12</v>
      </c>
      <c r="D855" s="13" t="s">
        <v>3597</v>
      </c>
      <c r="E855" s="13">
        <v>2225</v>
      </c>
      <c r="F855" s="7" t="s">
        <v>5370</v>
      </c>
      <c r="G855" s="7" t="s">
        <v>62</v>
      </c>
      <c r="H855" s="7" t="str">
        <f t="shared" si="31"/>
        <v>UPDATE crash_ACC SET CITYtxt = 'LE ROY' where RTRIM(CITY)='2225'</v>
      </c>
    </row>
    <row r="856" spans="1:8" hidden="1" x14ac:dyDescent="0.25">
      <c r="A856" s="9">
        <v>1673</v>
      </c>
      <c r="B856" s="8" t="s">
        <v>1515</v>
      </c>
      <c r="C856" s="9" t="s">
        <v>12</v>
      </c>
      <c r="D856" s="13" t="s">
        <v>3598</v>
      </c>
      <c r="E856" s="13">
        <v>2230</v>
      </c>
      <c r="F856" s="7" t="s">
        <v>5371</v>
      </c>
      <c r="G856" s="7" t="s">
        <v>62</v>
      </c>
      <c r="H856" s="7" t="str">
        <f t="shared" si="31"/>
        <v>UPDATE crash_ACC SET CITYtxt = 'LESTER PRAIRIE' where RTRIM(CITY)='2230'</v>
      </c>
    </row>
    <row r="857" spans="1:8" hidden="1" x14ac:dyDescent="0.25">
      <c r="A857" s="9">
        <v>1674</v>
      </c>
      <c r="B857" s="8" t="s">
        <v>1516</v>
      </c>
      <c r="C857" s="9" t="s">
        <v>12</v>
      </c>
      <c r="D857" s="13" t="s">
        <v>3599</v>
      </c>
      <c r="E857" s="13">
        <v>2235</v>
      </c>
      <c r="F857" s="7" t="s">
        <v>4831</v>
      </c>
      <c r="G857" s="7" t="s">
        <v>62</v>
      </c>
      <c r="H857" s="7" t="str">
        <f t="shared" si="31"/>
        <v>UPDATE crash_ACC SET CITYtxt = 'LE SUEUR' where RTRIM(CITY)='2235'</v>
      </c>
    </row>
    <row r="858" spans="1:8" hidden="1" x14ac:dyDescent="0.25">
      <c r="A858" s="9">
        <v>1675</v>
      </c>
      <c r="B858" s="8" t="s">
        <v>1517</v>
      </c>
      <c r="C858" s="9" t="s">
        <v>12</v>
      </c>
      <c r="D858" s="13" t="s">
        <v>3600</v>
      </c>
      <c r="E858" s="13">
        <v>2240</v>
      </c>
      <c r="F858" s="7" t="s">
        <v>5372</v>
      </c>
      <c r="G858" s="7" t="s">
        <v>62</v>
      </c>
      <c r="H858" s="7" t="str">
        <f t="shared" si="31"/>
        <v>UPDATE crash_ACC SET CITYtxt = 'LEWISTON' where RTRIM(CITY)='2240'</v>
      </c>
    </row>
    <row r="859" spans="1:8" hidden="1" x14ac:dyDescent="0.25">
      <c r="A859" s="9">
        <v>1676</v>
      </c>
      <c r="B859" s="8" t="s">
        <v>1518</v>
      </c>
      <c r="C859" s="9" t="s">
        <v>12</v>
      </c>
      <c r="D859" s="13" t="s">
        <v>3601</v>
      </c>
      <c r="E859" s="13">
        <v>2245</v>
      </c>
      <c r="F859" s="7" t="s">
        <v>5373</v>
      </c>
      <c r="G859" s="7" t="s">
        <v>62</v>
      </c>
      <c r="H859" s="7" t="str">
        <f t="shared" si="31"/>
        <v>UPDATE crash_ACC SET CITYtxt = 'LEWISVILLE' where RTRIM(CITY)='2245'</v>
      </c>
    </row>
    <row r="860" spans="1:8" hidden="1" x14ac:dyDescent="0.25">
      <c r="A860" s="9">
        <v>1677</v>
      </c>
      <c r="B860" s="8" t="s">
        <v>1519</v>
      </c>
      <c r="C860" s="9" t="s">
        <v>12</v>
      </c>
      <c r="D860" s="13" t="s">
        <v>3602</v>
      </c>
      <c r="E860" s="13">
        <v>2250</v>
      </c>
      <c r="F860" s="7" t="s">
        <v>3603</v>
      </c>
      <c r="G860" s="7" t="s">
        <v>62</v>
      </c>
      <c r="H860" s="7" t="str">
        <f t="shared" si="31"/>
        <v>UPDATE crash_ACC SET CITYtxt = 'LEXINGTON' where RTRIM(CITY)='2250'</v>
      </c>
    </row>
    <row r="861" spans="1:8" hidden="1" x14ac:dyDescent="0.25">
      <c r="A861" s="9">
        <v>1678</v>
      </c>
      <c r="B861" s="8" t="s">
        <v>1520</v>
      </c>
      <c r="C861" s="9" t="s">
        <v>12</v>
      </c>
      <c r="D861" s="13" t="s">
        <v>3604</v>
      </c>
      <c r="E861" s="13">
        <v>2255</v>
      </c>
      <c r="F861" s="7" t="s">
        <v>3605</v>
      </c>
      <c r="G861" s="7" t="s">
        <v>62</v>
      </c>
      <c r="H861" s="7" t="str">
        <f t="shared" si="31"/>
        <v>UPDATE crash_ACC SET CITYtxt = 'LILLYDALE' where RTRIM(CITY)='2255'</v>
      </c>
    </row>
    <row r="862" spans="1:8" hidden="1" x14ac:dyDescent="0.25">
      <c r="A862" s="9">
        <v>1679</v>
      </c>
      <c r="B862" s="8" t="s">
        <v>1521</v>
      </c>
      <c r="C862" s="9" t="s">
        <v>12</v>
      </c>
      <c r="D862" s="13" t="s">
        <v>3606</v>
      </c>
      <c r="E862" s="13">
        <v>2260</v>
      </c>
      <c r="F862" s="7" t="s">
        <v>3607</v>
      </c>
      <c r="G862" s="7" t="s">
        <v>62</v>
      </c>
      <c r="H862" s="7" t="str">
        <f t="shared" si="31"/>
        <v>UPDATE crash_ACC SET CITYtxt = 'LINDSTROM' where RTRIM(CITY)='2260'</v>
      </c>
    </row>
    <row r="863" spans="1:8" hidden="1" x14ac:dyDescent="0.25">
      <c r="A863" s="9">
        <v>1680</v>
      </c>
      <c r="B863" s="8" t="s">
        <v>1522</v>
      </c>
      <c r="C863" s="9" t="s">
        <v>12</v>
      </c>
      <c r="D863" s="13" t="s">
        <v>3608</v>
      </c>
      <c r="E863" s="13">
        <v>2265</v>
      </c>
      <c r="F863" s="7" t="s">
        <v>5374</v>
      </c>
      <c r="G863" s="7" t="s">
        <v>62</v>
      </c>
      <c r="H863" s="7" t="str">
        <f t="shared" si="31"/>
        <v>UPDATE crash_ACC SET CITYtxt = 'LINO LAKES' where RTRIM(CITY)='2265'</v>
      </c>
    </row>
    <row r="864" spans="1:8" hidden="1" x14ac:dyDescent="0.25">
      <c r="A864" s="9">
        <v>1681</v>
      </c>
      <c r="B864" s="8" t="s">
        <v>1523</v>
      </c>
      <c r="C864" s="9" t="s">
        <v>12</v>
      </c>
      <c r="D864" s="13" t="s">
        <v>3609</v>
      </c>
      <c r="E864" s="13">
        <v>2270</v>
      </c>
      <c r="F864" s="7" t="s">
        <v>3610</v>
      </c>
      <c r="G864" s="7" t="s">
        <v>62</v>
      </c>
      <c r="H864" s="7" t="str">
        <f t="shared" si="31"/>
        <v>UPDATE crash_ACC SET CITYtxt = 'LISMORE' where RTRIM(CITY)='2270'</v>
      </c>
    </row>
    <row r="865" spans="1:8" hidden="1" x14ac:dyDescent="0.25">
      <c r="A865" s="9">
        <v>1682</v>
      </c>
      <c r="B865" s="8" t="s">
        <v>1524</v>
      </c>
      <c r="C865" s="9" t="s">
        <v>12</v>
      </c>
      <c r="D865" s="13" t="s">
        <v>3611</v>
      </c>
      <c r="E865" s="13">
        <v>2275</v>
      </c>
      <c r="F865" s="7" t="s">
        <v>5375</v>
      </c>
      <c r="G865" s="7" t="s">
        <v>62</v>
      </c>
      <c r="H865" s="7" t="str">
        <f t="shared" si="31"/>
        <v>UPDATE crash_ACC SET CITYtxt = 'LITCHFIELD' where RTRIM(CITY)='2275'</v>
      </c>
    </row>
    <row r="866" spans="1:8" hidden="1" x14ac:dyDescent="0.25">
      <c r="A866" s="9">
        <v>1683</v>
      </c>
      <c r="B866" s="8" t="s">
        <v>1525</v>
      </c>
      <c r="C866" s="9" t="s">
        <v>12</v>
      </c>
      <c r="D866" s="13" t="s">
        <v>3612</v>
      </c>
      <c r="E866" s="13">
        <v>2280</v>
      </c>
      <c r="F866" s="7" t="s">
        <v>5376</v>
      </c>
      <c r="G866" s="7" t="s">
        <v>62</v>
      </c>
      <c r="H866" s="7" t="str">
        <f t="shared" si="31"/>
        <v>UPDATE crash_ACC SET CITYtxt = 'LTL CANADA' where RTRIM(CITY)='2280'</v>
      </c>
    </row>
    <row r="867" spans="1:8" hidden="1" x14ac:dyDescent="0.25">
      <c r="A867" s="9">
        <v>1684</v>
      </c>
      <c r="B867" s="8" t="s">
        <v>1526</v>
      </c>
      <c r="C867" s="9" t="s">
        <v>12</v>
      </c>
      <c r="D867" s="13" t="s">
        <v>3613</v>
      </c>
      <c r="E867" s="13">
        <v>2285</v>
      </c>
      <c r="F867" s="7" t="s">
        <v>5377</v>
      </c>
      <c r="G867" s="7" t="s">
        <v>62</v>
      </c>
      <c r="H867" s="7" t="str">
        <f t="shared" si="31"/>
        <v>UPDATE crash_ACC SET CITYtxt = 'LITTLE FALLS' where RTRIM(CITY)='2285'</v>
      </c>
    </row>
    <row r="868" spans="1:8" hidden="1" x14ac:dyDescent="0.25">
      <c r="A868" s="9">
        <v>1685</v>
      </c>
      <c r="B868" s="8" t="s">
        <v>1527</v>
      </c>
      <c r="C868" s="9" t="s">
        <v>12</v>
      </c>
      <c r="D868" s="13" t="s">
        <v>3614</v>
      </c>
      <c r="E868" s="13">
        <v>2290</v>
      </c>
      <c r="F868" s="7" t="s">
        <v>3615</v>
      </c>
      <c r="G868" s="7" t="s">
        <v>62</v>
      </c>
      <c r="H868" s="7" t="str">
        <f t="shared" si="31"/>
        <v>UPDATE crash_ACC SET CITYtxt = 'LITTLE FORK' where RTRIM(CITY)='2290'</v>
      </c>
    </row>
    <row r="869" spans="1:8" hidden="1" x14ac:dyDescent="0.25">
      <c r="A869" s="9">
        <v>1686</v>
      </c>
      <c r="B869" s="8" t="s">
        <v>1528</v>
      </c>
      <c r="C869" s="9" t="s">
        <v>12</v>
      </c>
      <c r="D869" s="13" t="s">
        <v>3616</v>
      </c>
      <c r="E869" s="13">
        <v>2295</v>
      </c>
      <c r="F869" s="7" t="s">
        <v>5378</v>
      </c>
      <c r="G869" s="7" t="s">
        <v>62</v>
      </c>
      <c r="H869" s="7" t="str">
        <f t="shared" si="31"/>
        <v>UPDATE crash_ACC SET CITYtxt = 'LONG BEACH' where RTRIM(CITY)='2295'</v>
      </c>
    </row>
    <row r="870" spans="1:8" hidden="1" x14ac:dyDescent="0.25">
      <c r="A870" s="9">
        <v>1687</v>
      </c>
      <c r="B870" s="8" t="s">
        <v>1529</v>
      </c>
      <c r="C870" s="9" t="s">
        <v>12</v>
      </c>
      <c r="D870" s="13" t="s">
        <v>3617</v>
      </c>
      <c r="E870" s="13">
        <v>2300</v>
      </c>
      <c r="F870" s="7" t="s">
        <v>3618</v>
      </c>
      <c r="G870" s="7" t="s">
        <v>62</v>
      </c>
      <c r="H870" s="7" t="str">
        <f t="shared" si="31"/>
        <v>UPDATE crash_ACC SET CITYtxt = 'LONG LAKE' where RTRIM(CITY)='2300'</v>
      </c>
    </row>
    <row r="871" spans="1:8" hidden="1" x14ac:dyDescent="0.25">
      <c r="A871" s="9">
        <v>1688</v>
      </c>
      <c r="B871" s="8" t="s">
        <v>1530</v>
      </c>
      <c r="C871" s="9" t="s">
        <v>12</v>
      </c>
      <c r="D871" s="13" t="s">
        <v>3619</v>
      </c>
      <c r="E871" s="13">
        <v>2305</v>
      </c>
      <c r="F871" s="7" t="s">
        <v>5379</v>
      </c>
      <c r="G871" s="7" t="s">
        <v>62</v>
      </c>
      <c r="H871" s="7" t="str">
        <f t="shared" si="31"/>
        <v>UPDATE crash_ACC SET CITYtxt = 'LONG PRAIRIE' where RTRIM(CITY)='2305'</v>
      </c>
    </row>
    <row r="872" spans="1:8" hidden="1" x14ac:dyDescent="0.25">
      <c r="A872" s="9">
        <v>1689</v>
      </c>
      <c r="B872" s="8" t="s">
        <v>1531</v>
      </c>
      <c r="C872" s="9" t="s">
        <v>12</v>
      </c>
      <c r="D872" s="13" t="s">
        <v>3620</v>
      </c>
      <c r="E872" s="13">
        <v>2310</v>
      </c>
      <c r="F872" s="7" t="s">
        <v>3621</v>
      </c>
      <c r="G872" s="7" t="s">
        <v>62</v>
      </c>
      <c r="H872" s="7" t="str">
        <f t="shared" si="31"/>
        <v>UPDATE crash_ACC SET CITYtxt = 'LONGVILLE' where RTRIM(CITY)='2310'</v>
      </c>
    </row>
    <row r="873" spans="1:8" hidden="1" x14ac:dyDescent="0.25">
      <c r="A873" s="9">
        <v>1690</v>
      </c>
      <c r="B873" s="8" t="s">
        <v>1532</v>
      </c>
      <c r="C873" s="9" t="s">
        <v>12</v>
      </c>
      <c r="D873" s="13" t="s">
        <v>3622</v>
      </c>
      <c r="E873" s="13">
        <v>2315</v>
      </c>
      <c r="F873" s="7" t="s">
        <v>5380</v>
      </c>
      <c r="G873" s="7" t="s">
        <v>62</v>
      </c>
      <c r="H873" s="7" t="str">
        <f t="shared" si="31"/>
        <v>UPDATE crash_ACC SET CITYtxt = 'LONSDALE' where RTRIM(CITY)='2315'</v>
      </c>
    </row>
    <row r="874" spans="1:8" hidden="1" x14ac:dyDescent="0.25">
      <c r="A874" s="9">
        <v>1691</v>
      </c>
      <c r="B874" s="8" t="s">
        <v>1533</v>
      </c>
      <c r="C874" s="9" t="s">
        <v>12</v>
      </c>
      <c r="D874" s="13" t="s">
        <v>3623</v>
      </c>
      <c r="E874" s="13">
        <v>2320</v>
      </c>
      <c r="F874" s="7" t="s">
        <v>3624</v>
      </c>
      <c r="G874" s="7" t="s">
        <v>62</v>
      </c>
      <c r="H874" s="7" t="str">
        <f t="shared" si="31"/>
        <v>UPDATE crash_ACC SET CITYtxt = 'LORETTO' where RTRIM(CITY)='2320'</v>
      </c>
    </row>
    <row r="875" spans="1:8" hidden="1" x14ac:dyDescent="0.25">
      <c r="A875" s="9">
        <v>1692</v>
      </c>
      <c r="B875" s="8" t="s">
        <v>1534</v>
      </c>
      <c r="C875" s="9" t="s">
        <v>12</v>
      </c>
      <c r="D875" s="13" t="s">
        <v>3625</v>
      </c>
      <c r="E875" s="13">
        <v>2325</v>
      </c>
      <c r="F875" s="7" t="s">
        <v>3626</v>
      </c>
      <c r="G875" s="7" t="s">
        <v>62</v>
      </c>
      <c r="H875" s="7" t="str">
        <f t="shared" si="31"/>
        <v>UPDATE crash_ACC SET CITYtxt = 'LOUISBURG' where RTRIM(CITY)='2325'</v>
      </c>
    </row>
    <row r="876" spans="1:8" hidden="1" x14ac:dyDescent="0.25">
      <c r="A876" s="9">
        <v>1693</v>
      </c>
      <c r="B876" s="8" t="s">
        <v>1535</v>
      </c>
      <c r="C876" s="9" t="s">
        <v>12</v>
      </c>
      <c r="D876" s="13" t="s">
        <v>3627</v>
      </c>
      <c r="E876" s="13">
        <v>2330</v>
      </c>
      <c r="F876" s="7" t="s">
        <v>3628</v>
      </c>
      <c r="G876" s="7" t="s">
        <v>62</v>
      </c>
      <c r="H876" s="7" t="str">
        <f t="shared" si="31"/>
        <v>UPDATE crash_ACC SET CITYtxt = 'LOWRY' where RTRIM(CITY)='2330'</v>
      </c>
    </row>
    <row r="877" spans="1:8" hidden="1" x14ac:dyDescent="0.25">
      <c r="A877" s="9">
        <v>1694</v>
      </c>
      <c r="B877" s="8" t="s">
        <v>1536</v>
      </c>
      <c r="C877" s="9" t="s">
        <v>12</v>
      </c>
      <c r="D877" s="13" t="s">
        <v>3629</v>
      </c>
      <c r="E877" s="13">
        <v>2335</v>
      </c>
      <c r="F877" s="7" t="s">
        <v>3630</v>
      </c>
      <c r="G877" s="7" t="s">
        <v>62</v>
      </c>
      <c r="H877" s="7" t="str">
        <f t="shared" si="31"/>
        <v>UPDATE crash_ACC SET CITYtxt = 'LUCAN' where RTRIM(CITY)='2335'</v>
      </c>
    </row>
    <row r="878" spans="1:8" hidden="1" x14ac:dyDescent="0.25">
      <c r="A878" s="9">
        <v>1695</v>
      </c>
      <c r="B878" s="8" t="s">
        <v>1537</v>
      </c>
      <c r="C878" s="9" t="s">
        <v>12</v>
      </c>
      <c r="D878" s="13" t="s">
        <v>3631</v>
      </c>
      <c r="E878" s="13">
        <v>2340</v>
      </c>
      <c r="F878" s="7" t="s">
        <v>3632</v>
      </c>
      <c r="G878" s="7" t="s">
        <v>62</v>
      </c>
      <c r="H878" s="7" t="str">
        <f t="shared" si="31"/>
        <v>UPDATE crash_ACC SET CITYtxt = 'LUVERNE' where RTRIM(CITY)='2340'</v>
      </c>
    </row>
    <row r="879" spans="1:8" hidden="1" x14ac:dyDescent="0.25">
      <c r="A879" s="9">
        <v>1696</v>
      </c>
      <c r="B879" s="8" t="s">
        <v>1538</v>
      </c>
      <c r="C879" s="9" t="s">
        <v>12</v>
      </c>
      <c r="D879" s="13" t="s">
        <v>3633</v>
      </c>
      <c r="E879" s="13">
        <v>2345</v>
      </c>
      <c r="F879" s="7" t="s">
        <v>5381</v>
      </c>
      <c r="G879" s="7" t="s">
        <v>62</v>
      </c>
      <c r="H879" s="7" t="str">
        <f t="shared" si="31"/>
        <v>UPDATE crash_ACC SET CITYtxt = 'LYLE' where RTRIM(CITY)='2345'</v>
      </c>
    </row>
    <row r="880" spans="1:8" hidden="1" x14ac:dyDescent="0.25">
      <c r="A880" s="9">
        <v>1697</v>
      </c>
      <c r="B880" s="8" t="s">
        <v>1539</v>
      </c>
      <c r="C880" s="9" t="s">
        <v>12</v>
      </c>
      <c r="D880" s="13" t="s">
        <v>3634</v>
      </c>
      <c r="E880" s="13">
        <v>2350</v>
      </c>
      <c r="F880" s="7" t="s">
        <v>5382</v>
      </c>
      <c r="G880" s="7" t="s">
        <v>62</v>
      </c>
      <c r="H880" s="7" t="str">
        <f t="shared" si="31"/>
        <v>UPDATE crash_ACC SET CITYtxt = 'LYND' where RTRIM(CITY)='2350'</v>
      </c>
    </row>
    <row r="881" spans="1:8" hidden="1" x14ac:dyDescent="0.25">
      <c r="A881" s="9">
        <v>1698</v>
      </c>
      <c r="B881" s="8" t="s">
        <v>1540</v>
      </c>
      <c r="C881" s="9" t="s">
        <v>12</v>
      </c>
      <c r="D881" s="13" t="s">
        <v>3635</v>
      </c>
      <c r="E881" s="13">
        <v>2353</v>
      </c>
      <c r="F881" s="7" t="s">
        <v>3636</v>
      </c>
      <c r="G881" s="7" t="s">
        <v>62</v>
      </c>
      <c r="H881" s="7" t="str">
        <f t="shared" si="31"/>
        <v>UPDATE crash_ACC SET CITYtxt = 'MABEL' where RTRIM(CITY)='2353'</v>
      </c>
    </row>
    <row r="882" spans="1:8" hidden="1" x14ac:dyDescent="0.25">
      <c r="A882" s="9">
        <v>1699</v>
      </c>
      <c r="B882" s="8" t="s">
        <v>1541</v>
      </c>
      <c r="C882" s="9" t="s">
        <v>12</v>
      </c>
      <c r="D882" s="13" t="s">
        <v>3637</v>
      </c>
      <c r="E882" s="13">
        <v>2355</v>
      </c>
      <c r="F882" s="7" t="s">
        <v>3638</v>
      </c>
      <c r="G882" s="7" t="s">
        <v>62</v>
      </c>
      <c r="H882" s="7" t="str">
        <f t="shared" si="31"/>
        <v>UPDATE crash_ACC SET CITYtxt = 'MCGRATH' where RTRIM(CITY)='2355'</v>
      </c>
    </row>
    <row r="883" spans="1:8" hidden="1" x14ac:dyDescent="0.25">
      <c r="A883" s="9">
        <v>1700</v>
      </c>
      <c r="B883" s="8" t="s">
        <v>1542</v>
      </c>
      <c r="C883" s="9" t="s">
        <v>12</v>
      </c>
      <c r="D883" s="13" t="s">
        <v>3639</v>
      </c>
      <c r="E883" s="13">
        <v>2360</v>
      </c>
      <c r="F883" s="7" t="s">
        <v>5383</v>
      </c>
      <c r="G883" s="7" t="s">
        <v>62</v>
      </c>
      <c r="H883" s="7" t="str">
        <f t="shared" si="31"/>
        <v>UPDATE crash_ACC SET CITYtxt = 'MCGREGOR' where RTRIM(CITY)='2360'</v>
      </c>
    </row>
    <row r="884" spans="1:8" hidden="1" x14ac:dyDescent="0.25">
      <c r="A884" s="9">
        <v>1701</v>
      </c>
      <c r="B884" s="8" t="s">
        <v>1543</v>
      </c>
      <c r="C884" s="9" t="s">
        <v>12</v>
      </c>
      <c r="D884" s="13" t="s">
        <v>3640</v>
      </c>
      <c r="E884" s="13">
        <v>2365</v>
      </c>
      <c r="F884" s="7" t="s">
        <v>5384</v>
      </c>
      <c r="G884" s="7" t="s">
        <v>62</v>
      </c>
      <c r="H884" s="7" t="str">
        <f t="shared" si="31"/>
        <v>UPDATE crash_ACC SET CITYtxt = 'MCINTOSH' where RTRIM(CITY)='2365'</v>
      </c>
    </row>
    <row r="885" spans="1:8" hidden="1" x14ac:dyDescent="0.25">
      <c r="A885" s="9">
        <v>1702</v>
      </c>
      <c r="B885" s="8" t="s">
        <v>1544</v>
      </c>
      <c r="C885" s="9" t="s">
        <v>12</v>
      </c>
      <c r="D885" s="13" t="s">
        <v>3641</v>
      </c>
      <c r="E885" s="13">
        <v>2370</v>
      </c>
      <c r="F885" s="7" t="s">
        <v>5385</v>
      </c>
      <c r="G885" s="7" t="s">
        <v>62</v>
      </c>
      <c r="H885" s="7" t="str">
        <f t="shared" si="31"/>
        <v>UPDATE crash_ACC SET CITYtxt = 'MCKINLEY' where RTRIM(CITY)='2370'</v>
      </c>
    </row>
    <row r="886" spans="1:8" hidden="1" x14ac:dyDescent="0.25">
      <c r="A886" s="9">
        <v>1703</v>
      </c>
      <c r="B886" s="8" t="s">
        <v>1545</v>
      </c>
      <c r="C886" s="9" t="s">
        <v>12</v>
      </c>
      <c r="D886" s="13" t="s">
        <v>3642</v>
      </c>
      <c r="E886" s="13">
        <v>2380</v>
      </c>
      <c r="F886" s="7" t="s">
        <v>3643</v>
      </c>
      <c r="G886" s="7" t="s">
        <v>62</v>
      </c>
      <c r="H886" s="7" t="str">
        <f t="shared" si="31"/>
        <v>UPDATE crash_ACC SET CITYtxt = 'MADELIA' where RTRIM(CITY)='2380'</v>
      </c>
    </row>
    <row r="887" spans="1:8" hidden="1" x14ac:dyDescent="0.25">
      <c r="A887" s="9">
        <v>1704</v>
      </c>
      <c r="B887" s="8" t="s">
        <v>1546</v>
      </c>
      <c r="C887" s="9" t="s">
        <v>12</v>
      </c>
      <c r="D887" s="13" t="s">
        <v>3644</v>
      </c>
      <c r="E887" s="13">
        <v>2385</v>
      </c>
      <c r="F887" s="7" t="s">
        <v>3645</v>
      </c>
      <c r="G887" s="7" t="s">
        <v>62</v>
      </c>
      <c r="H887" s="7" t="str">
        <f t="shared" si="31"/>
        <v>UPDATE crash_ACC SET CITYtxt = 'MADISON' where RTRIM(CITY)='2385'</v>
      </c>
    </row>
    <row r="888" spans="1:8" hidden="1" x14ac:dyDescent="0.25">
      <c r="A888" s="9">
        <v>1705</v>
      </c>
      <c r="B888" s="8" t="s">
        <v>1547</v>
      </c>
      <c r="C888" s="9" t="s">
        <v>12</v>
      </c>
      <c r="D888" s="13" t="s">
        <v>3646</v>
      </c>
      <c r="E888" s="13">
        <v>2390</v>
      </c>
      <c r="F888" s="7" t="s">
        <v>5386</v>
      </c>
      <c r="G888" s="7" t="s">
        <v>62</v>
      </c>
      <c r="H888" s="7" t="str">
        <f t="shared" si="31"/>
        <v>UPDATE crash_ACC SET CITYtxt = 'MADISON LAKE' where RTRIM(CITY)='2390'</v>
      </c>
    </row>
    <row r="889" spans="1:8" hidden="1" x14ac:dyDescent="0.25">
      <c r="A889" s="9">
        <v>1706</v>
      </c>
      <c r="B889" s="8" t="s">
        <v>1548</v>
      </c>
      <c r="C889" s="9" t="s">
        <v>12</v>
      </c>
      <c r="D889" s="13" t="s">
        <v>3647</v>
      </c>
      <c r="E889" s="13">
        <v>2395</v>
      </c>
      <c r="F889" s="7" t="s">
        <v>5387</v>
      </c>
      <c r="G889" s="7" t="s">
        <v>62</v>
      </c>
      <c r="H889" s="7" t="str">
        <f t="shared" si="31"/>
        <v>UPDATE crash_ACC SET CITYtxt = 'MAGNOLIA' where RTRIM(CITY)='2395'</v>
      </c>
    </row>
    <row r="890" spans="1:8" hidden="1" x14ac:dyDescent="0.25">
      <c r="A890" s="9">
        <v>1707</v>
      </c>
      <c r="B890" s="8" t="s">
        <v>1549</v>
      </c>
      <c r="C890" s="9" t="s">
        <v>12</v>
      </c>
      <c r="D890" s="13" t="s">
        <v>3648</v>
      </c>
      <c r="E890" s="13">
        <v>2400</v>
      </c>
      <c r="F890" s="7" t="s">
        <v>4834</v>
      </c>
      <c r="G890" s="7" t="s">
        <v>62</v>
      </c>
      <c r="H890" s="7" t="str">
        <f t="shared" si="31"/>
        <v>UPDATE crash_ACC SET CITYtxt = 'MAHNOMEN' where RTRIM(CITY)='2400'</v>
      </c>
    </row>
    <row r="891" spans="1:8" hidden="1" x14ac:dyDescent="0.25">
      <c r="A891" s="9">
        <v>1708</v>
      </c>
      <c r="B891" s="8" t="s">
        <v>1550</v>
      </c>
      <c r="C891" s="9" t="s">
        <v>12</v>
      </c>
      <c r="D891" s="13" t="s">
        <v>3649</v>
      </c>
      <c r="E891" s="13">
        <v>2405</v>
      </c>
      <c r="F891" s="7" t="s">
        <v>3650</v>
      </c>
      <c r="G891" s="7" t="s">
        <v>62</v>
      </c>
      <c r="H891" s="7" t="str">
        <f t="shared" si="31"/>
        <v>UPDATE crash_ACC SET CITYtxt = 'MAHTOMEDI' where RTRIM(CITY)='2405'</v>
      </c>
    </row>
    <row r="892" spans="1:8" hidden="1" x14ac:dyDescent="0.25">
      <c r="A892" s="9">
        <v>1709</v>
      </c>
      <c r="B892" s="8" t="s">
        <v>1551</v>
      </c>
      <c r="C892" s="9" t="s">
        <v>12</v>
      </c>
      <c r="D892" s="13" t="s">
        <v>3651</v>
      </c>
      <c r="E892" s="13">
        <v>2410</v>
      </c>
      <c r="F892" s="7" t="s">
        <v>5388</v>
      </c>
      <c r="G892" s="7" t="s">
        <v>62</v>
      </c>
      <c r="H892" s="7" t="str">
        <f t="shared" si="31"/>
        <v>UPDATE crash_ACC SET CITYtxt = 'MANCHESTER' where RTRIM(CITY)='2410'</v>
      </c>
    </row>
    <row r="893" spans="1:8" hidden="1" x14ac:dyDescent="0.25">
      <c r="A893" s="9">
        <v>1710</v>
      </c>
      <c r="B893" s="8" t="s">
        <v>1552</v>
      </c>
      <c r="C893" s="9" t="s">
        <v>12</v>
      </c>
      <c r="D893" s="13" t="s">
        <v>3652</v>
      </c>
      <c r="E893" s="13">
        <v>2415</v>
      </c>
      <c r="F893" s="7" t="s">
        <v>5389</v>
      </c>
      <c r="G893" s="7" t="s">
        <v>62</v>
      </c>
      <c r="H893" s="7" t="str">
        <f t="shared" si="31"/>
        <v>UPDATE crash_ACC SET CITYtxt = 'MANHATTAN BC' where RTRIM(CITY)='2415'</v>
      </c>
    </row>
    <row r="894" spans="1:8" hidden="1" x14ac:dyDescent="0.25">
      <c r="A894" s="9">
        <v>1711</v>
      </c>
      <c r="B894" s="8" t="s">
        <v>1553</v>
      </c>
      <c r="C894" s="9" t="s">
        <v>12</v>
      </c>
      <c r="D894" s="13" t="s">
        <v>3653</v>
      </c>
      <c r="E894" s="13">
        <v>2420</v>
      </c>
      <c r="F894" s="7" t="s">
        <v>3654</v>
      </c>
      <c r="G894" s="7" t="s">
        <v>62</v>
      </c>
      <c r="H894" s="7" t="str">
        <f t="shared" si="31"/>
        <v>UPDATE crash_ACC SET CITYtxt = 'MANKATO' where RTRIM(CITY)='2420'</v>
      </c>
    </row>
    <row r="895" spans="1:8" hidden="1" x14ac:dyDescent="0.25">
      <c r="A895" s="9">
        <v>1712</v>
      </c>
      <c r="B895" s="8" t="s">
        <v>1554</v>
      </c>
      <c r="C895" s="9" t="s">
        <v>12</v>
      </c>
      <c r="D895" s="13" t="s">
        <v>3655</v>
      </c>
      <c r="E895" s="13">
        <v>2425</v>
      </c>
      <c r="F895" s="7" t="s">
        <v>3656</v>
      </c>
      <c r="G895" s="7" t="s">
        <v>62</v>
      </c>
      <c r="H895" s="7" t="str">
        <f t="shared" si="31"/>
        <v>UPDATE crash_ACC SET CITYtxt = 'MANTORVILLE' where RTRIM(CITY)='2425'</v>
      </c>
    </row>
    <row r="896" spans="1:8" hidden="1" x14ac:dyDescent="0.25">
      <c r="A896" s="9">
        <v>1713</v>
      </c>
      <c r="B896" s="8" t="s">
        <v>1555</v>
      </c>
      <c r="C896" s="9" t="s">
        <v>12</v>
      </c>
      <c r="D896" s="13" t="s">
        <v>3657</v>
      </c>
      <c r="E896" s="13">
        <v>2430</v>
      </c>
      <c r="F896" s="7" t="s">
        <v>3658</v>
      </c>
      <c r="G896" s="7" t="s">
        <v>62</v>
      </c>
      <c r="H896" s="7" t="str">
        <f t="shared" si="31"/>
        <v>UPDATE crash_ACC SET CITYtxt = 'MAPLE GROVE' where RTRIM(CITY)='2430'</v>
      </c>
    </row>
    <row r="897" spans="1:8" hidden="1" x14ac:dyDescent="0.25">
      <c r="A897" s="9">
        <v>1714</v>
      </c>
      <c r="B897" s="8" t="s">
        <v>1556</v>
      </c>
      <c r="C897" s="9" t="s">
        <v>12</v>
      </c>
      <c r="D897" s="13" t="s">
        <v>3659</v>
      </c>
      <c r="E897" s="13">
        <v>2435</v>
      </c>
      <c r="F897" s="7" t="s">
        <v>5390</v>
      </c>
      <c r="G897" s="7" t="s">
        <v>62</v>
      </c>
      <c r="H897" s="7" t="str">
        <f t="shared" si="31"/>
        <v>UPDATE crash_ACC SET CITYtxt = 'MAPLE LAKE' where RTRIM(CITY)='2435'</v>
      </c>
    </row>
    <row r="898" spans="1:8" hidden="1" x14ac:dyDescent="0.25">
      <c r="A898" s="9">
        <v>1715</v>
      </c>
      <c r="B898" s="8" t="s">
        <v>1557</v>
      </c>
      <c r="C898" s="9" t="s">
        <v>12</v>
      </c>
      <c r="D898" s="13" t="s">
        <v>3660</v>
      </c>
      <c r="E898" s="13">
        <v>2440</v>
      </c>
      <c r="F898" s="7" t="s">
        <v>3661</v>
      </c>
      <c r="G898" s="7" t="s">
        <v>62</v>
      </c>
      <c r="H898" s="7" t="str">
        <f t="shared" si="31"/>
        <v>UPDATE crash_ACC SET CITYtxt = 'MAPLE PLAIN' where RTRIM(CITY)='2440'</v>
      </c>
    </row>
    <row r="899" spans="1:8" hidden="1" x14ac:dyDescent="0.25">
      <c r="A899" s="9">
        <v>1716</v>
      </c>
      <c r="B899" s="8" t="s">
        <v>1558</v>
      </c>
      <c r="C899" s="9" t="s">
        <v>12</v>
      </c>
      <c r="D899" s="13" t="s">
        <v>3662</v>
      </c>
      <c r="E899" s="13">
        <v>2445</v>
      </c>
      <c r="F899" s="7" t="s">
        <v>5391</v>
      </c>
      <c r="G899" s="7" t="s">
        <v>62</v>
      </c>
      <c r="H899" s="7" t="str">
        <f t="shared" si="31"/>
        <v>UPDATE crash_ACC SET CITYtxt = 'MAPLETON' where RTRIM(CITY)='2445'</v>
      </c>
    </row>
    <row r="900" spans="1:8" hidden="1" x14ac:dyDescent="0.25">
      <c r="A900" s="9">
        <v>1717</v>
      </c>
      <c r="B900" s="8" t="s">
        <v>1559</v>
      </c>
      <c r="C900" s="9" t="s">
        <v>12</v>
      </c>
      <c r="D900" s="13" t="s">
        <v>3663</v>
      </c>
      <c r="E900" s="13">
        <v>2450</v>
      </c>
      <c r="F900" s="7" t="s">
        <v>3664</v>
      </c>
      <c r="G900" s="7" t="s">
        <v>62</v>
      </c>
      <c r="H900" s="7" t="str">
        <f t="shared" si="31"/>
        <v>UPDATE crash_ACC SET CITYtxt = 'MAPLEVIEW' where RTRIM(CITY)='2450'</v>
      </c>
    </row>
    <row r="901" spans="1:8" hidden="1" x14ac:dyDescent="0.25">
      <c r="A901" s="9">
        <v>1718</v>
      </c>
      <c r="B901" s="8" t="s">
        <v>1560</v>
      </c>
      <c r="C901" s="9" t="s">
        <v>12</v>
      </c>
      <c r="D901" s="13" t="s">
        <v>3665</v>
      </c>
      <c r="E901" s="13">
        <v>2455</v>
      </c>
      <c r="F901" s="7" t="s">
        <v>3666</v>
      </c>
      <c r="G901" s="7" t="s">
        <v>62</v>
      </c>
      <c r="H901" s="7" t="str">
        <f t="shared" si="31"/>
        <v>UPDATE crash_ACC SET CITYtxt = 'MAPLEWOOD' where RTRIM(CITY)='2455'</v>
      </c>
    </row>
    <row r="902" spans="1:8" hidden="1" x14ac:dyDescent="0.25">
      <c r="A902" s="9">
        <v>1719</v>
      </c>
      <c r="B902" s="8" t="s">
        <v>1561</v>
      </c>
      <c r="C902" s="9" t="s">
        <v>12</v>
      </c>
      <c r="D902" s="13" t="s">
        <v>3667</v>
      </c>
      <c r="E902" s="13">
        <v>2460</v>
      </c>
      <c r="F902" s="7" t="s">
        <v>5392</v>
      </c>
      <c r="G902" s="7" t="s">
        <v>62</v>
      </c>
      <c r="H902" s="7" t="str">
        <f t="shared" si="31"/>
        <v>UPDATE crash_ACC SET CITYtxt = 'MARBLE' where RTRIM(CITY)='2460'</v>
      </c>
    </row>
    <row r="903" spans="1:8" hidden="1" x14ac:dyDescent="0.25">
      <c r="A903" s="9">
        <v>1720</v>
      </c>
      <c r="B903" s="8" t="s">
        <v>1562</v>
      </c>
      <c r="C903" s="9" t="s">
        <v>12</v>
      </c>
      <c r="D903" s="13" t="s">
        <v>3668</v>
      </c>
      <c r="E903" s="13">
        <v>2465</v>
      </c>
      <c r="F903" s="7" t="s">
        <v>5393</v>
      </c>
      <c r="G903" s="7" t="s">
        <v>62</v>
      </c>
      <c r="H903" s="7" t="str">
        <f t="shared" si="31"/>
        <v>UPDATE crash_ACC SET CITYtxt = 'MARIETTA' where RTRIM(CITY)='2465'</v>
      </c>
    </row>
    <row r="904" spans="1:8" hidden="1" x14ac:dyDescent="0.25">
      <c r="A904" s="9">
        <v>1721</v>
      </c>
      <c r="B904" s="8" t="s">
        <v>1563</v>
      </c>
      <c r="C904" s="9" t="s">
        <v>12</v>
      </c>
      <c r="D904" s="13" t="s">
        <v>3669</v>
      </c>
      <c r="E904" s="13">
        <v>2470</v>
      </c>
      <c r="F904" s="7" t="s">
        <v>3670</v>
      </c>
      <c r="G904" s="7" t="s">
        <v>62</v>
      </c>
      <c r="H904" s="7" t="str">
        <f t="shared" si="31"/>
        <v>UPDATE crash_ACC SET CITYtxt = 'MARINE ST CRX' where RTRIM(CITY)='2470'</v>
      </c>
    </row>
    <row r="905" spans="1:8" hidden="1" x14ac:dyDescent="0.25">
      <c r="A905" s="9">
        <v>1722</v>
      </c>
      <c r="B905" s="8" t="s">
        <v>1564</v>
      </c>
      <c r="C905" s="9" t="s">
        <v>12</v>
      </c>
      <c r="D905" s="13" t="s">
        <v>3671</v>
      </c>
      <c r="E905" s="13">
        <v>2475</v>
      </c>
      <c r="F905" s="7" t="s">
        <v>4835</v>
      </c>
      <c r="G905" s="7" t="s">
        <v>62</v>
      </c>
      <c r="H905" s="7" t="str">
        <f t="shared" si="31"/>
        <v>UPDATE crash_ACC SET CITYtxt = 'MARSHALL' where RTRIM(CITY)='2475'</v>
      </c>
    </row>
    <row r="906" spans="1:8" hidden="1" x14ac:dyDescent="0.25">
      <c r="A906" s="9">
        <v>1723</v>
      </c>
      <c r="B906" s="8" t="s">
        <v>1565</v>
      </c>
      <c r="C906" s="9" t="s">
        <v>12</v>
      </c>
      <c r="D906" s="13" t="s">
        <v>3672</v>
      </c>
      <c r="E906" s="13">
        <v>2480</v>
      </c>
      <c r="F906" s="7" t="s">
        <v>3673</v>
      </c>
      <c r="G906" s="7" t="s">
        <v>62</v>
      </c>
      <c r="H906" s="7" t="str">
        <f t="shared" si="31"/>
        <v>UPDATE crash_ACC SET CITYtxt = 'MAYER' where RTRIM(CITY)='2480'</v>
      </c>
    </row>
    <row r="907" spans="1:8" hidden="1" x14ac:dyDescent="0.25">
      <c r="A907" s="9">
        <v>1724</v>
      </c>
      <c r="B907" s="8" t="s">
        <v>1566</v>
      </c>
      <c r="C907" s="9" t="s">
        <v>12</v>
      </c>
      <c r="D907" s="13" t="s">
        <v>3674</v>
      </c>
      <c r="E907" s="13">
        <v>2485</v>
      </c>
      <c r="F907" s="7" t="s">
        <v>3675</v>
      </c>
      <c r="G907" s="7" t="s">
        <v>62</v>
      </c>
      <c r="H907" s="7" t="str">
        <f t="shared" si="31"/>
        <v>UPDATE crash_ACC SET CITYtxt = 'MAYNARD' where RTRIM(CITY)='2485'</v>
      </c>
    </row>
    <row r="908" spans="1:8" hidden="1" x14ac:dyDescent="0.25">
      <c r="A908" s="9">
        <v>1725</v>
      </c>
      <c r="B908" s="8" t="s">
        <v>1567</v>
      </c>
      <c r="C908" s="9" t="s">
        <v>12</v>
      </c>
      <c r="D908" s="13" t="s">
        <v>3676</v>
      </c>
      <c r="E908" s="13">
        <v>2490</v>
      </c>
      <c r="F908" s="7" t="s">
        <v>3677</v>
      </c>
      <c r="G908" s="7" t="s">
        <v>62</v>
      </c>
      <c r="H908" s="7" t="str">
        <f t="shared" si="31"/>
        <v>UPDATE crash_ACC SET CITYtxt = 'MAZEPPA' where RTRIM(CITY)='2490'</v>
      </c>
    </row>
    <row r="909" spans="1:8" hidden="1" x14ac:dyDescent="0.25">
      <c r="A909" s="9">
        <v>1726</v>
      </c>
      <c r="B909" s="8" t="s">
        <v>1568</v>
      </c>
      <c r="C909" s="9" t="s">
        <v>12</v>
      </c>
      <c r="D909" s="13" t="s">
        <v>3678</v>
      </c>
      <c r="E909" s="13">
        <v>2495</v>
      </c>
      <c r="F909" s="7" t="s">
        <v>3679</v>
      </c>
      <c r="G909" s="7" t="s">
        <v>62</v>
      </c>
      <c r="H909" s="7" t="str">
        <f t="shared" si="31"/>
        <v>UPDATE crash_ACC SET CITYtxt = 'MEADOWLANDS' where RTRIM(CITY)='2495'</v>
      </c>
    </row>
    <row r="910" spans="1:8" hidden="1" x14ac:dyDescent="0.25">
      <c r="A910" s="9">
        <v>1727</v>
      </c>
      <c r="B910" s="8" t="s">
        <v>1569</v>
      </c>
      <c r="C910" s="9" t="s">
        <v>12</v>
      </c>
      <c r="D910" s="13" t="s">
        <v>3680</v>
      </c>
      <c r="E910" s="13">
        <v>2500</v>
      </c>
      <c r="F910" s="7" t="s">
        <v>3681</v>
      </c>
      <c r="G910" s="7" t="s">
        <v>62</v>
      </c>
      <c r="H910" s="7" t="str">
        <f t="shared" si="31"/>
        <v>UPDATE crash_ACC SET CITYtxt = 'MEDFORD' where RTRIM(CITY)='2500'</v>
      </c>
    </row>
    <row r="911" spans="1:8" hidden="1" x14ac:dyDescent="0.25">
      <c r="A911" s="9">
        <v>1728</v>
      </c>
      <c r="B911" s="8" t="s">
        <v>1570</v>
      </c>
      <c r="C911" s="9" t="s">
        <v>12</v>
      </c>
      <c r="D911" s="13" t="s">
        <v>3682</v>
      </c>
      <c r="E911" s="13">
        <v>2505</v>
      </c>
      <c r="F911" s="7" t="s">
        <v>3683</v>
      </c>
      <c r="G911" s="7" t="s">
        <v>62</v>
      </c>
      <c r="H911" s="7" t="str">
        <f t="shared" si="31"/>
        <v>UPDATE crash_ACC SET CITYtxt = 'MEDICINE LK' where RTRIM(CITY)='2505'</v>
      </c>
    </row>
    <row r="912" spans="1:8" hidden="1" x14ac:dyDescent="0.25">
      <c r="A912" s="9">
        <v>1729</v>
      </c>
      <c r="B912" s="8" t="s">
        <v>1571</v>
      </c>
      <c r="C912" s="9" t="s">
        <v>12</v>
      </c>
      <c r="D912" s="13" t="s">
        <v>3684</v>
      </c>
      <c r="E912" s="13">
        <v>2510</v>
      </c>
      <c r="F912" s="7" t="s">
        <v>5394</v>
      </c>
      <c r="G912" s="7" t="s">
        <v>62</v>
      </c>
      <c r="H912" s="7" t="str">
        <f t="shared" si="31"/>
        <v>UPDATE crash_ACC SET CITYtxt = 'MEDINA' where RTRIM(CITY)='2510'</v>
      </c>
    </row>
    <row r="913" spans="1:8" hidden="1" x14ac:dyDescent="0.25">
      <c r="A913" s="9">
        <v>1730</v>
      </c>
      <c r="B913" s="8" t="s">
        <v>1572</v>
      </c>
      <c r="C913" s="9" t="s">
        <v>12</v>
      </c>
      <c r="D913" s="13" t="s">
        <v>3685</v>
      </c>
      <c r="E913" s="13">
        <v>2515</v>
      </c>
      <c r="F913" s="7" t="s">
        <v>3686</v>
      </c>
      <c r="G913" s="7" t="s">
        <v>62</v>
      </c>
      <c r="H913" s="7" t="str">
        <f t="shared" si="31"/>
        <v>UPDATE crash_ACC SET CITYtxt = 'MEIRE GROVE' where RTRIM(CITY)='2515'</v>
      </c>
    </row>
    <row r="914" spans="1:8" hidden="1" x14ac:dyDescent="0.25">
      <c r="A914" s="9">
        <v>1731</v>
      </c>
      <c r="B914" s="8" t="s">
        <v>1573</v>
      </c>
      <c r="C914" s="9" t="s">
        <v>12</v>
      </c>
      <c r="D914" s="13" t="s">
        <v>3687</v>
      </c>
      <c r="E914" s="13">
        <v>2520</v>
      </c>
      <c r="F914" s="7" t="s">
        <v>3688</v>
      </c>
      <c r="G914" s="7" t="s">
        <v>62</v>
      </c>
      <c r="H914" s="7" t="str">
        <f t="shared" si="31"/>
        <v>UPDATE crash_ACC SET CITYtxt = 'MELROSE' where RTRIM(CITY)='2520'</v>
      </c>
    </row>
    <row r="915" spans="1:8" hidden="1" x14ac:dyDescent="0.25">
      <c r="A915" s="9">
        <v>1732</v>
      </c>
      <c r="B915" s="8" t="s">
        <v>1574</v>
      </c>
      <c r="C915" s="9" t="s">
        <v>12</v>
      </c>
      <c r="D915" s="13" t="s">
        <v>3689</v>
      </c>
      <c r="E915" s="13">
        <v>2525</v>
      </c>
      <c r="F915" s="7" t="s">
        <v>3690</v>
      </c>
      <c r="G915" s="7" t="s">
        <v>62</v>
      </c>
      <c r="H915" s="7" t="str">
        <f t="shared" si="31"/>
        <v>UPDATE crash_ACC SET CITYtxt = 'MENAGHA' where RTRIM(CITY)='2525'</v>
      </c>
    </row>
    <row r="916" spans="1:8" hidden="1" x14ac:dyDescent="0.25">
      <c r="A916" s="9">
        <v>1733</v>
      </c>
      <c r="B916" s="8" t="s">
        <v>1575</v>
      </c>
      <c r="C916" s="9" t="s">
        <v>12</v>
      </c>
      <c r="D916" s="13" t="s">
        <v>3691</v>
      </c>
      <c r="E916" s="13">
        <v>2532</v>
      </c>
      <c r="F916" s="7" t="s">
        <v>3692</v>
      </c>
      <c r="G916" s="7" t="s">
        <v>62</v>
      </c>
      <c r="H916" s="7" t="str">
        <f t="shared" ref="H916:H979" si="32">"UPDATE crash_"&amp;TRIM(G916)&amp;" SET "&amp;TRIM(C916)&amp;"txt = '"&amp;TRIM(F916)&amp;"' where RTRIM("&amp;TRIM(C916)&amp;")='"&amp;TRIM(E916)&amp;"'"</f>
        <v>UPDATE crash_ACC SET CITYtxt = 'MENDOTA' where RTRIM(CITY)='2532'</v>
      </c>
    </row>
    <row r="917" spans="1:8" hidden="1" x14ac:dyDescent="0.25">
      <c r="A917" s="9">
        <v>1734</v>
      </c>
      <c r="B917" s="8" t="s">
        <v>1576</v>
      </c>
      <c r="C917" s="9" t="s">
        <v>12</v>
      </c>
      <c r="D917" s="13" t="s">
        <v>3693</v>
      </c>
      <c r="E917" s="13">
        <v>2535</v>
      </c>
      <c r="F917" s="7" t="s">
        <v>3694</v>
      </c>
      <c r="G917" s="7" t="s">
        <v>62</v>
      </c>
      <c r="H917" s="7" t="str">
        <f t="shared" si="32"/>
        <v>UPDATE crash_ACC SET CITYtxt = 'MENDOTA HTS' where RTRIM(CITY)='2535'</v>
      </c>
    </row>
    <row r="918" spans="1:8" hidden="1" x14ac:dyDescent="0.25">
      <c r="A918" s="9">
        <v>1735</v>
      </c>
      <c r="B918" s="8" t="s">
        <v>1577</v>
      </c>
      <c r="C918" s="9" t="s">
        <v>12</v>
      </c>
      <c r="D918" s="13" t="s">
        <v>3695</v>
      </c>
      <c r="E918" s="13">
        <v>2540</v>
      </c>
      <c r="F918" s="7" t="s">
        <v>5395</v>
      </c>
      <c r="G918" s="7" t="s">
        <v>62</v>
      </c>
      <c r="H918" s="7" t="str">
        <f t="shared" si="32"/>
        <v>UPDATE crash_ACC SET CITYtxt = 'MENTOR' where RTRIM(CITY)='2540'</v>
      </c>
    </row>
    <row r="919" spans="1:8" hidden="1" x14ac:dyDescent="0.25">
      <c r="A919" s="9">
        <v>1736</v>
      </c>
      <c r="B919" s="8" t="s">
        <v>1578</v>
      </c>
      <c r="C919" s="9" t="s">
        <v>12</v>
      </c>
      <c r="D919" s="13" t="s">
        <v>3696</v>
      </c>
      <c r="E919" s="13">
        <v>2545</v>
      </c>
      <c r="F919" s="7" t="s">
        <v>5396</v>
      </c>
      <c r="G919" s="7" t="s">
        <v>62</v>
      </c>
      <c r="H919" s="7" t="str">
        <f t="shared" si="32"/>
        <v>UPDATE crash_ACC SET CITYtxt = 'MIDDLE RIVER' where RTRIM(CITY)='2545'</v>
      </c>
    </row>
    <row r="920" spans="1:8" hidden="1" x14ac:dyDescent="0.25">
      <c r="A920" s="9">
        <v>1737</v>
      </c>
      <c r="B920" s="8" t="s">
        <v>1579</v>
      </c>
      <c r="C920" s="9" t="s">
        <v>12</v>
      </c>
      <c r="D920" s="13" t="s">
        <v>3697</v>
      </c>
      <c r="E920" s="13">
        <v>2550</v>
      </c>
      <c r="F920" s="7" t="s">
        <v>3698</v>
      </c>
      <c r="G920" s="7" t="s">
        <v>62</v>
      </c>
      <c r="H920" s="7" t="str">
        <f t="shared" si="32"/>
        <v>UPDATE crash_ACC SET CITYtxt = 'MIESVILLE' where RTRIM(CITY)='2550'</v>
      </c>
    </row>
    <row r="921" spans="1:8" hidden="1" x14ac:dyDescent="0.25">
      <c r="A921" s="9">
        <v>1738</v>
      </c>
      <c r="B921" s="8" t="s">
        <v>1580</v>
      </c>
      <c r="C921" s="9" t="s">
        <v>12</v>
      </c>
      <c r="D921" s="13" t="s">
        <v>3699</v>
      </c>
      <c r="E921" s="13">
        <v>2555</v>
      </c>
      <c r="F921" s="7" t="s">
        <v>5397</v>
      </c>
      <c r="G921" s="7" t="s">
        <v>62</v>
      </c>
      <c r="H921" s="7" t="str">
        <f t="shared" si="32"/>
        <v>UPDATE crash_ACC SET CITYtxt = 'MILACA' where RTRIM(CITY)='2555'</v>
      </c>
    </row>
    <row r="922" spans="1:8" hidden="1" x14ac:dyDescent="0.25">
      <c r="A922" s="9">
        <v>1739</v>
      </c>
      <c r="B922" s="8" t="s">
        <v>1581</v>
      </c>
      <c r="C922" s="9" t="s">
        <v>12</v>
      </c>
      <c r="D922" s="13" t="s">
        <v>3700</v>
      </c>
      <c r="E922" s="13">
        <v>2560</v>
      </c>
      <c r="F922" s="7" t="s">
        <v>3701</v>
      </c>
      <c r="G922" s="7" t="s">
        <v>62</v>
      </c>
      <c r="H922" s="7" t="str">
        <f t="shared" si="32"/>
        <v>UPDATE crash_ACC SET CITYtxt = 'MILAN' where RTRIM(CITY)='2560'</v>
      </c>
    </row>
    <row r="923" spans="1:8" hidden="1" x14ac:dyDescent="0.25">
      <c r="A923" s="9">
        <v>1740</v>
      </c>
      <c r="B923" s="8" t="s">
        <v>1582</v>
      </c>
      <c r="C923" s="9" t="s">
        <v>12</v>
      </c>
      <c r="D923" s="13" t="s">
        <v>3702</v>
      </c>
      <c r="E923" s="13">
        <v>2565</v>
      </c>
      <c r="F923" s="7" t="s">
        <v>3703</v>
      </c>
      <c r="G923" s="7" t="s">
        <v>62</v>
      </c>
      <c r="H923" s="7" t="str">
        <f t="shared" si="32"/>
        <v>UPDATE crash_ACC SET CITYtxt = 'MILLERVILLE' where RTRIM(CITY)='2565'</v>
      </c>
    </row>
    <row r="924" spans="1:8" hidden="1" x14ac:dyDescent="0.25">
      <c r="A924" s="9">
        <v>1741</v>
      </c>
      <c r="B924" s="8" t="s">
        <v>1583</v>
      </c>
      <c r="C924" s="9" t="s">
        <v>12</v>
      </c>
      <c r="D924" s="13" t="s">
        <v>3704</v>
      </c>
      <c r="E924" s="13">
        <v>2570</v>
      </c>
      <c r="F924" s="7" t="s">
        <v>3705</v>
      </c>
      <c r="G924" s="7" t="s">
        <v>62</v>
      </c>
      <c r="H924" s="7" t="str">
        <f t="shared" si="32"/>
        <v>UPDATE crash_ACC SET CITYtxt = 'MILLVILLE' where RTRIM(CITY)='2570'</v>
      </c>
    </row>
    <row r="925" spans="1:8" hidden="1" x14ac:dyDescent="0.25">
      <c r="A925" s="9">
        <v>1742</v>
      </c>
      <c r="B925" s="8" t="s">
        <v>1584</v>
      </c>
      <c r="C925" s="9" t="s">
        <v>12</v>
      </c>
      <c r="D925" s="13" t="s">
        <v>3706</v>
      </c>
      <c r="E925" s="13">
        <v>2575</v>
      </c>
      <c r="F925" s="7" t="s">
        <v>5398</v>
      </c>
      <c r="G925" s="7" t="s">
        <v>62</v>
      </c>
      <c r="H925" s="7" t="str">
        <f t="shared" si="32"/>
        <v>UPDATE crash_ACC SET CITYtxt = 'MILROY' where RTRIM(CITY)='2575'</v>
      </c>
    </row>
    <row r="926" spans="1:8" hidden="1" x14ac:dyDescent="0.25">
      <c r="A926" s="9">
        <v>1743</v>
      </c>
      <c r="B926" s="8" t="s">
        <v>1585</v>
      </c>
      <c r="C926" s="9" t="s">
        <v>12</v>
      </c>
      <c r="D926" s="13" t="s">
        <v>3707</v>
      </c>
      <c r="E926" s="13">
        <v>2580</v>
      </c>
      <c r="F926" s="7" t="s">
        <v>3708</v>
      </c>
      <c r="G926" s="7" t="s">
        <v>62</v>
      </c>
      <c r="H926" s="7" t="str">
        <f t="shared" si="32"/>
        <v>UPDATE crash_ACC SET CITYtxt = 'MILTONA' where RTRIM(CITY)='2580'</v>
      </c>
    </row>
    <row r="927" spans="1:8" hidden="1" x14ac:dyDescent="0.25">
      <c r="A927" s="9">
        <v>1744</v>
      </c>
      <c r="B927" s="8" t="s">
        <v>1586</v>
      </c>
      <c r="C927" s="9" t="s">
        <v>12</v>
      </c>
      <c r="D927" s="13" t="s">
        <v>3709</v>
      </c>
      <c r="E927" s="13">
        <v>2585</v>
      </c>
      <c r="F927" s="7" t="s">
        <v>3710</v>
      </c>
      <c r="G927" s="7" t="s">
        <v>62</v>
      </c>
      <c r="H927" s="7" t="str">
        <f t="shared" si="32"/>
        <v>UPDATE crash_ACC SET CITYtxt = 'MINNEAPOLIS' where RTRIM(CITY)='2585'</v>
      </c>
    </row>
    <row r="928" spans="1:8" hidden="1" x14ac:dyDescent="0.25">
      <c r="A928" s="9">
        <v>1745</v>
      </c>
      <c r="B928" s="8" t="s">
        <v>1587</v>
      </c>
      <c r="C928" s="9" t="s">
        <v>12</v>
      </c>
      <c r="D928" s="13" t="s">
        <v>3711</v>
      </c>
      <c r="E928" s="13">
        <v>2590</v>
      </c>
      <c r="F928" s="7" t="s">
        <v>3712</v>
      </c>
      <c r="G928" s="7" t="s">
        <v>62</v>
      </c>
      <c r="H928" s="7" t="str">
        <f t="shared" si="32"/>
        <v>UPDATE crash_ACC SET CITYtxt = 'MINNEISKA' where RTRIM(CITY)='2590'</v>
      </c>
    </row>
    <row r="929" spans="1:8" hidden="1" x14ac:dyDescent="0.25">
      <c r="A929" s="9">
        <v>1746</v>
      </c>
      <c r="B929" s="8" t="s">
        <v>1588</v>
      </c>
      <c r="C929" s="9" t="s">
        <v>12</v>
      </c>
      <c r="D929" s="13" t="s">
        <v>3713</v>
      </c>
      <c r="E929" s="13">
        <v>2595</v>
      </c>
      <c r="F929" s="7" t="s">
        <v>5399</v>
      </c>
      <c r="G929" s="7" t="s">
        <v>62</v>
      </c>
      <c r="H929" s="7" t="str">
        <f t="shared" si="32"/>
        <v>UPDATE crash_ACC SET CITYtxt = 'MINNEOTA' where RTRIM(CITY)='2595'</v>
      </c>
    </row>
    <row r="930" spans="1:8" hidden="1" x14ac:dyDescent="0.25">
      <c r="A930" s="9">
        <v>1747</v>
      </c>
      <c r="B930" s="8" t="s">
        <v>1589</v>
      </c>
      <c r="C930" s="9" t="s">
        <v>12</v>
      </c>
      <c r="D930" s="13" t="s">
        <v>3714</v>
      </c>
      <c r="E930" s="13">
        <v>2600</v>
      </c>
      <c r="F930" s="7" t="s">
        <v>5400</v>
      </c>
      <c r="G930" s="7" t="s">
        <v>62</v>
      </c>
      <c r="H930" s="7" t="str">
        <f t="shared" si="32"/>
        <v>UPDATE crash_ACC SET CITYtxt = 'MINNESOT CTY' where RTRIM(CITY)='2600'</v>
      </c>
    </row>
    <row r="931" spans="1:8" hidden="1" x14ac:dyDescent="0.25">
      <c r="A931" s="9">
        <v>1748</v>
      </c>
      <c r="B931" s="8" t="s">
        <v>1590</v>
      </c>
      <c r="C931" s="9" t="s">
        <v>12</v>
      </c>
      <c r="D931" s="13" t="s">
        <v>3715</v>
      </c>
      <c r="E931" s="13">
        <v>2605</v>
      </c>
      <c r="F931" s="7" t="s">
        <v>5401</v>
      </c>
      <c r="G931" s="7" t="s">
        <v>62</v>
      </c>
      <c r="H931" s="7" t="str">
        <f t="shared" si="32"/>
        <v>UPDATE crash_ACC SET CITYtxt = 'MINNESOTA LK' where RTRIM(CITY)='2605'</v>
      </c>
    </row>
    <row r="932" spans="1:8" hidden="1" x14ac:dyDescent="0.25">
      <c r="A932" s="9">
        <v>1749</v>
      </c>
      <c r="B932" s="8" t="s">
        <v>1591</v>
      </c>
      <c r="C932" s="9" t="s">
        <v>12</v>
      </c>
      <c r="D932" s="13" t="s">
        <v>3716</v>
      </c>
      <c r="E932" s="13">
        <v>2610</v>
      </c>
      <c r="F932" s="7" t="s">
        <v>5402</v>
      </c>
      <c r="G932" s="7" t="s">
        <v>62</v>
      </c>
      <c r="H932" s="7" t="str">
        <f t="shared" si="32"/>
        <v>UPDATE crash_ACC SET CITYtxt = 'MINNETONKA' where RTRIM(CITY)='2610'</v>
      </c>
    </row>
    <row r="933" spans="1:8" hidden="1" x14ac:dyDescent="0.25">
      <c r="A933" s="9">
        <v>1750</v>
      </c>
      <c r="B933" s="8" t="s">
        <v>1592</v>
      </c>
      <c r="C933" s="9" t="s">
        <v>12</v>
      </c>
      <c r="D933" s="13" t="s">
        <v>3717</v>
      </c>
      <c r="E933" s="13">
        <v>2612</v>
      </c>
      <c r="F933" s="7" t="s">
        <v>5403</v>
      </c>
      <c r="G933" s="7" t="s">
        <v>62</v>
      </c>
      <c r="H933" s="7" t="str">
        <f t="shared" si="32"/>
        <v>UPDATE crash_ACC SET CITYtxt = 'MINNETKA BCH' where RTRIM(CITY)='2612'</v>
      </c>
    </row>
    <row r="934" spans="1:8" hidden="1" x14ac:dyDescent="0.25">
      <c r="A934" s="9">
        <v>1751</v>
      </c>
      <c r="B934" s="8" t="s">
        <v>1593</v>
      </c>
      <c r="C934" s="9" t="s">
        <v>12</v>
      </c>
      <c r="D934" s="13" t="s">
        <v>3718</v>
      </c>
      <c r="E934" s="13">
        <v>2617</v>
      </c>
      <c r="F934" s="7" t="s">
        <v>3719</v>
      </c>
      <c r="G934" s="7" t="s">
        <v>62</v>
      </c>
      <c r="H934" s="7" t="str">
        <f t="shared" si="32"/>
        <v>UPDATE crash_ACC SET CITYtxt = 'MINNETRISTA' where RTRIM(CITY)='2617'</v>
      </c>
    </row>
    <row r="935" spans="1:8" hidden="1" x14ac:dyDescent="0.25">
      <c r="A935" s="9">
        <v>1752</v>
      </c>
      <c r="B935" s="8" t="s">
        <v>1594</v>
      </c>
      <c r="C935" s="9" t="s">
        <v>12</v>
      </c>
      <c r="D935" s="13" t="s">
        <v>3720</v>
      </c>
      <c r="E935" s="13">
        <v>2620</v>
      </c>
      <c r="F935" s="7" t="s">
        <v>5404</v>
      </c>
      <c r="G935" s="7" t="s">
        <v>62</v>
      </c>
      <c r="H935" s="7" t="str">
        <f t="shared" si="32"/>
        <v>UPDATE crash_ACC SET CITYtxt = 'MIZPAH' where RTRIM(CITY)='2620'</v>
      </c>
    </row>
    <row r="936" spans="1:8" hidden="1" x14ac:dyDescent="0.25">
      <c r="A936" s="9">
        <v>1753</v>
      </c>
      <c r="B936" s="8" t="s">
        <v>1595</v>
      </c>
      <c r="C936" s="9" t="s">
        <v>12</v>
      </c>
      <c r="D936" s="13" t="s">
        <v>3721</v>
      </c>
      <c r="E936" s="13">
        <v>2625</v>
      </c>
      <c r="F936" s="7" t="s">
        <v>5405</v>
      </c>
      <c r="G936" s="7" t="s">
        <v>62</v>
      </c>
      <c r="H936" s="7" t="str">
        <f t="shared" si="32"/>
        <v>UPDATE crash_ACC SET CITYtxt = 'MONTEVIDEO' where RTRIM(CITY)='2625'</v>
      </c>
    </row>
    <row r="937" spans="1:8" hidden="1" x14ac:dyDescent="0.25">
      <c r="A937" s="9">
        <v>1754</v>
      </c>
      <c r="B937" s="8" t="s">
        <v>1596</v>
      </c>
      <c r="C937" s="9" t="s">
        <v>12</v>
      </c>
      <c r="D937" s="13" t="s">
        <v>3722</v>
      </c>
      <c r="E937" s="13">
        <v>2630</v>
      </c>
      <c r="F937" s="7" t="s">
        <v>5406</v>
      </c>
      <c r="G937" s="7" t="s">
        <v>62</v>
      </c>
      <c r="H937" s="7" t="str">
        <f t="shared" si="32"/>
        <v>UPDATE crash_ACC SET CITYtxt = 'MONTGOMERY' where RTRIM(CITY)='2630'</v>
      </c>
    </row>
    <row r="938" spans="1:8" hidden="1" x14ac:dyDescent="0.25">
      <c r="A938" s="9">
        <v>1755</v>
      </c>
      <c r="B938" s="8" t="s">
        <v>1597</v>
      </c>
      <c r="C938" s="9" t="s">
        <v>12</v>
      </c>
      <c r="D938" s="13" t="s">
        <v>3723</v>
      </c>
      <c r="E938" s="13">
        <v>2635</v>
      </c>
      <c r="F938" s="7" t="s">
        <v>5407</v>
      </c>
      <c r="G938" s="7" t="s">
        <v>62</v>
      </c>
      <c r="H938" s="7" t="str">
        <f t="shared" si="32"/>
        <v>UPDATE crash_ACC SET CITYtxt = 'MONTICELLO' where RTRIM(CITY)='2635'</v>
      </c>
    </row>
    <row r="939" spans="1:8" hidden="1" x14ac:dyDescent="0.25">
      <c r="A939" s="9">
        <v>1756</v>
      </c>
      <c r="B939" s="8" t="s">
        <v>1598</v>
      </c>
      <c r="C939" s="9" t="s">
        <v>12</v>
      </c>
      <c r="D939" s="13" t="s">
        <v>3724</v>
      </c>
      <c r="E939" s="13">
        <v>2640</v>
      </c>
      <c r="F939" s="7" t="s">
        <v>5408</v>
      </c>
      <c r="G939" s="7" t="s">
        <v>62</v>
      </c>
      <c r="H939" s="7" t="str">
        <f t="shared" si="32"/>
        <v>UPDATE crash_ACC SET CITYtxt = 'MONTROSE' where RTRIM(CITY)='2640'</v>
      </c>
    </row>
    <row r="940" spans="1:8" hidden="1" x14ac:dyDescent="0.25">
      <c r="A940" s="9">
        <v>1757</v>
      </c>
      <c r="B940" s="8" t="s">
        <v>1599</v>
      </c>
      <c r="C940" s="9" t="s">
        <v>12</v>
      </c>
      <c r="D940" s="13" t="s">
        <v>3725</v>
      </c>
      <c r="E940" s="13">
        <v>2645</v>
      </c>
      <c r="F940" s="7" t="s">
        <v>5409</v>
      </c>
      <c r="G940" s="7" t="s">
        <v>62</v>
      </c>
      <c r="H940" s="7" t="str">
        <f t="shared" si="32"/>
        <v>UPDATE crash_ACC SET CITYtxt = 'MOORHEAD' where RTRIM(CITY)='2645'</v>
      </c>
    </row>
    <row r="941" spans="1:8" hidden="1" x14ac:dyDescent="0.25">
      <c r="A941" s="9">
        <v>1758</v>
      </c>
      <c r="B941" s="8" t="s">
        <v>1600</v>
      </c>
      <c r="C941" s="9" t="s">
        <v>12</v>
      </c>
      <c r="D941" s="13" t="s">
        <v>3726</v>
      </c>
      <c r="E941" s="13">
        <v>2650</v>
      </c>
      <c r="F941" s="7" t="s">
        <v>5410</v>
      </c>
      <c r="G941" s="7" t="s">
        <v>62</v>
      </c>
      <c r="H941" s="7" t="str">
        <f t="shared" si="32"/>
        <v>UPDATE crash_ACC SET CITYtxt = 'MOOSE LAKE' where RTRIM(CITY)='2650'</v>
      </c>
    </row>
    <row r="942" spans="1:8" hidden="1" x14ac:dyDescent="0.25">
      <c r="A942" s="9">
        <v>1759</v>
      </c>
      <c r="B942" s="8" t="s">
        <v>1601</v>
      </c>
      <c r="C942" s="9" t="s">
        <v>12</v>
      </c>
      <c r="D942" s="13" t="s">
        <v>3727</v>
      </c>
      <c r="E942" s="13">
        <v>2655</v>
      </c>
      <c r="F942" s="7" t="s">
        <v>5411</v>
      </c>
      <c r="G942" s="7" t="s">
        <v>62</v>
      </c>
      <c r="H942" s="7" t="str">
        <f t="shared" si="32"/>
        <v>UPDATE crash_ACC SET CITYtxt = 'MORA' where RTRIM(CITY)='2655'</v>
      </c>
    </row>
    <row r="943" spans="1:8" hidden="1" x14ac:dyDescent="0.25">
      <c r="A943" s="9">
        <v>1760</v>
      </c>
      <c r="B943" s="8" t="s">
        <v>1602</v>
      </c>
      <c r="C943" s="9" t="s">
        <v>12</v>
      </c>
      <c r="D943" s="13" t="s">
        <v>3728</v>
      </c>
      <c r="E943" s="13">
        <v>2660</v>
      </c>
      <c r="F943" s="7" t="s">
        <v>5412</v>
      </c>
      <c r="G943" s="7" t="s">
        <v>62</v>
      </c>
      <c r="H943" s="7" t="str">
        <f t="shared" si="32"/>
        <v>UPDATE crash_ACC SET CITYtxt = 'MORGAN' where RTRIM(CITY)='2660'</v>
      </c>
    </row>
    <row r="944" spans="1:8" hidden="1" x14ac:dyDescent="0.25">
      <c r="A944" s="9">
        <v>1761</v>
      </c>
      <c r="B944" s="8" t="s">
        <v>1603</v>
      </c>
      <c r="C944" s="9" t="s">
        <v>12</v>
      </c>
      <c r="D944" s="13" t="s">
        <v>3729</v>
      </c>
      <c r="E944" s="13">
        <v>2670</v>
      </c>
      <c r="F944" s="7" t="s">
        <v>5413</v>
      </c>
      <c r="G944" s="7" t="s">
        <v>62</v>
      </c>
      <c r="H944" s="7" t="str">
        <f t="shared" si="32"/>
        <v>UPDATE crash_ACC SET CITYtxt = 'MORRIS' where RTRIM(CITY)='2670'</v>
      </c>
    </row>
    <row r="945" spans="1:8" hidden="1" x14ac:dyDescent="0.25">
      <c r="A945" s="9">
        <v>1762</v>
      </c>
      <c r="B945" s="8" t="s">
        <v>1604</v>
      </c>
      <c r="C945" s="9" t="s">
        <v>12</v>
      </c>
      <c r="D945" s="13" t="s">
        <v>3730</v>
      </c>
      <c r="E945" s="13">
        <v>2675</v>
      </c>
      <c r="F945" s="7" t="s">
        <v>5414</v>
      </c>
      <c r="G945" s="7" t="s">
        <v>62</v>
      </c>
      <c r="H945" s="7" t="str">
        <f t="shared" si="32"/>
        <v>UPDATE crash_ACC SET CITYtxt = 'MORRISTOWN' where RTRIM(CITY)='2675'</v>
      </c>
    </row>
    <row r="946" spans="1:8" hidden="1" x14ac:dyDescent="0.25">
      <c r="A946" s="9">
        <v>1763</v>
      </c>
      <c r="B946" s="8" t="s">
        <v>1605</v>
      </c>
      <c r="C946" s="9" t="s">
        <v>12</v>
      </c>
      <c r="D946" s="13" t="s">
        <v>3731</v>
      </c>
      <c r="E946" s="13">
        <v>2680</v>
      </c>
      <c r="F946" s="7" t="s">
        <v>5415</v>
      </c>
      <c r="G946" s="7" t="s">
        <v>62</v>
      </c>
      <c r="H946" s="7" t="str">
        <f t="shared" si="32"/>
        <v>UPDATE crash_ACC SET CITYtxt = 'MORTON' where RTRIM(CITY)='2680'</v>
      </c>
    </row>
    <row r="947" spans="1:8" hidden="1" x14ac:dyDescent="0.25">
      <c r="A947" s="9">
        <v>1764</v>
      </c>
      <c r="B947" s="8" t="s">
        <v>1606</v>
      </c>
      <c r="C947" s="9" t="s">
        <v>12</v>
      </c>
      <c r="D947" s="13" t="s">
        <v>3732</v>
      </c>
      <c r="E947" s="13">
        <v>2685</v>
      </c>
      <c r="F947" s="7" t="s">
        <v>5416</v>
      </c>
      <c r="G947" s="7" t="s">
        <v>62</v>
      </c>
      <c r="H947" s="7" t="str">
        <f t="shared" si="32"/>
        <v>UPDATE crash_ACC SET CITYtxt = 'MOTLEY' where RTRIM(CITY)='2685'</v>
      </c>
    </row>
    <row r="948" spans="1:8" hidden="1" x14ac:dyDescent="0.25">
      <c r="A948" s="9">
        <v>1765</v>
      </c>
      <c r="B948" s="8" t="s">
        <v>1607</v>
      </c>
      <c r="C948" s="9" t="s">
        <v>12</v>
      </c>
      <c r="D948" s="13" t="s">
        <v>3733</v>
      </c>
      <c r="E948" s="13">
        <v>2690</v>
      </c>
      <c r="F948" s="7" t="s">
        <v>3734</v>
      </c>
      <c r="G948" s="7" t="s">
        <v>62</v>
      </c>
      <c r="H948" s="7" t="str">
        <f t="shared" si="32"/>
        <v>UPDATE crash_ACC SET CITYtxt = 'MOUND' where RTRIM(CITY)='2690'</v>
      </c>
    </row>
    <row r="949" spans="1:8" hidden="1" x14ac:dyDescent="0.25">
      <c r="A949" s="9">
        <v>1766</v>
      </c>
      <c r="B949" s="8" t="s">
        <v>1608</v>
      </c>
      <c r="C949" s="9" t="s">
        <v>12</v>
      </c>
      <c r="D949" s="13" t="s">
        <v>3735</v>
      </c>
      <c r="E949" s="13">
        <v>2695</v>
      </c>
      <c r="F949" s="7" t="s">
        <v>3736</v>
      </c>
      <c r="G949" s="7" t="s">
        <v>62</v>
      </c>
      <c r="H949" s="7" t="str">
        <f t="shared" si="32"/>
        <v>UPDATE crash_ACC SET CITYtxt = 'MOUNDS VIEW' where RTRIM(CITY)='2695'</v>
      </c>
    </row>
    <row r="950" spans="1:8" hidden="1" x14ac:dyDescent="0.25">
      <c r="A950" s="9">
        <v>1767</v>
      </c>
      <c r="B950" s="8" t="s">
        <v>1609</v>
      </c>
      <c r="C950" s="9" t="s">
        <v>12</v>
      </c>
      <c r="D950" s="13" t="s">
        <v>3737</v>
      </c>
      <c r="E950" s="13">
        <v>2700</v>
      </c>
      <c r="F950" s="7" t="s">
        <v>3738</v>
      </c>
      <c r="G950" s="7" t="s">
        <v>62</v>
      </c>
      <c r="H950" s="7" t="str">
        <f t="shared" si="32"/>
        <v>UPDATE crash_ACC SET CITYtxt = 'MOUNTAIN IRON' where RTRIM(CITY)='2700'</v>
      </c>
    </row>
    <row r="951" spans="1:8" hidden="1" x14ac:dyDescent="0.25">
      <c r="A951" s="9">
        <v>1768</v>
      </c>
      <c r="B951" s="8" t="s">
        <v>1610</v>
      </c>
      <c r="C951" s="9" t="s">
        <v>12</v>
      </c>
      <c r="D951" s="13" t="s">
        <v>3739</v>
      </c>
      <c r="E951" s="13">
        <v>2705</v>
      </c>
      <c r="F951" s="7" t="s">
        <v>3740</v>
      </c>
      <c r="G951" s="7" t="s">
        <v>62</v>
      </c>
      <c r="H951" s="7" t="str">
        <f t="shared" si="32"/>
        <v>UPDATE crash_ACC SET CITYtxt = 'MOUNTAIN LK' where RTRIM(CITY)='2705'</v>
      </c>
    </row>
    <row r="952" spans="1:8" hidden="1" x14ac:dyDescent="0.25">
      <c r="A952" s="9">
        <v>1769</v>
      </c>
      <c r="B952" s="8" t="s">
        <v>1611</v>
      </c>
      <c r="C952" s="9" t="s">
        <v>12</v>
      </c>
      <c r="D952" s="13" t="s">
        <v>3741</v>
      </c>
      <c r="E952" s="13">
        <v>2710</v>
      </c>
      <c r="F952" s="7" t="s">
        <v>3742</v>
      </c>
      <c r="G952" s="7" t="s">
        <v>62</v>
      </c>
      <c r="H952" s="7" t="str">
        <f t="shared" si="32"/>
        <v>UPDATE crash_ACC SET CITYtxt = 'MURDOCK' where RTRIM(CITY)='2710'</v>
      </c>
    </row>
    <row r="953" spans="1:8" hidden="1" x14ac:dyDescent="0.25">
      <c r="A953" s="9">
        <v>1770</v>
      </c>
      <c r="B953" s="8" t="s">
        <v>1612</v>
      </c>
      <c r="C953" s="9" t="s">
        <v>12</v>
      </c>
      <c r="D953" s="13" t="s">
        <v>3743</v>
      </c>
      <c r="E953" s="13">
        <v>2715</v>
      </c>
      <c r="F953" s="7" t="s">
        <v>5417</v>
      </c>
      <c r="G953" s="7" t="s">
        <v>62</v>
      </c>
      <c r="H953" s="7" t="str">
        <f t="shared" si="32"/>
        <v>UPDATE crash_ACC SET CITYtxt = 'MYRTLE' where RTRIM(CITY)='2715'</v>
      </c>
    </row>
    <row r="954" spans="1:8" hidden="1" x14ac:dyDescent="0.25">
      <c r="A954" s="9">
        <v>1771</v>
      </c>
      <c r="B954" s="8" t="s">
        <v>1613</v>
      </c>
      <c r="C954" s="9" t="s">
        <v>12</v>
      </c>
      <c r="D954" s="13" t="s">
        <v>3744</v>
      </c>
      <c r="E954" s="13">
        <v>2720</v>
      </c>
      <c r="F954" s="7" t="s">
        <v>5418</v>
      </c>
      <c r="G954" s="7" t="s">
        <v>62</v>
      </c>
      <c r="H954" s="7" t="str">
        <f t="shared" si="32"/>
        <v>UPDATE crash_ACC SET CITYtxt = 'NASHUA' where RTRIM(CITY)='2720'</v>
      </c>
    </row>
    <row r="955" spans="1:8" hidden="1" x14ac:dyDescent="0.25">
      <c r="A955" s="9">
        <v>1772</v>
      </c>
      <c r="B955" s="8" t="s">
        <v>1614</v>
      </c>
      <c r="C955" s="9" t="s">
        <v>12</v>
      </c>
      <c r="D955" s="13" t="s">
        <v>3745</v>
      </c>
      <c r="E955" s="13">
        <v>2725</v>
      </c>
      <c r="F955" s="7" t="s">
        <v>5419</v>
      </c>
      <c r="G955" s="7" t="s">
        <v>62</v>
      </c>
      <c r="H955" s="7" t="str">
        <f t="shared" si="32"/>
        <v>UPDATE crash_ACC SET CITYtxt = 'NASHWAUK' where RTRIM(CITY)='2725'</v>
      </c>
    </row>
    <row r="956" spans="1:8" hidden="1" x14ac:dyDescent="0.25">
      <c r="A956" s="9">
        <v>1773</v>
      </c>
      <c r="B956" s="8" t="s">
        <v>1615</v>
      </c>
      <c r="C956" s="9" t="s">
        <v>12</v>
      </c>
      <c r="D956" s="13" t="s">
        <v>3746</v>
      </c>
      <c r="E956" s="13">
        <v>2730</v>
      </c>
      <c r="F956" s="7" t="s">
        <v>5420</v>
      </c>
      <c r="G956" s="7" t="s">
        <v>62</v>
      </c>
      <c r="H956" s="7" t="str">
        <f t="shared" si="32"/>
        <v>UPDATE crash_ACC SET CITYtxt = 'NASSAU' where RTRIM(CITY)='2730'</v>
      </c>
    </row>
    <row r="957" spans="1:8" hidden="1" x14ac:dyDescent="0.25">
      <c r="A957" s="9">
        <v>1774</v>
      </c>
      <c r="B957" s="8" t="s">
        <v>1616</v>
      </c>
      <c r="C957" s="9" t="s">
        <v>12</v>
      </c>
      <c r="D957" s="13" t="s">
        <v>3747</v>
      </c>
      <c r="E957" s="13">
        <v>2735</v>
      </c>
      <c r="F957" s="7" t="s">
        <v>5421</v>
      </c>
      <c r="G957" s="7" t="s">
        <v>62</v>
      </c>
      <c r="H957" s="7" t="str">
        <f t="shared" si="32"/>
        <v>UPDATE crash_ACC SET CITYtxt = 'NELSON' where RTRIM(CITY)='2735'</v>
      </c>
    </row>
    <row r="958" spans="1:8" hidden="1" x14ac:dyDescent="0.25">
      <c r="A958" s="9">
        <v>1775</v>
      </c>
      <c r="B958" s="8" t="s">
        <v>1617</v>
      </c>
      <c r="C958" s="9" t="s">
        <v>12</v>
      </c>
      <c r="D958" s="13" t="s">
        <v>3748</v>
      </c>
      <c r="E958" s="13">
        <v>2740</v>
      </c>
      <c r="F958" s="7" t="s">
        <v>3749</v>
      </c>
      <c r="G958" s="7" t="s">
        <v>62</v>
      </c>
      <c r="H958" s="7" t="str">
        <f t="shared" si="32"/>
        <v>UPDATE crash_ACC SET CITYtxt = 'NERSTRAND' where RTRIM(CITY)='2740'</v>
      </c>
    </row>
    <row r="959" spans="1:8" hidden="1" x14ac:dyDescent="0.25">
      <c r="A959" s="9">
        <v>1776</v>
      </c>
      <c r="B959" s="8" t="s">
        <v>1618</v>
      </c>
      <c r="C959" s="9" t="s">
        <v>12</v>
      </c>
      <c r="D959" s="13" t="s">
        <v>3750</v>
      </c>
      <c r="E959" s="13">
        <v>2745</v>
      </c>
      <c r="F959" s="7" t="s">
        <v>3751</v>
      </c>
      <c r="G959" s="7" t="s">
        <v>62</v>
      </c>
      <c r="H959" s="7" t="str">
        <f t="shared" si="32"/>
        <v>UPDATE crash_ACC SET CITYtxt = 'NEVIS' where RTRIM(CITY)='2745'</v>
      </c>
    </row>
    <row r="960" spans="1:8" hidden="1" x14ac:dyDescent="0.25">
      <c r="A960" s="9">
        <v>1777</v>
      </c>
      <c r="B960" s="8" t="s">
        <v>1619</v>
      </c>
      <c r="C960" s="9" t="s">
        <v>12</v>
      </c>
      <c r="D960" s="13" t="s">
        <v>3752</v>
      </c>
      <c r="E960" s="13">
        <v>2750</v>
      </c>
      <c r="F960" s="7" t="s">
        <v>5422</v>
      </c>
      <c r="G960" s="7" t="s">
        <v>62</v>
      </c>
      <c r="H960" s="7" t="str">
        <f t="shared" si="32"/>
        <v>UPDATE crash_ACC SET CITYtxt = 'NEW AUBURN' where RTRIM(CITY)='2750'</v>
      </c>
    </row>
    <row r="961" spans="1:8" hidden="1" x14ac:dyDescent="0.25">
      <c r="A961" s="9">
        <v>1778</v>
      </c>
      <c r="B961" s="8" t="s">
        <v>1620</v>
      </c>
      <c r="C961" s="9" t="s">
        <v>12</v>
      </c>
      <c r="D961" s="13" t="s">
        <v>3753</v>
      </c>
      <c r="E961" s="13">
        <v>2755</v>
      </c>
      <c r="F961" s="7" t="s">
        <v>5423</v>
      </c>
      <c r="G961" s="7" t="s">
        <v>62</v>
      </c>
      <c r="H961" s="7" t="str">
        <f t="shared" si="32"/>
        <v>UPDATE crash_ACC SET CITYtxt = 'NEW BRIGHTON' where RTRIM(CITY)='2755'</v>
      </c>
    </row>
    <row r="962" spans="1:8" hidden="1" x14ac:dyDescent="0.25">
      <c r="A962" s="9">
        <v>1779</v>
      </c>
      <c r="B962" s="8" t="s">
        <v>1621</v>
      </c>
      <c r="C962" s="9" t="s">
        <v>12</v>
      </c>
      <c r="D962" s="13" t="s">
        <v>3754</v>
      </c>
      <c r="E962" s="13">
        <v>2760</v>
      </c>
      <c r="F962" s="7" t="s">
        <v>3755</v>
      </c>
      <c r="G962" s="7" t="s">
        <v>62</v>
      </c>
      <c r="H962" s="7" t="str">
        <f t="shared" si="32"/>
        <v>UPDATE crash_ACC SET CITYtxt = 'NEWFOLDEN' where RTRIM(CITY)='2760'</v>
      </c>
    </row>
    <row r="963" spans="1:8" hidden="1" x14ac:dyDescent="0.25">
      <c r="A963" s="9">
        <v>1780</v>
      </c>
      <c r="B963" s="8" t="s">
        <v>1622</v>
      </c>
      <c r="C963" s="9" t="s">
        <v>12</v>
      </c>
      <c r="D963" s="13" t="s">
        <v>3756</v>
      </c>
      <c r="E963" s="13">
        <v>2765</v>
      </c>
      <c r="F963" s="7" t="s">
        <v>3757</v>
      </c>
      <c r="G963" s="7" t="s">
        <v>62</v>
      </c>
      <c r="H963" s="7" t="str">
        <f t="shared" si="32"/>
        <v>UPDATE crash_ACC SET CITYtxt = 'NEW GERMANY' where RTRIM(CITY)='2765'</v>
      </c>
    </row>
    <row r="964" spans="1:8" hidden="1" x14ac:dyDescent="0.25">
      <c r="A964" s="9">
        <v>1781</v>
      </c>
      <c r="B964" s="8" t="s">
        <v>1623</v>
      </c>
      <c r="C964" s="9" t="s">
        <v>12</v>
      </c>
      <c r="D964" s="13" t="s">
        <v>3758</v>
      </c>
      <c r="E964" s="13">
        <v>2770</v>
      </c>
      <c r="F964" s="7" t="s">
        <v>5424</v>
      </c>
      <c r="G964" s="7" t="s">
        <v>62</v>
      </c>
      <c r="H964" s="7" t="str">
        <f t="shared" si="32"/>
        <v>UPDATE crash_ACC SET CITYtxt = 'NEW HOPE' where RTRIM(CITY)='2770'</v>
      </c>
    </row>
    <row r="965" spans="1:8" hidden="1" x14ac:dyDescent="0.25">
      <c r="A965" s="9">
        <v>1782</v>
      </c>
      <c r="B965" s="8" t="s">
        <v>1624</v>
      </c>
      <c r="C965" s="9" t="s">
        <v>12</v>
      </c>
      <c r="D965" s="13" t="s">
        <v>3759</v>
      </c>
      <c r="E965" s="13">
        <v>2775</v>
      </c>
      <c r="F965" s="7" t="s">
        <v>5425</v>
      </c>
      <c r="G965" s="7" t="s">
        <v>62</v>
      </c>
      <c r="H965" s="7" t="str">
        <f t="shared" si="32"/>
        <v>UPDATE crash_ACC SET CITYtxt = 'NEW LONDON' where RTRIM(CITY)='2775'</v>
      </c>
    </row>
    <row r="966" spans="1:8" hidden="1" x14ac:dyDescent="0.25">
      <c r="A966" s="9">
        <v>1783</v>
      </c>
      <c r="B966" s="8" t="s">
        <v>1625</v>
      </c>
      <c r="C966" s="9" t="s">
        <v>12</v>
      </c>
      <c r="D966" s="13" t="s">
        <v>3760</v>
      </c>
      <c r="E966" s="13">
        <v>2780</v>
      </c>
      <c r="F966" s="7" t="s">
        <v>3761</v>
      </c>
      <c r="G966" s="7" t="s">
        <v>62</v>
      </c>
      <c r="H966" s="7" t="str">
        <f t="shared" si="32"/>
        <v>UPDATE crash_ACC SET CITYtxt = 'NEW MARKET' where RTRIM(CITY)='2780'</v>
      </c>
    </row>
    <row r="967" spans="1:8" hidden="1" x14ac:dyDescent="0.25">
      <c r="A967" s="9">
        <v>1784</v>
      </c>
      <c r="B967" s="8" t="s">
        <v>1626</v>
      </c>
      <c r="C967" s="9" t="s">
        <v>12</v>
      </c>
      <c r="D967" s="13" t="s">
        <v>3762</v>
      </c>
      <c r="E967" s="13">
        <v>2785</v>
      </c>
      <c r="F967" s="7" t="s">
        <v>5426</v>
      </c>
      <c r="G967" s="7" t="s">
        <v>62</v>
      </c>
      <c r="H967" s="7" t="str">
        <f t="shared" si="32"/>
        <v>UPDATE crash_ACC SET CITYtxt = 'NEW MUNICH' where RTRIM(CITY)='2785'</v>
      </c>
    </row>
    <row r="968" spans="1:8" hidden="1" x14ac:dyDescent="0.25">
      <c r="A968" s="9">
        <v>1785</v>
      </c>
      <c r="B968" s="8" t="s">
        <v>1627</v>
      </c>
      <c r="C968" s="9" t="s">
        <v>12</v>
      </c>
      <c r="D968" s="13" t="s">
        <v>3763</v>
      </c>
      <c r="E968" s="13">
        <v>2790</v>
      </c>
      <c r="F968" s="7" t="s">
        <v>3764</v>
      </c>
      <c r="G968" s="7" t="s">
        <v>62</v>
      </c>
      <c r="H968" s="7" t="str">
        <f t="shared" si="32"/>
        <v>UPDATE crash_ACC SET CITYtxt = 'NEWPORT' where RTRIM(CITY)='2790'</v>
      </c>
    </row>
    <row r="969" spans="1:8" hidden="1" x14ac:dyDescent="0.25">
      <c r="A969" s="9">
        <v>1786</v>
      </c>
      <c r="B969" s="8" t="s">
        <v>1628</v>
      </c>
      <c r="C969" s="9" t="s">
        <v>12</v>
      </c>
      <c r="D969" s="13" t="s">
        <v>3765</v>
      </c>
      <c r="E969" s="13">
        <v>2795</v>
      </c>
      <c r="F969" s="7" t="s">
        <v>5427</v>
      </c>
      <c r="G969" s="7" t="s">
        <v>62</v>
      </c>
      <c r="H969" s="7" t="str">
        <f t="shared" si="32"/>
        <v>UPDATE crash_ACC SET CITYtxt = 'NEW PRAGUE' where RTRIM(CITY)='2795'</v>
      </c>
    </row>
    <row r="970" spans="1:8" hidden="1" x14ac:dyDescent="0.25">
      <c r="A970" s="9">
        <v>1787</v>
      </c>
      <c r="B970" s="8" t="s">
        <v>1629</v>
      </c>
      <c r="C970" s="9" t="s">
        <v>12</v>
      </c>
      <c r="D970" s="13" t="s">
        <v>3766</v>
      </c>
      <c r="E970" s="13">
        <v>2800</v>
      </c>
      <c r="F970" s="7" t="s">
        <v>5428</v>
      </c>
      <c r="G970" s="7" t="s">
        <v>62</v>
      </c>
      <c r="H970" s="7" t="str">
        <f t="shared" si="32"/>
        <v>UPDATE crash_ACC SET CITYtxt = 'NEW RICHLAND' where RTRIM(CITY)='2800'</v>
      </c>
    </row>
    <row r="971" spans="1:8" hidden="1" x14ac:dyDescent="0.25">
      <c r="A971" s="9">
        <v>1788</v>
      </c>
      <c r="B971" s="8" t="s">
        <v>1630</v>
      </c>
      <c r="C971" s="9" t="s">
        <v>12</v>
      </c>
      <c r="D971" s="13" t="s">
        <v>3767</v>
      </c>
      <c r="E971" s="13">
        <v>2805</v>
      </c>
      <c r="F971" s="7" t="s">
        <v>3768</v>
      </c>
      <c r="G971" s="7" t="s">
        <v>62</v>
      </c>
      <c r="H971" s="7" t="str">
        <f t="shared" si="32"/>
        <v>UPDATE crash_ACC SET CITYtxt = 'NEW TRIER' where RTRIM(CITY)='2805'</v>
      </c>
    </row>
    <row r="972" spans="1:8" hidden="1" x14ac:dyDescent="0.25">
      <c r="A972" s="9">
        <v>1789</v>
      </c>
      <c r="B972" s="8" t="s">
        <v>1631</v>
      </c>
      <c r="C972" s="9" t="s">
        <v>12</v>
      </c>
      <c r="D972" s="13" t="s">
        <v>3769</v>
      </c>
      <c r="E972" s="13">
        <v>2810</v>
      </c>
      <c r="F972" s="7" t="s">
        <v>3770</v>
      </c>
      <c r="G972" s="7" t="s">
        <v>62</v>
      </c>
      <c r="H972" s="7" t="str">
        <f t="shared" si="32"/>
        <v>UPDATE crash_ACC SET CITYtxt = 'NEW ULM' where RTRIM(CITY)='2810'</v>
      </c>
    </row>
    <row r="973" spans="1:8" hidden="1" x14ac:dyDescent="0.25">
      <c r="A973" s="9">
        <v>1790</v>
      </c>
      <c r="B973" s="8" t="s">
        <v>1632</v>
      </c>
      <c r="C973" s="9" t="s">
        <v>12</v>
      </c>
      <c r="D973" s="13" t="s">
        <v>3771</v>
      </c>
      <c r="E973" s="13">
        <v>2815</v>
      </c>
      <c r="F973" s="7" t="s">
        <v>5429</v>
      </c>
      <c r="G973" s="7" t="s">
        <v>62</v>
      </c>
      <c r="H973" s="7" t="str">
        <f t="shared" si="32"/>
        <v>UPDATE crash_ACC SET CITYtxt = 'NEW YORK MLS' where RTRIM(CITY)='2815'</v>
      </c>
    </row>
    <row r="974" spans="1:8" hidden="1" x14ac:dyDescent="0.25">
      <c r="A974" s="9">
        <v>1791</v>
      </c>
      <c r="B974" s="8" t="s">
        <v>1633</v>
      </c>
      <c r="C974" s="9" t="s">
        <v>12</v>
      </c>
      <c r="D974" s="13" t="s">
        <v>3772</v>
      </c>
      <c r="E974" s="13">
        <v>2820</v>
      </c>
      <c r="F974" s="7" t="s">
        <v>4841</v>
      </c>
      <c r="G974" s="7" t="s">
        <v>62</v>
      </c>
      <c r="H974" s="7" t="str">
        <f t="shared" si="32"/>
        <v>UPDATE crash_ACC SET CITYtxt = 'NICOLLET' where RTRIM(CITY)='2820'</v>
      </c>
    </row>
    <row r="975" spans="1:8" hidden="1" x14ac:dyDescent="0.25">
      <c r="A975" s="9">
        <v>1792</v>
      </c>
      <c r="B975" s="8" t="s">
        <v>1634</v>
      </c>
      <c r="C975" s="9" t="s">
        <v>12</v>
      </c>
      <c r="D975" s="13" t="s">
        <v>3773</v>
      </c>
      <c r="E975" s="13">
        <v>2825</v>
      </c>
      <c r="F975" s="7" t="s">
        <v>5430</v>
      </c>
      <c r="G975" s="7" t="s">
        <v>62</v>
      </c>
      <c r="H975" s="7" t="str">
        <f t="shared" si="32"/>
        <v>UPDATE crash_ACC SET CITYtxt = 'NIELSVILLE' where RTRIM(CITY)='2825'</v>
      </c>
    </row>
    <row r="976" spans="1:8" hidden="1" x14ac:dyDescent="0.25">
      <c r="A976" s="9">
        <v>1793</v>
      </c>
      <c r="B976" s="8" t="s">
        <v>1635</v>
      </c>
      <c r="C976" s="9" t="s">
        <v>12</v>
      </c>
      <c r="D976" s="13" t="s">
        <v>3774</v>
      </c>
      <c r="E976" s="13">
        <v>2830</v>
      </c>
      <c r="F976" s="7" t="s">
        <v>5431</v>
      </c>
      <c r="G976" s="7" t="s">
        <v>62</v>
      </c>
      <c r="H976" s="7" t="str">
        <f t="shared" si="32"/>
        <v>UPDATE crash_ACC SET CITYtxt = 'NIMROD' where RTRIM(CITY)='2830'</v>
      </c>
    </row>
    <row r="977" spans="1:8" hidden="1" x14ac:dyDescent="0.25">
      <c r="A977" s="9">
        <v>1794</v>
      </c>
      <c r="B977" s="8" t="s">
        <v>1636</v>
      </c>
      <c r="C977" s="9" t="s">
        <v>12</v>
      </c>
      <c r="D977" s="13" t="s">
        <v>3775</v>
      </c>
      <c r="E977" s="13">
        <v>2835</v>
      </c>
      <c r="F977" s="7" t="s">
        <v>5432</v>
      </c>
      <c r="G977" s="7" t="s">
        <v>62</v>
      </c>
      <c r="H977" s="7" t="str">
        <f t="shared" si="32"/>
        <v>UPDATE crash_ACC SET CITYtxt = 'NISSWA' where RTRIM(CITY)='2835'</v>
      </c>
    </row>
    <row r="978" spans="1:8" hidden="1" x14ac:dyDescent="0.25">
      <c r="A978" s="9">
        <v>1795</v>
      </c>
      <c r="B978" s="8" t="s">
        <v>1637</v>
      </c>
      <c r="C978" s="9" t="s">
        <v>12</v>
      </c>
      <c r="D978" s="13" t="s">
        <v>3776</v>
      </c>
      <c r="E978" s="13">
        <v>2840</v>
      </c>
      <c r="F978" s="7" t="s">
        <v>5433</v>
      </c>
      <c r="G978" s="7" t="s">
        <v>62</v>
      </c>
      <c r="H978" s="7" t="str">
        <f t="shared" si="32"/>
        <v>UPDATE crash_ACC SET CITYtxt = 'NORCROSS' where RTRIM(CITY)='2840'</v>
      </c>
    </row>
    <row r="979" spans="1:8" hidden="1" x14ac:dyDescent="0.25">
      <c r="A979" s="9">
        <v>1796</v>
      </c>
      <c r="B979" s="8" t="s">
        <v>1638</v>
      </c>
      <c r="C979" s="9" t="s">
        <v>12</v>
      </c>
      <c r="D979" s="13" t="s">
        <v>3777</v>
      </c>
      <c r="E979" s="13">
        <v>2845</v>
      </c>
      <c r="F979" s="7" t="s">
        <v>5434</v>
      </c>
      <c r="G979" s="7" t="s">
        <v>62</v>
      </c>
      <c r="H979" s="7" t="str">
        <f t="shared" si="32"/>
        <v>UPDATE crash_ACC SET CITYtxt = 'NORTH BRANCH' where RTRIM(CITY)='2845'</v>
      </c>
    </row>
    <row r="980" spans="1:8" hidden="1" x14ac:dyDescent="0.25">
      <c r="A980" s="9">
        <v>1797</v>
      </c>
      <c r="B980" s="8" t="s">
        <v>1639</v>
      </c>
      <c r="C980" s="9" t="s">
        <v>12</v>
      </c>
      <c r="D980" s="13" t="s">
        <v>3778</v>
      </c>
      <c r="E980" s="13">
        <v>2850</v>
      </c>
      <c r="F980" s="7" t="s">
        <v>5435</v>
      </c>
      <c r="G980" s="7" t="s">
        <v>62</v>
      </c>
      <c r="H980" s="7" t="str">
        <f t="shared" ref="H980:H1043" si="33">"UPDATE crash_"&amp;TRIM(G980)&amp;" SET "&amp;TRIM(C980)&amp;"txt = '"&amp;TRIM(F980)&amp;"' where RTRIM("&amp;TRIM(C980)&amp;")='"&amp;TRIM(E980)&amp;"'"</f>
        <v>UPDATE crash_ACC SET CITYtxt = 'NORTHFIELD' where RTRIM(CITY)='2850'</v>
      </c>
    </row>
    <row r="981" spans="1:8" hidden="1" x14ac:dyDescent="0.25">
      <c r="A981" s="9">
        <v>1798</v>
      </c>
      <c r="B981" s="8" t="s">
        <v>1640</v>
      </c>
      <c r="C981" s="9" t="s">
        <v>12</v>
      </c>
      <c r="D981" s="13" t="s">
        <v>3779</v>
      </c>
      <c r="E981" s="13">
        <v>2855</v>
      </c>
      <c r="F981" s="7" t="s">
        <v>5436</v>
      </c>
      <c r="G981" s="7" t="s">
        <v>62</v>
      </c>
      <c r="H981" s="7" t="str">
        <f t="shared" si="33"/>
        <v>UPDATE crash_ACC SET CITYtxt = 'NRTH MANKATO' where RTRIM(CITY)='2855'</v>
      </c>
    </row>
    <row r="982" spans="1:8" hidden="1" x14ac:dyDescent="0.25">
      <c r="A982" s="9">
        <v>1799</v>
      </c>
      <c r="B982" s="8" t="s">
        <v>1641</v>
      </c>
      <c r="C982" s="9" t="s">
        <v>12</v>
      </c>
      <c r="D982" s="13" t="s">
        <v>3780</v>
      </c>
      <c r="E982" s="13">
        <v>2860</v>
      </c>
      <c r="F982" s="7" t="s">
        <v>5437</v>
      </c>
      <c r="G982" s="7" t="s">
        <v>62</v>
      </c>
      <c r="H982" s="7" t="str">
        <f t="shared" si="33"/>
        <v>UPDATE crash_ACC SET CITYtxt = 'NORTH OAKS' where RTRIM(CITY)='2860'</v>
      </c>
    </row>
    <row r="983" spans="1:8" hidden="1" x14ac:dyDescent="0.25">
      <c r="A983" s="9">
        <v>1800</v>
      </c>
      <c r="B983" s="8" t="s">
        <v>1642</v>
      </c>
      <c r="C983" s="9" t="s">
        <v>12</v>
      </c>
      <c r="D983" s="13" t="s">
        <v>3781</v>
      </c>
      <c r="E983" s="13">
        <v>2865</v>
      </c>
      <c r="F983" s="7" t="s">
        <v>5438</v>
      </c>
      <c r="G983" s="7" t="s">
        <v>62</v>
      </c>
      <c r="H983" s="7" t="str">
        <f t="shared" si="33"/>
        <v>UPDATE crash_ACC SET CITYtxt = 'NORTHOME' where RTRIM(CITY)='2865'</v>
      </c>
    </row>
    <row r="984" spans="1:8" hidden="1" x14ac:dyDescent="0.25">
      <c r="A984" s="9">
        <v>1801</v>
      </c>
      <c r="B984" s="8" t="s">
        <v>1643</v>
      </c>
      <c r="C984" s="9" t="s">
        <v>12</v>
      </c>
      <c r="D984" s="13" t="s">
        <v>3782</v>
      </c>
      <c r="E984" s="13">
        <v>2870</v>
      </c>
      <c r="F984" s="7" t="s">
        <v>5439</v>
      </c>
      <c r="G984" s="7" t="s">
        <v>62</v>
      </c>
      <c r="H984" s="7" t="str">
        <f t="shared" si="33"/>
        <v>UPDATE crash_ACC SET CITYtxt = 'NRTH REDWOOD' where RTRIM(CITY)='2870'</v>
      </c>
    </row>
    <row r="985" spans="1:8" hidden="1" x14ac:dyDescent="0.25">
      <c r="A985" s="9">
        <v>1802</v>
      </c>
      <c r="B985" s="8" t="s">
        <v>1644</v>
      </c>
      <c r="C985" s="9" t="s">
        <v>12</v>
      </c>
      <c r="D985" s="13" t="s">
        <v>3783</v>
      </c>
      <c r="E985" s="13">
        <v>2875</v>
      </c>
      <c r="F985" s="7" t="s">
        <v>5440</v>
      </c>
      <c r="G985" s="7" t="s">
        <v>62</v>
      </c>
      <c r="H985" s="7" t="str">
        <f t="shared" si="33"/>
        <v>UPDATE crash_ACC SET CITYtxt = 'NORTHROP' where RTRIM(CITY)='2875'</v>
      </c>
    </row>
    <row r="986" spans="1:8" hidden="1" x14ac:dyDescent="0.25">
      <c r="A986" s="9">
        <v>1803</v>
      </c>
      <c r="B986" s="8" t="s">
        <v>1645</v>
      </c>
      <c r="C986" s="9" t="s">
        <v>12</v>
      </c>
      <c r="D986" s="13" t="s">
        <v>3784</v>
      </c>
      <c r="E986" s="13">
        <v>2880</v>
      </c>
      <c r="F986" s="7" t="s">
        <v>3785</v>
      </c>
      <c r="G986" s="7" t="s">
        <v>62</v>
      </c>
      <c r="H986" s="7" t="str">
        <f t="shared" si="33"/>
        <v>UPDATE crash_ACC SET CITYtxt = 'NORTH ST PAUL' where RTRIM(CITY)='2880'</v>
      </c>
    </row>
    <row r="987" spans="1:8" hidden="1" x14ac:dyDescent="0.25">
      <c r="A987" s="9">
        <v>1804</v>
      </c>
      <c r="B987" s="8" t="s">
        <v>1646</v>
      </c>
      <c r="C987" s="9" t="s">
        <v>12</v>
      </c>
      <c r="D987" s="13" t="s">
        <v>3786</v>
      </c>
      <c r="E987" s="13">
        <v>2885</v>
      </c>
      <c r="F987" s="7" t="s">
        <v>3787</v>
      </c>
      <c r="G987" s="7" t="s">
        <v>62</v>
      </c>
      <c r="H987" s="7" t="str">
        <f t="shared" si="33"/>
        <v>UPDATE crash_ACC SET CITYtxt = 'NORWOOD' where RTRIM(CITY)='2885'</v>
      </c>
    </row>
    <row r="988" spans="1:8" hidden="1" x14ac:dyDescent="0.25">
      <c r="A988" s="9">
        <v>1805</v>
      </c>
      <c r="B988" s="8" t="s">
        <v>1647</v>
      </c>
      <c r="C988" s="9" t="s">
        <v>12</v>
      </c>
      <c r="D988" s="13" t="s">
        <v>3788</v>
      </c>
      <c r="E988" s="13">
        <v>2886</v>
      </c>
      <c r="F988" s="7" t="s">
        <v>3789</v>
      </c>
      <c r="G988" s="7" t="s">
        <v>62</v>
      </c>
      <c r="H988" s="7" t="str">
        <f t="shared" si="33"/>
        <v>UPDATE crash_ACC SET CITYtxt = 'NOWTHEN' where RTRIM(CITY)='2886'</v>
      </c>
    </row>
    <row r="989" spans="1:8" hidden="1" x14ac:dyDescent="0.25">
      <c r="A989" s="9">
        <v>1806</v>
      </c>
      <c r="B989" s="8" t="s">
        <v>1648</v>
      </c>
      <c r="C989" s="9" t="s">
        <v>12</v>
      </c>
      <c r="D989" s="13" t="s">
        <v>3790</v>
      </c>
      <c r="E989" s="13">
        <v>2888</v>
      </c>
      <c r="F989" s="7" t="s">
        <v>3791</v>
      </c>
      <c r="G989" s="7" t="s">
        <v>62</v>
      </c>
      <c r="H989" s="7" t="str">
        <f t="shared" si="33"/>
        <v>UPDATE crash_ACC SET CITYtxt = 'OAKDALE' where RTRIM(CITY)='2888'</v>
      </c>
    </row>
    <row r="990" spans="1:8" hidden="1" x14ac:dyDescent="0.25">
      <c r="A990" s="9">
        <v>1807</v>
      </c>
      <c r="B990" s="8" t="s">
        <v>1649</v>
      </c>
      <c r="C990" s="9" t="s">
        <v>12</v>
      </c>
      <c r="D990" s="13" t="s">
        <v>3792</v>
      </c>
      <c r="E990" s="13">
        <v>2889</v>
      </c>
      <c r="F990" s="7" t="s">
        <v>3793</v>
      </c>
      <c r="G990" s="7" t="s">
        <v>62</v>
      </c>
      <c r="H990" s="7" t="str">
        <f t="shared" si="33"/>
        <v>UPDATE crash_ACC SET CITYtxt = 'OAK GROVE' where RTRIM(CITY)='2889'</v>
      </c>
    </row>
    <row r="991" spans="1:8" hidden="1" x14ac:dyDescent="0.25">
      <c r="A991" s="9">
        <v>1808</v>
      </c>
      <c r="B991" s="8" t="s">
        <v>1650</v>
      </c>
      <c r="C991" s="9" t="s">
        <v>12</v>
      </c>
      <c r="D991" s="13" t="s">
        <v>3794</v>
      </c>
      <c r="E991" s="13">
        <v>2890</v>
      </c>
      <c r="F991" s="7" t="s">
        <v>5441</v>
      </c>
      <c r="G991" s="7" t="s">
        <v>62</v>
      </c>
      <c r="H991" s="7" t="str">
        <f t="shared" si="33"/>
        <v>UPDATE crash_ACC SET CITYtxt = 'OAK PARK HTS' where RTRIM(CITY)='2890'</v>
      </c>
    </row>
    <row r="992" spans="1:8" hidden="1" x14ac:dyDescent="0.25">
      <c r="A992" s="9">
        <v>1809</v>
      </c>
      <c r="B992" s="8" t="s">
        <v>1651</v>
      </c>
      <c r="C992" s="9" t="s">
        <v>12</v>
      </c>
      <c r="D992" s="13" t="s">
        <v>3795</v>
      </c>
      <c r="E992" s="13">
        <v>2895</v>
      </c>
      <c r="F992" s="7" t="s">
        <v>5442</v>
      </c>
      <c r="G992" s="7" t="s">
        <v>62</v>
      </c>
      <c r="H992" s="7" t="str">
        <f t="shared" si="33"/>
        <v>UPDATE crash_ACC SET CITYtxt = 'ODESSA' where RTRIM(CITY)='2895'</v>
      </c>
    </row>
    <row r="993" spans="1:8" hidden="1" x14ac:dyDescent="0.25">
      <c r="A993" s="9">
        <v>1810</v>
      </c>
      <c r="B993" s="8" t="s">
        <v>1652</v>
      </c>
      <c r="C993" s="9" t="s">
        <v>12</v>
      </c>
      <c r="D993" s="13" t="s">
        <v>3796</v>
      </c>
      <c r="E993" s="13">
        <v>2900</v>
      </c>
      <c r="F993" s="7" t="s">
        <v>5443</v>
      </c>
      <c r="G993" s="7" t="s">
        <v>62</v>
      </c>
      <c r="H993" s="7" t="str">
        <f t="shared" si="33"/>
        <v>UPDATE crash_ACC SET CITYtxt = 'ODIN' where RTRIM(CITY)='2900'</v>
      </c>
    </row>
    <row r="994" spans="1:8" hidden="1" x14ac:dyDescent="0.25">
      <c r="A994" s="9">
        <v>1811</v>
      </c>
      <c r="B994" s="8" t="s">
        <v>1653</v>
      </c>
      <c r="C994" s="9" t="s">
        <v>12</v>
      </c>
      <c r="D994" s="13" t="s">
        <v>3797</v>
      </c>
      <c r="E994" s="13">
        <v>2905</v>
      </c>
      <c r="F994" s="7" t="s">
        <v>3798</v>
      </c>
      <c r="G994" s="7" t="s">
        <v>62</v>
      </c>
      <c r="H994" s="7" t="str">
        <f t="shared" si="33"/>
        <v>UPDATE crash_ACC SET CITYtxt = 'OGEMA' where RTRIM(CITY)='2905'</v>
      </c>
    </row>
    <row r="995" spans="1:8" hidden="1" x14ac:dyDescent="0.25">
      <c r="A995" s="9">
        <v>1812</v>
      </c>
      <c r="B995" s="8" t="s">
        <v>1654</v>
      </c>
      <c r="C995" s="9" t="s">
        <v>12</v>
      </c>
      <c r="D995" s="13" t="s">
        <v>3799</v>
      </c>
      <c r="E995" s="13">
        <v>2910</v>
      </c>
      <c r="F995" s="7" t="s">
        <v>3800</v>
      </c>
      <c r="G995" s="7" t="s">
        <v>62</v>
      </c>
      <c r="H995" s="7" t="str">
        <f t="shared" si="33"/>
        <v>UPDATE crash_ACC SET CITYtxt = 'OGILVIE' where RTRIM(CITY)='2910'</v>
      </c>
    </row>
    <row r="996" spans="1:8" hidden="1" x14ac:dyDescent="0.25">
      <c r="A996" s="9">
        <v>1813</v>
      </c>
      <c r="B996" s="8" t="s">
        <v>1655</v>
      </c>
      <c r="C996" s="9" t="s">
        <v>12</v>
      </c>
      <c r="D996" s="13" t="s">
        <v>3801</v>
      </c>
      <c r="E996" s="13">
        <v>2915</v>
      </c>
      <c r="F996" s="7" t="s">
        <v>3802</v>
      </c>
      <c r="G996" s="7" t="s">
        <v>62</v>
      </c>
      <c r="H996" s="7" t="str">
        <f t="shared" si="33"/>
        <v>UPDATE crash_ACC SET CITYtxt = 'OKABENA' where RTRIM(CITY)='2915'</v>
      </c>
    </row>
    <row r="997" spans="1:8" hidden="1" x14ac:dyDescent="0.25">
      <c r="A997" s="9">
        <v>1814</v>
      </c>
      <c r="B997" s="8" t="s">
        <v>1656</v>
      </c>
      <c r="C997" s="9" t="s">
        <v>12</v>
      </c>
      <c r="D997" s="13" t="s">
        <v>3803</v>
      </c>
      <c r="E997" s="13">
        <v>2920</v>
      </c>
      <c r="F997" s="7" t="s">
        <v>3804</v>
      </c>
      <c r="G997" s="7" t="s">
        <v>62</v>
      </c>
      <c r="H997" s="7" t="str">
        <f t="shared" si="33"/>
        <v>UPDATE crash_ACC SET CITYtxt = 'OKLEE' where RTRIM(CITY)='2920'</v>
      </c>
    </row>
    <row r="998" spans="1:8" hidden="1" x14ac:dyDescent="0.25">
      <c r="A998" s="9">
        <v>1815</v>
      </c>
      <c r="B998" s="8" t="s">
        <v>1657</v>
      </c>
      <c r="C998" s="9" t="s">
        <v>12</v>
      </c>
      <c r="D998" s="13" t="s">
        <v>3805</v>
      </c>
      <c r="E998" s="13">
        <v>2925</v>
      </c>
      <c r="F998" s="7" t="s">
        <v>5444</v>
      </c>
      <c r="G998" s="7" t="s">
        <v>62</v>
      </c>
      <c r="H998" s="7" t="str">
        <f t="shared" si="33"/>
        <v>UPDATE crash_ACC SET CITYtxt = 'OLIVIA' where RTRIM(CITY)='2925'</v>
      </c>
    </row>
    <row r="999" spans="1:8" hidden="1" x14ac:dyDescent="0.25">
      <c r="A999" s="9">
        <v>1816</v>
      </c>
      <c r="B999" s="8" t="s">
        <v>1658</v>
      </c>
      <c r="C999" s="9" t="s">
        <v>12</v>
      </c>
      <c r="D999" s="13" t="s">
        <v>3806</v>
      </c>
      <c r="E999" s="13">
        <v>2930</v>
      </c>
      <c r="F999" s="7" t="s">
        <v>5445</v>
      </c>
      <c r="G999" s="7" t="s">
        <v>62</v>
      </c>
      <c r="H999" s="7" t="str">
        <f t="shared" si="33"/>
        <v>UPDATE crash_ACC SET CITYtxt = 'ONAMIA' where RTRIM(CITY)='2930'</v>
      </c>
    </row>
    <row r="1000" spans="1:8" hidden="1" x14ac:dyDescent="0.25">
      <c r="A1000" s="9">
        <v>1817</v>
      </c>
      <c r="B1000" s="8" t="s">
        <v>1659</v>
      </c>
      <c r="C1000" s="9" t="s">
        <v>12</v>
      </c>
      <c r="D1000" s="13" t="s">
        <v>3807</v>
      </c>
      <c r="E1000" s="13">
        <v>2935</v>
      </c>
      <c r="F1000" s="7" t="s">
        <v>5446</v>
      </c>
      <c r="G1000" s="7" t="s">
        <v>62</v>
      </c>
      <c r="H1000" s="7" t="str">
        <f t="shared" si="33"/>
        <v>UPDATE crash_ACC SET CITYtxt = 'ORMSBY' where RTRIM(CITY)='2935'</v>
      </c>
    </row>
    <row r="1001" spans="1:8" hidden="1" x14ac:dyDescent="0.25">
      <c r="A1001" s="9">
        <v>1818</v>
      </c>
      <c r="B1001" s="8" t="s">
        <v>1660</v>
      </c>
      <c r="C1001" s="9" t="s">
        <v>12</v>
      </c>
      <c r="D1001" s="13" t="s">
        <v>3808</v>
      </c>
      <c r="E1001" s="13">
        <v>2940</v>
      </c>
      <c r="F1001" s="7" t="s">
        <v>3809</v>
      </c>
      <c r="G1001" s="7" t="s">
        <v>62</v>
      </c>
      <c r="H1001" s="7" t="str">
        <f t="shared" si="33"/>
        <v>UPDATE crash_ACC SET CITYtxt = 'ORONO' where RTRIM(CITY)='2940'</v>
      </c>
    </row>
    <row r="1002" spans="1:8" hidden="1" x14ac:dyDescent="0.25">
      <c r="A1002" s="9">
        <v>1819</v>
      </c>
      <c r="B1002" s="8" t="s">
        <v>1661</v>
      </c>
      <c r="C1002" s="9" t="s">
        <v>12</v>
      </c>
      <c r="D1002" s="13" t="s">
        <v>3810</v>
      </c>
      <c r="E1002" s="13">
        <v>2942</v>
      </c>
      <c r="F1002" s="7" t="s">
        <v>3811</v>
      </c>
      <c r="G1002" s="7" t="s">
        <v>62</v>
      </c>
      <c r="H1002" s="7" t="str">
        <f t="shared" si="33"/>
        <v>UPDATE crash_ACC SET CITYtxt = 'ORONOCO' where RTRIM(CITY)='2942'</v>
      </c>
    </row>
    <row r="1003" spans="1:8" hidden="1" x14ac:dyDescent="0.25">
      <c r="A1003" s="9">
        <v>1820</v>
      </c>
      <c r="B1003" s="8" t="s">
        <v>1662</v>
      </c>
      <c r="C1003" s="9" t="s">
        <v>12</v>
      </c>
      <c r="D1003" s="13" t="s">
        <v>3812</v>
      </c>
      <c r="E1003" s="13">
        <v>2945</v>
      </c>
      <c r="F1003" s="7" t="s">
        <v>3813</v>
      </c>
      <c r="G1003" s="7" t="s">
        <v>62</v>
      </c>
      <c r="H1003" s="7" t="str">
        <f t="shared" si="33"/>
        <v>UPDATE crash_ACC SET CITYtxt = 'ORR' where RTRIM(CITY)='2945'</v>
      </c>
    </row>
    <row r="1004" spans="1:8" hidden="1" x14ac:dyDescent="0.25">
      <c r="A1004" s="9">
        <v>1821</v>
      </c>
      <c r="B1004" s="8" t="s">
        <v>1663</v>
      </c>
      <c r="C1004" s="9" t="s">
        <v>12</v>
      </c>
      <c r="D1004" s="13" t="s">
        <v>3814</v>
      </c>
      <c r="E1004" s="13">
        <v>2950</v>
      </c>
      <c r="F1004" s="7" t="s">
        <v>5447</v>
      </c>
      <c r="G1004" s="7" t="s">
        <v>62</v>
      </c>
      <c r="H1004" s="7" t="str">
        <f t="shared" si="33"/>
        <v>UPDATE crash_ACC SET CITYtxt = 'ORTONVILLE' where RTRIM(CITY)='2950'</v>
      </c>
    </row>
    <row r="1005" spans="1:8" hidden="1" x14ac:dyDescent="0.25">
      <c r="A1005" s="9">
        <v>1822</v>
      </c>
      <c r="B1005" s="8" t="s">
        <v>1664</v>
      </c>
      <c r="C1005" s="9" t="s">
        <v>12</v>
      </c>
      <c r="D1005" s="13" t="s">
        <v>3815</v>
      </c>
      <c r="E1005" s="13">
        <v>2955</v>
      </c>
      <c r="F1005" s="7" t="s">
        <v>5448</v>
      </c>
      <c r="G1005" s="7" t="s">
        <v>62</v>
      </c>
      <c r="H1005" s="7" t="str">
        <f t="shared" si="33"/>
        <v>UPDATE crash_ACC SET CITYtxt = 'OSAKIS' where RTRIM(CITY)='2955'</v>
      </c>
    </row>
    <row r="1006" spans="1:8" hidden="1" x14ac:dyDescent="0.25">
      <c r="A1006" s="9">
        <v>1823</v>
      </c>
      <c r="B1006" s="8" t="s">
        <v>1665</v>
      </c>
      <c r="C1006" s="9" t="s">
        <v>12</v>
      </c>
      <c r="D1006" s="13" t="s">
        <v>3816</v>
      </c>
      <c r="E1006" s="13">
        <v>2960</v>
      </c>
      <c r="F1006" s="7" t="s">
        <v>5449</v>
      </c>
      <c r="G1006" s="7" t="s">
        <v>62</v>
      </c>
      <c r="H1006" s="7" t="str">
        <f t="shared" si="33"/>
        <v>UPDATE crash_ACC SET CITYtxt = 'OSLO' where RTRIM(CITY)='2960'</v>
      </c>
    </row>
    <row r="1007" spans="1:8" hidden="1" x14ac:dyDescent="0.25">
      <c r="A1007" s="9">
        <v>1824</v>
      </c>
      <c r="B1007" s="8" t="s">
        <v>1666</v>
      </c>
      <c r="C1007" s="9" t="s">
        <v>12</v>
      </c>
      <c r="D1007" s="13" t="s">
        <v>3817</v>
      </c>
      <c r="E1007" s="13">
        <v>2965</v>
      </c>
      <c r="F1007" s="7" t="s">
        <v>3818</v>
      </c>
      <c r="G1007" s="7" t="s">
        <v>62</v>
      </c>
      <c r="H1007" s="7" t="str">
        <f t="shared" si="33"/>
        <v>UPDATE crash_ACC SET CITYtxt = 'OSSEO' where RTRIM(CITY)='2965'</v>
      </c>
    </row>
    <row r="1008" spans="1:8" hidden="1" x14ac:dyDescent="0.25">
      <c r="A1008" s="9">
        <v>1825</v>
      </c>
      <c r="B1008" s="8" t="s">
        <v>1667</v>
      </c>
      <c r="C1008" s="9" t="s">
        <v>12</v>
      </c>
      <c r="D1008" s="13" t="s">
        <v>3819</v>
      </c>
      <c r="E1008" s="13">
        <v>2970</v>
      </c>
      <c r="F1008" s="7" t="s">
        <v>3820</v>
      </c>
      <c r="G1008" s="7" t="s">
        <v>62</v>
      </c>
      <c r="H1008" s="7" t="str">
        <f t="shared" si="33"/>
        <v>UPDATE crash_ACC SET CITYtxt = 'OSTRANDER' where RTRIM(CITY)='2970'</v>
      </c>
    </row>
    <row r="1009" spans="1:8" hidden="1" x14ac:dyDescent="0.25">
      <c r="A1009" s="9">
        <v>1826</v>
      </c>
      <c r="B1009" s="8" t="s">
        <v>1668</v>
      </c>
      <c r="C1009" s="9" t="s">
        <v>12</v>
      </c>
      <c r="D1009" s="13" t="s">
        <v>3821</v>
      </c>
      <c r="E1009" s="13">
        <v>2975</v>
      </c>
      <c r="F1009" s="7" t="s">
        <v>4844</v>
      </c>
      <c r="G1009" s="7" t="s">
        <v>62</v>
      </c>
      <c r="H1009" s="7" t="str">
        <f t="shared" si="33"/>
        <v>UPDATE crash_ACC SET CITYtxt = 'OTTER TAIL' where RTRIM(CITY)='2975'</v>
      </c>
    </row>
    <row r="1010" spans="1:8" hidden="1" x14ac:dyDescent="0.25">
      <c r="A1010" s="9">
        <v>1827</v>
      </c>
      <c r="B1010" s="8" t="s">
        <v>1669</v>
      </c>
      <c r="C1010" s="9" t="s">
        <v>12</v>
      </c>
      <c r="D1010" s="13" t="s">
        <v>3822</v>
      </c>
      <c r="E1010" s="13">
        <v>2980</v>
      </c>
      <c r="F1010" s="7" t="s">
        <v>5450</v>
      </c>
      <c r="G1010" s="7" t="s">
        <v>62</v>
      </c>
      <c r="H1010" s="7" t="str">
        <f t="shared" si="33"/>
        <v>UPDATE crash_ACC SET CITYtxt = 'OWATONNA' where RTRIM(CITY)='2980'</v>
      </c>
    </row>
    <row r="1011" spans="1:8" hidden="1" x14ac:dyDescent="0.25">
      <c r="A1011" s="9">
        <v>1828</v>
      </c>
      <c r="B1011" s="8" t="s">
        <v>1670</v>
      </c>
      <c r="C1011" s="9" t="s">
        <v>12</v>
      </c>
      <c r="D1011" s="13" t="s">
        <v>3823</v>
      </c>
      <c r="E1011" s="13">
        <v>2985</v>
      </c>
      <c r="F1011" s="7" t="s">
        <v>5451</v>
      </c>
      <c r="G1011" s="7" t="s">
        <v>62</v>
      </c>
      <c r="H1011" s="7" t="str">
        <f t="shared" si="33"/>
        <v>UPDATE crash_ACC SET CITYtxt = 'PALISADE' where RTRIM(CITY)='2985'</v>
      </c>
    </row>
    <row r="1012" spans="1:8" hidden="1" x14ac:dyDescent="0.25">
      <c r="A1012" s="9">
        <v>1829</v>
      </c>
      <c r="B1012" s="8" t="s">
        <v>1671</v>
      </c>
      <c r="C1012" s="9" t="s">
        <v>12</v>
      </c>
      <c r="D1012" s="13" t="s">
        <v>3824</v>
      </c>
      <c r="E1012" s="13">
        <v>2990</v>
      </c>
      <c r="F1012" s="7" t="s">
        <v>5452</v>
      </c>
      <c r="G1012" s="7" t="s">
        <v>62</v>
      </c>
      <c r="H1012" s="7" t="str">
        <f t="shared" si="33"/>
        <v>UPDATE crash_ACC SET CITYtxt = 'PARKRS PRAIRIE' where RTRIM(CITY)='2990'</v>
      </c>
    </row>
    <row r="1013" spans="1:8" hidden="1" x14ac:dyDescent="0.25">
      <c r="A1013" s="9">
        <v>1830</v>
      </c>
      <c r="B1013" s="8" t="s">
        <v>1672</v>
      </c>
      <c r="C1013" s="9" t="s">
        <v>12</v>
      </c>
      <c r="D1013" s="13" t="s">
        <v>3825</v>
      </c>
      <c r="E1013" s="13">
        <v>2972</v>
      </c>
      <c r="F1013" s="7" t="s">
        <v>5453</v>
      </c>
      <c r="G1013" s="7" t="s">
        <v>62</v>
      </c>
      <c r="H1013" s="7" t="str">
        <f t="shared" si="33"/>
        <v>UPDATE crash_ACC SET CITYtxt = 'OTSEGO' where RTRIM(CITY)='2972'</v>
      </c>
    </row>
    <row r="1014" spans="1:8" hidden="1" x14ac:dyDescent="0.25">
      <c r="A1014" s="9">
        <v>1831</v>
      </c>
      <c r="B1014" s="8" t="s">
        <v>1673</v>
      </c>
      <c r="C1014" s="9" t="s">
        <v>12</v>
      </c>
      <c r="D1014" s="13" t="s">
        <v>3826</v>
      </c>
      <c r="E1014" s="13">
        <v>2995</v>
      </c>
      <c r="F1014" s="7" t="s">
        <v>3827</v>
      </c>
      <c r="G1014" s="7" t="s">
        <v>62</v>
      </c>
      <c r="H1014" s="7" t="str">
        <f t="shared" si="33"/>
        <v>UPDATE crash_ACC SET CITYtxt = 'PARK RAPIDS' where RTRIM(CITY)='2995'</v>
      </c>
    </row>
    <row r="1015" spans="1:8" hidden="1" x14ac:dyDescent="0.25">
      <c r="A1015" s="9">
        <v>1832</v>
      </c>
      <c r="B1015" s="8" t="s">
        <v>1674</v>
      </c>
      <c r="C1015" s="9" t="s">
        <v>12</v>
      </c>
      <c r="D1015" s="13" t="s">
        <v>3828</v>
      </c>
      <c r="E1015" s="13">
        <v>3000</v>
      </c>
      <c r="F1015" s="7" t="s">
        <v>3829</v>
      </c>
      <c r="G1015" s="7" t="s">
        <v>62</v>
      </c>
      <c r="H1015" s="7" t="str">
        <f t="shared" si="33"/>
        <v>UPDATE crash_ACC SET CITYtxt = 'PAYNESVILLE' where RTRIM(CITY)='3000'</v>
      </c>
    </row>
    <row r="1016" spans="1:8" hidden="1" x14ac:dyDescent="0.25">
      <c r="A1016" s="9">
        <v>1833</v>
      </c>
      <c r="B1016" s="8" t="s">
        <v>1675</v>
      </c>
      <c r="C1016" s="9" t="s">
        <v>12</v>
      </c>
      <c r="D1016" s="13" t="s">
        <v>3830</v>
      </c>
      <c r="E1016" s="13">
        <v>3005</v>
      </c>
      <c r="F1016" s="7" t="s">
        <v>3831</v>
      </c>
      <c r="G1016" s="7" t="s">
        <v>62</v>
      </c>
      <c r="H1016" s="7" t="str">
        <f t="shared" si="33"/>
        <v>UPDATE crash_ACC SET CITYtxt = 'PEASE' where RTRIM(CITY)='3005'</v>
      </c>
    </row>
    <row r="1017" spans="1:8" hidden="1" x14ac:dyDescent="0.25">
      <c r="A1017" s="9">
        <v>1834</v>
      </c>
      <c r="B1017" s="8" t="s">
        <v>1676</v>
      </c>
      <c r="C1017" s="9" t="s">
        <v>12</v>
      </c>
      <c r="D1017" s="13" t="s">
        <v>3832</v>
      </c>
      <c r="E1017" s="13">
        <v>3015</v>
      </c>
      <c r="F1017" s="7" t="s">
        <v>5454</v>
      </c>
      <c r="G1017" s="7" t="s">
        <v>62</v>
      </c>
      <c r="H1017" s="7" t="str">
        <f t="shared" si="33"/>
        <v>UPDATE crash_ACC SET CITYtxt = 'PELICAN RPDS' where RTRIM(CITY)='3015'</v>
      </c>
    </row>
    <row r="1018" spans="1:8" hidden="1" x14ac:dyDescent="0.25">
      <c r="A1018" s="9">
        <v>1835</v>
      </c>
      <c r="B1018" s="8" t="s">
        <v>1677</v>
      </c>
      <c r="C1018" s="9" t="s">
        <v>12</v>
      </c>
      <c r="D1018" s="13" t="s">
        <v>3833</v>
      </c>
      <c r="E1018" s="13">
        <v>3020</v>
      </c>
      <c r="F1018" s="7" t="s">
        <v>3834</v>
      </c>
      <c r="G1018" s="7" t="s">
        <v>62</v>
      </c>
      <c r="H1018" s="7" t="str">
        <f t="shared" si="33"/>
        <v>UPDATE crash_ACC SET CITYtxt = 'PEMBERTON' where RTRIM(CITY)='3020'</v>
      </c>
    </row>
    <row r="1019" spans="1:8" hidden="1" x14ac:dyDescent="0.25">
      <c r="A1019" s="9">
        <v>1836</v>
      </c>
      <c r="B1019" s="8" t="s">
        <v>1678</v>
      </c>
      <c r="C1019" s="9" t="s">
        <v>12</v>
      </c>
      <c r="D1019" s="13" t="s">
        <v>3835</v>
      </c>
      <c r="E1019" s="13">
        <v>3025</v>
      </c>
      <c r="F1019" s="7" t="s">
        <v>3836</v>
      </c>
      <c r="G1019" s="7" t="s">
        <v>62</v>
      </c>
      <c r="H1019" s="7" t="str">
        <f t="shared" si="33"/>
        <v>UPDATE crash_ACC SET CITYtxt = 'PENNOCK' where RTRIM(CITY)='3025'</v>
      </c>
    </row>
    <row r="1020" spans="1:8" hidden="1" x14ac:dyDescent="0.25">
      <c r="A1020" s="9">
        <v>1837</v>
      </c>
      <c r="B1020" s="8" t="s">
        <v>1679</v>
      </c>
      <c r="C1020" s="9" t="s">
        <v>12</v>
      </c>
      <c r="D1020" s="13" t="s">
        <v>3837</v>
      </c>
      <c r="E1020" s="13">
        <v>3030</v>
      </c>
      <c r="F1020" s="7" t="s">
        <v>5455</v>
      </c>
      <c r="G1020" s="7" t="s">
        <v>62</v>
      </c>
      <c r="H1020" s="7" t="str">
        <f t="shared" si="33"/>
        <v>UPDATE crash_ACC SET CITYtxt = 'PEQUOT LAKES' where RTRIM(CITY)='3030'</v>
      </c>
    </row>
    <row r="1021" spans="1:8" hidden="1" x14ac:dyDescent="0.25">
      <c r="A1021" s="9">
        <v>1838</v>
      </c>
      <c r="B1021" s="8" t="s">
        <v>1680</v>
      </c>
      <c r="C1021" s="9" t="s">
        <v>12</v>
      </c>
      <c r="D1021" s="13" t="s">
        <v>3838</v>
      </c>
      <c r="E1021" s="13">
        <v>3035</v>
      </c>
      <c r="F1021" s="7" t="s">
        <v>5456</v>
      </c>
      <c r="G1021" s="7" t="s">
        <v>62</v>
      </c>
      <c r="H1021" s="7" t="str">
        <f t="shared" si="33"/>
        <v>UPDATE crash_ACC SET CITYtxt = 'PERHAM' where RTRIM(CITY)='3035'</v>
      </c>
    </row>
    <row r="1022" spans="1:8" hidden="1" x14ac:dyDescent="0.25">
      <c r="A1022" s="9">
        <v>1839</v>
      </c>
      <c r="B1022" s="8" t="s">
        <v>1681</v>
      </c>
      <c r="C1022" s="9" t="s">
        <v>12</v>
      </c>
      <c r="D1022" s="13" t="s">
        <v>3839</v>
      </c>
      <c r="E1022" s="13">
        <v>3040</v>
      </c>
      <c r="F1022" s="7" t="s">
        <v>5457</v>
      </c>
      <c r="G1022" s="7" t="s">
        <v>62</v>
      </c>
      <c r="H1022" s="7" t="str">
        <f t="shared" si="33"/>
        <v>UPDATE crash_ACC SET CITYtxt = 'PERLEY' where RTRIM(CITY)='3040'</v>
      </c>
    </row>
    <row r="1023" spans="1:8" hidden="1" x14ac:dyDescent="0.25">
      <c r="A1023" s="9">
        <v>1840</v>
      </c>
      <c r="B1023" s="8" t="s">
        <v>1682</v>
      </c>
      <c r="C1023" s="9" t="s">
        <v>12</v>
      </c>
      <c r="D1023" s="13" t="s">
        <v>3840</v>
      </c>
      <c r="E1023" s="13">
        <v>3045</v>
      </c>
      <c r="F1023" s="7" t="s">
        <v>5458</v>
      </c>
      <c r="G1023" s="7" t="s">
        <v>62</v>
      </c>
      <c r="H1023" s="7" t="str">
        <f t="shared" si="33"/>
        <v>UPDATE crash_ACC SET CITYtxt = 'PETERSON' where RTRIM(CITY)='3045'</v>
      </c>
    </row>
    <row r="1024" spans="1:8" hidden="1" x14ac:dyDescent="0.25">
      <c r="A1024" s="9">
        <v>1841</v>
      </c>
      <c r="B1024" s="8" t="s">
        <v>1683</v>
      </c>
      <c r="C1024" s="9" t="s">
        <v>12</v>
      </c>
      <c r="D1024" s="13" t="s">
        <v>3841</v>
      </c>
      <c r="E1024" s="13">
        <v>3050</v>
      </c>
      <c r="F1024" s="7" t="s">
        <v>3842</v>
      </c>
      <c r="G1024" s="7" t="s">
        <v>62</v>
      </c>
      <c r="H1024" s="7" t="str">
        <f t="shared" si="33"/>
        <v>UPDATE crash_ACC SET CITYtxt = 'PIERZ' where RTRIM(CITY)='3050'</v>
      </c>
    </row>
    <row r="1025" spans="1:8" hidden="1" x14ac:dyDescent="0.25">
      <c r="A1025" s="9">
        <v>1842</v>
      </c>
      <c r="B1025" s="8" t="s">
        <v>1684</v>
      </c>
      <c r="C1025" s="9" t="s">
        <v>12</v>
      </c>
      <c r="D1025" s="13" t="s">
        <v>3843</v>
      </c>
      <c r="E1025" s="13">
        <v>3055</v>
      </c>
      <c r="F1025" s="7" t="s">
        <v>5459</v>
      </c>
      <c r="G1025" s="7" t="s">
        <v>62</v>
      </c>
      <c r="H1025" s="7" t="str">
        <f t="shared" si="33"/>
        <v>UPDATE crash_ACC SET CITYtxt = 'PILLAGER' where RTRIM(CITY)='3055'</v>
      </c>
    </row>
    <row r="1026" spans="1:8" hidden="1" x14ac:dyDescent="0.25">
      <c r="A1026" s="9">
        <v>1843</v>
      </c>
      <c r="B1026" s="8" t="s">
        <v>1685</v>
      </c>
      <c r="C1026" s="9" t="s">
        <v>12</v>
      </c>
      <c r="D1026" s="13" t="s">
        <v>3844</v>
      </c>
      <c r="E1026" s="13">
        <v>3060</v>
      </c>
      <c r="F1026" s="7" t="s">
        <v>3845</v>
      </c>
      <c r="G1026" s="7" t="s">
        <v>62</v>
      </c>
      <c r="H1026" s="7" t="str">
        <f t="shared" si="33"/>
        <v>UPDATE crash_ACC SET CITYtxt = 'PINE CITY' where RTRIM(CITY)='3060'</v>
      </c>
    </row>
    <row r="1027" spans="1:8" hidden="1" x14ac:dyDescent="0.25">
      <c r="A1027" s="9">
        <v>1844</v>
      </c>
      <c r="B1027" s="8" t="s">
        <v>1686</v>
      </c>
      <c r="C1027" s="9" t="s">
        <v>12</v>
      </c>
      <c r="D1027" s="13" t="s">
        <v>3846</v>
      </c>
      <c r="E1027" s="13">
        <v>3065</v>
      </c>
      <c r="F1027" s="7" t="s">
        <v>3847</v>
      </c>
      <c r="G1027" s="7" t="s">
        <v>62</v>
      </c>
      <c r="H1027" s="7" t="str">
        <f t="shared" si="33"/>
        <v>UPDATE crash_ACC SET CITYtxt = 'PINE ISLAND' where RTRIM(CITY)='3065'</v>
      </c>
    </row>
    <row r="1028" spans="1:8" hidden="1" x14ac:dyDescent="0.25">
      <c r="A1028" s="9">
        <v>1845</v>
      </c>
      <c r="B1028" s="8" t="s">
        <v>1687</v>
      </c>
      <c r="C1028" s="9" t="s">
        <v>12</v>
      </c>
      <c r="D1028" s="13" t="s">
        <v>3848</v>
      </c>
      <c r="E1028" s="13">
        <v>3070</v>
      </c>
      <c r="F1028" s="7" t="s">
        <v>5460</v>
      </c>
      <c r="G1028" s="7" t="s">
        <v>62</v>
      </c>
      <c r="H1028" s="7" t="str">
        <f t="shared" si="33"/>
        <v>UPDATE crash_ACC SET CITYtxt = 'PINE RIVER' where RTRIM(CITY)='3070'</v>
      </c>
    </row>
    <row r="1029" spans="1:8" hidden="1" x14ac:dyDescent="0.25">
      <c r="A1029" s="9">
        <v>1846</v>
      </c>
      <c r="B1029" s="8" t="s">
        <v>1688</v>
      </c>
      <c r="C1029" s="9" t="s">
        <v>12</v>
      </c>
      <c r="D1029" s="13" t="s">
        <v>3849</v>
      </c>
      <c r="E1029" s="13">
        <v>3075</v>
      </c>
      <c r="F1029" s="7" t="s">
        <v>5461</v>
      </c>
      <c r="G1029" s="7" t="s">
        <v>62</v>
      </c>
      <c r="H1029" s="7" t="str">
        <f t="shared" si="33"/>
        <v>UPDATE crash_ACC SET CITYtxt = 'PINE SPRINGS' where RTRIM(CITY)='3075'</v>
      </c>
    </row>
    <row r="1030" spans="1:8" hidden="1" x14ac:dyDescent="0.25">
      <c r="A1030" s="9">
        <v>1847</v>
      </c>
      <c r="B1030" s="8" t="s">
        <v>1689</v>
      </c>
      <c r="C1030" s="9" t="s">
        <v>12</v>
      </c>
      <c r="D1030" s="13" t="s">
        <v>3850</v>
      </c>
      <c r="E1030" s="13">
        <v>3080</v>
      </c>
      <c r="F1030" s="7" t="s">
        <v>2557</v>
      </c>
      <c r="G1030" s="7" t="s">
        <v>62</v>
      </c>
      <c r="H1030" s="7" t="str">
        <f t="shared" si="33"/>
        <v>UPDATE crash_ACC SET CITYtxt = 'PIPESTONE' where RTRIM(CITY)='3080'</v>
      </c>
    </row>
    <row r="1031" spans="1:8" hidden="1" x14ac:dyDescent="0.25">
      <c r="A1031" s="9">
        <v>1848</v>
      </c>
      <c r="B1031" s="8" t="s">
        <v>1690</v>
      </c>
      <c r="C1031" s="9" t="s">
        <v>12</v>
      </c>
      <c r="D1031" s="13" t="s">
        <v>3851</v>
      </c>
      <c r="E1031" s="13">
        <v>3085</v>
      </c>
      <c r="F1031" s="7" t="s">
        <v>3852</v>
      </c>
      <c r="G1031" s="7" t="s">
        <v>62</v>
      </c>
      <c r="H1031" s="7" t="str">
        <f t="shared" si="33"/>
        <v>UPDATE crash_ACC SET CITYtxt = 'PLAINVIEW' where RTRIM(CITY)='3085'</v>
      </c>
    </row>
    <row r="1032" spans="1:8" hidden="1" x14ac:dyDescent="0.25">
      <c r="A1032" s="9">
        <v>1849</v>
      </c>
      <c r="B1032" s="8" t="s">
        <v>1691</v>
      </c>
      <c r="C1032" s="9" t="s">
        <v>12</v>
      </c>
      <c r="D1032" s="13" t="s">
        <v>3853</v>
      </c>
      <c r="E1032" s="13">
        <v>3090</v>
      </c>
      <c r="F1032" s="7" t="s">
        <v>3854</v>
      </c>
      <c r="G1032" s="7" t="s">
        <v>62</v>
      </c>
      <c r="H1032" s="7" t="str">
        <f t="shared" si="33"/>
        <v>UPDATE crash_ACC SET CITYtxt = 'PLATO' where RTRIM(CITY)='3090'</v>
      </c>
    </row>
    <row r="1033" spans="1:8" hidden="1" x14ac:dyDescent="0.25">
      <c r="A1033" s="9">
        <v>1850</v>
      </c>
      <c r="B1033" s="8" t="s">
        <v>1692</v>
      </c>
      <c r="C1033" s="9" t="s">
        <v>12</v>
      </c>
      <c r="D1033" s="13" t="s">
        <v>3855</v>
      </c>
      <c r="E1033" s="13">
        <v>3095</v>
      </c>
      <c r="F1033" s="7" t="s">
        <v>3856</v>
      </c>
      <c r="G1033" s="7" t="s">
        <v>62</v>
      </c>
      <c r="H1033" s="7" t="str">
        <f t="shared" si="33"/>
        <v>UPDATE crash_ACC SET CITYtxt = 'PLEASANT LK' where RTRIM(CITY)='3095'</v>
      </c>
    </row>
    <row r="1034" spans="1:8" hidden="1" x14ac:dyDescent="0.25">
      <c r="A1034" s="9">
        <v>1851</v>
      </c>
      <c r="B1034" s="8" t="s">
        <v>1693</v>
      </c>
      <c r="C1034" s="9" t="s">
        <v>12</v>
      </c>
      <c r="D1034" s="13" t="s">
        <v>3857</v>
      </c>
      <c r="E1034" s="13">
        <v>3100</v>
      </c>
      <c r="F1034" s="7" t="s">
        <v>3858</v>
      </c>
      <c r="G1034" s="7" t="s">
        <v>62</v>
      </c>
      <c r="H1034" s="7" t="str">
        <f t="shared" si="33"/>
        <v>UPDATE crash_ACC SET CITYtxt = 'PLUMMER' where RTRIM(CITY)='3100'</v>
      </c>
    </row>
    <row r="1035" spans="1:8" hidden="1" x14ac:dyDescent="0.25">
      <c r="A1035" s="9">
        <v>1852</v>
      </c>
      <c r="B1035" s="8" t="s">
        <v>1694</v>
      </c>
      <c r="C1035" s="9" t="s">
        <v>12</v>
      </c>
      <c r="D1035" s="13" t="s">
        <v>3859</v>
      </c>
      <c r="E1035" s="13">
        <v>3105</v>
      </c>
      <c r="F1035" s="7" t="s">
        <v>5462</v>
      </c>
      <c r="G1035" s="7" t="s">
        <v>62</v>
      </c>
      <c r="H1035" s="7" t="str">
        <f t="shared" si="33"/>
        <v>UPDATE crash_ACC SET CITYtxt = 'PLYMOUTH' where RTRIM(CITY)='3105'</v>
      </c>
    </row>
    <row r="1036" spans="1:8" hidden="1" x14ac:dyDescent="0.25">
      <c r="A1036" s="9">
        <v>1853</v>
      </c>
      <c r="B1036" s="8" t="s">
        <v>1695</v>
      </c>
      <c r="C1036" s="9" t="s">
        <v>12</v>
      </c>
      <c r="D1036" s="13" t="s">
        <v>3860</v>
      </c>
      <c r="E1036" s="13">
        <v>3110</v>
      </c>
      <c r="F1036" s="7" t="s">
        <v>5463</v>
      </c>
      <c r="G1036" s="7" t="s">
        <v>62</v>
      </c>
      <c r="H1036" s="7" t="str">
        <f t="shared" si="33"/>
        <v>UPDATE crash_ACC SET CITYtxt = 'PORTER' where RTRIM(CITY)='3110'</v>
      </c>
    </row>
    <row r="1037" spans="1:8" hidden="1" x14ac:dyDescent="0.25">
      <c r="A1037" s="9">
        <v>1854</v>
      </c>
      <c r="B1037" s="8" t="s">
        <v>1696</v>
      </c>
      <c r="C1037" s="9" t="s">
        <v>12</v>
      </c>
      <c r="D1037" s="13" t="s">
        <v>3861</v>
      </c>
      <c r="E1037" s="13">
        <v>3115</v>
      </c>
      <c r="F1037" s="7" t="s">
        <v>3862</v>
      </c>
      <c r="G1037" s="7" t="s">
        <v>62</v>
      </c>
      <c r="H1037" s="7" t="str">
        <f t="shared" si="33"/>
        <v>UPDATE crash_ACC SET CITYtxt = 'PRESTON' where RTRIM(CITY)='3115'</v>
      </c>
    </row>
    <row r="1038" spans="1:8" hidden="1" x14ac:dyDescent="0.25">
      <c r="A1038" s="9">
        <v>1855</v>
      </c>
      <c r="B1038" s="8" t="s">
        <v>1697</v>
      </c>
      <c r="C1038" s="9" t="s">
        <v>12</v>
      </c>
      <c r="D1038" s="13" t="s">
        <v>3863</v>
      </c>
      <c r="E1038" s="13">
        <v>3120</v>
      </c>
      <c r="F1038" s="7" t="s">
        <v>3864</v>
      </c>
      <c r="G1038" s="7" t="s">
        <v>62</v>
      </c>
      <c r="H1038" s="7" t="str">
        <f t="shared" si="33"/>
        <v>UPDATE crash_ACC SET CITYtxt = 'PRINCETON' where RTRIM(CITY)='3120'</v>
      </c>
    </row>
    <row r="1039" spans="1:8" hidden="1" x14ac:dyDescent="0.25">
      <c r="A1039" s="9">
        <v>1856</v>
      </c>
      <c r="B1039" s="8" t="s">
        <v>1698</v>
      </c>
      <c r="C1039" s="9" t="s">
        <v>12</v>
      </c>
      <c r="D1039" s="13" t="s">
        <v>3865</v>
      </c>
      <c r="E1039" s="13">
        <v>3125</v>
      </c>
      <c r="F1039" s="7" t="s">
        <v>3866</v>
      </c>
      <c r="G1039" s="7" t="s">
        <v>62</v>
      </c>
      <c r="H1039" s="7" t="str">
        <f t="shared" si="33"/>
        <v>UPDATE crash_ACC SET CITYtxt = 'PRINSBURG' where RTRIM(CITY)='3125'</v>
      </c>
    </row>
    <row r="1040" spans="1:8" hidden="1" x14ac:dyDescent="0.25">
      <c r="A1040" s="9">
        <v>1857</v>
      </c>
      <c r="B1040" s="8" t="s">
        <v>1699</v>
      </c>
      <c r="C1040" s="9" t="s">
        <v>12</v>
      </c>
      <c r="D1040" s="13" t="s">
        <v>3867</v>
      </c>
      <c r="E1040" s="13">
        <v>3130</v>
      </c>
      <c r="F1040" s="7" t="s">
        <v>5464</v>
      </c>
      <c r="G1040" s="7" t="s">
        <v>62</v>
      </c>
      <c r="H1040" s="7" t="str">
        <f t="shared" si="33"/>
        <v>UPDATE crash_ACC SET CITYtxt = 'PRIOR LAKE' where RTRIM(CITY)='3130'</v>
      </c>
    </row>
    <row r="1041" spans="1:8" hidden="1" x14ac:dyDescent="0.25">
      <c r="A1041" s="9">
        <v>1858</v>
      </c>
      <c r="B1041" s="8" t="s">
        <v>1700</v>
      </c>
      <c r="C1041" s="9" t="s">
        <v>12</v>
      </c>
      <c r="D1041" s="13" t="s">
        <v>3868</v>
      </c>
      <c r="E1041" s="13">
        <v>3135</v>
      </c>
      <c r="F1041" s="7" t="s">
        <v>3869</v>
      </c>
      <c r="G1041" s="7" t="s">
        <v>62</v>
      </c>
      <c r="H1041" s="7" t="str">
        <f t="shared" si="33"/>
        <v>UPDATE crash_ACC SET CITYtxt = 'PROCTOR' where RTRIM(CITY)='3135'</v>
      </c>
    </row>
    <row r="1042" spans="1:8" hidden="1" x14ac:dyDescent="0.25">
      <c r="A1042" s="9">
        <v>1859</v>
      </c>
      <c r="B1042" s="8" t="s">
        <v>1701</v>
      </c>
      <c r="C1042" s="9" t="s">
        <v>12</v>
      </c>
      <c r="D1042" s="13" t="s">
        <v>3870</v>
      </c>
      <c r="E1042" s="13">
        <v>3140</v>
      </c>
      <c r="F1042" s="7" t="s">
        <v>5465</v>
      </c>
      <c r="G1042" s="7" t="s">
        <v>62</v>
      </c>
      <c r="H1042" s="7" t="str">
        <f t="shared" si="33"/>
        <v>UPDATE crash_ACC SET CITYtxt = 'QUAMBA' where RTRIM(CITY)='3140'</v>
      </c>
    </row>
    <row r="1043" spans="1:8" hidden="1" x14ac:dyDescent="0.25">
      <c r="A1043" s="9">
        <v>1860</v>
      </c>
      <c r="B1043" s="8" t="s">
        <v>1702</v>
      </c>
      <c r="C1043" s="9" t="s">
        <v>12</v>
      </c>
      <c r="D1043" s="13" t="s">
        <v>3871</v>
      </c>
      <c r="E1043" s="13">
        <v>3145</v>
      </c>
      <c r="F1043" s="7" t="s">
        <v>5466</v>
      </c>
      <c r="G1043" s="7" t="s">
        <v>62</v>
      </c>
      <c r="H1043" s="7" t="str">
        <f t="shared" si="33"/>
        <v>UPDATE crash_ACC SET CITYtxt = 'RACINE' where RTRIM(CITY)='3145'</v>
      </c>
    </row>
    <row r="1044" spans="1:8" hidden="1" x14ac:dyDescent="0.25">
      <c r="A1044" s="9">
        <v>1861</v>
      </c>
      <c r="B1044" s="8" t="s">
        <v>1703</v>
      </c>
      <c r="C1044" s="9" t="s">
        <v>12</v>
      </c>
      <c r="D1044" s="13" t="s">
        <v>3872</v>
      </c>
      <c r="E1044" s="13">
        <v>3148</v>
      </c>
      <c r="F1044" s="7" t="s">
        <v>2560</v>
      </c>
      <c r="G1044" s="7" t="s">
        <v>62</v>
      </c>
      <c r="H1044" s="7" t="str">
        <f t="shared" ref="H1044:H1107" si="34">"UPDATE crash_"&amp;TRIM(G1044)&amp;" SET "&amp;TRIM(C1044)&amp;"txt = '"&amp;TRIM(F1044)&amp;"' where RTRIM("&amp;TRIM(C1044)&amp;")='"&amp;TRIM(E1044)&amp;"'"</f>
        <v>UPDATE crash_ACC SET CITYtxt = 'RAMSEY' where RTRIM(CITY)='3148'</v>
      </c>
    </row>
    <row r="1045" spans="1:8" hidden="1" x14ac:dyDescent="0.25">
      <c r="A1045" s="9">
        <v>1862</v>
      </c>
      <c r="B1045" s="8" t="s">
        <v>1704</v>
      </c>
      <c r="C1045" s="9" t="s">
        <v>12</v>
      </c>
      <c r="D1045" s="13" t="s">
        <v>3873</v>
      </c>
      <c r="E1045" s="13">
        <v>3150</v>
      </c>
      <c r="F1045" s="7" t="s">
        <v>3874</v>
      </c>
      <c r="G1045" s="7" t="s">
        <v>62</v>
      </c>
      <c r="H1045" s="7" t="str">
        <f t="shared" si="34"/>
        <v>UPDATE crash_ACC SET CITYtxt = 'RANDALL' where RTRIM(CITY)='3150'</v>
      </c>
    </row>
    <row r="1046" spans="1:8" hidden="1" x14ac:dyDescent="0.25">
      <c r="A1046" s="9">
        <v>1863</v>
      </c>
      <c r="B1046" s="8" t="s">
        <v>1705</v>
      </c>
      <c r="C1046" s="9" t="s">
        <v>12</v>
      </c>
      <c r="D1046" s="13" t="s">
        <v>3875</v>
      </c>
      <c r="E1046" s="13">
        <v>3155</v>
      </c>
      <c r="F1046" s="7" t="s">
        <v>5467</v>
      </c>
      <c r="G1046" s="7" t="s">
        <v>62</v>
      </c>
      <c r="H1046" s="7" t="str">
        <f t="shared" si="34"/>
        <v>UPDATE crash_ACC SET CITYtxt = 'RANDOLPH' where RTRIM(CITY)='3155'</v>
      </c>
    </row>
    <row r="1047" spans="1:8" hidden="1" x14ac:dyDescent="0.25">
      <c r="A1047" s="9">
        <v>1864</v>
      </c>
      <c r="B1047" s="8" t="s">
        <v>1706</v>
      </c>
      <c r="C1047" s="9" t="s">
        <v>12</v>
      </c>
      <c r="D1047" s="13" t="s">
        <v>3876</v>
      </c>
      <c r="E1047" s="13">
        <v>3160</v>
      </c>
      <c r="F1047" s="7" t="s">
        <v>5468</v>
      </c>
      <c r="G1047" s="7" t="s">
        <v>62</v>
      </c>
      <c r="H1047" s="7" t="str">
        <f t="shared" si="34"/>
        <v>UPDATE crash_ACC SET CITYtxt = 'RAINER' where RTRIM(CITY)='3160'</v>
      </c>
    </row>
    <row r="1048" spans="1:8" hidden="1" x14ac:dyDescent="0.25">
      <c r="A1048" s="9">
        <v>1865</v>
      </c>
      <c r="B1048" s="8" t="s">
        <v>1707</v>
      </c>
      <c r="C1048" s="9" t="s">
        <v>12</v>
      </c>
      <c r="D1048" s="13" t="s">
        <v>3877</v>
      </c>
      <c r="E1048" s="13">
        <v>3165</v>
      </c>
      <c r="F1048" s="7" t="s">
        <v>3878</v>
      </c>
      <c r="G1048" s="7" t="s">
        <v>62</v>
      </c>
      <c r="H1048" s="7" t="str">
        <f t="shared" si="34"/>
        <v>UPDATE crash_ACC SET CITYtxt = 'RAYMOND' where RTRIM(CITY)='3165'</v>
      </c>
    </row>
    <row r="1049" spans="1:8" hidden="1" x14ac:dyDescent="0.25">
      <c r="A1049" s="9">
        <v>1866</v>
      </c>
      <c r="B1049" s="8" t="s">
        <v>1708</v>
      </c>
      <c r="C1049" s="9" t="s">
        <v>12</v>
      </c>
      <c r="D1049" s="13" t="s">
        <v>3879</v>
      </c>
      <c r="E1049" s="13">
        <v>3170</v>
      </c>
      <c r="F1049" s="7" t="s">
        <v>5469</v>
      </c>
      <c r="G1049" s="7" t="s">
        <v>62</v>
      </c>
      <c r="H1049" s="7" t="str">
        <f t="shared" si="34"/>
        <v>UPDATE crash_ACC SET CITYtxt = 'RED LAKE FALLS' where RTRIM(CITY)='3170'</v>
      </c>
    </row>
    <row r="1050" spans="1:8" hidden="1" x14ac:dyDescent="0.25">
      <c r="A1050" s="9">
        <v>1867</v>
      </c>
      <c r="B1050" s="8" t="s">
        <v>1709</v>
      </c>
      <c r="C1050" s="9" t="s">
        <v>12</v>
      </c>
      <c r="D1050" s="13" t="s">
        <v>3880</v>
      </c>
      <c r="E1050" s="13">
        <v>3175</v>
      </c>
      <c r="F1050" s="7" t="s">
        <v>5470</v>
      </c>
      <c r="G1050" s="7" t="s">
        <v>62</v>
      </c>
      <c r="H1050" s="7" t="str">
        <f t="shared" si="34"/>
        <v>UPDATE crash_ACC SET CITYtxt = 'RED WING' where RTRIM(CITY)='3175'</v>
      </c>
    </row>
    <row r="1051" spans="1:8" hidden="1" x14ac:dyDescent="0.25">
      <c r="A1051" s="9">
        <v>1868</v>
      </c>
      <c r="B1051" s="8" t="s">
        <v>1710</v>
      </c>
      <c r="C1051" s="9" t="s">
        <v>12</v>
      </c>
      <c r="D1051" s="13" t="s">
        <v>3881</v>
      </c>
      <c r="E1051" s="13">
        <v>3180</v>
      </c>
      <c r="F1051" s="7" t="s">
        <v>3882</v>
      </c>
      <c r="G1051" s="7" t="s">
        <v>62</v>
      </c>
      <c r="H1051" s="7" t="str">
        <f t="shared" si="34"/>
        <v>UPDATE crash_ACC SET CITYtxt = 'REDWOOD FLS' where RTRIM(CITY)='3180'</v>
      </c>
    </row>
    <row r="1052" spans="1:8" hidden="1" x14ac:dyDescent="0.25">
      <c r="A1052" s="9">
        <v>1869</v>
      </c>
      <c r="B1052" s="8" t="s">
        <v>1711</v>
      </c>
      <c r="C1052" s="9" t="s">
        <v>12</v>
      </c>
      <c r="D1052" s="13" t="s">
        <v>3883</v>
      </c>
      <c r="E1052" s="13">
        <v>3185</v>
      </c>
      <c r="F1052" s="7" t="s">
        <v>3884</v>
      </c>
      <c r="G1052" s="7" t="s">
        <v>62</v>
      </c>
      <c r="H1052" s="7" t="str">
        <f t="shared" si="34"/>
        <v>UPDATE crash_ACC SET CITYtxt = 'REGAL' where RTRIM(CITY)='3185'</v>
      </c>
    </row>
    <row r="1053" spans="1:8" hidden="1" x14ac:dyDescent="0.25">
      <c r="A1053" s="9">
        <v>1870</v>
      </c>
      <c r="B1053" s="8" t="s">
        <v>1712</v>
      </c>
      <c r="C1053" s="9" t="s">
        <v>12</v>
      </c>
      <c r="D1053" s="13" t="s">
        <v>3885</v>
      </c>
      <c r="E1053" s="13">
        <v>3190</v>
      </c>
      <c r="F1053" s="7" t="s">
        <v>3886</v>
      </c>
      <c r="G1053" s="7" t="s">
        <v>62</v>
      </c>
      <c r="H1053" s="7" t="str">
        <f t="shared" si="34"/>
        <v>UPDATE crash_ACC SET CITYtxt = 'REMER' where RTRIM(CITY)='3190'</v>
      </c>
    </row>
    <row r="1054" spans="1:8" hidden="1" x14ac:dyDescent="0.25">
      <c r="A1054" s="9">
        <v>1871</v>
      </c>
      <c r="B1054" s="8" t="s">
        <v>1713</v>
      </c>
      <c r="C1054" s="9" t="s">
        <v>12</v>
      </c>
      <c r="D1054" s="13" t="s">
        <v>3887</v>
      </c>
      <c r="E1054" s="13">
        <v>3195</v>
      </c>
      <c r="F1054" s="7" t="s">
        <v>3888</v>
      </c>
      <c r="G1054" s="7" t="s">
        <v>62</v>
      </c>
      <c r="H1054" s="7" t="str">
        <f t="shared" si="34"/>
        <v>UPDATE crash_ACC SET CITYtxt = 'REVNVILLE' where RTRIM(CITY)='3195'</v>
      </c>
    </row>
    <row r="1055" spans="1:8" hidden="1" x14ac:dyDescent="0.25">
      <c r="A1055" s="9">
        <v>1872</v>
      </c>
      <c r="B1055" s="8" t="s">
        <v>1714</v>
      </c>
      <c r="C1055" s="9" t="s">
        <v>12</v>
      </c>
      <c r="D1055" s="13" t="s">
        <v>3889</v>
      </c>
      <c r="E1055" s="13">
        <v>3200</v>
      </c>
      <c r="F1055" s="7" t="s">
        <v>5471</v>
      </c>
      <c r="G1055" s="7" t="s">
        <v>62</v>
      </c>
      <c r="H1055" s="7" t="str">
        <f t="shared" si="34"/>
        <v>UPDATE crash_ACC SET CITYtxt = 'REVERE' where RTRIM(CITY)='3200'</v>
      </c>
    </row>
    <row r="1056" spans="1:8" hidden="1" x14ac:dyDescent="0.25">
      <c r="A1056" s="9">
        <v>1873</v>
      </c>
      <c r="B1056" s="8" t="s">
        <v>1715</v>
      </c>
      <c r="C1056" s="9" t="s">
        <v>12</v>
      </c>
      <c r="D1056" s="13" t="s">
        <v>3890</v>
      </c>
      <c r="E1056" s="13">
        <v>3205</v>
      </c>
      <c r="F1056" s="7" t="s">
        <v>4851</v>
      </c>
      <c r="G1056" s="7" t="s">
        <v>62</v>
      </c>
      <c r="H1056" s="7" t="str">
        <f t="shared" si="34"/>
        <v>UPDATE crash_ACC SET CITYtxt = 'RICE' where RTRIM(CITY)='3205'</v>
      </c>
    </row>
    <row r="1057" spans="1:8" hidden="1" x14ac:dyDescent="0.25">
      <c r="A1057" s="9">
        <v>1874</v>
      </c>
      <c r="B1057" s="8" t="s">
        <v>1716</v>
      </c>
      <c r="C1057" s="9" t="s">
        <v>12</v>
      </c>
      <c r="D1057" s="13" t="s">
        <v>3891</v>
      </c>
      <c r="E1057" s="13">
        <v>3210</v>
      </c>
      <c r="F1057" s="7" t="s">
        <v>3892</v>
      </c>
      <c r="G1057" s="7" t="s">
        <v>62</v>
      </c>
      <c r="H1057" s="7" t="str">
        <f t="shared" si="34"/>
        <v>UPDATE crash_ACC SET CITYtxt = 'RICHFIELD' where RTRIM(CITY)='3210'</v>
      </c>
    </row>
    <row r="1058" spans="1:8" hidden="1" x14ac:dyDescent="0.25">
      <c r="A1058" s="9">
        <v>1875</v>
      </c>
      <c r="B1058" s="8" t="s">
        <v>1717</v>
      </c>
      <c r="C1058" s="9" t="s">
        <v>12</v>
      </c>
      <c r="D1058" s="13" t="s">
        <v>3893</v>
      </c>
      <c r="E1058" s="13">
        <v>3215</v>
      </c>
      <c r="F1058" s="7" t="s">
        <v>5472</v>
      </c>
      <c r="G1058" s="7" t="s">
        <v>62</v>
      </c>
      <c r="H1058" s="7" t="str">
        <f t="shared" si="34"/>
        <v>UPDATE crash_ACC SET CITYtxt = 'RICHMOND' where RTRIM(CITY)='3215'</v>
      </c>
    </row>
    <row r="1059" spans="1:8" hidden="1" x14ac:dyDescent="0.25">
      <c r="A1059" s="9">
        <v>1876</v>
      </c>
      <c r="B1059" s="8" t="s">
        <v>1718</v>
      </c>
      <c r="C1059" s="9" t="s">
        <v>12</v>
      </c>
      <c r="D1059" s="13" t="s">
        <v>3894</v>
      </c>
      <c r="E1059" s="13">
        <v>3220</v>
      </c>
      <c r="F1059" s="7" t="s">
        <v>3895</v>
      </c>
      <c r="G1059" s="7" t="s">
        <v>62</v>
      </c>
      <c r="H1059" s="7" t="str">
        <f t="shared" si="34"/>
        <v>UPDATE crash_ACC SET CITYtxt = 'RICHVILLE' where RTRIM(CITY)='3220'</v>
      </c>
    </row>
    <row r="1060" spans="1:8" hidden="1" x14ac:dyDescent="0.25">
      <c r="A1060" s="9">
        <v>1877</v>
      </c>
      <c r="B1060" s="8" t="s">
        <v>1719</v>
      </c>
      <c r="C1060" s="9" t="s">
        <v>12</v>
      </c>
      <c r="D1060" s="13" t="s">
        <v>3896</v>
      </c>
      <c r="E1060" s="13">
        <v>3225</v>
      </c>
      <c r="F1060" s="7" t="s">
        <v>5473</v>
      </c>
      <c r="G1060" s="7" t="s">
        <v>62</v>
      </c>
      <c r="H1060" s="7" t="str">
        <f t="shared" si="34"/>
        <v>UPDATE crash_ACC SET CITYtxt = 'RIVERTON' where RTRIM(CITY)='3225'</v>
      </c>
    </row>
    <row r="1061" spans="1:8" hidden="1" x14ac:dyDescent="0.25">
      <c r="A1061" s="9">
        <v>1878</v>
      </c>
      <c r="B1061" s="8" t="s">
        <v>1720</v>
      </c>
      <c r="C1061" s="9" t="s">
        <v>12</v>
      </c>
      <c r="D1061" s="13" t="s">
        <v>3897</v>
      </c>
      <c r="E1061" s="13">
        <v>3230</v>
      </c>
      <c r="F1061" s="7" t="s">
        <v>3898</v>
      </c>
      <c r="G1061" s="7" t="s">
        <v>62</v>
      </c>
      <c r="H1061" s="7" t="str">
        <f t="shared" si="34"/>
        <v>UPDATE crash_ACC SET CITYtxt = 'ROBBINSDALE' where RTRIM(CITY)='3230'</v>
      </c>
    </row>
    <row r="1062" spans="1:8" hidden="1" x14ac:dyDescent="0.25">
      <c r="A1062" s="9">
        <v>1879</v>
      </c>
      <c r="B1062" s="8" t="s">
        <v>1721</v>
      </c>
      <c r="C1062" s="9" t="s">
        <v>12</v>
      </c>
      <c r="D1062" s="13" t="s">
        <v>3899</v>
      </c>
      <c r="E1062" s="13">
        <v>3235</v>
      </c>
      <c r="F1062" s="7" t="s">
        <v>3900</v>
      </c>
      <c r="G1062" s="7" t="s">
        <v>62</v>
      </c>
      <c r="H1062" s="7" t="str">
        <f t="shared" si="34"/>
        <v>UPDATE crash_ACC SET CITYtxt = 'ROCHESTER' where RTRIM(CITY)='3235'</v>
      </c>
    </row>
    <row r="1063" spans="1:8" hidden="1" x14ac:dyDescent="0.25">
      <c r="A1063" s="9">
        <v>1880</v>
      </c>
      <c r="B1063" s="8" t="s">
        <v>1722</v>
      </c>
      <c r="C1063" s="9" t="s">
        <v>12</v>
      </c>
      <c r="D1063" s="13" t="s">
        <v>3901</v>
      </c>
      <c r="E1063" s="13">
        <v>3237</v>
      </c>
      <c r="F1063" s="7" t="s">
        <v>5474</v>
      </c>
      <c r="G1063" s="7" t="s">
        <v>62</v>
      </c>
      <c r="H1063" s="7" t="str">
        <f t="shared" si="34"/>
        <v>UPDATE crash_ACC SET CITYtxt = 'ROCK CREEK' where RTRIM(CITY)='3237'</v>
      </c>
    </row>
    <row r="1064" spans="1:8" hidden="1" x14ac:dyDescent="0.25">
      <c r="A1064" s="9">
        <v>1881</v>
      </c>
      <c r="B1064" s="8" t="s">
        <v>1723</v>
      </c>
      <c r="C1064" s="9" t="s">
        <v>12</v>
      </c>
      <c r="D1064" s="13" t="s">
        <v>3902</v>
      </c>
      <c r="E1064" s="13">
        <v>3240</v>
      </c>
      <c r="F1064" s="7" t="s">
        <v>5475</v>
      </c>
      <c r="G1064" s="7" t="s">
        <v>62</v>
      </c>
      <c r="H1064" s="7" t="str">
        <f t="shared" si="34"/>
        <v>UPDATE crash_ACC SET CITYtxt = 'ROCKFORD' where RTRIM(CITY)='3240'</v>
      </c>
    </row>
    <row r="1065" spans="1:8" hidden="1" x14ac:dyDescent="0.25">
      <c r="A1065" s="9">
        <v>1882</v>
      </c>
      <c r="B1065" s="8" t="s">
        <v>1724</v>
      </c>
      <c r="C1065" s="9" t="s">
        <v>12</v>
      </c>
      <c r="D1065" s="13" t="s">
        <v>3903</v>
      </c>
      <c r="E1065" s="13">
        <v>3245</v>
      </c>
      <c r="F1065" s="7" t="s">
        <v>3904</v>
      </c>
      <c r="G1065" s="7" t="s">
        <v>62</v>
      </c>
      <c r="H1065" s="7" t="str">
        <f t="shared" si="34"/>
        <v>UPDATE crash_ACC SET CITYtxt = 'ROCKVILLE' where RTRIM(CITY)='3245'</v>
      </c>
    </row>
    <row r="1066" spans="1:8" hidden="1" x14ac:dyDescent="0.25">
      <c r="A1066" s="9">
        <v>1883</v>
      </c>
      <c r="B1066" s="8" t="s">
        <v>1725</v>
      </c>
      <c r="C1066" s="9" t="s">
        <v>12</v>
      </c>
      <c r="D1066" s="13" t="s">
        <v>3905</v>
      </c>
      <c r="E1066" s="13">
        <v>3250</v>
      </c>
      <c r="F1066" s="7" t="s">
        <v>5476</v>
      </c>
      <c r="G1066" s="7" t="s">
        <v>62</v>
      </c>
      <c r="H1066" s="7" t="str">
        <f t="shared" si="34"/>
        <v>UPDATE crash_ACC SET CITYtxt = 'ROGERS' where RTRIM(CITY)='3250'</v>
      </c>
    </row>
    <row r="1067" spans="1:8" hidden="1" x14ac:dyDescent="0.25">
      <c r="A1067" s="9">
        <v>1884</v>
      </c>
      <c r="B1067" s="8" t="s">
        <v>1726</v>
      </c>
      <c r="C1067" s="9" t="s">
        <v>12</v>
      </c>
      <c r="D1067" s="13" t="s">
        <v>3906</v>
      </c>
      <c r="E1067" s="13">
        <v>3255</v>
      </c>
      <c r="F1067" s="7" t="s">
        <v>5477</v>
      </c>
      <c r="G1067" s="7" t="s">
        <v>62</v>
      </c>
      <c r="H1067" s="7" t="str">
        <f t="shared" si="34"/>
        <v>UPDATE crash_ACC SET CITYtxt = 'ROLLINGSTONE' where RTRIM(CITY)='3255'</v>
      </c>
    </row>
    <row r="1068" spans="1:8" hidden="1" x14ac:dyDescent="0.25">
      <c r="A1068" s="9">
        <v>1885</v>
      </c>
      <c r="B1068" s="8" t="s">
        <v>1727</v>
      </c>
      <c r="C1068" s="9" t="s">
        <v>12</v>
      </c>
      <c r="D1068" s="13" t="s">
        <v>3907</v>
      </c>
      <c r="E1068" s="13">
        <v>3260</v>
      </c>
      <c r="F1068" s="7" t="s">
        <v>3908</v>
      </c>
      <c r="G1068" s="7" t="s">
        <v>62</v>
      </c>
      <c r="H1068" s="7" t="str">
        <f t="shared" si="34"/>
        <v>UPDATE crash_ACC SET CITYtxt = 'RONNEBY' where RTRIM(CITY)='3260'</v>
      </c>
    </row>
    <row r="1069" spans="1:8" hidden="1" x14ac:dyDescent="0.25">
      <c r="A1069" s="9">
        <v>1886</v>
      </c>
      <c r="B1069" s="8" t="s">
        <v>1728</v>
      </c>
      <c r="C1069" s="9" t="s">
        <v>12</v>
      </c>
      <c r="D1069" s="13" t="s">
        <v>3909</v>
      </c>
      <c r="E1069" s="13">
        <v>3265</v>
      </c>
      <c r="F1069" s="7" t="s">
        <v>3910</v>
      </c>
      <c r="G1069" s="7" t="s">
        <v>62</v>
      </c>
      <c r="H1069" s="7" t="str">
        <f t="shared" si="34"/>
        <v>UPDATE crash_ACC SET CITYtxt = 'ROOSEVELT' where RTRIM(CITY)='3265'</v>
      </c>
    </row>
    <row r="1070" spans="1:8" hidden="1" x14ac:dyDescent="0.25">
      <c r="A1070" s="9">
        <v>1887</v>
      </c>
      <c r="B1070" s="8" t="s">
        <v>1729</v>
      </c>
      <c r="C1070" s="9" t="s">
        <v>12</v>
      </c>
      <c r="D1070" s="13" t="s">
        <v>3911</v>
      </c>
      <c r="E1070" s="13">
        <v>3270</v>
      </c>
      <c r="F1070" s="7" t="s">
        <v>5478</v>
      </c>
      <c r="G1070" s="7" t="s">
        <v>62</v>
      </c>
      <c r="H1070" s="7" t="str">
        <f t="shared" si="34"/>
        <v>UPDATE crash_ACC SET CITYtxt = 'ROSCOE' where RTRIM(CITY)='3270'</v>
      </c>
    </row>
    <row r="1071" spans="1:8" hidden="1" x14ac:dyDescent="0.25">
      <c r="A1071" s="9">
        <v>1888</v>
      </c>
      <c r="B1071" s="8" t="s">
        <v>1730</v>
      </c>
      <c r="C1071" s="9" t="s">
        <v>12</v>
      </c>
      <c r="D1071" s="13" t="s">
        <v>3912</v>
      </c>
      <c r="E1071" s="13">
        <v>3275</v>
      </c>
      <c r="F1071" s="7" t="s">
        <v>4853</v>
      </c>
      <c r="G1071" s="7" t="s">
        <v>62</v>
      </c>
      <c r="H1071" s="7" t="str">
        <f t="shared" si="34"/>
        <v>UPDATE crash_ACC SET CITYtxt = 'ROSEAU' where RTRIM(CITY)='3275'</v>
      </c>
    </row>
    <row r="1072" spans="1:8" hidden="1" x14ac:dyDescent="0.25">
      <c r="A1072" s="9">
        <v>1889</v>
      </c>
      <c r="B1072" s="8" t="s">
        <v>1731</v>
      </c>
      <c r="C1072" s="9" t="s">
        <v>12</v>
      </c>
      <c r="D1072" s="13" t="s">
        <v>3913</v>
      </c>
      <c r="E1072" s="13">
        <v>3280</v>
      </c>
      <c r="F1072" s="7" t="s">
        <v>5479</v>
      </c>
      <c r="G1072" s="7" t="s">
        <v>62</v>
      </c>
      <c r="H1072" s="7" t="str">
        <f t="shared" si="34"/>
        <v>UPDATE crash_ACC SET CITYtxt = 'ROSE CREEK' where RTRIM(CITY)='3280'</v>
      </c>
    </row>
    <row r="1073" spans="1:8" hidden="1" x14ac:dyDescent="0.25">
      <c r="A1073" s="9">
        <v>1890</v>
      </c>
      <c r="B1073" s="8" t="s">
        <v>1732</v>
      </c>
      <c r="C1073" s="9" t="s">
        <v>12</v>
      </c>
      <c r="D1073" s="13" t="s">
        <v>3914</v>
      </c>
      <c r="E1073" s="13">
        <v>3285</v>
      </c>
      <c r="F1073" s="7" t="s">
        <v>3915</v>
      </c>
      <c r="G1073" s="7" t="s">
        <v>62</v>
      </c>
      <c r="H1073" s="7" t="str">
        <f t="shared" si="34"/>
        <v>UPDATE crash_ACC SET CITYtxt = 'ROSEMOUNT' where RTRIM(CITY)='3285'</v>
      </c>
    </row>
    <row r="1074" spans="1:8" hidden="1" x14ac:dyDescent="0.25">
      <c r="A1074" s="9">
        <v>1891</v>
      </c>
      <c r="B1074" s="8" t="s">
        <v>1733</v>
      </c>
      <c r="C1074" s="9" t="s">
        <v>12</v>
      </c>
      <c r="D1074" s="13" t="s">
        <v>3916</v>
      </c>
      <c r="E1074" s="13">
        <v>3290</v>
      </c>
      <c r="F1074" s="7" t="s">
        <v>3917</v>
      </c>
      <c r="G1074" s="7" t="s">
        <v>62</v>
      </c>
      <c r="H1074" s="7" t="str">
        <f t="shared" si="34"/>
        <v>UPDATE crash_ACC SET CITYtxt = 'ROSEVILLE' where RTRIM(CITY)='3290'</v>
      </c>
    </row>
    <row r="1075" spans="1:8" hidden="1" x14ac:dyDescent="0.25">
      <c r="A1075" s="9">
        <v>1892</v>
      </c>
      <c r="B1075" s="8" t="s">
        <v>1734</v>
      </c>
      <c r="C1075" s="9" t="s">
        <v>12</v>
      </c>
      <c r="D1075" s="13" t="s">
        <v>3918</v>
      </c>
      <c r="E1075" s="13">
        <v>3295</v>
      </c>
      <c r="F1075" s="7" t="s">
        <v>3919</v>
      </c>
      <c r="G1075" s="7" t="s">
        <v>62</v>
      </c>
      <c r="H1075" s="7" t="str">
        <f t="shared" si="34"/>
        <v>UPDATE crash_ACC SET CITYtxt = 'ROTHSAY' where RTRIM(CITY)='3295'</v>
      </c>
    </row>
    <row r="1076" spans="1:8" hidden="1" x14ac:dyDescent="0.25">
      <c r="A1076" s="9">
        <v>1893</v>
      </c>
      <c r="B1076" s="8" t="s">
        <v>1735</v>
      </c>
      <c r="C1076" s="9" t="s">
        <v>12</v>
      </c>
      <c r="D1076" s="13" t="s">
        <v>3920</v>
      </c>
      <c r="E1076" s="13">
        <v>3300</v>
      </c>
      <c r="F1076" s="7" t="s">
        <v>5480</v>
      </c>
      <c r="G1076" s="7" t="s">
        <v>62</v>
      </c>
      <c r="H1076" s="7" t="str">
        <f t="shared" si="34"/>
        <v>UPDATE crash_ACC SET CITYtxt = 'ROUND LAKE' where RTRIM(CITY)='3300'</v>
      </c>
    </row>
    <row r="1077" spans="1:8" hidden="1" x14ac:dyDescent="0.25">
      <c r="A1077" s="9">
        <v>1894</v>
      </c>
      <c r="B1077" s="8" t="s">
        <v>1736</v>
      </c>
      <c r="C1077" s="9" t="s">
        <v>12</v>
      </c>
      <c r="D1077" s="13" t="s">
        <v>3921</v>
      </c>
      <c r="E1077" s="13">
        <v>3305</v>
      </c>
      <c r="F1077" s="7" t="s">
        <v>5481</v>
      </c>
      <c r="G1077" s="7" t="s">
        <v>62</v>
      </c>
      <c r="H1077" s="7" t="str">
        <f t="shared" si="34"/>
        <v>UPDATE crash_ACC SET CITYtxt = 'ROYALTON' where RTRIM(CITY)='3305'</v>
      </c>
    </row>
    <row r="1078" spans="1:8" hidden="1" x14ac:dyDescent="0.25">
      <c r="A1078" s="9">
        <v>1895</v>
      </c>
      <c r="B1078" s="8" t="s">
        <v>1737</v>
      </c>
      <c r="C1078" s="9" t="s">
        <v>12</v>
      </c>
      <c r="D1078" s="13" t="s">
        <v>3922</v>
      </c>
      <c r="E1078" s="13">
        <v>3310</v>
      </c>
      <c r="F1078" s="7" t="s">
        <v>3923</v>
      </c>
      <c r="G1078" s="7" t="s">
        <v>62</v>
      </c>
      <c r="H1078" s="7" t="str">
        <f t="shared" si="34"/>
        <v>UPDATE crash_ACC SET CITYtxt = 'RUSH CITY' where RTRIM(CITY)='3310'</v>
      </c>
    </row>
    <row r="1079" spans="1:8" hidden="1" x14ac:dyDescent="0.25">
      <c r="A1079" s="9">
        <v>1896</v>
      </c>
      <c r="B1079" s="8" t="s">
        <v>1738</v>
      </c>
      <c r="C1079" s="9" t="s">
        <v>12</v>
      </c>
      <c r="D1079" s="13" t="s">
        <v>3924</v>
      </c>
      <c r="E1079" s="13">
        <v>3315</v>
      </c>
      <c r="F1079" s="7" t="s">
        <v>5482</v>
      </c>
      <c r="G1079" s="7" t="s">
        <v>62</v>
      </c>
      <c r="H1079" s="7" t="str">
        <f t="shared" si="34"/>
        <v>UPDATE crash_ACC SET CITYtxt = 'RUSHFORD CTY' where RTRIM(CITY)='3315'</v>
      </c>
    </row>
    <row r="1080" spans="1:8" hidden="1" x14ac:dyDescent="0.25">
      <c r="A1080" s="9">
        <v>1897</v>
      </c>
      <c r="B1080" s="8" t="s">
        <v>1739</v>
      </c>
      <c r="C1080" s="9" t="s">
        <v>12</v>
      </c>
      <c r="D1080" s="13" t="s">
        <v>3925</v>
      </c>
      <c r="E1080" s="13">
        <v>3320</v>
      </c>
      <c r="F1080" s="7" t="s">
        <v>5483</v>
      </c>
      <c r="G1080" s="7" t="s">
        <v>62</v>
      </c>
      <c r="H1080" s="7" t="str">
        <f t="shared" si="34"/>
        <v>UPDATE crash_ACC SET CITYtxt = 'RUSHFORD VLG' where RTRIM(CITY)='3320'</v>
      </c>
    </row>
    <row r="1081" spans="1:8" hidden="1" x14ac:dyDescent="0.25">
      <c r="A1081" s="9">
        <v>1898</v>
      </c>
      <c r="B1081" s="8" t="s">
        <v>1740</v>
      </c>
      <c r="C1081" s="9" t="s">
        <v>12</v>
      </c>
      <c r="D1081" s="13" t="s">
        <v>3926</v>
      </c>
      <c r="E1081" s="13">
        <v>3325</v>
      </c>
      <c r="F1081" s="7" t="s">
        <v>5484</v>
      </c>
      <c r="G1081" s="7" t="s">
        <v>62</v>
      </c>
      <c r="H1081" s="7" t="str">
        <f t="shared" si="34"/>
        <v>UPDATE crash_ACC SET CITYtxt = 'RUSHMORE' where RTRIM(CITY)='3325'</v>
      </c>
    </row>
    <row r="1082" spans="1:8" hidden="1" x14ac:dyDescent="0.25">
      <c r="A1082" s="9">
        <v>1899</v>
      </c>
      <c r="B1082" s="8" t="s">
        <v>1741</v>
      </c>
      <c r="C1082" s="9" t="s">
        <v>12</v>
      </c>
      <c r="D1082" s="13" t="s">
        <v>3927</v>
      </c>
      <c r="E1082" s="13">
        <v>3330</v>
      </c>
      <c r="F1082" s="7" t="s">
        <v>3928</v>
      </c>
      <c r="G1082" s="7" t="s">
        <v>62</v>
      </c>
      <c r="H1082" s="7" t="str">
        <f t="shared" si="34"/>
        <v>UPDATE crash_ACC SET CITYtxt = 'RUSSELL' where RTRIM(CITY)='3330'</v>
      </c>
    </row>
    <row r="1083" spans="1:8" hidden="1" x14ac:dyDescent="0.25">
      <c r="A1083" s="9">
        <v>1900</v>
      </c>
      <c r="B1083" s="8" t="s">
        <v>1742</v>
      </c>
      <c r="C1083" s="9" t="s">
        <v>12</v>
      </c>
      <c r="D1083" s="13" t="s">
        <v>3929</v>
      </c>
      <c r="E1083" s="13">
        <v>3335</v>
      </c>
      <c r="F1083" s="7" t="s">
        <v>3930</v>
      </c>
      <c r="G1083" s="7" t="s">
        <v>62</v>
      </c>
      <c r="H1083" s="7" t="str">
        <f t="shared" si="34"/>
        <v>UPDATE crash_ACC SET CITYtxt = 'RUTHTON' where RTRIM(CITY)='3335'</v>
      </c>
    </row>
    <row r="1084" spans="1:8" hidden="1" x14ac:dyDescent="0.25">
      <c r="A1084" s="9">
        <v>1901</v>
      </c>
      <c r="B1084" s="8" t="s">
        <v>1743</v>
      </c>
      <c r="C1084" s="9" t="s">
        <v>12</v>
      </c>
      <c r="D1084" s="13" t="s">
        <v>3931</v>
      </c>
      <c r="E1084" s="13">
        <v>3340</v>
      </c>
      <c r="F1084" s="7" t="s">
        <v>5485</v>
      </c>
      <c r="G1084" s="7" t="s">
        <v>62</v>
      </c>
      <c r="H1084" s="7" t="str">
        <f t="shared" si="34"/>
        <v>UPDATE crash_ACC SET CITYtxt = 'RUTLEDGE' where RTRIM(CITY)='3340'</v>
      </c>
    </row>
    <row r="1085" spans="1:8" hidden="1" x14ac:dyDescent="0.25">
      <c r="A1085" s="9">
        <v>1902</v>
      </c>
      <c r="B1085" s="8" t="s">
        <v>1744</v>
      </c>
      <c r="C1085" s="9" t="s">
        <v>12</v>
      </c>
      <c r="D1085" s="13" t="s">
        <v>3932</v>
      </c>
      <c r="E1085" s="13">
        <v>3345</v>
      </c>
      <c r="F1085" s="7" t="s">
        <v>3933</v>
      </c>
      <c r="G1085" s="7" t="s">
        <v>62</v>
      </c>
      <c r="H1085" s="7" t="str">
        <f t="shared" si="34"/>
        <v>UPDATE crash_ACC SET CITYtxt = 'SABIN' where RTRIM(CITY)='3345'</v>
      </c>
    </row>
    <row r="1086" spans="1:8" hidden="1" x14ac:dyDescent="0.25">
      <c r="A1086" s="9">
        <v>1903</v>
      </c>
      <c r="B1086" s="8" t="s">
        <v>1745</v>
      </c>
      <c r="C1086" s="9" t="s">
        <v>12</v>
      </c>
      <c r="D1086" s="13" t="s">
        <v>3934</v>
      </c>
      <c r="E1086" s="13">
        <v>3350</v>
      </c>
      <c r="F1086" s="7" t="s">
        <v>5486</v>
      </c>
      <c r="G1086" s="7" t="s">
        <v>62</v>
      </c>
      <c r="H1086" s="7" t="str">
        <f t="shared" si="34"/>
        <v>UPDATE crash_ACC SET CITYtxt = 'SACRED HEART' where RTRIM(CITY)='3350'</v>
      </c>
    </row>
    <row r="1087" spans="1:8" hidden="1" x14ac:dyDescent="0.25">
      <c r="A1087" s="9">
        <v>1904</v>
      </c>
      <c r="B1087" s="8" t="s">
        <v>1746</v>
      </c>
      <c r="C1087" s="9" t="s">
        <v>12</v>
      </c>
      <c r="D1087" s="13" t="s">
        <v>3935</v>
      </c>
      <c r="E1087" s="13">
        <v>3360</v>
      </c>
      <c r="F1087" s="7" t="s">
        <v>5487</v>
      </c>
      <c r="G1087" s="7" t="s">
        <v>62</v>
      </c>
      <c r="H1087" s="7" t="str">
        <f t="shared" si="34"/>
        <v>UPDATE crash_ACC SET CITYtxt = 'ST ANTHONY' where RTRIM(CITY)='3360'</v>
      </c>
    </row>
    <row r="1088" spans="1:8" hidden="1" x14ac:dyDescent="0.25">
      <c r="A1088" s="9">
        <v>1905</v>
      </c>
      <c r="B1088" s="8" t="s">
        <v>1747</v>
      </c>
      <c r="C1088" s="9" t="s">
        <v>12</v>
      </c>
      <c r="D1088" s="13" t="s">
        <v>3936</v>
      </c>
      <c r="E1088" s="13">
        <v>3362</v>
      </c>
      <c r="F1088" s="7" t="s">
        <v>5487</v>
      </c>
      <c r="G1088" s="7" t="s">
        <v>62</v>
      </c>
      <c r="H1088" s="7" t="str">
        <f t="shared" si="34"/>
        <v>UPDATE crash_ACC SET CITYtxt = 'ST ANTHONY' where RTRIM(CITY)='3362'</v>
      </c>
    </row>
    <row r="1089" spans="1:8" hidden="1" x14ac:dyDescent="0.25">
      <c r="A1089" s="9">
        <v>1906</v>
      </c>
      <c r="B1089" s="8" t="s">
        <v>1748</v>
      </c>
      <c r="C1089" s="9" t="s">
        <v>12</v>
      </c>
      <c r="D1089" s="13" t="s">
        <v>3937</v>
      </c>
      <c r="E1089" s="13">
        <v>3363</v>
      </c>
      <c r="F1089" s="7" t="s">
        <v>3938</v>
      </c>
      <c r="G1089" s="7" t="s">
        <v>62</v>
      </c>
      <c r="H1089" s="7" t="str">
        <f t="shared" si="34"/>
        <v>UPDATE crash_ACC SET CITYtxt = 'ST AUGUSTA' where RTRIM(CITY)='3363'</v>
      </c>
    </row>
    <row r="1090" spans="1:8" hidden="1" x14ac:dyDescent="0.25">
      <c r="A1090" s="9">
        <v>1907</v>
      </c>
      <c r="B1090" s="8" t="s">
        <v>1749</v>
      </c>
      <c r="C1090" s="9" t="s">
        <v>12</v>
      </c>
      <c r="D1090" s="13" t="s">
        <v>3939</v>
      </c>
      <c r="E1090" s="13">
        <v>3365</v>
      </c>
      <c r="F1090" s="7" t="s">
        <v>3940</v>
      </c>
      <c r="G1090" s="7" t="s">
        <v>62</v>
      </c>
      <c r="H1090" s="7" t="str">
        <f t="shared" si="34"/>
        <v>UPDATE crash_ACC SET CITYtxt = 'ST BONIFACIUS' where RTRIM(CITY)='3365'</v>
      </c>
    </row>
    <row r="1091" spans="1:8" hidden="1" x14ac:dyDescent="0.25">
      <c r="A1091" s="9">
        <v>1908</v>
      </c>
      <c r="B1091" s="8" t="s">
        <v>1750</v>
      </c>
      <c r="C1091" s="9" t="s">
        <v>12</v>
      </c>
      <c r="D1091" s="13" t="s">
        <v>3941</v>
      </c>
      <c r="E1091" s="13">
        <v>3370</v>
      </c>
      <c r="F1091" s="7" t="s">
        <v>5488</v>
      </c>
      <c r="G1091" s="7" t="s">
        <v>62</v>
      </c>
      <c r="H1091" s="7" t="str">
        <f t="shared" si="34"/>
        <v>UPDATE crash_ACC SET CITYtxt = 'ST CHARLES' where RTRIM(CITY)='3370'</v>
      </c>
    </row>
    <row r="1092" spans="1:8" hidden="1" x14ac:dyDescent="0.25">
      <c r="A1092" s="9">
        <v>1909</v>
      </c>
      <c r="B1092" s="8" t="s">
        <v>1751</v>
      </c>
      <c r="C1092" s="9" t="s">
        <v>12</v>
      </c>
      <c r="D1092" s="13" t="s">
        <v>3942</v>
      </c>
      <c r="E1092" s="13">
        <v>3375</v>
      </c>
      <c r="F1092" s="7" t="s">
        <v>5489</v>
      </c>
      <c r="G1092" s="7" t="s">
        <v>62</v>
      </c>
      <c r="H1092" s="7" t="str">
        <f t="shared" si="34"/>
        <v>UPDATE crash_ACC SET CITYtxt = 'ST CLAIR' where RTRIM(CITY)='3375'</v>
      </c>
    </row>
    <row r="1093" spans="1:8" hidden="1" x14ac:dyDescent="0.25">
      <c r="A1093" s="9">
        <v>1910</v>
      </c>
      <c r="B1093" s="8" t="s">
        <v>1752</v>
      </c>
      <c r="C1093" s="9" t="s">
        <v>12</v>
      </c>
      <c r="D1093" s="13" t="s">
        <v>3943</v>
      </c>
      <c r="E1093" s="13">
        <v>3380</v>
      </c>
      <c r="F1093" s="7" t="s">
        <v>5490</v>
      </c>
      <c r="G1093" s="7" t="s">
        <v>62</v>
      </c>
      <c r="H1093" s="7" t="str">
        <f t="shared" si="34"/>
        <v>UPDATE crash_ACC SET CITYtxt = 'ST CLOUD' where RTRIM(CITY)='3380'</v>
      </c>
    </row>
    <row r="1094" spans="1:8" hidden="1" x14ac:dyDescent="0.25">
      <c r="A1094" s="9">
        <v>1911</v>
      </c>
      <c r="B1094" s="8" t="s">
        <v>1753</v>
      </c>
      <c r="C1094" s="9" t="s">
        <v>12</v>
      </c>
      <c r="D1094" s="13" t="s">
        <v>3944</v>
      </c>
      <c r="E1094" s="13">
        <v>3382</v>
      </c>
      <c r="F1094" s="7" t="s">
        <v>5491</v>
      </c>
      <c r="G1094" s="7" t="s">
        <v>62</v>
      </c>
      <c r="H1094" s="7" t="str">
        <f t="shared" si="34"/>
        <v>UPDATE crash_ACC SET CITYtxt = 'ST FRANCIS' where RTRIM(CITY)='3382'</v>
      </c>
    </row>
    <row r="1095" spans="1:8" hidden="1" x14ac:dyDescent="0.25">
      <c r="A1095" s="9">
        <v>1912</v>
      </c>
      <c r="B1095" s="8" t="s">
        <v>1754</v>
      </c>
      <c r="C1095" s="9" t="s">
        <v>12</v>
      </c>
      <c r="D1095" s="13" t="s">
        <v>3945</v>
      </c>
      <c r="E1095" s="13">
        <v>3385</v>
      </c>
      <c r="F1095" s="7" t="s">
        <v>5492</v>
      </c>
      <c r="G1095" s="7" t="s">
        <v>62</v>
      </c>
      <c r="H1095" s="7" t="str">
        <f t="shared" si="34"/>
        <v>UPDATE crash_ACC SET CITYtxt = 'ST HILAIRE' where RTRIM(CITY)='3385'</v>
      </c>
    </row>
    <row r="1096" spans="1:8" hidden="1" x14ac:dyDescent="0.25">
      <c r="A1096" s="9">
        <v>1913</v>
      </c>
      <c r="B1096" s="8" t="s">
        <v>1755</v>
      </c>
      <c r="C1096" s="9" t="s">
        <v>12</v>
      </c>
      <c r="D1096" s="13" t="s">
        <v>3946</v>
      </c>
      <c r="E1096" s="13">
        <v>3390</v>
      </c>
      <c r="F1096" s="7" t="s">
        <v>5493</v>
      </c>
      <c r="G1096" s="7" t="s">
        <v>62</v>
      </c>
      <c r="H1096" s="7" t="str">
        <f t="shared" si="34"/>
        <v>UPDATE crash_ACC SET CITYtxt = 'ST JAMES' where RTRIM(CITY)='3390'</v>
      </c>
    </row>
    <row r="1097" spans="1:8" hidden="1" x14ac:dyDescent="0.25">
      <c r="A1097" s="9">
        <v>1914</v>
      </c>
      <c r="B1097" s="8" t="s">
        <v>1756</v>
      </c>
      <c r="C1097" s="9" t="s">
        <v>12</v>
      </c>
      <c r="D1097" s="13" t="s">
        <v>3947</v>
      </c>
      <c r="E1097" s="13">
        <v>3395</v>
      </c>
      <c r="F1097" s="7" t="s">
        <v>3948</v>
      </c>
      <c r="G1097" s="7" t="s">
        <v>62</v>
      </c>
      <c r="H1097" s="7" t="str">
        <f t="shared" si="34"/>
        <v>UPDATE crash_ACC SET CITYtxt = 'ST JOSEPH' where RTRIM(CITY)='3395'</v>
      </c>
    </row>
    <row r="1098" spans="1:8" hidden="1" x14ac:dyDescent="0.25">
      <c r="A1098" s="9">
        <v>1915</v>
      </c>
      <c r="B1098" s="8" t="s">
        <v>1757</v>
      </c>
      <c r="C1098" s="9" t="s">
        <v>12</v>
      </c>
      <c r="D1098" s="13" t="s">
        <v>3949</v>
      </c>
      <c r="E1098" s="13">
        <v>3400</v>
      </c>
      <c r="F1098" s="7" t="s">
        <v>5494</v>
      </c>
      <c r="G1098" s="7" t="s">
        <v>62</v>
      </c>
      <c r="H1098" s="7" t="str">
        <f t="shared" si="34"/>
        <v>UPDATE crash_ACC SET CITYtxt = 'ST LEO' where RTRIM(CITY)='3400'</v>
      </c>
    </row>
    <row r="1099" spans="1:8" hidden="1" x14ac:dyDescent="0.25">
      <c r="A1099" s="9">
        <v>1916</v>
      </c>
      <c r="B1099" s="8" t="s">
        <v>1758</v>
      </c>
      <c r="C1099" s="9" t="s">
        <v>12</v>
      </c>
      <c r="D1099" s="13" t="s">
        <v>3950</v>
      </c>
      <c r="E1099" s="13">
        <v>3405</v>
      </c>
      <c r="F1099" s="7" t="s">
        <v>3951</v>
      </c>
      <c r="G1099" s="7" t="s">
        <v>62</v>
      </c>
      <c r="H1099" s="7" t="str">
        <f t="shared" si="34"/>
        <v>UPDATE crash_ACC SET CITYtxt = 'ST LOUIS PARK' where RTRIM(CITY)='3405'</v>
      </c>
    </row>
    <row r="1100" spans="1:8" hidden="1" x14ac:dyDescent="0.25">
      <c r="A1100" s="9">
        <v>1917</v>
      </c>
      <c r="B1100" s="8" t="s">
        <v>1759</v>
      </c>
      <c r="C1100" s="9" t="s">
        <v>12</v>
      </c>
      <c r="D1100" s="13" t="s">
        <v>3952</v>
      </c>
      <c r="E1100" s="13">
        <v>3410</v>
      </c>
      <c r="F1100" s="7" t="s">
        <v>3953</v>
      </c>
      <c r="G1100" s="7" t="s">
        <v>62</v>
      </c>
      <c r="H1100" s="7" t="str">
        <f t="shared" si="34"/>
        <v>UPDATE crash_ACC SET CITYtxt = 'ST MARTIN' where RTRIM(CITY)='3410'</v>
      </c>
    </row>
    <row r="1101" spans="1:8" hidden="1" x14ac:dyDescent="0.25">
      <c r="A1101" s="9">
        <v>1918</v>
      </c>
      <c r="B1101" s="8" t="s">
        <v>1760</v>
      </c>
      <c r="C1101" s="9" t="s">
        <v>12</v>
      </c>
      <c r="D1101" s="13" t="s">
        <v>3954</v>
      </c>
      <c r="E1101" s="13">
        <v>3415</v>
      </c>
      <c r="F1101" s="7" t="s">
        <v>3955</v>
      </c>
      <c r="G1101" s="7" t="s">
        <v>62</v>
      </c>
      <c r="H1101" s="7" t="str">
        <f t="shared" si="34"/>
        <v>UPDATE crash_ACC SET CITYtxt = 'ST MARYS PT' where RTRIM(CITY)='3415'</v>
      </c>
    </row>
    <row r="1102" spans="1:8" hidden="1" x14ac:dyDescent="0.25">
      <c r="A1102" s="9">
        <v>1919</v>
      </c>
      <c r="B1102" s="8" t="s">
        <v>1761</v>
      </c>
      <c r="C1102" s="9" t="s">
        <v>12</v>
      </c>
      <c r="D1102" s="13" t="s">
        <v>3956</v>
      </c>
      <c r="E1102" s="13">
        <v>3420</v>
      </c>
      <c r="F1102" s="7" t="s">
        <v>5495</v>
      </c>
      <c r="G1102" s="7" t="s">
        <v>62</v>
      </c>
      <c r="H1102" s="7" t="str">
        <f t="shared" si="34"/>
        <v>UPDATE crash_ACC SET CITYtxt = 'ST MICHAEL' where RTRIM(CITY)='3420'</v>
      </c>
    </row>
    <row r="1103" spans="1:8" hidden="1" x14ac:dyDescent="0.25">
      <c r="A1103" s="9">
        <v>1920</v>
      </c>
      <c r="B1103" s="8" t="s">
        <v>1762</v>
      </c>
      <c r="C1103" s="9" t="s">
        <v>12</v>
      </c>
      <c r="D1103" s="13" t="s">
        <v>3957</v>
      </c>
      <c r="E1103" s="13">
        <v>3425</v>
      </c>
      <c r="F1103" s="7" t="s">
        <v>3958</v>
      </c>
      <c r="G1103" s="7" t="s">
        <v>62</v>
      </c>
      <c r="H1103" s="7" t="str">
        <f t="shared" si="34"/>
        <v>UPDATE crash_ACC SET CITYtxt = 'ST PAUL' where RTRIM(CITY)='3425'</v>
      </c>
    </row>
    <row r="1104" spans="1:8" hidden="1" x14ac:dyDescent="0.25">
      <c r="A1104" s="9">
        <v>1921</v>
      </c>
      <c r="B1104" s="8" t="s">
        <v>1763</v>
      </c>
      <c r="C1104" s="9" t="s">
        <v>12</v>
      </c>
      <c r="D1104" s="13" t="s">
        <v>3959</v>
      </c>
      <c r="E1104" s="13">
        <v>3430</v>
      </c>
      <c r="F1104" s="7" t="s">
        <v>5496</v>
      </c>
      <c r="G1104" s="7" t="s">
        <v>62</v>
      </c>
      <c r="H1104" s="7" t="str">
        <f t="shared" si="34"/>
        <v>UPDATE crash_ACC SET CITYtxt = 'ST PAUL PARK' where RTRIM(CITY)='3430'</v>
      </c>
    </row>
    <row r="1105" spans="1:8" hidden="1" x14ac:dyDescent="0.25">
      <c r="A1105" s="9">
        <v>1922</v>
      </c>
      <c r="B1105" s="8" t="s">
        <v>1764</v>
      </c>
      <c r="C1105" s="9" t="s">
        <v>12</v>
      </c>
      <c r="D1105" s="13" t="s">
        <v>3960</v>
      </c>
      <c r="E1105" s="13">
        <v>3435</v>
      </c>
      <c r="F1105" s="7" t="s">
        <v>5497</v>
      </c>
      <c r="G1105" s="7" t="s">
        <v>62</v>
      </c>
      <c r="H1105" s="7" t="str">
        <f t="shared" si="34"/>
        <v>UPDATE crash_ACC SET CITYtxt = 'ST PETER' where RTRIM(CITY)='3435'</v>
      </c>
    </row>
    <row r="1106" spans="1:8" hidden="1" x14ac:dyDescent="0.25">
      <c r="A1106" s="9">
        <v>1923</v>
      </c>
      <c r="B1106" s="8" t="s">
        <v>1765</v>
      </c>
      <c r="C1106" s="9" t="s">
        <v>12</v>
      </c>
      <c r="D1106" s="13" t="s">
        <v>3961</v>
      </c>
      <c r="E1106" s="13">
        <v>3440</v>
      </c>
      <c r="F1106" s="7" t="s">
        <v>3962</v>
      </c>
      <c r="G1106" s="7" t="s">
        <v>62</v>
      </c>
      <c r="H1106" s="7" t="str">
        <f t="shared" si="34"/>
        <v>UPDATE crash_ACC SET CITYtxt = 'ST ROSA' where RTRIM(CITY)='3440'</v>
      </c>
    </row>
    <row r="1107" spans="1:8" hidden="1" x14ac:dyDescent="0.25">
      <c r="A1107" s="9">
        <v>1924</v>
      </c>
      <c r="B1107" s="8" t="s">
        <v>1766</v>
      </c>
      <c r="C1107" s="9" t="s">
        <v>12</v>
      </c>
      <c r="D1107" s="13" t="s">
        <v>3963</v>
      </c>
      <c r="E1107" s="13">
        <v>3445</v>
      </c>
      <c r="F1107" s="7" t="s">
        <v>5498</v>
      </c>
      <c r="G1107" s="7" t="s">
        <v>62</v>
      </c>
      <c r="H1107" s="7" t="str">
        <f t="shared" si="34"/>
        <v>UPDATE crash_ACC SET CITYtxt = 'ST STEPHEN' where RTRIM(CITY)='3445'</v>
      </c>
    </row>
    <row r="1108" spans="1:8" hidden="1" x14ac:dyDescent="0.25">
      <c r="A1108" s="9">
        <v>1925</v>
      </c>
      <c r="B1108" s="8" t="s">
        <v>1767</v>
      </c>
      <c r="C1108" s="9" t="s">
        <v>12</v>
      </c>
      <c r="D1108" s="13" t="s">
        <v>3964</v>
      </c>
      <c r="E1108" s="13">
        <v>3450</v>
      </c>
      <c r="F1108" s="7" t="s">
        <v>5499</v>
      </c>
      <c r="G1108" s="7" t="s">
        <v>62</v>
      </c>
      <c r="H1108" s="7" t="str">
        <f t="shared" ref="H1108:H1171" si="35">"UPDATE crash_"&amp;TRIM(G1108)&amp;" SET "&amp;TRIM(C1108)&amp;"txt = '"&amp;TRIM(F1108)&amp;"' where RTRIM("&amp;TRIM(C1108)&amp;")='"&amp;TRIM(E1108)&amp;"'"</f>
        <v>UPDATE crash_ACC SET CITYtxt = 'ST VINCENT' where RTRIM(CITY)='3450'</v>
      </c>
    </row>
    <row r="1109" spans="1:8" hidden="1" x14ac:dyDescent="0.25">
      <c r="A1109" s="9">
        <v>1926</v>
      </c>
      <c r="B1109" s="8" t="s">
        <v>1768</v>
      </c>
      <c r="C1109" s="9" t="s">
        <v>12</v>
      </c>
      <c r="D1109" s="13" t="s">
        <v>3965</v>
      </c>
      <c r="E1109" s="13">
        <v>3455</v>
      </c>
      <c r="F1109" s="7" t="s">
        <v>3966</v>
      </c>
      <c r="G1109" s="7" t="s">
        <v>62</v>
      </c>
      <c r="H1109" s="7" t="str">
        <f t="shared" si="35"/>
        <v>UPDATE crash_ACC SET CITYtxt = 'SANBORN' where RTRIM(CITY)='3455'</v>
      </c>
    </row>
    <row r="1110" spans="1:8" hidden="1" x14ac:dyDescent="0.25">
      <c r="A1110" s="9">
        <v>1927</v>
      </c>
      <c r="B1110" s="8" t="s">
        <v>1769</v>
      </c>
      <c r="C1110" s="9" t="s">
        <v>12</v>
      </c>
      <c r="D1110" s="13" t="s">
        <v>3967</v>
      </c>
      <c r="E1110" s="13">
        <v>3460</v>
      </c>
      <c r="F1110" s="7" t="s">
        <v>3968</v>
      </c>
      <c r="G1110" s="7" t="s">
        <v>62</v>
      </c>
      <c r="H1110" s="7" t="str">
        <f t="shared" si="35"/>
        <v>UPDATE crash_ACC SET CITYtxt = 'SANDSTONE' where RTRIM(CITY)='3460'</v>
      </c>
    </row>
    <row r="1111" spans="1:8" hidden="1" x14ac:dyDescent="0.25">
      <c r="A1111" s="9">
        <v>1928</v>
      </c>
      <c r="B1111" s="8" t="s">
        <v>1770</v>
      </c>
      <c r="C1111" s="9" t="s">
        <v>12</v>
      </c>
      <c r="D1111" s="13" t="s">
        <v>3969</v>
      </c>
      <c r="E1111" s="13">
        <v>3465</v>
      </c>
      <c r="F1111" s="7" t="s">
        <v>5500</v>
      </c>
      <c r="G1111" s="7" t="s">
        <v>62</v>
      </c>
      <c r="H1111" s="7" t="str">
        <f t="shared" si="35"/>
        <v>UPDATE crash_ACC SET CITYtxt = 'SARGEANT' where RTRIM(CITY)='3465'</v>
      </c>
    </row>
    <row r="1112" spans="1:8" hidden="1" x14ac:dyDescent="0.25">
      <c r="A1112" s="9">
        <v>1929</v>
      </c>
      <c r="B1112" s="8" t="s">
        <v>1771</v>
      </c>
      <c r="C1112" s="9" t="s">
        <v>12</v>
      </c>
      <c r="D1112" s="13" t="s">
        <v>3970</v>
      </c>
      <c r="E1112" s="13">
        <v>3470</v>
      </c>
      <c r="F1112" s="7" t="s">
        <v>3971</v>
      </c>
      <c r="G1112" s="7" t="s">
        <v>62</v>
      </c>
      <c r="H1112" s="7" t="str">
        <f t="shared" si="35"/>
        <v>UPDATE crash_ACC SET CITYtxt = 'SARTELL' where RTRIM(CITY)='3470'</v>
      </c>
    </row>
    <row r="1113" spans="1:8" hidden="1" x14ac:dyDescent="0.25">
      <c r="A1113" s="9">
        <v>1930</v>
      </c>
      <c r="B1113" s="8" t="s">
        <v>1772</v>
      </c>
      <c r="C1113" s="9" t="s">
        <v>12</v>
      </c>
      <c r="D1113" s="13" t="s">
        <v>3972</v>
      </c>
      <c r="E1113" s="13">
        <v>3475</v>
      </c>
      <c r="F1113" s="7" t="s">
        <v>3973</v>
      </c>
      <c r="G1113" s="7" t="s">
        <v>62</v>
      </c>
      <c r="H1113" s="7" t="str">
        <f t="shared" si="35"/>
        <v>UPDATE crash_ACC SET CITYtxt = 'SAUK CENTER' where RTRIM(CITY)='3475'</v>
      </c>
    </row>
    <row r="1114" spans="1:8" hidden="1" x14ac:dyDescent="0.25">
      <c r="A1114" s="9">
        <v>1931</v>
      </c>
      <c r="B1114" s="8" t="s">
        <v>1773</v>
      </c>
      <c r="C1114" s="9" t="s">
        <v>12</v>
      </c>
      <c r="D1114" s="13" t="s">
        <v>3974</v>
      </c>
      <c r="E1114" s="13">
        <v>3480</v>
      </c>
      <c r="F1114" s="7" t="s">
        <v>3975</v>
      </c>
      <c r="G1114" s="7" t="s">
        <v>62</v>
      </c>
      <c r="H1114" s="7" t="str">
        <f t="shared" si="35"/>
        <v>UPDATE crash_ACC SET CITYtxt = 'SAUK RAPIDS' where RTRIM(CITY)='3480'</v>
      </c>
    </row>
    <row r="1115" spans="1:8" hidden="1" x14ac:dyDescent="0.25">
      <c r="A1115" s="9">
        <v>1932</v>
      </c>
      <c r="B1115" s="8" t="s">
        <v>1774</v>
      </c>
      <c r="C1115" s="9" t="s">
        <v>12</v>
      </c>
      <c r="D1115" s="13" t="s">
        <v>3976</v>
      </c>
      <c r="E1115" s="13">
        <v>3485</v>
      </c>
      <c r="F1115" s="7" t="s">
        <v>5501</v>
      </c>
      <c r="G1115" s="7" t="s">
        <v>62</v>
      </c>
      <c r="H1115" s="7" t="str">
        <f t="shared" si="35"/>
        <v>UPDATE crash_ACC SET CITYtxt = 'SAVAGE' where RTRIM(CITY)='3485'</v>
      </c>
    </row>
    <row r="1116" spans="1:8" hidden="1" x14ac:dyDescent="0.25">
      <c r="A1116" s="9">
        <v>1933</v>
      </c>
      <c r="B1116" s="8" t="s">
        <v>1775</v>
      </c>
      <c r="C1116" s="9" t="s">
        <v>12</v>
      </c>
      <c r="D1116" s="13" t="s">
        <v>3977</v>
      </c>
      <c r="E1116" s="13">
        <v>3487</v>
      </c>
      <c r="F1116" s="7" t="s">
        <v>3978</v>
      </c>
      <c r="G1116" s="7" t="s">
        <v>62</v>
      </c>
      <c r="H1116" s="7" t="str">
        <f t="shared" si="35"/>
        <v>UPDATE crash_ACC SET CITYtxt = 'SCANDIA' where RTRIM(CITY)='3487'</v>
      </c>
    </row>
    <row r="1117" spans="1:8" hidden="1" x14ac:dyDescent="0.25">
      <c r="A1117" s="9">
        <v>1934</v>
      </c>
      <c r="B1117" s="8" t="s">
        <v>1776</v>
      </c>
      <c r="C1117" s="9" t="s">
        <v>12</v>
      </c>
      <c r="D1117" s="13" t="s">
        <v>3979</v>
      </c>
      <c r="E1117" s="13">
        <v>3490</v>
      </c>
      <c r="F1117" s="7" t="s">
        <v>3980</v>
      </c>
      <c r="G1117" s="7" t="s">
        <v>62</v>
      </c>
      <c r="H1117" s="7" t="str">
        <f t="shared" si="35"/>
        <v>UPDATE crash_ACC SET CITYtxt = 'SCANLON' where RTRIM(CITY)='3490'</v>
      </c>
    </row>
    <row r="1118" spans="1:8" hidden="1" x14ac:dyDescent="0.25">
      <c r="A1118" s="9">
        <v>1935</v>
      </c>
      <c r="B1118" s="8" t="s">
        <v>1777</v>
      </c>
      <c r="C1118" s="9" t="s">
        <v>12</v>
      </c>
      <c r="D1118" s="13" t="s">
        <v>3981</v>
      </c>
      <c r="E1118" s="13">
        <v>3495</v>
      </c>
      <c r="F1118" s="7" t="s">
        <v>5502</v>
      </c>
      <c r="G1118" s="7" t="s">
        <v>62</v>
      </c>
      <c r="H1118" s="7" t="str">
        <f t="shared" si="35"/>
        <v>UPDATE crash_ACC SET CITYtxt = 'SEAFORTH' where RTRIM(CITY)='3495'</v>
      </c>
    </row>
    <row r="1119" spans="1:8" hidden="1" x14ac:dyDescent="0.25">
      <c r="A1119" s="9">
        <v>1936</v>
      </c>
      <c r="B1119" s="8" t="s">
        <v>1778</v>
      </c>
      <c r="C1119" s="9" t="s">
        <v>12</v>
      </c>
      <c r="D1119" s="13" t="s">
        <v>3982</v>
      </c>
      <c r="E1119" s="13">
        <v>3500</v>
      </c>
      <c r="F1119" s="7" t="s">
        <v>5503</v>
      </c>
      <c r="G1119" s="7" t="s">
        <v>62</v>
      </c>
      <c r="H1119" s="7" t="str">
        <f t="shared" si="35"/>
        <v>UPDATE crash_ACC SET CITYtxt = 'SEBEKA' where RTRIM(CITY)='3500'</v>
      </c>
    </row>
    <row r="1120" spans="1:8" hidden="1" x14ac:dyDescent="0.25">
      <c r="A1120" s="9">
        <v>1937</v>
      </c>
      <c r="B1120" s="8" t="s">
        <v>1779</v>
      </c>
      <c r="C1120" s="9" t="s">
        <v>12</v>
      </c>
      <c r="D1120" s="13" t="s">
        <v>3983</v>
      </c>
      <c r="E1120" s="13">
        <v>3505</v>
      </c>
      <c r="F1120" s="7" t="s">
        <v>3984</v>
      </c>
      <c r="G1120" s="7" t="s">
        <v>62</v>
      </c>
      <c r="H1120" s="7" t="str">
        <f t="shared" si="35"/>
        <v>UPDATE crash_ACC SET CITYtxt = 'SEDAN' where RTRIM(CITY)='3505'</v>
      </c>
    </row>
    <row r="1121" spans="1:8" hidden="1" x14ac:dyDescent="0.25">
      <c r="A1121" s="9">
        <v>1938</v>
      </c>
      <c r="B1121" s="8" t="s">
        <v>1780</v>
      </c>
      <c r="C1121" s="9" t="s">
        <v>12</v>
      </c>
      <c r="D1121" s="13" t="s">
        <v>3985</v>
      </c>
      <c r="E1121" s="13">
        <v>3510</v>
      </c>
      <c r="F1121" s="7" t="s">
        <v>5504</v>
      </c>
      <c r="G1121" s="7" t="s">
        <v>62</v>
      </c>
      <c r="H1121" s="7" t="str">
        <f t="shared" si="35"/>
        <v>UPDATE crash_ACC SET CITYtxt = 'SHAFER' where RTRIM(CITY)='3510'</v>
      </c>
    </row>
    <row r="1122" spans="1:8" hidden="1" x14ac:dyDescent="0.25">
      <c r="A1122" s="9">
        <v>1939</v>
      </c>
      <c r="B1122" s="8" t="s">
        <v>1781</v>
      </c>
      <c r="C1122" s="9" t="s">
        <v>12</v>
      </c>
      <c r="D1122" s="13" t="s">
        <v>3986</v>
      </c>
      <c r="E1122" s="13">
        <v>3515</v>
      </c>
      <c r="F1122" s="7" t="s">
        <v>5505</v>
      </c>
      <c r="G1122" s="7" t="s">
        <v>62</v>
      </c>
      <c r="H1122" s="7" t="str">
        <f t="shared" si="35"/>
        <v>UPDATE crash_ACC SET CITYtxt = 'SHAKOPEE' where RTRIM(CITY)='3515'</v>
      </c>
    </row>
    <row r="1123" spans="1:8" hidden="1" x14ac:dyDescent="0.25">
      <c r="A1123" s="9">
        <v>1940</v>
      </c>
      <c r="B1123" s="8" t="s">
        <v>1782</v>
      </c>
      <c r="C1123" s="9" t="s">
        <v>12</v>
      </c>
      <c r="D1123" s="13" t="s">
        <v>3987</v>
      </c>
      <c r="E1123" s="13">
        <v>3520</v>
      </c>
      <c r="F1123" s="7" t="s">
        <v>5506</v>
      </c>
      <c r="G1123" s="7" t="s">
        <v>62</v>
      </c>
      <c r="H1123" s="7" t="str">
        <f t="shared" si="35"/>
        <v>UPDATE crash_ACC SET CITYtxt = 'SHELLY' where RTRIM(CITY)='3520'</v>
      </c>
    </row>
    <row r="1124" spans="1:8" hidden="1" x14ac:dyDescent="0.25">
      <c r="A1124" s="9">
        <v>1941</v>
      </c>
      <c r="B1124" s="8" t="s">
        <v>1783</v>
      </c>
      <c r="C1124" s="9" t="s">
        <v>12</v>
      </c>
      <c r="D1124" s="13" t="s">
        <v>3988</v>
      </c>
      <c r="E1124" s="13">
        <v>3525</v>
      </c>
      <c r="F1124" s="7" t="s">
        <v>2571</v>
      </c>
      <c r="G1124" s="7" t="s">
        <v>62</v>
      </c>
      <c r="H1124" s="7" t="str">
        <f t="shared" si="35"/>
        <v>UPDATE crash_ACC SET CITYtxt = 'SHERBURNE' where RTRIM(CITY)='3525'</v>
      </c>
    </row>
    <row r="1125" spans="1:8" hidden="1" x14ac:dyDescent="0.25">
      <c r="A1125" s="9">
        <v>1942</v>
      </c>
      <c r="B1125" s="8" t="s">
        <v>1784</v>
      </c>
      <c r="C1125" s="9" t="s">
        <v>12</v>
      </c>
      <c r="D1125" s="13" t="s">
        <v>3989</v>
      </c>
      <c r="E1125" s="13">
        <v>3530</v>
      </c>
      <c r="F1125" s="7" t="s">
        <v>3990</v>
      </c>
      <c r="G1125" s="7" t="s">
        <v>62</v>
      </c>
      <c r="H1125" s="7" t="str">
        <f t="shared" si="35"/>
        <v>UPDATE crash_ACC SET CITYtxt = 'SHEVLIN' where RTRIM(CITY)='3530'</v>
      </c>
    </row>
    <row r="1126" spans="1:8" hidden="1" x14ac:dyDescent="0.25">
      <c r="A1126" s="9">
        <v>1943</v>
      </c>
      <c r="B1126" s="8" t="s">
        <v>1785</v>
      </c>
      <c r="C1126" s="9" t="s">
        <v>12</v>
      </c>
      <c r="D1126" s="13" t="s">
        <v>3991</v>
      </c>
      <c r="E1126" s="13">
        <v>3535</v>
      </c>
      <c r="F1126" s="7" t="s">
        <v>3992</v>
      </c>
      <c r="G1126" s="7" t="s">
        <v>62</v>
      </c>
      <c r="H1126" s="7" t="str">
        <f t="shared" si="35"/>
        <v>UPDATE crash_ACC SET CITYtxt = 'SHOREVIEW' where RTRIM(CITY)='3535'</v>
      </c>
    </row>
    <row r="1127" spans="1:8" hidden="1" x14ac:dyDescent="0.25">
      <c r="A1127" s="9">
        <v>1944</v>
      </c>
      <c r="B1127" s="8" t="s">
        <v>1786</v>
      </c>
      <c r="C1127" s="9" t="s">
        <v>12</v>
      </c>
      <c r="D1127" s="13" t="s">
        <v>3993</v>
      </c>
      <c r="E1127" s="13">
        <v>3540</v>
      </c>
      <c r="F1127" s="7" t="s">
        <v>3994</v>
      </c>
      <c r="G1127" s="7" t="s">
        <v>62</v>
      </c>
      <c r="H1127" s="7" t="str">
        <f t="shared" si="35"/>
        <v>UPDATE crash_ACC SET CITYtxt = 'SHOREWOOD' where RTRIM(CITY)='3540'</v>
      </c>
    </row>
    <row r="1128" spans="1:8" hidden="1" x14ac:dyDescent="0.25">
      <c r="A1128" s="9">
        <v>1945</v>
      </c>
      <c r="B1128" s="8" t="s">
        <v>1787</v>
      </c>
      <c r="C1128" s="9" t="s">
        <v>12</v>
      </c>
      <c r="D1128" s="13" t="s">
        <v>3995</v>
      </c>
      <c r="E1128" s="13">
        <v>3545</v>
      </c>
      <c r="F1128" s="7" t="s">
        <v>5507</v>
      </c>
      <c r="G1128" s="7" t="s">
        <v>62</v>
      </c>
      <c r="H1128" s="7" t="str">
        <f t="shared" si="35"/>
        <v>UPDATE crash_ACC SET CITYtxt = 'SILVER BAY' where RTRIM(CITY)='3545'</v>
      </c>
    </row>
    <row r="1129" spans="1:8" hidden="1" x14ac:dyDescent="0.25">
      <c r="A1129" s="9">
        <v>1946</v>
      </c>
      <c r="B1129" s="8" t="s">
        <v>1788</v>
      </c>
      <c r="C1129" s="9" t="s">
        <v>12</v>
      </c>
      <c r="D1129" s="13" t="s">
        <v>3996</v>
      </c>
      <c r="E1129" s="13">
        <v>3550</v>
      </c>
      <c r="F1129" s="7" t="s">
        <v>3997</v>
      </c>
      <c r="G1129" s="7" t="s">
        <v>62</v>
      </c>
      <c r="H1129" s="7" t="str">
        <f t="shared" si="35"/>
        <v>UPDATE crash_ACC SET CITYtxt = 'SILVER LAKE' where RTRIM(CITY)='3550'</v>
      </c>
    </row>
    <row r="1130" spans="1:8" hidden="1" x14ac:dyDescent="0.25">
      <c r="A1130" s="9">
        <v>1947</v>
      </c>
      <c r="B1130" s="8" t="s">
        <v>1789</v>
      </c>
      <c r="C1130" s="9" t="s">
        <v>12</v>
      </c>
      <c r="D1130" s="13" t="s">
        <v>3998</v>
      </c>
      <c r="E1130" s="13">
        <v>3555</v>
      </c>
      <c r="F1130" s="7" t="s">
        <v>3999</v>
      </c>
      <c r="G1130" s="7" t="s">
        <v>62</v>
      </c>
      <c r="H1130" s="7" t="str">
        <f t="shared" si="35"/>
        <v>UPDATE crash_ACC SET CITYtxt = 'SKYLINE' where RTRIM(CITY)='3555'</v>
      </c>
    </row>
    <row r="1131" spans="1:8" hidden="1" x14ac:dyDescent="0.25">
      <c r="A1131" s="9">
        <v>1948</v>
      </c>
      <c r="B1131" s="8" t="s">
        <v>1790</v>
      </c>
      <c r="C1131" s="9" t="s">
        <v>12</v>
      </c>
      <c r="D1131" s="13" t="s">
        <v>4000</v>
      </c>
      <c r="E1131" s="13">
        <v>3560</v>
      </c>
      <c r="F1131" s="7" t="s">
        <v>4001</v>
      </c>
      <c r="G1131" s="7" t="s">
        <v>62</v>
      </c>
      <c r="H1131" s="7" t="str">
        <f t="shared" si="35"/>
        <v>UPDATE crash_ACC SET CITYtxt = 'SLAYTON' where RTRIM(CITY)='3560'</v>
      </c>
    </row>
    <row r="1132" spans="1:8" hidden="1" x14ac:dyDescent="0.25">
      <c r="A1132" s="9">
        <v>1949</v>
      </c>
      <c r="B1132" s="8" t="s">
        <v>1791</v>
      </c>
      <c r="C1132" s="9" t="s">
        <v>12</v>
      </c>
      <c r="D1132" s="13" t="s">
        <v>4002</v>
      </c>
      <c r="E1132" s="13">
        <v>3565</v>
      </c>
      <c r="F1132" s="7" t="s">
        <v>5508</v>
      </c>
      <c r="G1132" s="7" t="s">
        <v>62</v>
      </c>
      <c r="H1132" s="7" t="str">
        <f t="shared" si="35"/>
        <v>UPDATE crash_ACC SET CITYtxt = 'SLEEPY EYE' where RTRIM(CITY)='3565'</v>
      </c>
    </row>
    <row r="1133" spans="1:8" hidden="1" x14ac:dyDescent="0.25">
      <c r="A1133" s="9">
        <v>1950</v>
      </c>
      <c r="B1133" s="8" t="s">
        <v>1792</v>
      </c>
      <c r="C1133" s="9" t="s">
        <v>12</v>
      </c>
      <c r="D1133" s="13" t="s">
        <v>4003</v>
      </c>
      <c r="E1133" s="13">
        <v>3570</v>
      </c>
      <c r="F1133" s="7" t="s">
        <v>5509</v>
      </c>
      <c r="G1133" s="7" t="s">
        <v>62</v>
      </c>
      <c r="H1133" s="7" t="str">
        <f t="shared" si="35"/>
        <v>UPDATE crash_ACC SET CITYtxt = 'SOBIESKA' where RTRIM(CITY)='3570'</v>
      </c>
    </row>
    <row r="1134" spans="1:8" hidden="1" x14ac:dyDescent="0.25">
      <c r="A1134" s="9">
        <v>1951</v>
      </c>
      <c r="B1134" s="8" t="s">
        <v>1793</v>
      </c>
      <c r="C1134" s="9" t="s">
        <v>12</v>
      </c>
      <c r="D1134" s="13" t="s">
        <v>4004</v>
      </c>
      <c r="E1134" s="13">
        <v>3575</v>
      </c>
      <c r="F1134" s="7" t="s">
        <v>5510</v>
      </c>
      <c r="G1134" s="7" t="s">
        <v>62</v>
      </c>
      <c r="H1134" s="7" t="str">
        <f t="shared" si="35"/>
        <v>UPDATE crash_ACC SET CITYtxt = 'SOLWAY' where RTRIM(CITY)='3575'</v>
      </c>
    </row>
    <row r="1135" spans="1:8" hidden="1" x14ac:dyDescent="0.25">
      <c r="A1135" s="9">
        <v>1952</v>
      </c>
      <c r="B1135" s="8" t="s">
        <v>1794</v>
      </c>
      <c r="C1135" s="9" t="s">
        <v>12</v>
      </c>
      <c r="D1135" s="13" t="s">
        <v>4005</v>
      </c>
      <c r="E1135" s="13">
        <v>3585</v>
      </c>
      <c r="F1135" s="7" t="s">
        <v>4006</v>
      </c>
      <c r="G1135" s="7" t="s">
        <v>62</v>
      </c>
      <c r="H1135" s="7" t="str">
        <f t="shared" si="35"/>
        <v>UPDATE crash_ACC SET CITYtxt = 'SOUTH HAVEN' where RTRIM(CITY)='3585'</v>
      </c>
    </row>
    <row r="1136" spans="1:8" hidden="1" x14ac:dyDescent="0.25">
      <c r="A1136" s="9">
        <v>1953</v>
      </c>
      <c r="B1136" s="8" t="s">
        <v>1795</v>
      </c>
      <c r="C1136" s="9" t="s">
        <v>12</v>
      </c>
      <c r="D1136" s="13" t="s">
        <v>4007</v>
      </c>
      <c r="E1136" s="13">
        <v>3590</v>
      </c>
      <c r="F1136" s="7" t="s">
        <v>5511</v>
      </c>
      <c r="G1136" s="7" t="s">
        <v>62</v>
      </c>
      <c r="H1136" s="7" t="str">
        <f t="shared" si="35"/>
        <v>UPDATE crash_ACC SET CITYtxt = 'S INTNTL FALLS' where RTRIM(CITY)='3590'</v>
      </c>
    </row>
    <row r="1137" spans="1:8" hidden="1" x14ac:dyDescent="0.25">
      <c r="A1137" s="9">
        <v>1954</v>
      </c>
      <c r="B1137" s="8" t="s">
        <v>1796</v>
      </c>
      <c r="C1137" s="9" t="s">
        <v>12</v>
      </c>
      <c r="D1137" s="13" t="s">
        <v>4008</v>
      </c>
      <c r="E1137" s="13">
        <v>3595</v>
      </c>
      <c r="F1137" s="7" t="s">
        <v>4009</v>
      </c>
      <c r="G1137" s="7" t="s">
        <v>62</v>
      </c>
      <c r="H1137" s="7" t="str">
        <f t="shared" si="35"/>
        <v>UPDATE crash_ACC SET CITYtxt = 'S ST PAUL' where RTRIM(CITY)='3595'</v>
      </c>
    </row>
    <row r="1138" spans="1:8" hidden="1" x14ac:dyDescent="0.25">
      <c r="A1138" s="9">
        <v>1955</v>
      </c>
      <c r="B1138" s="8" t="s">
        <v>1797</v>
      </c>
      <c r="C1138" s="9" t="s">
        <v>12</v>
      </c>
      <c r="D1138" s="13" t="s">
        <v>4010</v>
      </c>
      <c r="E1138" s="13">
        <v>3600</v>
      </c>
      <c r="F1138" s="7" t="s">
        <v>5512</v>
      </c>
      <c r="G1138" s="7" t="s">
        <v>62</v>
      </c>
      <c r="H1138" s="7" t="str">
        <f t="shared" si="35"/>
        <v>UPDATE crash_ACC SET CITYtxt = 'SPICER' where RTRIM(CITY)='3600'</v>
      </c>
    </row>
    <row r="1139" spans="1:8" hidden="1" x14ac:dyDescent="0.25">
      <c r="A1139" s="9">
        <v>1956</v>
      </c>
      <c r="B1139" s="8" t="s">
        <v>1798</v>
      </c>
      <c r="C1139" s="9" t="s">
        <v>12</v>
      </c>
      <c r="D1139" s="13" t="s">
        <v>4011</v>
      </c>
      <c r="E1139" s="13">
        <v>3605</v>
      </c>
      <c r="F1139" s="7" t="s">
        <v>4012</v>
      </c>
      <c r="G1139" s="7" t="s">
        <v>62</v>
      </c>
      <c r="H1139" s="7" t="str">
        <f t="shared" si="35"/>
        <v>UPDATE crash_ACC SET CITYtxt = 'SPRINGFIELD' where RTRIM(CITY)='3605'</v>
      </c>
    </row>
    <row r="1140" spans="1:8" hidden="1" x14ac:dyDescent="0.25">
      <c r="A1140" s="9">
        <v>1957</v>
      </c>
      <c r="B1140" s="8" t="s">
        <v>1799</v>
      </c>
      <c r="C1140" s="9" t="s">
        <v>12</v>
      </c>
      <c r="D1140" s="13" t="s">
        <v>4013</v>
      </c>
      <c r="E1140" s="13">
        <v>3610</v>
      </c>
      <c r="F1140" s="7" t="s">
        <v>5513</v>
      </c>
      <c r="G1140" s="7" t="s">
        <v>62</v>
      </c>
      <c r="H1140" s="7" t="str">
        <f t="shared" si="35"/>
        <v>UPDATE crash_ACC SET CITYtxt = 'SPRING GROVE' where RTRIM(CITY)='3610'</v>
      </c>
    </row>
    <row r="1141" spans="1:8" hidden="1" x14ac:dyDescent="0.25">
      <c r="A1141" s="9">
        <v>1958</v>
      </c>
      <c r="B1141" s="8" t="s">
        <v>1800</v>
      </c>
      <c r="C1141" s="9" t="s">
        <v>12</v>
      </c>
      <c r="D1141" s="13" t="s">
        <v>4014</v>
      </c>
      <c r="E1141" s="13">
        <v>3615</v>
      </c>
      <c r="F1141" s="7" t="s">
        <v>4015</v>
      </c>
      <c r="G1141" s="7" t="s">
        <v>62</v>
      </c>
      <c r="H1141" s="7" t="str">
        <f t="shared" si="35"/>
        <v>UPDATE crash_ACC SET CITYtxt = 'SPRING HILL' where RTRIM(CITY)='3615'</v>
      </c>
    </row>
    <row r="1142" spans="1:8" hidden="1" x14ac:dyDescent="0.25">
      <c r="A1142" s="9">
        <v>1959</v>
      </c>
      <c r="B1142" s="8" t="s">
        <v>1801</v>
      </c>
      <c r="C1142" s="9" t="s">
        <v>12</v>
      </c>
      <c r="D1142" s="13" t="s">
        <v>4016</v>
      </c>
      <c r="E1142" s="13">
        <v>3620</v>
      </c>
      <c r="F1142" s="7" t="s">
        <v>5514</v>
      </c>
      <c r="G1142" s="7" t="s">
        <v>62</v>
      </c>
      <c r="H1142" s="7" t="str">
        <f t="shared" si="35"/>
        <v>UPDATE crash_ACC SET CITYtxt = 'SPRING LK PARK' where RTRIM(CITY)='3620'</v>
      </c>
    </row>
    <row r="1143" spans="1:8" hidden="1" x14ac:dyDescent="0.25">
      <c r="A1143" s="9">
        <v>1960</v>
      </c>
      <c r="B1143" s="8" t="s">
        <v>1802</v>
      </c>
      <c r="C1143" s="9" t="s">
        <v>12</v>
      </c>
      <c r="D1143" s="13" t="s">
        <v>4017</v>
      </c>
      <c r="E1143" s="13">
        <v>3625</v>
      </c>
      <c r="F1143" s="7" t="s">
        <v>4018</v>
      </c>
      <c r="G1143" s="7" t="s">
        <v>62</v>
      </c>
      <c r="H1143" s="7" t="str">
        <f t="shared" si="35"/>
        <v>UPDATE crash_ACC SET CITYtxt = 'SPRING PARK' where RTRIM(CITY)='3625'</v>
      </c>
    </row>
    <row r="1144" spans="1:8" hidden="1" x14ac:dyDescent="0.25">
      <c r="A1144" s="9">
        <v>1961</v>
      </c>
      <c r="B1144" s="8" t="s">
        <v>1803</v>
      </c>
      <c r="C1144" s="9" t="s">
        <v>12</v>
      </c>
      <c r="D1144" s="13" t="s">
        <v>4019</v>
      </c>
      <c r="E1144" s="13">
        <v>3630</v>
      </c>
      <c r="F1144" s="7" t="s">
        <v>5515</v>
      </c>
      <c r="G1144" s="7" t="s">
        <v>62</v>
      </c>
      <c r="H1144" s="7" t="str">
        <f t="shared" si="35"/>
        <v>UPDATE crash_ACC SET CITYtxt = 'SPRING VLY' where RTRIM(CITY)='3630'</v>
      </c>
    </row>
    <row r="1145" spans="1:8" hidden="1" x14ac:dyDescent="0.25">
      <c r="A1145" s="9">
        <v>1962</v>
      </c>
      <c r="B1145" s="8" t="s">
        <v>1804</v>
      </c>
      <c r="C1145" s="9" t="s">
        <v>12</v>
      </c>
      <c r="D1145" s="13" t="s">
        <v>4020</v>
      </c>
      <c r="E1145" s="13">
        <v>3635</v>
      </c>
      <c r="F1145" s="7" t="s">
        <v>5516</v>
      </c>
      <c r="G1145" s="7" t="s">
        <v>62</v>
      </c>
      <c r="H1145" s="7" t="str">
        <f t="shared" si="35"/>
        <v>UPDATE crash_ACC SET CITYtxt = 'SQUAW LAKE' where RTRIM(CITY)='3635'</v>
      </c>
    </row>
    <row r="1146" spans="1:8" hidden="1" x14ac:dyDescent="0.25">
      <c r="A1146" s="9">
        <v>1963</v>
      </c>
      <c r="B1146" s="8" t="s">
        <v>1805</v>
      </c>
      <c r="C1146" s="9" t="s">
        <v>12</v>
      </c>
      <c r="D1146" s="13" t="s">
        <v>4021</v>
      </c>
      <c r="E1146" s="13">
        <v>3640</v>
      </c>
      <c r="F1146" s="7" t="s">
        <v>4022</v>
      </c>
      <c r="G1146" s="7" t="s">
        <v>62</v>
      </c>
      <c r="H1146" s="7" t="str">
        <f t="shared" si="35"/>
        <v>UPDATE crash_ACC SET CITYtxt = 'STACY' where RTRIM(CITY)='3640'</v>
      </c>
    </row>
    <row r="1147" spans="1:8" hidden="1" x14ac:dyDescent="0.25">
      <c r="A1147" s="9">
        <v>1964</v>
      </c>
      <c r="B1147" s="8" t="s">
        <v>1806</v>
      </c>
      <c r="C1147" s="9" t="s">
        <v>12</v>
      </c>
      <c r="D1147" s="13" t="s">
        <v>4023</v>
      </c>
      <c r="E1147" s="13">
        <v>3645</v>
      </c>
      <c r="F1147" s="7" t="s">
        <v>4024</v>
      </c>
      <c r="G1147" s="7" t="s">
        <v>62</v>
      </c>
      <c r="H1147" s="7" t="str">
        <f t="shared" si="35"/>
        <v>UPDATE crash_ACC SET CITYtxt = 'STAPLES' where RTRIM(CITY)='3645'</v>
      </c>
    </row>
    <row r="1148" spans="1:8" hidden="1" x14ac:dyDescent="0.25">
      <c r="A1148" s="9">
        <v>1965</v>
      </c>
      <c r="B1148" s="8" t="s">
        <v>1807</v>
      </c>
      <c r="C1148" s="9" t="s">
        <v>12</v>
      </c>
      <c r="D1148" s="13" t="s">
        <v>4025</v>
      </c>
      <c r="E1148" s="13">
        <v>3650</v>
      </c>
      <c r="F1148" s="7" t="s">
        <v>5517</v>
      </c>
      <c r="G1148" s="7" t="s">
        <v>62</v>
      </c>
      <c r="H1148" s="7" t="str">
        <f t="shared" si="35"/>
        <v>UPDATE crash_ACC SET CITYtxt = 'STARBUCK' where RTRIM(CITY)='3650'</v>
      </c>
    </row>
    <row r="1149" spans="1:8" hidden="1" x14ac:dyDescent="0.25">
      <c r="A1149" s="9">
        <v>1966</v>
      </c>
      <c r="B1149" s="8" t="s">
        <v>1808</v>
      </c>
      <c r="C1149" s="9" t="s">
        <v>12</v>
      </c>
      <c r="D1149" s="13" t="s">
        <v>4026</v>
      </c>
      <c r="E1149" s="13">
        <v>3655</v>
      </c>
      <c r="F1149" s="7" t="s">
        <v>4027</v>
      </c>
      <c r="G1149" s="7" t="s">
        <v>62</v>
      </c>
      <c r="H1149" s="7" t="str">
        <f t="shared" si="35"/>
        <v>UPDATE crash_ACC SET CITYtxt = 'STEEN' where RTRIM(CITY)='3655'</v>
      </c>
    </row>
    <row r="1150" spans="1:8" hidden="1" x14ac:dyDescent="0.25">
      <c r="A1150" s="9">
        <v>1967</v>
      </c>
      <c r="B1150" s="8" t="s">
        <v>1809</v>
      </c>
      <c r="C1150" s="9" t="s">
        <v>12</v>
      </c>
      <c r="D1150" s="13" t="s">
        <v>4028</v>
      </c>
      <c r="E1150" s="13">
        <v>3660</v>
      </c>
      <c r="F1150" s="7" t="s">
        <v>4029</v>
      </c>
      <c r="G1150" s="7" t="s">
        <v>62</v>
      </c>
      <c r="H1150" s="7" t="str">
        <f t="shared" si="35"/>
        <v>UPDATE crash_ACC SET CITYtxt = 'STEPHEN' where RTRIM(CITY)='3660'</v>
      </c>
    </row>
    <row r="1151" spans="1:8" hidden="1" x14ac:dyDescent="0.25">
      <c r="A1151" s="9">
        <v>1968</v>
      </c>
      <c r="B1151" s="8" t="s">
        <v>1810</v>
      </c>
      <c r="C1151" s="9" t="s">
        <v>12</v>
      </c>
      <c r="D1151" s="13" t="s">
        <v>4030</v>
      </c>
      <c r="E1151" s="13">
        <v>3665</v>
      </c>
      <c r="F1151" s="7" t="s">
        <v>4031</v>
      </c>
      <c r="G1151" s="7" t="s">
        <v>62</v>
      </c>
      <c r="H1151" s="7" t="str">
        <f t="shared" si="35"/>
        <v>UPDATE crash_ACC SET CITYtxt = 'STEWART' where RTRIM(CITY)='3665'</v>
      </c>
    </row>
    <row r="1152" spans="1:8" hidden="1" x14ac:dyDescent="0.25">
      <c r="A1152" s="9">
        <v>1969</v>
      </c>
      <c r="B1152" s="8" t="s">
        <v>1811</v>
      </c>
      <c r="C1152" s="9" t="s">
        <v>12</v>
      </c>
      <c r="D1152" s="13" t="s">
        <v>4032</v>
      </c>
      <c r="E1152" s="13">
        <v>3670</v>
      </c>
      <c r="F1152" s="7" t="s">
        <v>5518</v>
      </c>
      <c r="G1152" s="7" t="s">
        <v>62</v>
      </c>
      <c r="H1152" s="7" t="str">
        <f t="shared" si="35"/>
        <v>UPDATE crash_ACC SET CITYtxt = 'STEWARTVILLE' where RTRIM(CITY)='3670'</v>
      </c>
    </row>
    <row r="1153" spans="1:8" hidden="1" x14ac:dyDescent="0.25">
      <c r="A1153" s="9">
        <v>1970</v>
      </c>
      <c r="B1153" s="8" t="s">
        <v>1812</v>
      </c>
      <c r="C1153" s="9" t="s">
        <v>12</v>
      </c>
      <c r="D1153" s="13" t="s">
        <v>4033</v>
      </c>
      <c r="E1153" s="13">
        <v>3675</v>
      </c>
      <c r="F1153" s="7" t="s">
        <v>5519</v>
      </c>
      <c r="G1153" s="7" t="s">
        <v>62</v>
      </c>
      <c r="H1153" s="7" t="str">
        <f t="shared" si="35"/>
        <v>UPDATE crash_ACC SET CITYtxt = 'STILLWATER' where RTRIM(CITY)='3675'</v>
      </c>
    </row>
    <row r="1154" spans="1:8" hidden="1" x14ac:dyDescent="0.25">
      <c r="A1154" s="9">
        <v>1971</v>
      </c>
      <c r="B1154" s="8" t="s">
        <v>1813</v>
      </c>
      <c r="C1154" s="9" t="s">
        <v>12</v>
      </c>
      <c r="D1154" s="13" t="s">
        <v>4034</v>
      </c>
      <c r="E1154" s="13">
        <v>3685</v>
      </c>
      <c r="F1154" s="7" t="s">
        <v>5520</v>
      </c>
      <c r="G1154" s="7" t="s">
        <v>62</v>
      </c>
      <c r="H1154" s="7" t="str">
        <f t="shared" si="35"/>
        <v>UPDATE crash_ACC SET CITYtxt = 'STOCKTON' where RTRIM(CITY)='3685'</v>
      </c>
    </row>
    <row r="1155" spans="1:8" hidden="1" x14ac:dyDescent="0.25">
      <c r="A1155" s="9">
        <v>1972</v>
      </c>
      <c r="B1155" s="8" t="s">
        <v>1814</v>
      </c>
      <c r="C1155" s="9" t="s">
        <v>12</v>
      </c>
      <c r="D1155" s="13" t="s">
        <v>4035</v>
      </c>
      <c r="E1155" s="13">
        <v>3690</v>
      </c>
      <c r="F1155" s="7" t="s">
        <v>4036</v>
      </c>
      <c r="G1155" s="7" t="s">
        <v>62</v>
      </c>
      <c r="H1155" s="7" t="str">
        <f t="shared" si="35"/>
        <v>UPDATE crash_ACC SET CITYtxt = 'STORDEN' where RTRIM(CITY)='3690'</v>
      </c>
    </row>
    <row r="1156" spans="1:8" hidden="1" x14ac:dyDescent="0.25">
      <c r="A1156" s="9">
        <v>1973</v>
      </c>
      <c r="B1156" s="8" t="s">
        <v>1815</v>
      </c>
      <c r="C1156" s="9" t="s">
        <v>12</v>
      </c>
      <c r="D1156" s="13" t="s">
        <v>4037</v>
      </c>
      <c r="E1156" s="13">
        <v>3695</v>
      </c>
      <c r="F1156" s="7" t="s">
        <v>4038</v>
      </c>
      <c r="G1156" s="7" t="s">
        <v>62</v>
      </c>
      <c r="H1156" s="7" t="str">
        <f t="shared" si="35"/>
        <v>UPDATE crash_ACC SET CITYtxt = 'STRANDQUIST' where RTRIM(CITY)='3695'</v>
      </c>
    </row>
    <row r="1157" spans="1:8" hidden="1" x14ac:dyDescent="0.25">
      <c r="A1157" s="9">
        <v>1974</v>
      </c>
      <c r="B1157" s="8" t="s">
        <v>1816</v>
      </c>
      <c r="C1157" s="9" t="s">
        <v>12</v>
      </c>
      <c r="D1157" s="13" t="s">
        <v>4039</v>
      </c>
      <c r="E1157" s="13">
        <v>3700</v>
      </c>
      <c r="F1157" s="7" t="s">
        <v>5521</v>
      </c>
      <c r="G1157" s="7" t="s">
        <v>62</v>
      </c>
      <c r="H1157" s="7" t="str">
        <f t="shared" si="35"/>
        <v>UPDATE crash_ACC SET CITYtxt = 'STRATHCONA' where RTRIM(CITY)='3700'</v>
      </c>
    </row>
    <row r="1158" spans="1:8" hidden="1" x14ac:dyDescent="0.25">
      <c r="A1158" s="9">
        <v>1975</v>
      </c>
      <c r="B1158" s="8" t="s">
        <v>1817</v>
      </c>
      <c r="C1158" s="9" t="s">
        <v>12</v>
      </c>
      <c r="D1158" s="13" t="s">
        <v>4040</v>
      </c>
      <c r="E1158" s="13">
        <v>3705</v>
      </c>
      <c r="F1158" s="7" t="s">
        <v>4041</v>
      </c>
      <c r="G1158" s="7" t="s">
        <v>62</v>
      </c>
      <c r="H1158" s="7" t="str">
        <f t="shared" si="35"/>
        <v>UPDATE crash_ACC SET CITYtxt = 'STURGEON LK' where RTRIM(CITY)='3705'</v>
      </c>
    </row>
    <row r="1159" spans="1:8" hidden="1" x14ac:dyDescent="0.25">
      <c r="A1159" s="9">
        <v>1976</v>
      </c>
      <c r="B1159" s="8" t="s">
        <v>1818</v>
      </c>
      <c r="C1159" s="9" t="s">
        <v>12</v>
      </c>
      <c r="D1159" s="13" t="s">
        <v>4042</v>
      </c>
      <c r="E1159" s="13">
        <v>3710</v>
      </c>
      <c r="F1159" s="7" t="s">
        <v>4043</v>
      </c>
      <c r="G1159" s="7" t="s">
        <v>62</v>
      </c>
      <c r="H1159" s="7" t="str">
        <f t="shared" si="35"/>
        <v>UPDATE crash_ACC SET CITYtxt = 'SUNBERG' where RTRIM(CITY)='3710'</v>
      </c>
    </row>
    <row r="1160" spans="1:8" hidden="1" x14ac:dyDescent="0.25">
      <c r="A1160" s="9">
        <v>1977</v>
      </c>
      <c r="B1160" s="8" t="s">
        <v>1819</v>
      </c>
      <c r="C1160" s="9" t="s">
        <v>12</v>
      </c>
      <c r="D1160" s="13" t="s">
        <v>4044</v>
      </c>
      <c r="E1160" s="13">
        <v>3715</v>
      </c>
      <c r="F1160" s="7" t="s">
        <v>5522</v>
      </c>
      <c r="G1160" s="7" t="s">
        <v>62</v>
      </c>
      <c r="H1160" s="7" t="str">
        <f t="shared" si="35"/>
        <v>UPDATE crash_ACC SET CITYtxt = 'SUNFISH LAKE' where RTRIM(CITY)='3715'</v>
      </c>
    </row>
    <row r="1161" spans="1:8" hidden="1" x14ac:dyDescent="0.25">
      <c r="A1161" s="9">
        <v>1978</v>
      </c>
      <c r="B1161" s="8" t="s">
        <v>1820</v>
      </c>
      <c r="C1161" s="9" t="s">
        <v>12</v>
      </c>
      <c r="D1161" s="13" t="s">
        <v>4045</v>
      </c>
      <c r="E1161" s="13">
        <v>3720</v>
      </c>
      <c r="F1161" s="7" t="s">
        <v>5523</v>
      </c>
      <c r="G1161" s="7" t="s">
        <v>62</v>
      </c>
      <c r="H1161" s="7" t="str">
        <f t="shared" si="35"/>
        <v>UPDATE crash_ACC SET CITYtxt = 'SWANVILE' where RTRIM(CITY)='3720'</v>
      </c>
    </row>
    <row r="1162" spans="1:8" hidden="1" x14ac:dyDescent="0.25">
      <c r="A1162" s="9">
        <v>1979</v>
      </c>
      <c r="B1162" s="8" t="s">
        <v>1821</v>
      </c>
      <c r="C1162" s="9" t="s">
        <v>12</v>
      </c>
      <c r="D1162" s="13" t="s">
        <v>4046</v>
      </c>
      <c r="E1162" s="13">
        <v>3725</v>
      </c>
      <c r="F1162" s="7" t="s">
        <v>5524</v>
      </c>
      <c r="G1162" s="7" t="s">
        <v>62</v>
      </c>
      <c r="H1162" s="7" t="str">
        <f t="shared" si="35"/>
        <v>UPDATE crash_ACC SET CITYtxt = 'TACONITE' where RTRIM(CITY)='3725'</v>
      </c>
    </row>
    <row r="1163" spans="1:8" hidden="1" x14ac:dyDescent="0.25">
      <c r="A1163" s="9">
        <v>1980</v>
      </c>
      <c r="B1163" s="8" t="s">
        <v>1822</v>
      </c>
      <c r="C1163" s="9" t="s">
        <v>12</v>
      </c>
      <c r="D1163" s="13" t="s">
        <v>4047</v>
      </c>
      <c r="E1163" s="13">
        <v>3730</v>
      </c>
      <c r="F1163" s="7" t="s">
        <v>5525</v>
      </c>
      <c r="G1163" s="7" t="s">
        <v>62</v>
      </c>
      <c r="H1163" s="7" t="str">
        <f t="shared" si="35"/>
        <v>UPDATE crash_ACC SET CITYtxt = 'TAMARACK' where RTRIM(CITY)='3730'</v>
      </c>
    </row>
    <row r="1164" spans="1:8" hidden="1" x14ac:dyDescent="0.25">
      <c r="A1164" s="9">
        <v>1981</v>
      </c>
      <c r="B1164" s="8" t="s">
        <v>1823</v>
      </c>
      <c r="C1164" s="9" t="s">
        <v>12</v>
      </c>
      <c r="D1164" s="13" t="s">
        <v>4048</v>
      </c>
      <c r="E1164" s="13">
        <v>3735</v>
      </c>
      <c r="F1164" s="7" t="s">
        <v>4049</v>
      </c>
      <c r="G1164" s="7" t="s">
        <v>62</v>
      </c>
      <c r="H1164" s="7" t="str">
        <f t="shared" si="35"/>
        <v>UPDATE crash_ACC SET CITYtxt = 'TAOPI' where RTRIM(CITY)='3735'</v>
      </c>
    </row>
    <row r="1165" spans="1:8" hidden="1" x14ac:dyDescent="0.25">
      <c r="A1165" s="9">
        <v>1982</v>
      </c>
      <c r="B1165" s="8" t="s">
        <v>1824</v>
      </c>
      <c r="C1165" s="9" t="s">
        <v>12</v>
      </c>
      <c r="D1165" s="13" t="s">
        <v>4050</v>
      </c>
      <c r="E1165" s="13">
        <v>3740</v>
      </c>
      <c r="F1165" s="7" t="s">
        <v>4051</v>
      </c>
      <c r="G1165" s="7" t="s">
        <v>62</v>
      </c>
      <c r="H1165" s="7" t="str">
        <f t="shared" si="35"/>
        <v>UPDATE crash_ACC SET CITYtxt = 'TAUNTON' where RTRIM(CITY)='3740'</v>
      </c>
    </row>
    <row r="1166" spans="1:8" hidden="1" x14ac:dyDescent="0.25">
      <c r="A1166" s="9">
        <v>1983</v>
      </c>
      <c r="B1166" s="8" t="s">
        <v>1825</v>
      </c>
      <c r="C1166" s="9" t="s">
        <v>12</v>
      </c>
      <c r="D1166" s="13" t="s">
        <v>4052</v>
      </c>
      <c r="E1166" s="13">
        <v>3745</v>
      </c>
      <c r="F1166" s="7" t="s">
        <v>4053</v>
      </c>
      <c r="G1166" s="7" t="s">
        <v>62</v>
      </c>
      <c r="H1166" s="7" t="str">
        <f t="shared" si="35"/>
        <v>UPDATE crash_ACC SET CITYtxt = 'TAYLORS FALLS' where RTRIM(CITY)='3745'</v>
      </c>
    </row>
    <row r="1167" spans="1:8" hidden="1" x14ac:dyDescent="0.25">
      <c r="A1167" s="9">
        <v>1984</v>
      </c>
      <c r="B1167" s="8" t="s">
        <v>1826</v>
      </c>
      <c r="C1167" s="9" t="s">
        <v>12</v>
      </c>
      <c r="D1167" s="13" t="s">
        <v>4054</v>
      </c>
      <c r="E1167" s="13">
        <v>3750</v>
      </c>
      <c r="F1167" s="7" t="s">
        <v>5526</v>
      </c>
      <c r="G1167" s="7" t="s">
        <v>62</v>
      </c>
      <c r="H1167" s="7" t="str">
        <f t="shared" si="35"/>
        <v>UPDATE crash_ACC SET CITYtxt = 'TENNEY' where RTRIM(CITY)='3750'</v>
      </c>
    </row>
    <row r="1168" spans="1:8" hidden="1" x14ac:dyDescent="0.25">
      <c r="A1168" s="9">
        <v>1985</v>
      </c>
      <c r="B1168" s="8" t="s">
        <v>1827</v>
      </c>
      <c r="C1168" s="9" t="s">
        <v>12</v>
      </c>
      <c r="D1168" s="13" t="s">
        <v>4055</v>
      </c>
      <c r="E1168" s="13">
        <v>3755</v>
      </c>
      <c r="F1168" s="7" t="s">
        <v>4056</v>
      </c>
      <c r="G1168" s="7" t="s">
        <v>62</v>
      </c>
      <c r="H1168" s="7" t="str">
        <f t="shared" si="35"/>
        <v>UPDATE crash_ACC SET CITYtxt = 'TENSTRIKE' where RTRIM(CITY)='3755'</v>
      </c>
    </row>
    <row r="1169" spans="1:8" hidden="1" x14ac:dyDescent="0.25">
      <c r="A1169" s="9">
        <v>1986</v>
      </c>
      <c r="B1169" s="8" t="s">
        <v>1828</v>
      </c>
      <c r="C1169" s="9" t="s">
        <v>12</v>
      </c>
      <c r="D1169" s="13" t="s">
        <v>4057</v>
      </c>
      <c r="E1169" s="13">
        <v>3760</v>
      </c>
      <c r="F1169" s="7" t="s">
        <v>5527</v>
      </c>
      <c r="G1169" s="7" t="s">
        <v>62</v>
      </c>
      <c r="H1169" s="7" t="str">
        <f t="shared" si="35"/>
        <v>UPDATE crash_ACC SET CITYtxt = 'THIEF RV FALLS' where RTRIM(CITY)='3760'</v>
      </c>
    </row>
    <row r="1170" spans="1:8" hidden="1" x14ac:dyDescent="0.25">
      <c r="A1170" s="9">
        <v>1987</v>
      </c>
      <c r="B1170" s="8" t="s">
        <v>1829</v>
      </c>
      <c r="C1170" s="9" t="s">
        <v>12</v>
      </c>
      <c r="D1170" s="13" t="s">
        <v>4058</v>
      </c>
      <c r="E1170" s="13">
        <v>3765</v>
      </c>
      <c r="F1170" s="7" t="s">
        <v>4059</v>
      </c>
      <c r="G1170" s="7" t="s">
        <v>62</v>
      </c>
      <c r="H1170" s="7" t="str">
        <f t="shared" si="35"/>
        <v>UPDATE crash_ACC SET CITYtxt = 'THOMSON' where RTRIM(CITY)='3765'</v>
      </c>
    </row>
    <row r="1171" spans="1:8" hidden="1" x14ac:dyDescent="0.25">
      <c r="A1171" s="9">
        <v>1988</v>
      </c>
      <c r="B1171" s="8" t="s">
        <v>1830</v>
      </c>
      <c r="C1171" s="9" t="s">
        <v>12</v>
      </c>
      <c r="D1171" s="13" t="s">
        <v>4060</v>
      </c>
      <c r="E1171" s="13">
        <v>3770</v>
      </c>
      <c r="F1171" s="7" t="s">
        <v>5528</v>
      </c>
      <c r="G1171" s="7" t="s">
        <v>62</v>
      </c>
      <c r="H1171" s="7" t="str">
        <f t="shared" si="35"/>
        <v>UPDATE crash_ACC SET CITYtxt = 'TINTAH' where RTRIM(CITY)='3770'</v>
      </c>
    </row>
    <row r="1172" spans="1:8" hidden="1" x14ac:dyDescent="0.25">
      <c r="A1172" s="9">
        <v>1989</v>
      </c>
      <c r="B1172" s="8" t="s">
        <v>1831</v>
      </c>
      <c r="C1172" s="9" t="s">
        <v>12</v>
      </c>
      <c r="D1172" s="13" t="s">
        <v>4061</v>
      </c>
      <c r="E1172" s="13">
        <v>3775</v>
      </c>
      <c r="F1172" s="7" t="s">
        <v>4062</v>
      </c>
      <c r="G1172" s="7" t="s">
        <v>62</v>
      </c>
      <c r="H1172" s="7" t="str">
        <f t="shared" ref="H1172:H1235" si="36">"UPDATE crash_"&amp;TRIM(G1172)&amp;" SET "&amp;TRIM(C1172)&amp;"txt = '"&amp;TRIM(F1172)&amp;"' where RTRIM("&amp;TRIM(C1172)&amp;")='"&amp;TRIM(E1172)&amp;"'"</f>
        <v>UPDATE crash_ACC SET CITYtxt = 'TONKA BAY' where RTRIM(CITY)='3775'</v>
      </c>
    </row>
    <row r="1173" spans="1:8" hidden="1" x14ac:dyDescent="0.25">
      <c r="A1173" s="9">
        <v>1990</v>
      </c>
      <c r="B1173" s="8" t="s">
        <v>1832</v>
      </c>
      <c r="C1173" s="9" t="s">
        <v>12</v>
      </c>
      <c r="D1173" s="13" t="s">
        <v>4063</v>
      </c>
      <c r="E1173" s="13">
        <v>3780</v>
      </c>
      <c r="F1173" s="7" t="s">
        <v>4064</v>
      </c>
      <c r="G1173" s="7" t="s">
        <v>62</v>
      </c>
      <c r="H1173" s="7" t="str">
        <f t="shared" si="36"/>
        <v>UPDATE crash_ACC SET CITYtxt = 'TOWER' where RTRIM(CITY)='3780'</v>
      </c>
    </row>
    <row r="1174" spans="1:8" hidden="1" x14ac:dyDescent="0.25">
      <c r="A1174" s="9">
        <v>1991</v>
      </c>
      <c r="B1174" s="8" t="s">
        <v>1833</v>
      </c>
      <c r="C1174" s="9" t="s">
        <v>12</v>
      </c>
      <c r="D1174" s="13" t="s">
        <v>4065</v>
      </c>
      <c r="E1174" s="13">
        <v>3785</v>
      </c>
      <c r="F1174" s="7" t="s">
        <v>4066</v>
      </c>
      <c r="G1174" s="7" t="s">
        <v>62</v>
      </c>
      <c r="H1174" s="7" t="str">
        <f t="shared" si="36"/>
        <v>UPDATE crash_ACC SET CITYtxt = 'TRACY' where RTRIM(CITY)='3785'</v>
      </c>
    </row>
    <row r="1175" spans="1:8" hidden="1" x14ac:dyDescent="0.25">
      <c r="A1175" s="9">
        <v>1992</v>
      </c>
      <c r="B1175" s="8" t="s">
        <v>1834</v>
      </c>
      <c r="C1175" s="9" t="s">
        <v>12</v>
      </c>
      <c r="D1175" s="13" t="s">
        <v>4067</v>
      </c>
      <c r="E1175" s="13">
        <v>3790</v>
      </c>
      <c r="F1175" s="7" t="s">
        <v>4068</v>
      </c>
      <c r="G1175" s="7" t="s">
        <v>62</v>
      </c>
      <c r="H1175" s="7" t="str">
        <f t="shared" si="36"/>
        <v>UPDATE crash_ACC SET CITYtxt = 'TRAIL' where RTRIM(CITY)='3790'</v>
      </c>
    </row>
    <row r="1176" spans="1:8" hidden="1" x14ac:dyDescent="0.25">
      <c r="A1176" s="9">
        <v>1993</v>
      </c>
      <c r="B1176" s="8" t="s">
        <v>1835</v>
      </c>
      <c r="C1176" s="9" t="s">
        <v>12</v>
      </c>
      <c r="D1176" s="13" t="s">
        <v>4069</v>
      </c>
      <c r="E1176" s="13">
        <v>3795</v>
      </c>
      <c r="F1176" s="7" t="s">
        <v>4070</v>
      </c>
      <c r="G1176" s="7" t="s">
        <v>62</v>
      </c>
      <c r="H1176" s="7" t="str">
        <f t="shared" si="36"/>
        <v>UPDATE crash_ACC SET CITYtxt = 'TRIMONT' where RTRIM(CITY)='3795'</v>
      </c>
    </row>
    <row r="1177" spans="1:8" hidden="1" x14ac:dyDescent="0.25">
      <c r="A1177" s="9">
        <v>1994</v>
      </c>
      <c r="B1177" s="8" t="s">
        <v>1836</v>
      </c>
      <c r="C1177" s="9" t="s">
        <v>12</v>
      </c>
      <c r="D1177" s="13" t="s">
        <v>4071</v>
      </c>
      <c r="E1177" s="13">
        <v>3800</v>
      </c>
      <c r="F1177" s="7" t="s">
        <v>5529</v>
      </c>
      <c r="G1177" s="7" t="s">
        <v>62</v>
      </c>
      <c r="H1177" s="7" t="str">
        <f t="shared" si="36"/>
        <v>UPDATE crash_ACC SET CITYtxt = 'TROMMALO' where RTRIM(CITY)='3800'</v>
      </c>
    </row>
    <row r="1178" spans="1:8" hidden="1" x14ac:dyDescent="0.25">
      <c r="A1178" s="9">
        <v>1995</v>
      </c>
      <c r="B1178" s="8" t="s">
        <v>1837</v>
      </c>
      <c r="C1178" s="9" t="s">
        <v>12</v>
      </c>
      <c r="D1178" s="13" t="s">
        <v>4072</v>
      </c>
      <c r="E1178" s="13">
        <v>3805</v>
      </c>
      <c r="F1178" s="7" t="s">
        <v>5530</v>
      </c>
      <c r="G1178" s="7" t="s">
        <v>62</v>
      </c>
      <c r="H1178" s="7" t="str">
        <f t="shared" si="36"/>
        <v>UPDATE crash_ACC SET CITYtxt = 'TROSKY' where RTRIM(CITY)='3805'</v>
      </c>
    </row>
    <row r="1179" spans="1:8" hidden="1" x14ac:dyDescent="0.25">
      <c r="A1179" s="9">
        <v>1996</v>
      </c>
      <c r="B1179" s="8" t="s">
        <v>1838</v>
      </c>
      <c r="C1179" s="9" t="s">
        <v>12</v>
      </c>
      <c r="D1179" s="13" t="s">
        <v>4073</v>
      </c>
      <c r="E1179" s="13">
        <v>3810</v>
      </c>
      <c r="F1179" s="7" t="s">
        <v>5531</v>
      </c>
      <c r="G1179" s="7" t="s">
        <v>62</v>
      </c>
      <c r="H1179" s="7" t="str">
        <f t="shared" si="36"/>
        <v>UPDATE crash_ACC SET CITYtxt = 'TRUMAN' where RTRIM(CITY)='3810'</v>
      </c>
    </row>
    <row r="1180" spans="1:8" hidden="1" x14ac:dyDescent="0.25">
      <c r="A1180" s="9">
        <v>1997</v>
      </c>
      <c r="B1180" s="8" t="s">
        <v>1839</v>
      </c>
      <c r="C1180" s="9" t="s">
        <v>12</v>
      </c>
      <c r="D1180" s="13" t="s">
        <v>4074</v>
      </c>
      <c r="E1180" s="13">
        <v>3815</v>
      </c>
      <c r="F1180" s="7" t="s">
        <v>5532</v>
      </c>
      <c r="G1180" s="7" t="s">
        <v>62</v>
      </c>
      <c r="H1180" s="7" t="str">
        <f t="shared" si="36"/>
        <v>UPDATE crash_ACC SET CITYtxt = 'TURTLE RIVER' where RTRIM(CITY)='3815'</v>
      </c>
    </row>
    <row r="1181" spans="1:8" hidden="1" x14ac:dyDescent="0.25">
      <c r="A1181" s="9">
        <v>1998</v>
      </c>
      <c r="B1181" s="8" t="s">
        <v>1840</v>
      </c>
      <c r="C1181" s="9" t="s">
        <v>12</v>
      </c>
      <c r="D1181" s="13" t="s">
        <v>4075</v>
      </c>
      <c r="E1181" s="13">
        <v>3820</v>
      </c>
      <c r="F1181" s="7" t="s">
        <v>5533</v>
      </c>
      <c r="G1181" s="7" t="s">
        <v>62</v>
      </c>
      <c r="H1181" s="7" t="str">
        <f t="shared" si="36"/>
        <v>UPDATE crash_ACC SET CITYtxt = 'TWIN LAKES' where RTRIM(CITY)='3820'</v>
      </c>
    </row>
    <row r="1182" spans="1:8" hidden="1" x14ac:dyDescent="0.25">
      <c r="A1182" s="9">
        <v>1999</v>
      </c>
      <c r="B1182" s="8" t="s">
        <v>1841</v>
      </c>
      <c r="C1182" s="9" t="s">
        <v>12</v>
      </c>
      <c r="D1182" s="13" t="s">
        <v>4076</v>
      </c>
      <c r="E1182" s="13">
        <v>3825</v>
      </c>
      <c r="F1182" s="7" t="s">
        <v>4077</v>
      </c>
      <c r="G1182" s="7" t="s">
        <v>62</v>
      </c>
      <c r="H1182" s="7" t="str">
        <f t="shared" si="36"/>
        <v>UPDATE crash_ACC SET CITYtxt = 'TWIN VALLEY' where RTRIM(CITY)='3825'</v>
      </c>
    </row>
    <row r="1183" spans="1:8" hidden="1" x14ac:dyDescent="0.25">
      <c r="A1183" s="9">
        <v>2000</v>
      </c>
      <c r="B1183" s="8" t="s">
        <v>1842</v>
      </c>
      <c r="C1183" s="9" t="s">
        <v>12</v>
      </c>
      <c r="D1183" s="13" t="s">
        <v>4078</v>
      </c>
      <c r="E1183" s="13">
        <v>3830</v>
      </c>
      <c r="F1183" s="7" t="s">
        <v>4079</v>
      </c>
      <c r="G1183" s="7" t="s">
        <v>62</v>
      </c>
      <c r="H1183" s="7" t="str">
        <f t="shared" si="36"/>
        <v>UPDATE crash_ACC SET CITYtxt = 'TWO HARBORS' where RTRIM(CITY)='3830'</v>
      </c>
    </row>
    <row r="1184" spans="1:8" hidden="1" x14ac:dyDescent="0.25">
      <c r="A1184" s="9">
        <v>2001</v>
      </c>
      <c r="B1184" s="8" t="s">
        <v>1843</v>
      </c>
      <c r="C1184" s="9" t="s">
        <v>12</v>
      </c>
      <c r="D1184" s="13" t="s">
        <v>4080</v>
      </c>
      <c r="E1184" s="13">
        <v>3835</v>
      </c>
      <c r="F1184" s="7" t="s">
        <v>4081</v>
      </c>
      <c r="G1184" s="7" t="s">
        <v>62</v>
      </c>
      <c r="H1184" s="7" t="str">
        <f t="shared" si="36"/>
        <v>UPDATE crash_ACC SET CITYtxt = 'TYLER' where RTRIM(CITY)='3835'</v>
      </c>
    </row>
    <row r="1185" spans="1:8" hidden="1" x14ac:dyDescent="0.25">
      <c r="A1185" s="9">
        <v>2002</v>
      </c>
      <c r="B1185" s="8" t="s">
        <v>1844</v>
      </c>
      <c r="C1185" s="9" t="s">
        <v>12</v>
      </c>
      <c r="D1185" s="13" t="s">
        <v>4082</v>
      </c>
      <c r="E1185" s="13">
        <v>3840</v>
      </c>
      <c r="F1185" s="7" t="s">
        <v>5534</v>
      </c>
      <c r="G1185" s="7" t="s">
        <v>62</v>
      </c>
      <c r="H1185" s="7" t="str">
        <f t="shared" si="36"/>
        <v>UPDATE crash_ACC SET CITYtxt = 'ULEN' where RTRIM(CITY)='3840'</v>
      </c>
    </row>
    <row r="1186" spans="1:8" hidden="1" x14ac:dyDescent="0.25">
      <c r="A1186" s="9">
        <v>2003</v>
      </c>
      <c r="B1186" s="8" t="s">
        <v>1845</v>
      </c>
      <c r="C1186" s="9" t="s">
        <v>12</v>
      </c>
      <c r="D1186" s="13" t="s">
        <v>4083</v>
      </c>
      <c r="E1186" s="13">
        <v>3845</v>
      </c>
      <c r="F1186" s="7" t="s">
        <v>4084</v>
      </c>
      <c r="G1186" s="7" t="s">
        <v>62</v>
      </c>
      <c r="H1186" s="7" t="str">
        <f t="shared" si="36"/>
        <v>UPDATE crash_ACC SET CITYtxt = 'UNDERWOOD' where RTRIM(CITY)='3845'</v>
      </c>
    </row>
    <row r="1187" spans="1:8" hidden="1" x14ac:dyDescent="0.25">
      <c r="A1187" s="9">
        <v>2004</v>
      </c>
      <c r="B1187" s="8" t="s">
        <v>1846</v>
      </c>
      <c r="C1187" s="9" t="s">
        <v>12</v>
      </c>
      <c r="D1187" s="13" t="s">
        <v>4085</v>
      </c>
      <c r="E1187" s="13">
        <v>3850</v>
      </c>
      <c r="F1187" s="7" t="s">
        <v>5535</v>
      </c>
      <c r="G1187" s="7" t="s">
        <v>62</v>
      </c>
      <c r="H1187" s="7" t="str">
        <f t="shared" si="36"/>
        <v>UPDATE crash_ACC SET CITYtxt = 'UPSALA' where RTRIM(CITY)='3850'</v>
      </c>
    </row>
    <row r="1188" spans="1:8" hidden="1" x14ac:dyDescent="0.25">
      <c r="A1188" s="9">
        <v>2005</v>
      </c>
      <c r="B1188" s="8" t="s">
        <v>1847</v>
      </c>
      <c r="C1188" s="9" t="s">
        <v>12</v>
      </c>
      <c r="D1188" s="13" t="s">
        <v>4086</v>
      </c>
      <c r="E1188" s="13">
        <v>3855</v>
      </c>
      <c r="F1188" s="7" t="s">
        <v>5536</v>
      </c>
      <c r="G1188" s="7" t="s">
        <v>62</v>
      </c>
      <c r="H1188" s="7" t="str">
        <f t="shared" si="36"/>
        <v>UPDATE crash_ACC SET CITYtxt = 'URBANK' where RTRIM(CITY)='3855'</v>
      </c>
    </row>
    <row r="1189" spans="1:8" hidden="1" x14ac:dyDescent="0.25">
      <c r="A1189" s="9">
        <v>2006</v>
      </c>
      <c r="B1189" s="8" t="s">
        <v>1848</v>
      </c>
      <c r="C1189" s="9" t="s">
        <v>12</v>
      </c>
      <c r="D1189" s="13" t="s">
        <v>4087</v>
      </c>
      <c r="E1189" s="13">
        <v>3860</v>
      </c>
      <c r="F1189" s="7" t="s">
        <v>4088</v>
      </c>
      <c r="G1189" s="7" t="s">
        <v>62</v>
      </c>
      <c r="H1189" s="7" t="str">
        <f t="shared" si="36"/>
        <v>UPDATE crash_ACC SET CITYtxt = 'UTICA' where RTRIM(CITY)='3860'</v>
      </c>
    </row>
    <row r="1190" spans="1:8" hidden="1" x14ac:dyDescent="0.25">
      <c r="A1190" s="9">
        <v>2007</v>
      </c>
      <c r="B1190" s="8" t="s">
        <v>1849</v>
      </c>
      <c r="C1190" s="9" t="s">
        <v>12</v>
      </c>
      <c r="D1190" s="13" t="s">
        <v>4089</v>
      </c>
      <c r="E1190" s="13">
        <v>3865</v>
      </c>
      <c r="F1190" s="7" t="s">
        <v>4090</v>
      </c>
      <c r="G1190" s="7" t="s">
        <v>62</v>
      </c>
      <c r="H1190" s="7" t="str">
        <f t="shared" si="36"/>
        <v>UPDATE crash_ACC SET CITYtxt = 'VADNAIS HTS' where RTRIM(CITY)='3865'</v>
      </c>
    </row>
    <row r="1191" spans="1:8" hidden="1" x14ac:dyDescent="0.25">
      <c r="A1191" s="9">
        <v>2008</v>
      </c>
      <c r="B1191" s="8" t="s">
        <v>1850</v>
      </c>
      <c r="C1191" s="9" t="s">
        <v>12</v>
      </c>
      <c r="D1191" s="13" t="s">
        <v>4091</v>
      </c>
      <c r="E1191" s="13">
        <v>3870</v>
      </c>
      <c r="F1191" s="7" t="s">
        <v>5537</v>
      </c>
      <c r="G1191" s="7" t="s">
        <v>62</v>
      </c>
      <c r="H1191" s="7" t="str">
        <f t="shared" si="36"/>
        <v>UPDATE crash_ACC SET CITYtxt = 'VERGUS' where RTRIM(CITY)='3870'</v>
      </c>
    </row>
    <row r="1192" spans="1:8" hidden="1" x14ac:dyDescent="0.25">
      <c r="A1192" s="9">
        <v>2009</v>
      </c>
      <c r="B1192" s="8" t="s">
        <v>1851</v>
      </c>
      <c r="C1192" s="9" t="s">
        <v>12</v>
      </c>
      <c r="D1192" s="13" t="s">
        <v>4092</v>
      </c>
      <c r="E1192" s="13">
        <v>3875</v>
      </c>
      <c r="F1192" s="7" t="s">
        <v>5538</v>
      </c>
      <c r="G1192" s="7" t="s">
        <v>62</v>
      </c>
      <c r="H1192" s="7" t="str">
        <f t="shared" si="36"/>
        <v>UPDATE crash_ACC SET CITYtxt = 'VERMILLION' where RTRIM(CITY)='3875'</v>
      </c>
    </row>
    <row r="1193" spans="1:8" hidden="1" x14ac:dyDescent="0.25">
      <c r="A1193" s="9">
        <v>2010</v>
      </c>
      <c r="B1193" s="8" t="s">
        <v>1852</v>
      </c>
      <c r="C1193" s="9" t="s">
        <v>12</v>
      </c>
      <c r="D1193" s="13" t="s">
        <v>4093</v>
      </c>
      <c r="E1193" s="13">
        <v>3880</v>
      </c>
      <c r="F1193" s="7" t="s">
        <v>5539</v>
      </c>
      <c r="G1193" s="7" t="s">
        <v>62</v>
      </c>
      <c r="H1193" s="7" t="str">
        <f t="shared" si="36"/>
        <v>UPDATE crash_ACC SET CITYtxt = 'VERNDALE' where RTRIM(CITY)='3880'</v>
      </c>
    </row>
    <row r="1194" spans="1:8" hidden="1" x14ac:dyDescent="0.25">
      <c r="A1194" s="9">
        <v>2011</v>
      </c>
      <c r="B1194" s="8" t="s">
        <v>1853</v>
      </c>
      <c r="C1194" s="9" t="s">
        <v>12</v>
      </c>
      <c r="D1194" s="13" t="s">
        <v>4094</v>
      </c>
      <c r="E1194" s="13">
        <v>3885</v>
      </c>
      <c r="F1194" s="7" t="s">
        <v>4095</v>
      </c>
      <c r="G1194" s="7" t="s">
        <v>62</v>
      </c>
      <c r="H1194" s="7" t="str">
        <f t="shared" si="36"/>
        <v>UPDATE crash_ACC SET CITYtxt = 'VERNON CENTER' where RTRIM(CITY)='3885'</v>
      </c>
    </row>
    <row r="1195" spans="1:8" hidden="1" x14ac:dyDescent="0.25">
      <c r="A1195" s="9">
        <v>2012</v>
      </c>
      <c r="B1195" s="8" t="s">
        <v>1854</v>
      </c>
      <c r="C1195" s="9" t="s">
        <v>12</v>
      </c>
      <c r="D1195" s="13" t="s">
        <v>4096</v>
      </c>
      <c r="E1195" s="13">
        <v>3890</v>
      </c>
      <c r="F1195" s="7" t="s">
        <v>4097</v>
      </c>
      <c r="G1195" s="7" t="s">
        <v>62</v>
      </c>
      <c r="H1195" s="7" t="str">
        <f t="shared" si="36"/>
        <v>UPDATE crash_ACC SET CITYtxt = 'VESTA' where RTRIM(CITY)='3890'</v>
      </c>
    </row>
    <row r="1196" spans="1:8" hidden="1" x14ac:dyDescent="0.25">
      <c r="A1196" s="9">
        <v>2013</v>
      </c>
      <c r="B1196" s="8" t="s">
        <v>1855</v>
      </c>
      <c r="C1196" s="9" t="s">
        <v>12</v>
      </c>
      <c r="D1196" s="13" t="s">
        <v>4098</v>
      </c>
      <c r="E1196" s="13">
        <v>3895</v>
      </c>
      <c r="F1196" s="7" t="s">
        <v>5540</v>
      </c>
      <c r="G1196" s="7" t="s">
        <v>62</v>
      </c>
      <c r="H1196" s="7" t="str">
        <f t="shared" si="36"/>
        <v>UPDATE crash_ACC SET CITYtxt = 'VICTORIA' where RTRIM(CITY)='3895'</v>
      </c>
    </row>
    <row r="1197" spans="1:8" hidden="1" x14ac:dyDescent="0.25">
      <c r="A1197" s="9">
        <v>2014</v>
      </c>
      <c r="B1197" s="8" t="s">
        <v>1856</v>
      </c>
      <c r="C1197" s="9" t="s">
        <v>12</v>
      </c>
      <c r="D1197" s="13" t="s">
        <v>4099</v>
      </c>
      <c r="E1197" s="13">
        <v>3900</v>
      </c>
      <c r="F1197" s="7" t="s">
        <v>5541</v>
      </c>
      <c r="G1197" s="7" t="s">
        <v>62</v>
      </c>
      <c r="H1197" s="7" t="str">
        <f t="shared" si="36"/>
        <v>UPDATE crash_ACC SET CITYtxt = 'VIKING' where RTRIM(CITY)='3900'</v>
      </c>
    </row>
    <row r="1198" spans="1:8" hidden="1" x14ac:dyDescent="0.25">
      <c r="A1198" s="9">
        <v>2015</v>
      </c>
      <c r="B1198" s="8" t="s">
        <v>1857</v>
      </c>
      <c r="C1198" s="9" t="s">
        <v>12</v>
      </c>
      <c r="D1198" s="13" t="s">
        <v>4100</v>
      </c>
      <c r="E1198" s="13">
        <v>3905</v>
      </c>
      <c r="F1198" s="7" t="s">
        <v>4101</v>
      </c>
      <c r="G1198" s="7" t="s">
        <v>62</v>
      </c>
      <c r="H1198" s="7" t="str">
        <f t="shared" si="36"/>
        <v>UPDATE crash_ACC SET CITYtxt = 'VILLARD' where RTRIM(CITY)='3905'</v>
      </c>
    </row>
    <row r="1199" spans="1:8" hidden="1" x14ac:dyDescent="0.25">
      <c r="A1199" s="9">
        <v>2016</v>
      </c>
      <c r="B1199" s="8" t="s">
        <v>1858</v>
      </c>
      <c r="C1199" s="9" t="s">
        <v>12</v>
      </c>
      <c r="D1199" s="13" t="s">
        <v>4102</v>
      </c>
      <c r="E1199" s="13">
        <v>3910</v>
      </c>
      <c r="F1199" s="7" t="s">
        <v>5541</v>
      </c>
      <c r="G1199" s="7" t="s">
        <v>62</v>
      </c>
      <c r="H1199" s="7" t="str">
        <f t="shared" si="36"/>
        <v>UPDATE crash_ACC SET CITYtxt = 'VIKING' where RTRIM(CITY)='3910'</v>
      </c>
    </row>
    <row r="1200" spans="1:8" hidden="1" x14ac:dyDescent="0.25">
      <c r="A1200" s="9">
        <v>2017</v>
      </c>
      <c r="B1200" s="8" t="s">
        <v>1859</v>
      </c>
      <c r="C1200" s="9" t="s">
        <v>12</v>
      </c>
      <c r="D1200" s="13" t="s">
        <v>4103</v>
      </c>
      <c r="E1200" s="13">
        <v>3915</v>
      </c>
      <c r="F1200" s="7" t="s">
        <v>2715</v>
      </c>
      <c r="G1200" s="7" t="s">
        <v>62</v>
      </c>
      <c r="H1200" s="7" t="str">
        <f t="shared" si="36"/>
        <v>UPDATE crash_ACC SET CITYtxt = 'VIRGINIA' where RTRIM(CITY)='3915'</v>
      </c>
    </row>
    <row r="1201" spans="1:8" hidden="1" x14ac:dyDescent="0.25">
      <c r="A1201" s="9">
        <v>2018</v>
      </c>
      <c r="B1201" s="8" t="s">
        <v>1860</v>
      </c>
      <c r="C1201" s="9" t="s">
        <v>12</v>
      </c>
      <c r="D1201" s="13" t="s">
        <v>4104</v>
      </c>
      <c r="E1201" s="13">
        <v>3920</v>
      </c>
      <c r="F1201" s="7" t="s">
        <v>2583</v>
      </c>
      <c r="G1201" s="7" t="s">
        <v>62</v>
      </c>
      <c r="H1201" s="7" t="str">
        <f t="shared" si="36"/>
        <v>UPDATE crash_ACC SET CITYtxt = 'WABASHA' where RTRIM(CITY)='3920'</v>
      </c>
    </row>
    <row r="1202" spans="1:8" hidden="1" x14ac:dyDescent="0.25">
      <c r="A1202" s="9">
        <v>2019</v>
      </c>
      <c r="B1202" s="8" t="s">
        <v>1861</v>
      </c>
      <c r="C1202" s="9" t="s">
        <v>12</v>
      </c>
      <c r="D1202" s="13" t="s">
        <v>4105</v>
      </c>
      <c r="E1202" s="13">
        <v>3925</v>
      </c>
      <c r="F1202" s="7" t="s">
        <v>4106</v>
      </c>
      <c r="G1202" s="7" t="s">
        <v>62</v>
      </c>
      <c r="H1202" s="7" t="str">
        <f t="shared" si="36"/>
        <v>UPDATE crash_ACC SET CITYtxt = 'WABASSO' where RTRIM(CITY)='3925'</v>
      </c>
    </row>
    <row r="1203" spans="1:8" hidden="1" x14ac:dyDescent="0.25">
      <c r="A1203" s="9">
        <v>2020</v>
      </c>
      <c r="B1203" s="8" t="s">
        <v>1862</v>
      </c>
      <c r="C1203" s="9" t="s">
        <v>12</v>
      </c>
      <c r="D1203" s="13" t="s">
        <v>4107</v>
      </c>
      <c r="E1203" s="13">
        <v>3930</v>
      </c>
      <c r="F1203" s="7" t="s">
        <v>4108</v>
      </c>
      <c r="G1203" s="7" t="s">
        <v>62</v>
      </c>
      <c r="H1203" s="7" t="str">
        <f t="shared" si="36"/>
        <v>UPDATE crash_ACC SET CITYtxt = 'WACONIA' where RTRIM(CITY)='3930'</v>
      </c>
    </row>
    <row r="1204" spans="1:8" hidden="1" x14ac:dyDescent="0.25">
      <c r="A1204" s="9">
        <v>2021</v>
      </c>
      <c r="B1204" s="8" t="s">
        <v>1863</v>
      </c>
      <c r="C1204" s="9" t="s">
        <v>12</v>
      </c>
      <c r="D1204" s="13" t="s">
        <v>4109</v>
      </c>
      <c r="E1204" s="13">
        <v>3935</v>
      </c>
      <c r="F1204" s="7" t="s">
        <v>4858</v>
      </c>
      <c r="G1204" s="7" t="s">
        <v>62</v>
      </c>
      <c r="H1204" s="7" t="str">
        <f t="shared" si="36"/>
        <v>UPDATE crash_ACC SET CITYtxt = 'WADENA' where RTRIM(CITY)='3935'</v>
      </c>
    </row>
    <row r="1205" spans="1:8" hidden="1" x14ac:dyDescent="0.25">
      <c r="A1205" s="9">
        <v>2022</v>
      </c>
      <c r="B1205" s="8" t="s">
        <v>1864</v>
      </c>
      <c r="C1205" s="9" t="s">
        <v>12</v>
      </c>
      <c r="D1205" s="13" t="s">
        <v>4110</v>
      </c>
      <c r="E1205" s="13">
        <v>3940</v>
      </c>
      <c r="F1205" s="7" t="s">
        <v>5542</v>
      </c>
      <c r="G1205" s="7" t="s">
        <v>62</v>
      </c>
      <c r="H1205" s="7" t="str">
        <f t="shared" si="36"/>
        <v>UPDATE crash_ACC SET CITYtxt = 'WAHKON' where RTRIM(CITY)='3940'</v>
      </c>
    </row>
    <row r="1206" spans="1:8" hidden="1" x14ac:dyDescent="0.25">
      <c r="A1206" s="9">
        <v>2023</v>
      </c>
      <c r="B1206" s="8" t="s">
        <v>1865</v>
      </c>
      <c r="C1206" s="9" t="s">
        <v>12</v>
      </c>
      <c r="D1206" s="13" t="s">
        <v>4111</v>
      </c>
      <c r="E1206" s="13">
        <v>3945</v>
      </c>
      <c r="F1206" s="7" t="s">
        <v>5543</v>
      </c>
      <c r="G1206" s="7" t="s">
        <v>62</v>
      </c>
      <c r="H1206" s="7" t="str">
        <f t="shared" si="36"/>
        <v>UPDATE crash_ACC SET CITYtxt = 'WAITE PARK' where RTRIM(CITY)='3945'</v>
      </c>
    </row>
    <row r="1207" spans="1:8" hidden="1" x14ac:dyDescent="0.25">
      <c r="A1207" s="9">
        <v>2024</v>
      </c>
      <c r="B1207" s="8" t="s">
        <v>1866</v>
      </c>
      <c r="C1207" s="9" t="s">
        <v>12</v>
      </c>
      <c r="D1207" s="13" t="s">
        <v>4112</v>
      </c>
      <c r="E1207" s="13">
        <v>3950</v>
      </c>
      <c r="F1207" s="7" t="s">
        <v>4113</v>
      </c>
      <c r="G1207" s="7" t="s">
        <v>62</v>
      </c>
      <c r="H1207" s="7" t="str">
        <f t="shared" si="36"/>
        <v>UPDATE crash_ACC SET CITYtxt = 'WALDORF' where RTRIM(CITY)='3950'</v>
      </c>
    </row>
    <row r="1208" spans="1:8" hidden="1" x14ac:dyDescent="0.25">
      <c r="A1208" s="9">
        <v>2025</v>
      </c>
      <c r="B1208" s="8" t="s">
        <v>1867</v>
      </c>
      <c r="C1208" s="9" t="s">
        <v>12</v>
      </c>
      <c r="D1208" s="13" t="s">
        <v>4114</v>
      </c>
      <c r="E1208" s="13">
        <v>3955</v>
      </c>
      <c r="F1208" s="7" t="s">
        <v>5544</v>
      </c>
      <c r="G1208" s="7" t="s">
        <v>62</v>
      </c>
      <c r="H1208" s="7" t="str">
        <f t="shared" si="36"/>
        <v>UPDATE crash_ACC SET CITYtxt = 'WALKER' where RTRIM(CITY)='3955'</v>
      </c>
    </row>
    <row r="1209" spans="1:8" hidden="1" x14ac:dyDescent="0.25">
      <c r="A1209" s="9">
        <v>2026</v>
      </c>
      <c r="B1209" s="8" t="s">
        <v>1868</v>
      </c>
      <c r="C1209" s="9" t="s">
        <v>12</v>
      </c>
      <c r="D1209" s="13" t="s">
        <v>4115</v>
      </c>
      <c r="E1209" s="13">
        <v>3960</v>
      </c>
      <c r="F1209" s="7" t="s">
        <v>5545</v>
      </c>
      <c r="G1209" s="7" t="s">
        <v>62</v>
      </c>
      <c r="H1209" s="7" t="str">
        <f t="shared" si="36"/>
        <v>UPDATE crash_ACC SET CITYtxt = 'WALNUT GROVE' where RTRIM(CITY)='3960'</v>
      </c>
    </row>
    <row r="1210" spans="1:8" hidden="1" x14ac:dyDescent="0.25">
      <c r="A1210" s="9">
        <v>2027</v>
      </c>
      <c r="B1210" s="8" t="s">
        <v>1869</v>
      </c>
      <c r="C1210" s="9" t="s">
        <v>12</v>
      </c>
      <c r="D1210" s="13" t="s">
        <v>4116</v>
      </c>
      <c r="E1210" s="13">
        <v>3965</v>
      </c>
      <c r="F1210" s="7" t="s">
        <v>4117</v>
      </c>
      <c r="G1210" s="7" t="s">
        <v>62</v>
      </c>
      <c r="H1210" s="7" t="str">
        <f t="shared" si="36"/>
        <v>UPDATE crash_ACC SET CITYtxt = 'WALTERS' where RTRIM(CITY)='3965'</v>
      </c>
    </row>
    <row r="1211" spans="1:8" hidden="1" x14ac:dyDescent="0.25">
      <c r="A1211" s="9">
        <v>2028</v>
      </c>
      <c r="B1211" s="8" t="s">
        <v>1870</v>
      </c>
      <c r="C1211" s="9" t="s">
        <v>12</v>
      </c>
      <c r="D1211" s="13" t="s">
        <v>4118</v>
      </c>
      <c r="E1211" s="13">
        <v>3970</v>
      </c>
      <c r="F1211" s="7" t="s">
        <v>4119</v>
      </c>
      <c r="G1211" s="7" t="s">
        <v>62</v>
      </c>
      <c r="H1211" s="7" t="str">
        <f t="shared" si="36"/>
        <v>UPDATE crash_ACC SET CITYtxt = 'WALTHAM' where RTRIM(CITY)='3970'</v>
      </c>
    </row>
    <row r="1212" spans="1:8" hidden="1" x14ac:dyDescent="0.25">
      <c r="A1212" s="9">
        <v>2029</v>
      </c>
      <c r="B1212" s="8" t="s">
        <v>1871</v>
      </c>
      <c r="C1212" s="9" t="s">
        <v>12</v>
      </c>
      <c r="D1212" s="13" t="s">
        <v>4120</v>
      </c>
      <c r="E1212" s="13">
        <v>3975</v>
      </c>
      <c r="F1212" s="7" t="s">
        <v>4121</v>
      </c>
      <c r="G1212" s="7" t="s">
        <v>62</v>
      </c>
      <c r="H1212" s="7" t="str">
        <f t="shared" si="36"/>
        <v>UPDATE crash_ACC SET CITYtxt = 'WANAMINGO' where RTRIM(CITY)='3975'</v>
      </c>
    </row>
    <row r="1213" spans="1:8" hidden="1" x14ac:dyDescent="0.25">
      <c r="A1213" s="9">
        <v>2030</v>
      </c>
      <c r="B1213" s="8" t="s">
        <v>1872</v>
      </c>
      <c r="C1213" s="9" t="s">
        <v>12</v>
      </c>
      <c r="D1213" s="13" t="s">
        <v>4122</v>
      </c>
      <c r="E1213" s="13">
        <v>3980</v>
      </c>
      <c r="F1213" s="7" t="s">
        <v>4123</v>
      </c>
      <c r="G1213" s="7" t="s">
        <v>62</v>
      </c>
      <c r="H1213" s="7" t="str">
        <f t="shared" si="36"/>
        <v>UPDATE crash_ACC SET CITYtxt = 'WANDA' where RTRIM(CITY)='3980'</v>
      </c>
    </row>
    <row r="1214" spans="1:8" hidden="1" x14ac:dyDescent="0.25">
      <c r="A1214" s="9">
        <v>2031</v>
      </c>
      <c r="B1214" s="8" t="s">
        <v>1873</v>
      </c>
      <c r="C1214" s="9" t="s">
        <v>12</v>
      </c>
      <c r="D1214" s="13" t="s">
        <v>4124</v>
      </c>
      <c r="E1214" s="13">
        <v>3985</v>
      </c>
      <c r="F1214" s="7" t="s">
        <v>4125</v>
      </c>
      <c r="G1214" s="7" t="s">
        <v>62</v>
      </c>
      <c r="H1214" s="7" t="str">
        <f t="shared" si="36"/>
        <v>UPDATE crash_ACC SET CITYtxt = 'WARBA' where RTRIM(CITY)='3985'</v>
      </c>
    </row>
    <row r="1215" spans="1:8" hidden="1" x14ac:dyDescent="0.25">
      <c r="A1215" s="9">
        <v>2032</v>
      </c>
      <c r="B1215" s="8" t="s">
        <v>1874</v>
      </c>
      <c r="C1215" s="9" t="s">
        <v>12</v>
      </c>
      <c r="D1215" s="13" t="s">
        <v>4126</v>
      </c>
      <c r="E1215" s="13">
        <v>3990</v>
      </c>
      <c r="F1215" s="7" t="s">
        <v>5546</v>
      </c>
      <c r="G1215" s="7" t="s">
        <v>62</v>
      </c>
      <c r="H1215" s="7" t="str">
        <f t="shared" si="36"/>
        <v>UPDATE crash_ACC SET CITYtxt = 'WARREN' where RTRIM(CITY)='3990'</v>
      </c>
    </row>
    <row r="1216" spans="1:8" hidden="1" x14ac:dyDescent="0.25">
      <c r="A1216" s="9">
        <v>2033</v>
      </c>
      <c r="B1216" s="8" t="s">
        <v>1875</v>
      </c>
      <c r="C1216" s="9" t="s">
        <v>12</v>
      </c>
      <c r="D1216" s="13" t="s">
        <v>4127</v>
      </c>
      <c r="E1216" s="13">
        <v>3995</v>
      </c>
      <c r="F1216" s="7" t="s">
        <v>4128</v>
      </c>
      <c r="G1216" s="7" t="s">
        <v>62</v>
      </c>
      <c r="H1216" s="7" t="str">
        <f t="shared" si="36"/>
        <v>UPDATE crash_ACC SET CITYtxt = 'WARROAD' where RTRIM(CITY)='3995'</v>
      </c>
    </row>
    <row r="1217" spans="1:8" hidden="1" x14ac:dyDescent="0.25">
      <c r="A1217" s="9">
        <v>2034</v>
      </c>
      <c r="B1217" s="8" t="s">
        <v>1876</v>
      </c>
      <c r="C1217" s="9" t="s">
        <v>12</v>
      </c>
      <c r="D1217" s="13" t="s">
        <v>4129</v>
      </c>
      <c r="E1217" s="13">
        <v>4000</v>
      </c>
      <c r="F1217" s="7" t="s">
        <v>4859</v>
      </c>
      <c r="G1217" s="7" t="s">
        <v>62</v>
      </c>
      <c r="H1217" s="7" t="str">
        <f t="shared" si="36"/>
        <v>UPDATE crash_ACC SET CITYtxt = 'WASECA' where RTRIM(CITY)='4000'</v>
      </c>
    </row>
    <row r="1218" spans="1:8" hidden="1" x14ac:dyDescent="0.25">
      <c r="A1218" s="9">
        <v>2035</v>
      </c>
      <c r="B1218" s="8" t="s">
        <v>1877</v>
      </c>
      <c r="C1218" s="9" t="s">
        <v>12</v>
      </c>
      <c r="D1218" s="13" t="s">
        <v>4130</v>
      </c>
      <c r="E1218" s="13">
        <v>4005</v>
      </c>
      <c r="F1218" s="7" t="s">
        <v>4131</v>
      </c>
      <c r="G1218" s="7" t="s">
        <v>62</v>
      </c>
      <c r="H1218" s="7" t="str">
        <f t="shared" si="36"/>
        <v>UPDATE crash_ACC SET CITYtxt = 'WATERTOWN' where RTRIM(CITY)='4005'</v>
      </c>
    </row>
    <row r="1219" spans="1:8" hidden="1" x14ac:dyDescent="0.25">
      <c r="A1219" s="9">
        <v>2036</v>
      </c>
      <c r="B1219" s="8" t="s">
        <v>1878</v>
      </c>
      <c r="C1219" s="9" t="s">
        <v>12</v>
      </c>
      <c r="D1219" s="13" t="s">
        <v>4132</v>
      </c>
      <c r="E1219" s="13">
        <v>4010</v>
      </c>
      <c r="F1219" s="7" t="s">
        <v>5547</v>
      </c>
      <c r="G1219" s="7" t="s">
        <v>62</v>
      </c>
      <c r="H1219" s="7" t="str">
        <f t="shared" si="36"/>
        <v>UPDATE crash_ACC SET CITYtxt = 'WATERVILLE' where RTRIM(CITY)='4010'</v>
      </c>
    </row>
    <row r="1220" spans="1:8" hidden="1" x14ac:dyDescent="0.25">
      <c r="A1220" s="9">
        <v>2037</v>
      </c>
      <c r="B1220" s="8" t="s">
        <v>1879</v>
      </c>
      <c r="C1220" s="9" t="s">
        <v>12</v>
      </c>
      <c r="D1220" s="13" t="s">
        <v>4133</v>
      </c>
      <c r="E1220" s="13">
        <v>4015</v>
      </c>
      <c r="F1220" s="7" t="s">
        <v>4134</v>
      </c>
      <c r="G1220" s="7" t="s">
        <v>62</v>
      </c>
      <c r="H1220" s="7" t="str">
        <f t="shared" si="36"/>
        <v>UPDATE crash_ACC SET CITYtxt = 'WATKINS' where RTRIM(CITY)='4015'</v>
      </c>
    </row>
    <row r="1221" spans="1:8" hidden="1" x14ac:dyDescent="0.25">
      <c r="A1221" s="9">
        <v>2038</v>
      </c>
      <c r="B1221" s="8" t="s">
        <v>1880</v>
      </c>
      <c r="C1221" s="9" t="s">
        <v>12</v>
      </c>
      <c r="D1221" s="13" t="s">
        <v>4135</v>
      </c>
      <c r="E1221" s="13">
        <v>4020</v>
      </c>
      <c r="F1221" s="7" t="s">
        <v>5548</v>
      </c>
      <c r="G1221" s="7" t="s">
        <v>62</v>
      </c>
      <c r="H1221" s="7" t="str">
        <f t="shared" si="36"/>
        <v>UPDATE crash_ACC SET CITYtxt = 'WATSON' where RTRIM(CITY)='4020'</v>
      </c>
    </row>
    <row r="1222" spans="1:8" hidden="1" x14ac:dyDescent="0.25">
      <c r="A1222" s="9">
        <v>2039</v>
      </c>
      <c r="B1222" s="8" t="s">
        <v>1881</v>
      </c>
      <c r="C1222" s="9" t="s">
        <v>12</v>
      </c>
      <c r="D1222" s="13" t="s">
        <v>4136</v>
      </c>
      <c r="E1222" s="13">
        <v>4025</v>
      </c>
      <c r="F1222" s="7" t="s">
        <v>5549</v>
      </c>
      <c r="G1222" s="7" t="s">
        <v>62</v>
      </c>
      <c r="H1222" s="7" t="str">
        <f t="shared" si="36"/>
        <v>UPDATE crash_ACC SET CITYtxt = 'WAUBIN' where RTRIM(CITY)='4025'</v>
      </c>
    </row>
    <row r="1223" spans="1:8" hidden="1" x14ac:dyDescent="0.25">
      <c r="A1223" s="9">
        <v>2040</v>
      </c>
      <c r="B1223" s="8" t="s">
        <v>1882</v>
      </c>
      <c r="C1223" s="9" t="s">
        <v>12</v>
      </c>
      <c r="D1223" s="13" t="s">
        <v>4137</v>
      </c>
      <c r="E1223" s="13">
        <v>4030</v>
      </c>
      <c r="F1223" s="7" t="s">
        <v>4138</v>
      </c>
      <c r="G1223" s="7" t="s">
        <v>62</v>
      </c>
      <c r="H1223" s="7" t="str">
        <f t="shared" si="36"/>
        <v>UPDATE crash_ACC SET CITYtxt = 'WAVERLY' where RTRIM(CITY)='4030'</v>
      </c>
    </row>
    <row r="1224" spans="1:8" hidden="1" x14ac:dyDescent="0.25">
      <c r="A1224" s="9">
        <v>2041</v>
      </c>
      <c r="B1224" s="8" t="s">
        <v>1883</v>
      </c>
      <c r="C1224" s="9" t="s">
        <v>12</v>
      </c>
      <c r="D1224" s="13" t="s">
        <v>4139</v>
      </c>
      <c r="E1224" s="13">
        <v>4035</v>
      </c>
      <c r="F1224" s="7" t="s">
        <v>4140</v>
      </c>
      <c r="G1224" s="7" t="s">
        <v>62</v>
      </c>
      <c r="H1224" s="7" t="str">
        <f t="shared" si="36"/>
        <v>UPDATE crash_ACC SET CITYtxt = 'WAYZATA' where RTRIM(CITY)='4035'</v>
      </c>
    </row>
    <row r="1225" spans="1:8" hidden="1" x14ac:dyDescent="0.25">
      <c r="A1225" s="9">
        <v>2042</v>
      </c>
      <c r="B1225" s="8" t="s">
        <v>1884</v>
      </c>
      <c r="C1225" s="9" t="s">
        <v>12</v>
      </c>
      <c r="D1225" s="13" t="s">
        <v>4141</v>
      </c>
      <c r="E1225" s="13">
        <v>4040</v>
      </c>
      <c r="F1225" s="7" t="s">
        <v>4142</v>
      </c>
      <c r="G1225" s="7" t="s">
        <v>62</v>
      </c>
      <c r="H1225" s="7" t="str">
        <f t="shared" si="36"/>
        <v>UPDATE crash_ACC SET CITYtxt = 'WELCOME' where RTRIM(CITY)='4040'</v>
      </c>
    </row>
    <row r="1226" spans="1:8" hidden="1" x14ac:dyDescent="0.25">
      <c r="A1226" s="9">
        <v>2043</v>
      </c>
      <c r="B1226" s="8" t="s">
        <v>1885</v>
      </c>
      <c r="C1226" s="9" t="s">
        <v>12</v>
      </c>
      <c r="D1226" s="13" t="s">
        <v>4143</v>
      </c>
      <c r="E1226" s="13">
        <v>4045</v>
      </c>
      <c r="F1226" s="7" t="s">
        <v>4144</v>
      </c>
      <c r="G1226" s="7" t="s">
        <v>62</v>
      </c>
      <c r="H1226" s="7" t="str">
        <f t="shared" si="36"/>
        <v>UPDATE crash_ACC SET CITYtxt = 'WELLS' where RTRIM(CITY)='4045'</v>
      </c>
    </row>
    <row r="1227" spans="1:8" hidden="1" x14ac:dyDescent="0.25">
      <c r="A1227" s="9">
        <v>2044</v>
      </c>
      <c r="B1227" s="8" t="s">
        <v>1886</v>
      </c>
      <c r="C1227" s="9" t="s">
        <v>12</v>
      </c>
      <c r="D1227" s="13" t="s">
        <v>4145</v>
      </c>
      <c r="E1227" s="13">
        <v>4050</v>
      </c>
      <c r="F1227" s="7" t="s">
        <v>4146</v>
      </c>
      <c r="G1227" s="7" t="s">
        <v>62</v>
      </c>
      <c r="H1227" s="7" t="str">
        <f t="shared" si="36"/>
        <v>UPDATE crash_ACC SET CITYtxt = 'WENDELL' where RTRIM(CITY)='4050'</v>
      </c>
    </row>
    <row r="1228" spans="1:8" hidden="1" x14ac:dyDescent="0.25">
      <c r="A1228" s="9">
        <v>2045</v>
      </c>
      <c r="B1228" s="8" t="s">
        <v>1887</v>
      </c>
      <c r="C1228" s="9" t="s">
        <v>12</v>
      </c>
      <c r="D1228" s="13" t="s">
        <v>4147</v>
      </c>
      <c r="E1228" s="13">
        <v>4055</v>
      </c>
      <c r="F1228" s="7" t="s">
        <v>4148</v>
      </c>
      <c r="G1228" s="7" t="s">
        <v>62</v>
      </c>
      <c r="H1228" s="7" t="str">
        <f t="shared" si="36"/>
        <v>UPDATE crash_ACC SET CITYtxt = 'WESTBROOK' where RTRIM(CITY)='4055'</v>
      </c>
    </row>
    <row r="1229" spans="1:8" hidden="1" x14ac:dyDescent="0.25">
      <c r="A1229" s="9">
        <v>2046</v>
      </c>
      <c r="B1229" s="8" t="s">
        <v>1888</v>
      </c>
      <c r="C1229" s="9" t="s">
        <v>12</v>
      </c>
      <c r="D1229" s="13" t="s">
        <v>4149</v>
      </c>
      <c r="E1229" s="13">
        <v>4060</v>
      </c>
      <c r="F1229" s="7" t="s">
        <v>5550</v>
      </c>
      <c r="G1229" s="7" t="s">
        <v>62</v>
      </c>
      <c r="H1229" s="7" t="str">
        <f t="shared" si="36"/>
        <v>UPDATE crash_ACC SET CITYtxt = 'WEST CONCORD' where RTRIM(CITY)='4060'</v>
      </c>
    </row>
    <row r="1230" spans="1:8" hidden="1" x14ac:dyDescent="0.25">
      <c r="A1230" s="9">
        <v>2047</v>
      </c>
      <c r="B1230" s="8" t="s">
        <v>1889</v>
      </c>
      <c r="C1230" s="9" t="s">
        <v>12</v>
      </c>
      <c r="D1230" s="13" t="s">
        <v>4150</v>
      </c>
      <c r="E1230" s="13">
        <v>4065</v>
      </c>
      <c r="F1230" s="7" t="s">
        <v>5551</v>
      </c>
      <c r="G1230" s="7" t="s">
        <v>62</v>
      </c>
      <c r="H1230" s="7" t="str">
        <f t="shared" si="36"/>
        <v>UPDATE crash_ACC SET CITYtxt = 'WESTPORT' where RTRIM(CITY)='4065'</v>
      </c>
    </row>
    <row r="1231" spans="1:8" hidden="1" x14ac:dyDescent="0.25">
      <c r="A1231" s="9">
        <v>2048</v>
      </c>
      <c r="B1231" s="8" t="s">
        <v>1890</v>
      </c>
      <c r="C1231" s="9" t="s">
        <v>12</v>
      </c>
      <c r="D1231" s="13" t="s">
        <v>4151</v>
      </c>
      <c r="E1231" s="13">
        <v>4070</v>
      </c>
      <c r="F1231" s="7" t="s">
        <v>5552</v>
      </c>
      <c r="G1231" s="7" t="s">
        <v>62</v>
      </c>
      <c r="H1231" s="7" t="str">
        <f t="shared" si="36"/>
        <v>UPDATE crash_ACC SET CITYtxt = 'WEST ST PAUL' where RTRIM(CITY)='4070'</v>
      </c>
    </row>
    <row r="1232" spans="1:8" hidden="1" x14ac:dyDescent="0.25">
      <c r="A1232" s="9">
        <v>2049</v>
      </c>
      <c r="B1232" s="8" t="s">
        <v>1891</v>
      </c>
      <c r="C1232" s="9" t="s">
        <v>12</v>
      </c>
      <c r="D1232" s="13" t="s">
        <v>4152</v>
      </c>
      <c r="E1232" s="13">
        <v>4075</v>
      </c>
      <c r="F1232" s="7" t="s">
        <v>5553</v>
      </c>
      <c r="G1232" s="7" t="s">
        <v>62</v>
      </c>
      <c r="H1232" s="7" t="str">
        <f t="shared" si="36"/>
        <v>UPDATE crash_ACC SET CITYtxt = 'WEST UNION' where RTRIM(CITY)='4075'</v>
      </c>
    </row>
    <row r="1233" spans="1:8" hidden="1" x14ac:dyDescent="0.25">
      <c r="A1233" s="9">
        <v>2050</v>
      </c>
      <c r="B1233" s="8" t="s">
        <v>1892</v>
      </c>
      <c r="C1233" s="9" t="s">
        <v>12</v>
      </c>
      <c r="D1233" s="13" t="s">
        <v>4153</v>
      </c>
      <c r="E1233" s="13">
        <v>4080</v>
      </c>
      <c r="F1233" s="7" t="s">
        <v>5554</v>
      </c>
      <c r="G1233" s="7" t="s">
        <v>62</v>
      </c>
      <c r="H1233" s="7" t="str">
        <f t="shared" si="36"/>
        <v>UPDATE crash_ACC SET CITYtxt = 'WHALEN' where RTRIM(CITY)='4080'</v>
      </c>
    </row>
    <row r="1234" spans="1:8" hidden="1" x14ac:dyDescent="0.25">
      <c r="A1234" s="9">
        <v>2051</v>
      </c>
      <c r="B1234" s="8" t="s">
        <v>1893</v>
      </c>
      <c r="C1234" s="9" t="s">
        <v>12</v>
      </c>
      <c r="D1234" s="13" t="s">
        <v>4154</v>
      </c>
      <c r="E1234" s="13">
        <v>4085</v>
      </c>
      <c r="F1234" s="7" t="s">
        <v>4155</v>
      </c>
      <c r="G1234" s="7" t="s">
        <v>62</v>
      </c>
      <c r="H1234" s="7" t="str">
        <f t="shared" si="36"/>
        <v>UPDATE crash_ACC SET CITYtxt = 'WHEATON' where RTRIM(CITY)='4085'</v>
      </c>
    </row>
    <row r="1235" spans="1:8" hidden="1" x14ac:dyDescent="0.25">
      <c r="A1235" s="9">
        <v>2052</v>
      </c>
      <c r="B1235" s="8" t="s">
        <v>1894</v>
      </c>
      <c r="C1235" s="9" t="s">
        <v>12</v>
      </c>
      <c r="D1235" s="13" t="s">
        <v>4156</v>
      </c>
      <c r="E1235" s="13">
        <v>4090</v>
      </c>
      <c r="F1235" s="7" t="s">
        <v>4157</v>
      </c>
      <c r="G1235" s="7" t="s">
        <v>62</v>
      </c>
      <c r="H1235" s="7" t="str">
        <f t="shared" si="36"/>
        <v>UPDATE crash_ACC SET CITYtxt = 'WHT BEAR LK' where RTRIM(CITY)='4090'</v>
      </c>
    </row>
    <row r="1236" spans="1:8" hidden="1" x14ac:dyDescent="0.25">
      <c r="A1236" s="9">
        <v>2053</v>
      </c>
      <c r="B1236" s="8" t="s">
        <v>1895</v>
      </c>
      <c r="C1236" s="9" t="s">
        <v>12</v>
      </c>
      <c r="D1236" s="13" t="s">
        <v>4158</v>
      </c>
      <c r="E1236" s="13">
        <v>4095</v>
      </c>
      <c r="F1236" s="7" t="s">
        <v>5555</v>
      </c>
      <c r="G1236" s="7" t="s">
        <v>62</v>
      </c>
      <c r="H1236" s="7" t="str">
        <f t="shared" ref="H1236:H1299" si="37">"UPDATE crash_"&amp;TRIM(G1236)&amp;" SET "&amp;TRIM(C1236)&amp;"txt = '"&amp;TRIM(F1236)&amp;"' where RTRIM("&amp;TRIM(C1236)&amp;")='"&amp;TRIM(E1236)&amp;"'"</f>
        <v>UPDATE crash_ACC SET CITYtxt = 'WILDER' where RTRIM(CITY)='4095'</v>
      </c>
    </row>
    <row r="1237" spans="1:8" hidden="1" x14ac:dyDescent="0.25">
      <c r="A1237" s="9">
        <v>2054</v>
      </c>
      <c r="B1237" s="8" t="s">
        <v>1896</v>
      </c>
      <c r="C1237" s="9" t="s">
        <v>12</v>
      </c>
      <c r="D1237" s="13" t="s">
        <v>4159</v>
      </c>
      <c r="E1237" s="13">
        <v>4100</v>
      </c>
      <c r="F1237" s="7" t="s">
        <v>4160</v>
      </c>
      <c r="G1237" s="7" t="s">
        <v>62</v>
      </c>
      <c r="H1237" s="7" t="str">
        <f t="shared" si="37"/>
        <v>UPDATE crash_ACC SET CITYtxt = 'WILLERNIE' where RTRIM(CITY)='4100'</v>
      </c>
    </row>
    <row r="1238" spans="1:8" hidden="1" x14ac:dyDescent="0.25">
      <c r="A1238" s="9">
        <v>2055</v>
      </c>
      <c r="B1238" s="8" t="s">
        <v>1897</v>
      </c>
      <c r="C1238" s="9" t="s">
        <v>12</v>
      </c>
      <c r="D1238" s="13" t="s">
        <v>4161</v>
      </c>
      <c r="E1238" s="13">
        <v>4105</v>
      </c>
      <c r="F1238" s="7" t="s">
        <v>5556</v>
      </c>
      <c r="G1238" s="7" t="s">
        <v>62</v>
      </c>
      <c r="H1238" s="7" t="str">
        <f t="shared" si="37"/>
        <v>UPDATE crash_ACC SET CITYtxt = 'WILLIAMS' where RTRIM(CITY)='4105'</v>
      </c>
    </row>
    <row r="1239" spans="1:8" hidden="1" x14ac:dyDescent="0.25">
      <c r="A1239" s="9">
        <v>2056</v>
      </c>
      <c r="B1239" s="8" t="s">
        <v>1898</v>
      </c>
      <c r="C1239" s="9" t="s">
        <v>12</v>
      </c>
      <c r="D1239" s="13" t="s">
        <v>4162</v>
      </c>
      <c r="E1239" s="13">
        <v>4110</v>
      </c>
      <c r="F1239" s="7" t="s">
        <v>4163</v>
      </c>
      <c r="G1239" s="7" t="s">
        <v>62</v>
      </c>
      <c r="H1239" s="7" t="str">
        <f t="shared" si="37"/>
        <v>UPDATE crash_ACC SET CITYtxt = 'WILLMAR' where RTRIM(CITY)='4110'</v>
      </c>
    </row>
    <row r="1240" spans="1:8" hidden="1" x14ac:dyDescent="0.25">
      <c r="A1240" s="9">
        <v>2057</v>
      </c>
      <c r="B1240" s="8" t="s">
        <v>1899</v>
      </c>
      <c r="C1240" s="9" t="s">
        <v>12</v>
      </c>
      <c r="D1240" s="13" t="s">
        <v>4164</v>
      </c>
      <c r="E1240" s="13">
        <v>4115</v>
      </c>
      <c r="F1240" s="7" t="s">
        <v>5557</v>
      </c>
      <c r="G1240" s="7" t="s">
        <v>62</v>
      </c>
      <c r="H1240" s="7" t="str">
        <f t="shared" si="37"/>
        <v>UPDATE crash_ACC SET CITYtxt = 'WILLOW RIVER' where RTRIM(CITY)='4115'</v>
      </c>
    </row>
    <row r="1241" spans="1:8" hidden="1" x14ac:dyDescent="0.25">
      <c r="A1241" s="9">
        <v>2058</v>
      </c>
      <c r="B1241" s="8" t="s">
        <v>1900</v>
      </c>
      <c r="C1241" s="9" t="s">
        <v>12</v>
      </c>
      <c r="D1241" s="13" t="s">
        <v>4165</v>
      </c>
      <c r="E1241" s="13">
        <v>4120</v>
      </c>
      <c r="F1241" s="7" t="s">
        <v>4166</v>
      </c>
      <c r="G1241" s="7" t="s">
        <v>62</v>
      </c>
      <c r="H1241" s="7" t="str">
        <f t="shared" si="37"/>
        <v>UPDATE crash_ACC SET CITYtxt = 'WILMONT' where RTRIM(CITY)='4120'</v>
      </c>
    </row>
    <row r="1242" spans="1:8" hidden="1" x14ac:dyDescent="0.25">
      <c r="A1242" s="9">
        <v>2059</v>
      </c>
      <c r="B1242" s="8" t="s">
        <v>1901</v>
      </c>
      <c r="C1242" s="9" t="s">
        <v>12</v>
      </c>
      <c r="D1242" s="13" t="s">
        <v>4167</v>
      </c>
      <c r="E1242" s="13">
        <v>4125</v>
      </c>
      <c r="F1242" s="7" t="s">
        <v>5558</v>
      </c>
      <c r="G1242" s="7" t="s">
        <v>62</v>
      </c>
      <c r="H1242" s="7" t="str">
        <f t="shared" si="37"/>
        <v>UPDATE crash_ACC SET CITYtxt = 'WILTON' where RTRIM(CITY)='4125'</v>
      </c>
    </row>
    <row r="1243" spans="1:8" hidden="1" x14ac:dyDescent="0.25">
      <c r="A1243" s="9">
        <v>2060</v>
      </c>
      <c r="B1243" s="8" t="s">
        <v>1902</v>
      </c>
      <c r="C1243" s="9" t="s">
        <v>12</v>
      </c>
      <c r="D1243" s="13" t="s">
        <v>4168</v>
      </c>
      <c r="E1243" s="13">
        <v>4130</v>
      </c>
      <c r="F1243" s="7" t="s">
        <v>5559</v>
      </c>
      <c r="G1243" s="7" t="s">
        <v>62</v>
      </c>
      <c r="H1243" s="7" t="str">
        <f t="shared" si="37"/>
        <v>UPDATE crash_ACC SET CITYtxt = 'WINDOM' where RTRIM(CITY)='4130'</v>
      </c>
    </row>
    <row r="1244" spans="1:8" hidden="1" x14ac:dyDescent="0.25">
      <c r="A1244" s="9">
        <v>2061</v>
      </c>
      <c r="B1244" s="8" t="s">
        <v>1903</v>
      </c>
      <c r="C1244" s="9" t="s">
        <v>12</v>
      </c>
      <c r="D1244" s="13" t="s">
        <v>4169</v>
      </c>
      <c r="E1244" s="13">
        <v>4135</v>
      </c>
      <c r="F1244" s="7" t="s">
        <v>5560</v>
      </c>
      <c r="G1244" s="7" t="s">
        <v>62</v>
      </c>
      <c r="H1244" s="7" t="str">
        <f t="shared" si="37"/>
        <v>UPDATE crash_ACC SET CITYtxt = 'WINGER' where RTRIM(CITY)='4135'</v>
      </c>
    </row>
    <row r="1245" spans="1:8" hidden="1" x14ac:dyDescent="0.25">
      <c r="A1245" s="9">
        <v>2062</v>
      </c>
      <c r="B1245" s="8" t="s">
        <v>1904</v>
      </c>
      <c r="C1245" s="9" t="s">
        <v>12</v>
      </c>
      <c r="D1245" s="13" t="s">
        <v>4170</v>
      </c>
      <c r="E1245" s="13">
        <v>4140</v>
      </c>
      <c r="F1245" s="7" t="s">
        <v>4171</v>
      </c>
      <c r="G1245" s="7" t="s">
        <v>62</v>
      </c>
      <c r="H1245" s="7" t="str">
        <f t="shared" si="37"/>
        <v>UPDATE crash_ACC SET CITYtxt = 'WINNEBAGO' where RTRIM(CITY)='4140'</v>
      </c>
    </row>
    <row r="1246" spans="1:8" hidden="1" x14ac:dyDescent="0.25">
      <c r="A1246" s="9">
        <v>2063</v>
      </c>
      <c r="B1246" s="8" t="s">
        <v>1905</v>
      </c>
      <c r="C1246" s="9" t="s">
        <v>12</v>
      </c>
      <c r="D1246" s="13" t="s">
        <v>4172</v>
      </c>
      <c r="E1246" s="13">
        <v>4145</v>
      </c>
      <c r="F1246" s="7" t="s">
        <v>4862</v>
      </c>
      <c r="G1246" s="7" t="s">
        <v>62</v>
      </c>
      <c r="H1246" s="7" t="str">
        <f t="shared" si="37"/>
        <v>UPDATE crash_ACC SET CITYtxt = 'WINONA' where RTRIM(CITY)='4145'</v>
      </c>
    </row>
    <row r="1247" spans="1:8" hidden="1" x14ac:dyDescent="0.25">
      <c r="A1247" s="9">
        <v>2064</v>
      </c>
      <c r="B1247" s="8" t="s">
        <v>1906</v>
      </c>
      <c r="C1247" s="9" t="s">
        <v>12</v>
      </c>
      <c r="D1247" s="13" t="s">
        <v>4173</v>
      </c>
      <c r="E1247" s="13">
        <v>4150</v>
      </c>
      <c r="F1247" s="7" t="s">
        <v>4174</v>
      </c>
      <c r="G1247" s="7" t="s">
        <v>62</v>
      </c>
      <c r="H1247" s="7" t="str">
        <f t="shared" si="37"/>
        <v>UPDATE crash_ACC SET CITYtxt = 'WINSTED' where RTRIM(CITY)='4150'</v>
      </c>
    </row>
    <row r="1248" spans="1:8" hidden="1" x14ac:dyDescent="0.25">
      <c r="A1248" s="9">
        <v>2065</v>
      </c>
      <c r="B1248" s="8" t="s">
        <v>1907</v>
      </c>
      <c r="C1248" s="9" t="s">
        <v>12</v>
      </c>
      <c r="D1248" s="13" t="s">
        <v>4175</v>
      </c>
      <c r="E1248" s="13">
        <v>4155</v>
      </c>
      <c r="F1248" s="7" t="s">
        <v>5561</v>
      </c>
      <c r="G1248" s="7" t="s">
        <v>62</v>
      </c>
      <c r="H1248" s="7" t="str">
        <f t="shared" si="37"/>
        <v>UPDATE crash_ACC SET CITYtxt = 'WINTHROP' where RTRIM(CITY)='4155'</v>
      </c>
    </row>
    <row r="1249" spans="1:8" hidden="1" x14ac:dyDescent="0.25">
      <c r="A1249" s="9">
        <v>2066</v>
      </c>
      <c r="B1249" s="8" t="s">
        <v>1908</v>
      </c>
      <c r="C1249" s="9" t="s">
        <v>12</v>
      </c>
      <c r="D1249" s="13" t="s">
        <v>4176</v>
      </c>
      <c r="E1249" s="13">
        <v>4160</v>
      </c>
      <c r="F1249" s="7" t="s">
        <v>5562</v>
      </c>
      <c r="G1249" s="7" t="s">
        <v>62</v>
      </c>
      <c r="H1249" s="7" t="str">
        <f t="shared" si="37"/>
        <v>UPDATE crash_ACC SET CITYtxt = 'WINTON' where RTRIM(CITY)='4160'</v>
      </c>
    </row>
    <row r="1250" spans="1:8" hidden="1" x14ac:dyDescent="0.25">
      <c r="A1250" s="9">
        <v>2067</v>
      </c>
      <c r="B1250" s="8" t="s">
        <v>1909</v>
      </c>
      <c r="C1250" s="9" t="s">
        <v>12</v>
      </c>
      <c r="D1250" s="13" t="s">
        <v>4177</v>
      </c>
      <c r="E1250" s="13">
        <v>4165</v>
      </c>
      <c r="F1250" s="7" t="s">
        <v>4178</v>
      </c>
      <c r="G1250" s="7" t="s">
        <v>62</v>
      </c>
      <c r="H1250" s="7" t="str">
        <f t="shared" si="37"/>
        <v>UPDATE crash_ACC SET CITYtxt = 'WOLF LAKE' where RTRIM(CITY)='4165'</v>
      </c>
    </row>
    <row r="1251" spans="1:8" hidden="1" x14ac:dyDescent="0.25">
      <c r="A1251" s="9">
        <v>2068</v>
      </c>
      <c r="B1251" s="8" t="s">
        <v>1910</v>
      </c>
      <c r="C1251" s="9" t="s">
        <v>12</v>
      </c>
      <c r="D1251" s="13" t="s">
        <v>4179</v>
      </c>
      <c r="E1251" s="13">
        <v>4170</v>
      </c>
      <c r="F1251" s="7" t="s">
        <v>4180</v>
      </c>
      <c r="G1251" s="7" t="s">
        <v>62</v>
      </c>
      <c r="H1251" s="7" t="str">
        <f t="shared" si="37"/>
        <v>UPDATE crash_ACC SET CITYtxt = 'WOLVERTON' where RTRIM(CITY)='4170'</v>
      </c>
    </row>
    <row r="1252" spans="1:8" hidden="1" x14ac:dyDescent="0.25">
      <c r="A1252" s="9">
        <v>2069</v>
      </c>
      <c r="B1252" s="8" t="s">
        <v>1911</v>
      </c>
      <c r="C1252" s="9" t="s">
        <v>12</v>
      </c>
      <c r="D1252" s="13" t="s">
        <v>4181</v>
      </c>
      <c r="E1252" s="13">
        <v>4173</v>
      </c>
      <c r="F1252" s="7" t="s">
        <v>5563</v>
      </c>
      <c r="G1252" s="7" t="s">
        <v>62</v>
      </c>
      <c r="H1252" s="7" t="str">
        <f t="shared" si="37"/>
        <v>UPDATE crash_ACC SET CITYtxt = 'WOODBURY' where RTRIM(CITY)='4173'</v>
      </c>
    </row>
    <row r="1253" spans="1:8" hidden="1" x14ac:dyDescent="0.25">
      <c r="A1253" s="9">
        <v>2070</v>
      </c>
      <c r="B1253" s="8" t="s">
        <v>1912</v>
      </c>
      <c r="C1253" s="9" t="s">
        <v>12</v>
      </c>
      <c r="D1253" s="13" t="s">
        <v>4182</v>
      </c>
      <c r="E1253" s="13">
        <v>4175</v>
      </c>
      <c r="F1253" s="7" t="s">
        <v>4183</v>
      </c>
      <c r="G1253" s="7" t="s">
        <v>62</v>
      </c>
      <c r="H1253" s="7" t="str">
        <f t="shared" si="37"/>
        <v>UPDATE crash_ACC SET CITYtxt = 'WOOD LAKE' where RTRIM(CITY)='4175'</v>
      </c>
    </row>
    <row r="1254" spans="1:8" hidden="1" x14ac:dyDescent="0.25">
      <c r="A1254" s="9">
        <v>2071</v>
      </c>
      <c r="B1254" s="8" t="s">
        <v>1913</v>
      </c>
      <c r="C1254" s="9" t="s">
        <v>12</v>
      </c>
      <c r="D1254" s="13" t="s">
        <v>4184</v>
      </c>
      <c r="E1254" s="13">
        <v>4180</v>
      </c>
      <c r="F1254" s="7" t="s">
        <v>5564</v>
      </c>
      <c r="G1254" s="7" t="s">
        <v>62</v>
      </c>
      <c r="H1254" s="7" t="str">
        <f t="shared" si="37"/>
        <v>UPDATE crash_ACC SET CITYtxt = 'WOODLAND' where RTRIM(CITY)='4180'</v>
      </c>
    </row>
    <row r="1255" spans="1:8" hidden="1" x14ac:dyDescent="0.25">
      <c r="A1255" s="9">
        <v>2072</v>
      </c>
      <c r="B1255" s="8" t="s">
        <v>1914</v>
      </c>
      <c r="C1255" s="9" t="s">
        <v>12</v>
      </c>
      <c r="D1255" s="13" t="s">
        <v>4185</v>
      </c>
      <c r="E1255" s="13">
        <v>4185</v>
      </c>
      <c r="F1255" s="7" t="s">
        <v>4186</v>
      </c>
      <c r="G1255" s="7" t="s">
        <v>62</v>
      </c>
      <c r="H1255" s="7" t="str">
        <f t="shared" si="37"/>
        <v>UPDATE crash_ACC SET CITYtxt = 'WOODSTOCK' where RTRIM(CITY)='4185'</v>
      </c>
    </row>
    <row r="1256" spans="1:8" hidden="1" x14ac:dyDescent="0.25">
      <c r="A1256" s="9">
        <v>2073</v>
      </c>
      <c r="B1256" s="8" t="s">
        <v>1915</v>
      </c>
      <c r="C1256" s="9" t="s">
        <v>12</v>
      </c>
      <c r="D1256" s="13" t="s">
        <v>4187</v>
      </c>
      <c r="E1256" s="13">
        <v>4190</v>
      </c>
      <c r="F1256" s="7" t="s">
        <v>4188</v>
      </c>
      <c r="G1256" s="7" t="s">
        <v>62</v>
      </c>
      <c r="H1256" s="7" t="str">
        <f t="shared" si="37"/>
        <v>UPDATE crash_ACC SET CITYtxt = 'WORTHINGTON' where RTRIM(CITY)='4190'</v>
      </c>
    </row>
    <row r="1257" spans="1:8" hidden="1" x14ac:dyDescent="0.25">
      <c r="A1257" s="9">
        <v>2074</v>
      </c>
      <c r="B1257" s="8" t="s">
        <v>1916</v>
      </c>
      <c r="C1257" s="9" t="s">
        <v>12</v>
      </c>
      <c r="D1257" s="13" t="s">
        <v>4189</v>
      </c>
      <c r="E1257" s="13">
        <v>4195</v>
      </c>
      <c r="F1257" s="7" t="s">
        <v>4190</v>
      </c>
      <c r="G1257" s="7" t="s">
        <v>62</v>
      </c>
      <c r="H1257" s="7" t="str">
        <f t="shared" si="37"/>
        <v>UPDATE crash_ACC SET CITYtxt = 'WRENSHALL' where RTRIM(CITY)='4195'</v>
      </c>
    </row>
    <row r="1258" spans="1:8" hidden="1" x14ac:dyDescent="0.25">
      <c r="A1258" s="9">
        <v>2075</v>
      </c>
      <c r="B1258" s="8" t="s">
        <v>1917</v>
      </c>
      <c r="C1258" s="9" t="s">
        <v>12</v>
      </c>
      <c r="D1258" s="13" t="s">
        <v>4191</v>
      </c>
      <c r="E1258" s="13">
        <v>4200</v>
      </c>
      <c r="F1258" s="7" t="s">
        <v>4863</v>
      </c>
      <c r="G1258" s="7" t="s">
        <v>62</v>
      </c>
      <c r="H1258" s="7" t="str">
        <f t="shared" si="37"/>
        <v>UPDATE crash_ACC SET CITYtxt = 'WRIGHT' where RTRIM(CITY)='4200'</v>
      </c>
    </row>
    <row r="1259" spans="1:8" hidden="1" x14ac:dyDescent="0.25">
      <c r="A1259" s="9">
        <v>2076</v>
      </c>
      <c r="B1259" s="8" t="s">
        <v>1918</v>
      </c>
      <c r="C1259" s="9" t="s">
        <v>12</v>
      </c>
      <c r="D1259" s="13" t="s">
        <v>4192</v>
      </c>
      <c r="E1259" s="13">
        <v>4205</v>
      </c>
      <c r="F1259" s="7" t="s">
        <v>5565</v>
      </c>
      <c r="G1259" s="7" t="s">
        <v>62</v>
      </c>
      <c r="H1259" s="7" t="str">
        <f t="shared" si="37"/>
        <v>UPDATE crash_ACC SET CITYtxt = 'WYKOFF' where RTRIM(CITY)='4205'</v>
      </c>
    </row>
    <row r="1260" spans="1:8" hidden="1" x14ac:dyDescent="0.25">
      <c r="A1260" s="9">
        <v>2077</v>
      </c>
      <c r="B1260" s="8" t="s">
        <v>1919</v>
      </c>
      <c r="C1260" s="9" t="s">
        <v>12</v>
      </c>
      <c r="D1260" s="13" t="s">
        <v>4193</v>
      </c>
      <c r="E1260" s="13">
        <v>4210</v>
      </c>
      <c r="F1260" s="7" t="s">
        <v>4194</v>
      </c>
      <c r="G1260" s="7" t="s">
        <v>62</v>
      </c>
      <c r="H1260" s="7" t="str">
        <f t="shared" si="37"/>
        <v>UPDATE crash_ACC SET CITYtxt = 'WYOMING' where RTRIM(CITY)='4210'</v>
      </c>
    </row>
    <row r="1261" spans="1:8" hidden="1" x14ac:dyDescent="0.25">
      <c r="A1261" s="9">
        <v>2078</v>
      </c>
      <c r="B1261" s="8" t="s">
        <v>1920</v>
      </c>
      <c r="C1261" s="9" t="s">
        <v>12</v>
      </c>
      <c r="D1261" s="13" t="s">
        <v>4195</v>
      </c>
      <c r="E1261" s="13">
        <v>4215</v>
      </c>
      <c r="F1261" s="7" t="s">
        <v>4196</v>
      </c>
      <c r="G1261" s="7" t="s">
        <v>62</v>
      </c>
      <c r="H1261" s="7" t="str">
        <f t="shared" si="37"/>
        <v>UPDATE crash_ACC SET CITYtxt = 'YNG AMERICA' where RTRIM(CITY)='4215'</v>
      </c>
    </row>
    <row r="1262" spans="1:8" hidden="1" x14ac:dyDescent="0.25">
      <c r="A1262" s="9">
        <v>2079</v>
      </c>
      <c r="B1262" s="8" t="s">
        <v>1921</v>
      </c>
      <c r="C1262" s="9" t="s">
        <v>12</v>
      </c>
      <c r="D1262" s="13" t="s">
        <v>4197</v>
      </c>
      <c r="E1262" s="13">
        <v>4220</v>
      </c>
      <c r="F1262" s="7" t="s">
        <v>5566</v>
      </c>
      <c r="G1262" s="7" t="s">
        <v>62</v>
      </c>
      <c r="H1262" s="7" t="str">
        <f t="shared" si="37"/>
        <v>UPDATE crash_ACC SET CITYtxt = 'ZEMPLE' where RTRIM(CITY)='4220'</v>
      </c>
    </row>
    <row r="1263" spans="1:8" hidden="1" x14ac:dyDescent="0.25">
      <c r="A1263" s="9">
        <v>2080</v>
      </c>
      <c r="B1263" s="8" t="s">
        <v>1922</v>
      </c>
      <c r="C1263" s="9" t="s">
        <v>12</v>
      </c>
      <c r="D1263" s="13" t="s">
        <v>4198</v>
      </c>
      <c r="E1263" s="13">
        <v>4222</v>
      </c>
      <c r="F1263" s="7" t="s">
        <v>4199</v>
      </c>
      <c r="G1263" s="7" t="s">
        <v>62</v>
      </c>
      <c r="H1263" s="7" t="str">
        <f t="shared" si="37"/>
        <v>UPDATE crash_ACC SET CITYtxt = 'ZIMMERMAN' where RTRIM(CITY)='4222'</v>
      </c>
    </row>
    <row r="1264" spans="1:8" hidden="1" x14ac:dyDescent="0.25">
      <c r="A1264" s="9">
        <v>2081</v>
      </c>
      <c r="B1264" s="8" t="s">
        <v>1923</v>
      </c>
      <c r="C1264" s="9" t="s">
        <v>12</v>
      </c>
      <c r="D1264" s="13" t="s">
        <v>4200</v>
      </c>
      <c r="E1264" s="13">
        <v>4225</v>
      </c>
      <c r="F1264" s="7" t="s">
        <v>5567</v>
      </c>
      <c r="G1264" s="7" t="s">
        <v>62</v>
      </c>
      <c r="H1264" s="7" t="str">
        <f t="shared" si="37"/>
        <v>UPDATE crash_ACC SET CITYtxt = 'ZUMBRO FALLS' where RTRIM(CITY)='4225'</v>
      </c>
    </row>
    <row r="1265" spans="1:8" hidden="1" x14ac:dyDescent="0.25">
      <c r="A1265" s="9">
        <v>2082</v>
      </c>
      <c r="B1265" s="8" t="s">
        <v>1924</v>
      </c>
      <c r="C1265" s="9" t="s">
        <v>12</v>
      </c>
      <c r="D1265" s="13" t="s">
        <v>4201</v>
      </c>
      <c r="E1265" s="13">
        <v>4230</v>
      </c>
      <c r="F1265" s="7" t="s">
        <v>5568</v>
      </c>
      <c r="G1265" s="7" t="s">
        <v>62</v>
      </c>
      <c r="H1265" s="7" t="str">
        <f t="shared" si="37"/>
        <v>UPDATE crash_ACC SET CITYtxt = 'ZUMBROTA' where RTRIM(CITY)='4230'</v>
      </c>
    </row>
    <row r="1266" spans="1:8" hidden="1" x14ac:dyDescent="0.25">
      <c r="A1266" s="9">
        <v>2085</v>
      </c>
      <c r="B1266" s="8" t="s">
        <v>1925</v>
      </c>
      <c r="C1266" s="9" t="s">
        <v>10</v>
      </c>
      <c r="D1266" s="13" t="s">
        <v>4203</v>
      </c>
      <c r="E1266" s="13">
        <v>5362</v>
      </c>
      <c r="F1266" s="7" t="s">
        <v>5569</v>
      </c>
      <c r="G1266" s="7" t="s">
        <v>62</v>
      </c>
      <c r="H1266" s="7" t="str">
        <f t="shared" si="37"/>
        <v>UPDATE crash_ACC SET AGENCYtxt = 'ADA PD' where RTRIM(AGENCY)='5362'</v>
      </c>
    </row>
    <row r="1267" spans="1:8" hidden="1" x14ac:dyDescent="0.25">
      <c r="A1267" s="9">
        <v>2086</v>
      </c>
      <c r="B1267" s="8" t="s">
        <v>1926</v>
      </c>
      <c r="C1267" s="9" t="s">
        <v>10</v>
      </c>
      <c r="D1267" s="13" t="s">
        <v>4204</v>
      </c>
      <c r="E1267" s="13">
        <v>5416</v>
      </c>
      <c r="F1267" s="7" t="s">
        <v>5570</v>
      </c>
      <c r="G1267" s="7" t="s">
        <v>62</v>
      </c>
      <c r="H1267" s="7" t="str">
        <f t="shared" si="37"/>
        <v>UPDATE crash_ACC SET AGENCYtxt = 'ADAMS PD' where RTRIM(AGENCY)='5416'</v>
      </c>
    </row>
    <row r="1268" spans="1:8" hidden="1" x14ac:dyDescent="0.25">
      <c r="A1268" s="9">
        <v>2087</v>
      </c>
      <c r="B1268" s="8" t="s">
        <v>1927</v>
      </c>
      <c r="C1268" s="9" t="s">
        <v>10</v>
      </c>
      <c r="D1268" s="13" t="s">
        <v>4205</v>
      </c>
      <c r="E1268" s="13">
        <v>5464</v>
      </c>
      <c r="F1268" s="7" t="s">
        <v>5571</v>
      </c>
      <c r="G1268" s="7" t="s">
        <v>62</v>
      </c>
      <c r="H1268" s="7" t="str">
        <f t="shared" si="37"/>
        <v>UPDATE crash_ACC SET AGENCYtxt = 'ADRIAN PD' where RTRIM(AGENCY)='5464'</v>
      </c>
    </row>
    <row r="1269" spans="1:8" hidden="1" x14ac:dyDescent="0.25">
      <c r="A1269" s="9">
        <v>2088</v>
      </c>
      <c r="B1269" s="8" t="s">
        <v>1928</v>
      </c>
      <c r="C1269" s="9" t="s">
        <v>10</v>
      </c>
      <c r="D1269" s="13" t="s">
        <v>4206</v>
      </c>
      <c r="E1269" s="13">
        <v>5330</v>
      </c>
      <c r="F1269" s="7" t="s">
        <v>5572</v>
      </c>
      <c r="G1269" s="7" t="s">
        <v>62</v>
      </c>
      <c r="H1269" s="7" t="str">
        <f t="shared" si="37"/>
        <v>UPDATE crash_ACC SET AGENCYtxt = 'AITKIN CO SHER' where RTRIM(AGENCY)='5330'</v>
      </c>
    </row>
    <row r="1270" spans="1:8" hidden="1" x14ac:dyDescent="0.25">
      <c r="A1270" s="9">
        <v>2089</v>
      </c>
      <c r="B1270" s="8" t="s">
        <v>1929</v>
      </c>
      <c r="C1270" s="9" t="s">
        <v>10</v>
      </c>
      <c r="D1270" s="13" t="s">
        <v>4207</v>
      </c>
      <c r="E1270" s="13">
        <v>5360</v>
      </c>
      <c r="F1270" s="7" t="s">
        <v>5573</v>
      </c>
      <c r="G1270" s="7" t="s">
        <v>62</v>
      </c>
      <c r="H1270" s="7" t="str">
        <f t="shared" si="37"/>
        <v>UPDATE crash_ACC SET AGENCYtxt = 'AITKIN PD' where RTRIM(AGENCY)='5360'</v>
      </c>
    </row>
    <row r="1271" spans="1:8" hidden="1" x14ac:dyDescent="0.25">
      <c r="A1271" s="9">
        <v>2090</v>
      </c>
      <c r="B1271" s="8" t="s">
        <v>1930</v>
      </c>
      <c r="C1271" s="9" t="s">
        <v>10</v>
      </c>
      <c r="D1271" s="13" t="s">
        <v>4208</v>
      </c>
      <c r="E1271" s="13">
        <v>5459</v>
      </c>
      <c r="F1271" s="7" t="s">
        <v>5574</v>
      </c>
      <c r="G1271" s="7" t="s">
        <v>62</v>
      </c>
      <c r="H1271" s="7" t="str">
        <f t="shared" si="37"/>
        <v>UPDATE crash_ACC SET AGENCYtxt = 'AKELEY PD' where RTRIM(AGENCY)='5459'</v>
      </c>
    </row>
    <row r="1272" spans="1:8" hidden="1" x14ac:dyDescent="0.25">
      <c r="A1272" s="9">
        <v>2091</v>
      </c>
      <c r="B1272" s="8" t="s">
        <v>1931</v>
      </c>
      <c r="C1272" s="9" t="s">
        <v>10</v>
      </c>
      <c r="D1272" s="13" t="s">
        <v>4209</v>
      </c>
      <c r="E1272" s="13">
        <v>5355</v>
      </c>
      <c r="F1272" s="7" t="s">
        <v>5575</v>
      </c>
      <c r="G1272" s="7" t="s">
        <v>62</v>
      </c>
      <c r="H1272" s="7" t="str">
        <f t="shared" si="37"/>
        <v>UPDATE crash_ACC SET AGENCYtxt = 'ALBANY PD' where RTRIM(AGENCY)='5355'</v>
      </c>
    </row>
    <row r="1273" spans="1:8" hidden="1" x14ac:dyDescent="0.25">
      <c r="A1273" s="9">
        <v>2092</v>
      </c>
      <c r="B1273" s="8" t="s">
        <v>1932</v>
      </c>
      <c r="C1273" s="9" t="s">
        <v>10</v>
      </c>
      <c r="D1273" s="13" t="s">
        <v>4210</v>
      </c>
      <c r="E1273" s="13">
        <v>5168</v>
      </c>
      <c r="F1273" s="7" t="s">
        <v>5576</v>
      </c>
      <c r="G1273" s="7" t="s">
        <v>62</v>
      </c>
      <c r="H1273" s="7" t="str">
        <f t="shared" si="37"/>
        <v>UPDATE crash_ACC SET AGENCYtxt = 'ALBERT LEA PD' where RTRIM(AGENCY)='5168'</v>
      </c>
    </row>
    <row r="1274" spans="1:8" hidden="1" x14ac:dyDescent="0.25">
      <c r="A1274" s="9">
        <v>2093</v>
      </c>
      <c r="B1274" s="8" t="s">
        <v>1933</v>
      </c>
      <c r="C1274" s="9" t="s">
        <v>10</v>
      </c>
      <c r="D1274" s="13" t="s">
        <v>4211</v>
      </c>
      <c r="E1274" s="13">
        <v>5577</v>
      </c>
      <c r="F1274" s="7" t="s">
        <v>5577</v>
      </c>
      <c r="G1274" s="7" t="s">
        <v>62</v>
      </c>
      <c r="H1274" s="7" t="str">
        <f t="shared" si="37"/>
        <v>UPDATE crash_ACC SET AGENCYtxt = 'ALDEN PD' where RTRIM(AGENCY)='5577'</v>
      </c>
    </row>
    <row r="1275" spans="1:8" hidden="1" x14ac:dyDescent="0.25">
      <c r="A1275" s="9">
        <v>2094</v>
      </c>
      <c r="B1275" s="8" t="s">
        <v>1934</v>
      </c>
      <c r="C1275" s="9" t="s">
        <v>10</v>
      </c>
      <c r="D1275" s="13" t="s">
        <v>4212</v>
      </c>
      <c r="E1275" s="13">
        <v>5063</v>
      </c>
      <c r="F1275" s="7" t="s">
        <v>5578</v>
      </c>
      <c r="G1275" s="7" t="s">
        <v>62</v>
      </c>
      <c r="H1275" s="7" t="str">
        <f t="shared" si="37"/>
        <v>UPDATE crash_ACC SET AGENCYtxt = 'ALEXANDRIA PD' where RTRIM(AGENCY)='5063'</v>
      </c>
    </row>
    <row r="1276" spans="1:8" hidden="1" x14ac:dyDescent="0.25">
      <c r="A1276" s="9">
        <v>2095</v>
      </c>
      <c r="B1276" s="8" t="s">
        <v>1935</v>
      </c>
      <c r="C1276" s="9" t="s">
        <v>10</v>
      </c>
      <c r="D1276" s="13" t="s">
        <v>4213</v>
      </c>
      <c r="E1276" s="13">
        <v>5426</v>
      </c>
      <c r="F1276" s="7" t="s">
        <v>5579</v>
      </c>
      <c r="G1276" s="7" t="s">
        <v>62</v>
      </c>
      <c r="H1276" s="7" t="str">
        <f t="shared" si="37"/>
        <v>UPDATE crash_ACC SET AGENCYtxt = 'AMBOY-VERNON PD' where RTRIM(AGENCY)='5426'</v>
      </c>
    </row>
    <row r="1277" spans="1:8" hidden="1" x14ac:dyDescent="0.25">
      <c r="A1277" s="9">
        <v>2096</v>
      </c>
      <c r="B1277" s="8" t="s">
        <v>1936</v>
      </c>
      <c r="C1277" s="9" t="s">
        <v>10</v>
      </c>
      <c r="D1277" s="13" t="s">
        <v>4214</v>
      </c>
      <c r="E1277" s="13">
        <v>5563</v>
      </c>
      <c r="F1277" s="7" t="s">
        <v>5580</v>
      </c>
      <c r="G1277" s="7" t="s">
        <v>62</v>
      </c>
      <c r="H1277" s="7" t="str">
        <f t="shared" si="37"/>
        <v>UPDATE crash_ACC SET AGENCYtxt = 'ANDOVER PD' where RTRIM(AGENCY)='5563'</v>
      </c>
    </row>
    <row r="1278" spans="1:8" hidden="1" x14ac:dyDescent="0.25">
      <c r="A1278" s="9">
        <v>2097</v>
      </c>
      <c r="B1278" s="8" t="s">
        <v>1937</v>
      </c>
      <c r="C1278" s="9" t="s">
        <v>10</v>
      </c>
      <c r="D1278" s="13" t="s">
        <v>4215</v>
      </c>
      <c r="E1278" s="13">
        <v>5234</v>
      </c>
      <c r="F1278" s="7" t="s">
        <v>5581</v>
      </c>
      <c r="G1278" s="7" t="s">
        <v>62</v>
      </c>
      <c r="H1278" s="7" t="str">
        <f t="shared" si="37"/>
        <v>UPDATE crash_ACC SET AGENCYtxt = 'ANNANDALE PD' where RTRIM(AGENCY)='5234'</v>
      </c>
    </row>
    <row r="1279" spans="1:8" hidden="1" x14ac:dyDescent="0.25">
      <c r="A1279" s="9">
        <v>2098</v>
      </c>
      <c r="B1279" s="8" t="s">
        <v>1938</v>
      </c>
      <c r="C1279" s="9" t="s">
        <v>10</v>
      </c>
      <c r="D1279" s="13" t="s">
        <v>4216</v>
      </c>
      <c r="E1279" s="13">
        <v>5407</v>
      </c>
      <c r="F1279" s="7" t="s">
        <v>5582</v>
      </c>
      <c r="G1279" s="7" t="s">
        <v>62</v>
      </c>
      <c r="H1279" s="7" t="str">
        <f t="shared" si="37"/>
        <v>UPDATE crash_ACC SET AGENCYtxt = 'ANOKA CO SHER' where RTRIM(AGENCY)='5407'</v>
      </c>
    </row>
    <row r="1280" spans="1:8" hidden="1" x14ac:dyDescent="0.25">
      <c r="A1280" s="9">
        <v>2099</v>
      </c>
      <c r="B1280" s="8" t="s">
        <v>1939</v>
      </c>
      <c r="C1280" s="9" t="s">
        <v>10</v>
      </c>
      <c r="D1280" s="13" t="s">
        <v>4217</v>
      </c>
      <c r="E1280" s="13">
        <v>5009</v>
      </c>
      <c r="F1280" s="7" t="s">
        <v>5583</v>
      </c>
      <c r="G1280" s="7" t="s">
        <v>62</v>
      </c>
      <c r="H1280" s="7" t="str">
        <f t="shared" si="37"/>
        <v>UPDATE crash_ACC SET AGENCYtxt = 'ANOKA PD' where RTRIM(AGENCY)='5009'</v>
      </c>
    </row>
    <row r="1281" spans="1:8" hidden="1" x14ac:dyDescent="0.25">
      <c r="A1281" s="9">
        <v>2100</v>
      </c>
      <c r="B1281" s="8" t="s">
        <v>1940</v>
      </c>
      <c r="C1281" s="9" t="s">
        <v>10</v>
      </c>
      <c r="D1281" s="13" t="s">
        <v>4218</v>
      </c>
      <c r="E1281" s="13">
        <v>5135</v>
      </c>
      <c r="F1281" s="7" t="s">
        <v>5584</v>
      </c>
      <c r="G1281" s="7" t="s">
        <v>62</v>
      </c>
      <c r="H1281" s="7" t="str">
        <f t="shared" si="37"/>
        <v>UPDATE crash_ACC SET AGENCYtxt = 'APPLE VALLEY PD' where RTRIM(AGENCY)='5135'</v>
      </c>
    </row>
    <row r="1282" spans="1:8" hidden="1" x14ac:dyDescent="0.25">
      <c r="A1282" s="9">
        <v>2101</v>
      </c>
      <c r="B1282" s="8" t="s">
        <v>1941</v>
      </c>
      <c r="C1282" s="9" t="s">
        <v>10</v>
      </c>
      <c r="D1282" s="13" t="s">
        <v>4219</v>
      </c>
      <c r="E1282" s="13">
        <v>5120</v>
      </c>
      <c r="F1282" s="7" t="s">
        <v>5585</v>
      </c>
      <c r="G1282" s="7" t="s">
        <v>62</v>
      </c>
      <c r="H1282" s="7" t="str">
        <f t="shared" si="37"/>
        <v>UPDATE crash_ACC SET AGENCYtxt = 'APPLETON PD' where RTRIM(AGENCY)='5120'</v>
      </c>
    </row>
    <row r="1283" spans="1:8" hidden="1" x14ac:dyDescent="0.25">
      <c r="A1283" s="9">
        <v>2102</v>
      </c>
      <c r="B1283" s="8" t="s">
        <v>1942</v>
      </c>
      <c r="C1283" s="9" t="s">
        <v>10</v>
      </c>
      <c r="D1283" s="13" t="s">
        <v>4220</v>
      </c>
      <c r="E1283" s="13">
        <v>5564</v>
      </c>
      <c r="F1283" s="7" t="s">
        <v>5586</v>
      </c>
      <c r="G1283" s="7" t="s">
        <v>62</v>
      </c>
      <c r="H1283" s="7" t="str">
        <f t="shared" si="37"/>
        <v>UPDATE crash_ACC SET AGENCYtxt = 'ARDEN HILLS PD' where RTRIM(AGENCY)='5564'</v>
      </c>
    </row>
    <row r="1284" spans="1:8" hidden="1" x14ac:dyDescent="0.25">
      <c r="A1284" s="9">
        <v>2103</v>
      </c>
      <c r="B1284" s="8" t="s">
        <v>1943</v>
      </c>
      <c r="C1284" s="9" t="s">
        <v>10</v>
      </c>
      <c r="D1284" s="13" t="s">
        <v>4221</v>
      </c>
      <c r="E1284" s="13">
        <v>5099</v>
      </c>
      <c r="F1284" s="7" t="s">
        <v>5587</v>
      </c>
      <c r="G1284" s="7" t="s">
        <v>62</v>
      </c>
      <c r="H1284" s="7" t="str">
        <f t="shared" si="37"/>
        <v>UPDATE crash_ACC SET AGENCYtxt = 'ARLINGTON-GI-PD' where RTRIM(AGENCY)='5099'</v>
      </c>
    </row>
    <row r="1285" spans="1:8" hidden="1" x14ac:dyDescent="0.25">
      <c r="A1285" s="9">
        <v>2104</v>
      </c>
      <c r="B1285" s="8" t="s">
        <v>1944</v>
      </c>
      <c r="C1285" s="9" t="s">
        <v>10</v>
      </c>
      <c r="D1285" s="13" t="s">
        <v>4222</v>
      </c>
      <c r="E1285" s="13">
        <v>5555</v>
      </c>
      <c r="F1285" s="7" t="s">
        <v>5588</v>
      </c>
      <c r="G1285" s="7" t="s">
        <v>62</v>
      </c>
      <c r="H1285" s="7" t="str">
        <f t="shared" si="37"/>
        <v>UPDATE crash_ACC SET AGENCYtxt = 'ASHBY PD' where RTRIM(AGENCY)='5555'</v>
      </c>
    </row>
    <row r="1286" spans="1:8" hidden="1" x14ac:dyDescent="0.25">
      <c r="A1286" s="9">
        <v>2105</v>
      </c>
      <c r="B1286" s="8" t="s">
        <v>1945</v>
      </c>
      <c r="C1286" s="9" t="s">
        <v>10</v>
      </c>
      <c r="D1286" s="13" t="s">
        <v>4223</v>
      </c>
      <c r="E1286" s="13">
        <v>5598</v>
      </c>
      <c r="F1286" s="7" t="s">
        <v>5589</v>
      </c>
      <c r="G1286" s="7" t="s">
        <v>62</v>
      </c>
      <c r="H1286" s="7" t="str">
        <f t="shared" si="37"/>
        <v>UPDATE crash_ACC SET AGENCYtxt = 'ATWATER PD' where RTRIM(AGENCY)='5598'</v>
      </c>
    </row>
    <row r="1287" spans="1:8" hidden="1" x14ac:dyDescent="0.25">
      <c r="A1287" s="9">
        <v>2106</v>
      </c>
      <c r="B1287" s="8" t="s">
        <v>1946</v>
      </c>
      <c r="C1287" s="9" t="s">
        <v>10</v>
      </c>
      <c r="D1287" s="13" t="s">
        <v>4224</v>
      </c>
      <c r="E1287" s="13">
        <v>5428</v>
      </c>
      <c r="F1287" s="7" t="s">
        <v>5590</v>
      </c>
      <c r="G1287" s="7" t="s">
        <v>62</v>
      </c>
      <c r="H1287" s="7" t="str">
        <f t="shared" si="37"/>
        <v>UPDATE crash_ACC SET AGENCYtxt = 'AUDUBON PD' where RTRIM(AGENCY)='5428'</v>
      </c>
    </row>
    <row r="1288" spans="1:8" hidden="1" x14ac:dyDescent="0.25">
      <c r="A1288" s="9">
        <v>2107</v>
      </c>
      <c r="B1288" s="8" t="s">
        <v>1947</v>
      </c>
      <c r="C1288" s="9" t="s">
        <v>10</v>
      </c>
      <c r="D1288" s="13" t="s">
        <v>4225</v>
      </c>
      <c r="E1288" s="13">
        <v>5259</v>
      </c>
      <c r="F1288" s="7" t="s">
        <v>5591</v>
      </c>
      <c r="G1288" s="7" t="s">
        <v>62</v>
      </c>
      <c r="H1288" s="7" t="str">
        <f t="shared" si="37"/>
        <v>UPDATE crash_ACC SET AGENCYtxt = 'AUSTIN PD' where RTRIM(AGENCY)='5259'</v>
      </c>
    </row>
    <row r="1289" spans="1:8" hidden="1" x14ac:dyDescent="0.25">
      <c r="A1289" s="9">
        <v>2108</v>
      </c>
      <c r="B1289" s="8" t="s">
        <v>1948</v>
      </c>
      <c r="C1289" s="9" t="s">
        <v>10</v>
      </c>
      <c r="D1289" s="13" t="s">
        <v>4226</v>
      </c>
      <c r="E1289" s="13">
        <v>5070</v>
      </c>
      <c r="F1289" s="7" t="s">
        <v>5592</v>
      </c>
      <c r="G1289" s="7" t="s">
        <v>62</v>
      </c>
      <c r="H1289" s="7" t="str">
        <f t="shared" si="37"/>
        <v>UPDATE crash_ACC SET AGENCYtxt = 'AVON PD' where RTRIM(AGENCY)='5070'</v>
      </c>
    </row>
    <row r="1290" spans="1:8" hidden="1" x14ac:dyDescent="0.25">
      <c r="A1290" s="9">
        <v>2109</v>
      </c>
      <c r="B1290" s="8" t="s">
        <v>1949</v>
      </c>
      <c r="C1290" s="9" t="s">
        <v>10</v>
      </c>
      <c r="D1290" s="13" t="s">
        <v>4227</v>
      </c>
      <c r="E1290" s="13">
        <v>5385</v>
      </c>
      <c r="F1290" s="7" t="s">
        <v>5593</v>
      </c>
      <c r="G1290" s="7" t="s">
        <v>62</v>
      </c>
      <c r="H1290" s="7" t="str">
        <f t="shared" si="37"/>
        <v>UPDATE crash_ACC SET AGENCYtxt = 'BABBITT PD' where RTRIM(AGENCY)='5385'</v>
      </c>
    </row>
    <row r="1291" spans="1:8" hidden="1" x14ac:dyDescent="0.25">
      <c r="A1291" s="9">
        <v>2110</v>
      </c>
      <c r="B1291" s="8" t="s">
        <v>1950</v>
      </c>
      <c r="C1291" s="9" t="s">
        <v>10</v>
      </c>
      <c r="D1291" s="13" t="s">
        <v>4228</v>
      </c>
      <c r="E1291" s="13">
        <v>5463</v>
      </c>
      <c r="F1291" s="7" t="s">
        <v>5594</v>
      </c>
      <c r="G1291" s="7" t="s">
        <v>62</v>
      </c>
      <c r="H1291" s="7" t="str">
        <f t="shared" si="37"/>
        <v>UPDATE crash_ACC SET AGENCYtxt = 'BAGLEY PD' where RTRIM(AGENCY)='5463'</v>
      </c>
    </row>
    <row r="1292" spans="1:8" hidden="1" x14ac:dyDescent="0.25">
      <c r="A1292" s="9">
        <v>2111</v>
      </c>
      <c r="B1292" s="8" t="s">
        <v>1951</v>
      </c>
      <c r="C1292" s="9" t="s">
        <v>10</v>
      </c>
      <c r="D1292" s="13" t="s">
        <v>4229</v>
      </c>
      <c r="E1292" s="13">
        <v>5414</v>
      </c>
      <c r="F1292" s="7" t="s">
        <v>5595</v>
      </c>
      <c r="G1292" s="7" t="s">
        <v>62</v>
      </c>
      <c r="H1292" s="7" t="str">
        <f t="shared" si="37"/>
        <v>UPDATE crash_ACC SET AGENCYtxt = 'BALATON PD' where RTRIM(AGENCY)='5414'</v>
      </c>
    </row>
    <row r="1293" spans="1:8" hidden="1" x14ac:dyDescent="0.25">
      <c r="A1293" s="9">
        <v>2112</v>
      </c>
      <c r="B1293" s="8" t="s">
        <v>1952</v>
      </c>
      <c r="C1293" s="9" t="s">
        <v>10</v>
      </c>
      <c r="D1293" s="13" t="s">
        <v>4230</v>
      </c>
      <c r="E1293" s="13">
        <v>5256</v>
      </c>
      <c r="F1293" s="7" t="s">
        <v>5596</v>
      </c>
      <c r="G1293" s="7" t="s">
        <v>62</v>
      </c>
      <c r="H1293" s="7" t="str">
        <f t="shared" si="37"/>
        <v>UPDATE crash_ACC SET AGENCYtxt = 'BARNSVILLE PD' where RTRIM(AGENCY)='5256'</v>
      </c>
    </row>
    <row r="1294" spans="1:8" hidden="1" x14ac:dyDescent="0.25">
      <c r="A1294" s="9">
        <v>2113</v>
      </c>
      <c r="B1294" s="8" t="s">
        <v>1953</v>
      </c>
      <c r="C1294" s="9" t="s">
        <v>10</v>
      </c>
      <c r="D1294" s="13" t="s">
        <v>4231</v>
      </c>
      <c r="E1294" s="13">
        <v>5188</v>
      </c>
      <c r="F1294" s="7" t="s">
        <v>5597</v>
      </c>
      <c r="G1294" s="7" t="s">
        <v>62</v>
      </c>
      <c r="H1294" s="7" t="str">
        <f t="shared" si="37"/>
        <v>UPDATE crash_ACC SET AGENCYtxt = 'BATTLE LAKE PD' where RTRIM(AGENCY)='5188'</v>
      </c>
    </row>
    <row r="1295" spans="1:8" hidden="1" x14ac:dyDescent="0.25">
      <c r="A1295" s="9">
        <v>2114</v>
      </c>
      <c r="B1295" s="8" t="s">
        <v>1954</v>
      </c>
      <c r="C1295" s="9" t="s">
        <v>10</v>
      </c>
      <c r="D1295" s="13" t="s">
        <v>4232</v>
      </c>
      <c r="E1295" s="13">
        <v>5295</v>
      </c>
      <c r="F1295" s="7" t="s">
        <v>5598</v>
      </c>
      <c r="G1295" s="7" t="s">
        <v>62</v>
      </c>
      <c r="H1295" s="7" t="str">
        <f t="shared" si="37"/>
        <v>UPDATE crash_ACC SET AGENCYtxt = 'BAUDETTE PD' where RTRIM(AGENCY)='5295'</v>
      </c>
    </row>
    <row r="1296" spans="1:8" hidden="1" x14ac:dyDescent="0.25">
      <c r="A1296" s="9">
        <v>2115</v>
      </c>
      <c r="B1296" s="8" t="s">
        <v>1955</v>
      </c>
      <c r="C1296" s="9" t="s">
        <v>10</v>
      </c>
      <c r="D1296" s="13" t="s">
        <v>4233</v>
      </c>
      <c r="E1296" s="13">
        <v>5230</v>
      </c>
      <c r="F1296" s="7" t="s">
        <v>5599</v>
      </c>
      <c r="G1296" s="7" t="s">
        <v>62</v>
      </c>
      <c r="H1296" s="7" t="str">
        <f t="shared" si="37"/>
        <v>UPDATE crash_ACC SET AGENCYtxt = 'BAXTER PD' where RTRIM(AGENCY)='5230'</v>
      </c>
    </row>
    <row r="1297" spans="1:8" hidden="1" x14ac:dyDescent="0.25">
      <c r="A1297" s="9">
        <v>2116</v>
      </c>
      <c r="B1297" s="8" t="s">
        <v>1956</v>
      </c>
      <c r="C1297" s="9" t="s">
        <v>10</v>
      </c>
      <c r="D1297" s="13" t="s">
        <v>4234</v>
      </c>
      <c r="E1297" s="13">
        <v>5321</v>
      </c>
      <c r="F1297" s="7" t="s">
        <v>5600</v>
      </c>
      <c r="G1297" s="7" t="s">
        <v>62</v>
      </c>
      <c r="H1297" s="7" t="str">
        <f t="shared" si="37"/>
        <v>UPDATE crash_ACC SET AGENCYtxt = 'BAYPORT PD' where RTRIM(AGENCY)='5321'</v>
      </c>
    </row>
    <row r="1298" spans="1:8" hidden="1" x14ac:dyDescent="0.25">
      <c r="A1298" s="9">
        <v>2117</v>
      </c>
      <c r="B1298" s="8" t="s">
        <v>1957</v>
      </c>
      <c r="C1298" s="9" t="s">
        <v>10</v>
      </c>
      <c r="D1298" s="13" t="s">
        <v>4235</v>
      </c>
      <c r="E1298" s="13">
        <v>5272</v>
      </c>
      <c r="F1298" s="7" t="s">
        <v>5601</v>
      </c>
      <c r="G1298" s="7" t="s">
        <v>62</v>
      </c>
      <c r="H1298" s="7" t="str">
        <f t="shared" si="37"/>
        <v>UPDATE crash_ACC SET AGENCYtxt = 'BECKER CO SHER' where RTRIM(AGENCY)='5272'</v>
      </c>
    </row>
    <row r="1299" spans="1:8" hidden="1" x14ac:dyDescent="0.25">
      <c r="A1299" s="9">
        <v>2118</v>
      </c>
      <c r="B1299" s="8" t="s">
        <v>1958</v>
      </c>
      <c r="C1299" s="9" t="s">
        <v>10</v>
      </c>
      <c r="D1299" s="13" t="s">
        <v>4236</v>
      </c>
      <c r="E1299" s="13">
        <v>5442</v>
      </c>
      <c r="F1299" s="7" t="s">
        <v>5602</v>
      </c>
      <c r="G1299" s="7" t="s">
        <v>62</v>
      </c>
      <c r="H1299" s="7" t="str">
        <f t="shared" si="37"/>
        <v>UPDATE crash_ACC SET AGENCYtxt = 'BELGRADE PD' where RTRIM(AGENCY)='5442'</v>
      </c>
    </row>
    <row r="1300" spans="1:8" hidden="1" x14ac:dyDescent="0.25">
      <c r="A1300" s="9">
        <v>2119</v>
      </c>
      <c r="B1300" s="8" t="s">
        <v>1959</v>
      </c>
      <c r="C1300" s="9" t="s">
        <v>10</v>
      </c>
      <c r="D1300" s="13" t="s">
        <v>4237</v>
      </c>
      <c r="E1300" s="13">
        <v>5441</v>
      </c>
      <c r="F1300" s="7" t="s">
        <v>5603</v>
      </c>
      <c r="G1300" s="7" t="s">
        <v>62</v>
      </c>
      <c r="H1300" s="7" t="str">
        <f t="shared" ref="H1300:H1363" si="38">"UPDATE crash_"&amp;TRIM(G1300)&amp;" SET "&amp;TRIM(C1300)&amp;"txt = '"&amp;TRIM(F1300)&amp;"' where RTRIM("&amp;TRIM(C1300)&amp;")='"&amp;TRIM(E1300)&amp;"'"</f>
        <v>UPDATE crash_ACC SET AGENCYtxt = 'BECKER PD' where RTRIM(AGENCY)='5441'</v>
      </c>
    </row>
    <row r="1301" spans="1:8" hidden="1" x14ac:dyDescent="0.25">
      <c r="A1301" s="9">
        <v>2120</v>
      </c>
      <c r="B1301" s="8" t="s">
        <v>1960</v>
      </c>
      <c r="C1301" s="9" t="s">
        <v>10</v>
      </c>
      <c r="D1301" s="13" t="s">
        <v>4238</v>
      </c>
      <c r="E1301" s="13">
        <v>5213</v>
      </c>
      <c r="F1301" s="7" t="s">
        <v>5604</v>
      </c>
      <c r="G1301" s="7" t="s">
        <v>62</v>
      </c>
      <c r="H1301" s="7" t="str">
        <f t="shared" si="38"/>
        <v>UPDATE crash_ACC SET AGENCYtxt = 'BELLE PLAINE PD' where RTRIM(AGENCY)='5213'</v>
      </c>
    </row>
    <row r="1302" spans="1:8" hidden="1" x14ac:dyDescent="0.25">
      <c r="A1302" s="9">
        <v>2121</v>
      </c>
      <c r="B1302" s="8" t="s">
        <v>1961</v>
      </c>
      <c r="C1302" s="9" t="s">
        <v>10</v>
      </c>
      <c r="D1302" s="13" t="s">
        <v>4239</v>
      </c>
      <c r="E1302" s="13">
        <v>5300</v>
      </c>
      <c r="F1302" s="7" t="s">
        <v>5605</v>
      </c>
      <c r="G1302" s="7" t="s">
        <v>62</v>
      </c>
      <c r="H1302" s="7" t="str">
        <f t="shared" si="38"/>
        <v>UPDATE crash_ACC SET AGENCYtxt = 'BELTRAMI CO SHER' where RTRIM(AGENCY)='5300'</v>
      </c>
    </row>
    <row r="1303" spans="1:8" hidden="1" x14ac:dyDescent="0.25">
      <c r="A1303" s="9">
        <v>2122</v>
      </c>
      <c r="B1303" s="8" t="s">
        <v>1962</v>
      </c>
      <c r="C1303" s="9" t="s">
        <v>10</v>
      </c>
      <c r="D1303" s="13" t="s">
        <v>4240</v>
      </c>
      <c r="E1303" s="13">
        <v>5269</v>
      </c>
      <c r="F1303" s="7" t="s">
        <v>5606</v>
      </c>
      <c r="G1303" s="7" t="s">
        <v>62</v>
      </c>
      <c r="H1303" s="7" t="str">
        <f t="shared" si="38"/>
        <v>UPDATE crash_ACC SET AGENCYtxt = 'BEMIDJI PD' where RTRIM(AGENCY)='5269'</v>
      </c>
    </row>
    <row r="1304" spans="1:8" hidden="1" x14ac:dyDescent="0.25">
      <c r="A1304" s="9">
        <v>2123</v>
      </c>
      <c r="B1304" s="8" t="s">
        <v>1963</v>
      </c>
      <c r="C1304" s="9" t="s">
        <v>10</v>
      </c>
      <c r="D1304" s="13" t="s">
        <v>4241</v>
      </c>
      <c r="E1304" s="13">
        <v>5090</v>
      </c>
      <c r="F1304" s="7" t="s">
        <v>5607</v>
      </c>
      <c r="G1304" s="7" t="s">
        <v>62</v>
      </c>
      <c r="H1304" s="7" t="str">
        <f t="shared" si="38"/>
        <v>UPDATE crash_ACC SET AGENCYtxt = 'BENSON PD' where RTRIM(AGENCY)='5090'</v>
      </c>
    </row>
    <row r="1305" spans="1:8" hidden="1" x14ac:dyDescent="0.25">
      <c r="A1305" s="9">
        <v>2124</v>
      </c>
      <c r="B1305" s="8" t="s">
        <v>1964</v>
      </c>
      <c r="C1305" s="9" t="s">
        <v>10</v>
      </c>
      <c r="D1305" s="13" t="s">
        <v>4242</v>
      </c>
      <c r="E1305" s="13">
        <v>5182</v>
      </c>
      <c r="F1305" s="7" t="s">
        <v>5608</v>
      </c>
      <c r="G1305" s="7" t="s">
        <v>62</v>
      </c>
      <c r="H1305" s="7" t="str">
        <f t="shared" si="38"/>
        <v>UPDATE crash_ACC SET AGENCYtxt = 'BENTON CO SHER' where RTRIM(AGENCY)='5182'</v>
      </c>
    </row>
    <row r="1306" spans="1:8" hidden="1" x14ac:dyDescent="0.25">
      <c r="A1306" s="9">
        <v>2125</v>
      </c>
      <c r="B1306" s="8" t="s">
        <v>1965</v>
      </c>
      <c r="C1306" s="9" t="s">
        <v>10</v>
      </c>
      <c r="D1306" s="13" t="s">
        <v>4243</v>
      </c>
      <c r="E1306" s="13">
        <v>5297</v>
      </c>
      <c r="F1306" s="7" t="s">
        <v>5609</v>
      </c>
      <c r="G1306" s="7" t="s">
        <v>62</v>
      </c>
      <c r="H1306" s="7" t="str">
        <f t="shared" si="38"/>
        <v>UPDATE crash_ACC SET AGENCYtxt = 'BERTHA PD' where RTRIM(AGENCY)='5297'</v>
      </c>
    </row>
    <row r="1307" spans="1:8" hidden="1" x14ac:dyDescent="0.25">
      <c r="A1307" s="9">
        <v>2126</v>
      </c>
      <c r="B1307" s="8" t="s">
        <v>1966</v>
      </c>
      <c r="C1307" s="9" t="s">
        <v>10</v>
      </c>
      <c r="D1307" s="13" t="s">
        <v>4244</v>
      </c>
      <c r="E1307" s="13">
        <v>5327</v>
      </c>
      <c r="F1307" s="7" t="s">
        <v>5610</v>
      </c>
      <c r="G1307" s="7" t="s">
        <v>62</v>
      </c>
      <c r="H1307" s="7" t="str">
        <f t="shared" si="38"/>
        <v>UPDATE crash_ACC SET AGENCYtxt = 'BIG LAKE PD' where RTRIM(AGENCY)='5327'</v>
      </c>
    </row>
    <row r="1308" spans="1:8" hidden="1" x14ac:dyDescent="0.25">
      <c r="A1308" s="9">
        <v>2127</v>
      </c>
      <c r="B1308" s="8" t="s">
        <v>1967</v>
      </c>
      <c r="C1308" s="9" t="s">
        <v>10</v>
      </c>
      <c r="D1308" s="13" t="s">
        <v>4245</v>
      </c>
      <c r="E1308" s="13">
        <v>5216</v>
      </c>
      <c r="F1308" s="7" t="s">
        <v>5611</v>
      </c>
      <c r="G1308" s="7" t="s">
        <v>62</v>
      </c>
      <c r="H1308" s="7" t="str">
        <f t="shared" si="38"/>
        <v>UPDATE crash_ACC SET AGENCYtxt = 'BIG STONE CO SHER' where RTRIM(AGENCY)='5216'</v>
      </c>
    </row>
    <row r="1309" spans="1:8" hidden="1" x14ac:dyDescent="0.25">
      <c r="A1309" s="9">
        <v>2128</v>
      </c>
      <c r="B1309" s="8" t="s">
        <v>1968</v>
      </c>
      <c r="C1309" s="9" t="s">
        <v>10</v>
      </c>
      <c r="D1309" s="13" t="s">
        <v>4246</v>
      </c>
      <c r="E1309" s="13">
        <v>5376</v>
      </c>
      <c r="F1309" s="7" t="s">
        <v>5612</v>
      </c>
      <c r="G1309" s="7" t="s">
        <v>62</v>
      </c>
      <c r="H1309" s="7" t="str">
        <f t="shared" si="38"/>
        <v>UPDATE crash_ACC SET AGENCYtxt = 'BIGFORK PD' where RTRIM(AGENCY)='5376'</v>
      </c>
    </row>
    <row r="1310" spans="1:8" hidden="1" x14ac:dyDescent="0.25">
      <c r="A1310" s="9">
        <v>2129</v>
      </c>
      <c r="B1310" s="8" t="s">
        <v>1969</v>
      </c>
      <c r="C1310" s="9" t="s">
        <v>10</v>
      </c>
      <c r="D1310" s="13" t="s">
        <v>4247</v>
      </c>
      <c r="E1310" s="13">
        <v>5241</v>
      </c>
      <c r="F1310" s="7" t="s">
        <v>5613</v>
      </c>
      <c r="G1310" s="7" t="s">
        <v>62</v>
      </c>
      <c r="H1310" s="7" t="str">
        <f t="shared" si="38"/>
        <v>UPDATE crash_ACC SET AGENCYtxt = 'BIRD ISLAND PD' where RTRIM(AGENCY)='5241'</v>
      </c>
    </row>
    <row r="1311" spans="1:8" hidden="1" x14ac:dyDescent="0.25">
      <c r="A1311" s="9">
        <v>2130</v>
      </c>
      <c r="B1311" s="8" t="s">
        <v>1970</v>
      </c>
      <c r="C1311" s="9" t="s">
        <v>10</v>
      </c>
      <c r="D1311" s="13" t="s">
        <v>4248</v>
      </c>
      <c r="E1311" s="13">
        <v>5316</v>
      </c>
      <c r="F1311" s="7" t="s">
        <v>5614</v>
      </c>
      <c r="G1311" s="7" t="s">
        <v>62</v>
      </c>
      <c r="H1311" s="7" t="str">
        <f t="shared" si="38"/>
        <v>UPDATE crash_ACC SET AGENCYtxt = 'BIWABIK PD' where RTRIM(AGENCY)='5316'</v>
      </c>
    </row>
    <row r="1312" spans="1:8" hidden="1" x14ac:dyDescent="0.25">
      <c r="A1312" s="9">
        <v>2131</v>
      </c>
      <c r="B1312" s="8" t="s">
        <v>1971</v>
      </c>
      <c r="C1312" s="9" t="s">
        <v>10</v>
      </c>
      <c r="D1312" s="13" t="s">
        <v>4249</v>
      </c>
      <c r="E1312" s="13">
        <v>5420</v>
      </c>
      <c r="F1312" s="7" t="s">
        <v>5615</v>
      </c>
      <c r="G1312" s="7" t="s">
        <v>62</v>
      </c>
      <c r="H1312" s="7" t="str">
        <f t="shared" si="38"/>
        <v>UPDATE crash_ACC SET AGENCYtxt = 'BIWABIK TOWNSHIP PD' where RTRIM(AGENCY)='5420'</v>
      </c>
    </row>
    <row r="1313" spans="1:8" hidden="1" x14ac:dyDescent="0.25">
      <c r="A1313" s="9">
        <v>2132</v>
      </c>
      <c r="B1313" s="8" t="s">
        <v>1972</v>
      </c>
      <c r="C1313" s="9" t="s">
        <v>10</v>
      </c>
      <c r="D1313" s="13" t="s">
        <v>4250</v>
      </c>
      <c r="E1313" s="13">
        <v>5315</v>
      </c>
      <c r="F1313" s="7" t="s">
        <v>5616</v>
      </c>
      <c r="G1313" s="7" t="s">
        <v>62</v>
      </c>
      <c r="H1313" s="7" t="str">
        <f t="shared" si="38"/>
        <v>UPDATE crash_ACC SET AGENCYtxt = 'BLACKDUCK PD' where RTRIM(AGENCY)='5315'</v>
      </c>
    </row>
    <row r="1314" spans="1:8" hidden="1" x14ac:dyDescent="0.25">
      <c r="A1314" s="9">
        <v>2133</v>
      </c>
      <c r="B1314" s="8" t="s">
        <v>1973</v>
      </c>
      <c r="C1314" s="9" t="s">
        <v>10</v>
      </c>
      <c r="D1314" s="13" t="s">
        <v>4251</v>
      </c>
      <c r="E1314" s="13">
        <v>5026</v>
      </c>
      <c r="F1314" s="7" t="s">
        <v>5617</v>
      </c>
      <c r="G1314" s="7" t="s">
        <v>62</v>
      </c>
      <c r="H1314" s="7" t="str">
        <f t="shared" si="38"/>
        <v>UPDATE crash_ACC SET AGENCYtxt = 'BLAINE PD' where RTRIM(AGENCY)='5026'</v>
      </c>
    </row>
    <row r="1315" spans="1:8" hidden="1" x14ac:dyDescent="0.25">
      <c r="A1315" s="9">
        <v>2134</v>
      </c>
      <c r="B1315" s="8" t="s">
        <v>1974</v>
      </c>
      <c r="C1315" s="9" t="s">
        <v>10</v>
      </c>
      <c r="D1315" s="13" t="s">
        <v>4252</v>
      </c>
      <c r="E1315" s="13">
        <v>5205</v>
      </c>
      <c r="F1315" s="7" t="s">
        <v>5618</v>
      </c>
      <c r="G1315" s="7" t="s">
        <v>62</v>
      </c>
      <c r="H1315" s="7" t="str">
        <f t="shared" si="38"/>
        <v>UPDATE crash_ACC SET AGENCYtxt = 'BLOOMING PRAIRIE PD' where RTRIM(AGENCY)='5205'</v>
      </c>
    </row>
    <row r="1316" spans="1:8" hidden="1" x14ac:dyDescent="0.25">
      <c r="A1316" s="9">
        <v>2135</v>
      </c>
      <c r="B1316" s="8" t="s">
        <v>1975</v>
      </c>
      <c r="C1316" s="9" t="s">
        <v>10</v>
      </c>
      <c r="D1316" s="13" t="s">
        <v>4253</v>
      </c>
      <c r="E1316" s="13">
        <v>5098</v>
      </c>
      <c r="F1316" s="7" t="s">
        <v>5619</v>
      </c>
      <c r="G1316" s="7" t="s">
        <v>62</v>
      </c>
      <c r="H1316" s="7" t="str">
        <f t="shared" si="38"/>
        <v>UPDATE crash_ACC SET AGENCYtxt = 'BLOOMINGTON PD' where RTRIM(AGENCY)='5098'</v>
      </c>
    </row>
    <row r="1317" spans="1:8" hidden="1" x14ac:dyDescent="0.25">
      <c r="A1317" s="9">
        <v>2136</v>
      </c>
      <c r="B1317" s="8" t="s">
        <v>1976</v>
      </c>
      <c r="C1317" s="9" t="s">
        <v>10</v>
      </c>
      <c r="D1317" s="13" t="s">
        <v>4254</v>
      </c>
      <c r="E1317" s="13">
        <v>5430</v>
      </c>
      <c r="F1317" s="7" t="s">
        <v>5620</v>
      </c>
      <c r="G1317" s="7" t="s">
        <v>62</v>
      </c>
      <c r="H1317" s="7" t="str">
        <f t="shared" si="38"/>
        <v>UPDATE crash_ACC SET AGENCYtxt = 'BLUE EARTH CO' where RTRIM(AGENCY)='5430'</v>
      </c>
    </row>
    <row r="1318" spans="1:8" hidden="1" x14ac:dyDescent="0.25">
      <c r="A1318" s="9">
        <v>2137</v>
      </c>
      <c r="B1318" s="8" t="s">
        <v>1977</v>
      </c>
      <c r="C1318" s="9" t="s">
        <v>10</v>
      </c>
      <c r="D1318" s="13" t="s">
        <v>4255</v>
      </c>
      <c r="E1318" s="13">
        <v>5197</v>
      </c>
      <c r="F1318" s="7" t="s">
        <v>5621</v>
      </c>
      <c r="G1318" s="7" t="s">
        <v>62</v>
      </c>
      <c r="H1318" s="7" t="str">
        <f t="shared" si="38"/>
        <v>UPDATE crash_ACC SET AGENCYtxt = 'BLUE EARTH PD' where RTRIM(AGENCY)='5197'</v>
      </c>
    </row>
    <row r="1319" spans="1:8" hidden="1" x14ac:dyDescent="0.25">
      <c r="A1319" s="9">
        <v>2138</v>
      </c>
      <c r="B1319" s="8" t="s">
        <v>1978</v>
      </c>
      <c r="C1319" s="9" t="s">
        <v>10</v>
      </c>
      <c r="D1319" s="13" t="s">
        <v>4256</v>
      </c>
      <c r="E1319" s="13">
        <v>5367</v>
      </c>
      <c r="F1319" s="7" t="s">
        <v>5622</v>
      </c>
      <c r="G1319" s="7" t="s">
        <v>62</v>
      </c>
      <c r="H1319" s="7" t="str">
        <f t="shared" si="38"/>
        <v>UPDATE crash_ACC SET AGENCYtxt = 'BOVEY PD' where RTRIM(AGENCY)='5367'</v>
      </c>
    </row>
    <row r="1320" spans="1:8" hidden="1" x14ac:dyDescent="0.25">
      <c r="A1320" s="9">
        <v>2139</v>
      </c>
      <c r="B1320" s="8" t="s">
        <v>1979</v>
      </c>
      <c r="C1320" s="9" t="s">
        <v>10</v>
      </c>
      <c r="D1320" s="13" t="s">
        <v>4257</v>
      </c>
      <c r="E1320" s="13">
        <v>5172</v>
      </c>
      <c r="F1320" s="7" t="s">
        <v>5623</v>
      </c>
      <c r="G1320" s="7" t="s">
        <v>62</v>
      </c>
      <c r="H1320" s="7" t="str">
        <f t="shared" si="38"/>
        <v>UPDATE crash_ACC SET AGENCYtxt = 'BOYD PD' where RTRIM(AGENCY)='5172'</v>
      </c>
    </row>
    <row r="1321" spans="1:8" hidden="1" x14ac:dyDescent="0.25">
      <c r="A1321" s="9">
        <v>2140</v>
      </c>
      <c r="B1321" s="8" t="s">
        <v>1980</v>
      </c>
      <c r="C1321" s="9" t="s">
        <v>10</v>
      </c>
      <c r="D1321" s="13" t="s">
        <v>4258</v>
      </c>
      <c r="E1321" s="13">
        <v>5044</v>
      </c>
      <c r="F1321" s="7" t="s">
        <v>5624</v>
      </c>
      <c r="G1321" s="7" t="s">
        <v>62</v>
      </c>
      <c r="H1321" s="7" t="str">
        <f t="shared" si="38"/>
        <v>UPDATE crash_ACC SET AGENCYtxt = 'BRAHAM PD' where RTRIM(AGENCY)='5044'</v>
      </c>
    </row>
    <row r="1322" spans="1:8" hidden="1" x14ac:dyDescent="0.25">
      <c r="A1322" s="9">
        <v>2141</v>
      </c>
      <c r="B1322" s="8" t="s">
        <v>1981</v>
      </c>
      <c r="C1322" s="9" t="s">
        <v>10</v>
      </c>
      <c r="D1322" s="13" t="s">
        <v>4259</v>
      </c>
      <c r="E1322" s="13">
        <v>5018</v>
      </c>
      <c r="F1322" s="7" t="s">
        <v>5625</v>
      </c>
      <c r="G1322" s="7" t="s">
        <v>62</v>
      </c>
      <c r="H1322" s="7" t="str">
        <f t="shared" si="38"/>
        <v>UPDATE crash_ACC SET AGENCYtxt = 'BRAINERD PD' where RTRIM(AGENCY)='5018'</v>
      </c>
    </row>
    <row r="1323" spans="1:8" hidden="1" x14ac:dyDescent="0.25">
      <c r="A1323" s="9">
        <v>2142</v>
      </c>
      <c r="B1323" s="8" t="s">
        <v>1982</v>
      </c>
      <c r="C1323" s="9" t="s">
        <v>10</v>
      </c>
      <c r="D1323" s="13" t="s">
        <v>4260</v>
      </c>
      <c r="E1323" s="13">
        <v>5196</v>
      </c>
      <c r="F1323" s="7" t="s">
        <v>5626</v>
      </c>
      <c r="G1323" s="7" t="s">
        <v>62</v>
      </c>
      <c r="H1323" s="7" t="str">
        <f t="shared" si="38"/>
        <v>UPDATE crash_ACC SET AGENCYtxt = 'BRECKENRIDGE PD' where RTRIM(AGENCY)='5196'</v>
      </c>
    </row>
    <row r="1324" spans="1:8" hidden="1" x14ac:dyDescent="0.25">
      <c r="A1324" s="9">
        <v>2143</v>
      </c>
      <c r="B1324" s="8" t="s">
        <v>1983</v>
      </c>
      <c r="C1324" s="9" t="s">
        <v>10</v>
      </c>
      <c r="D1324" s="13" t="s">
        <v>4261</v>
      </c>
      <c r="E1324" s="13">
        <v>5469</v>
      </c>
      <c r="F1324" s="7" t="s">
        <v>5627</v>
      </c>
      <c r="G1324" s="7" t="s">
        <v>62</v>
      </c>
      <c r="H1324" s="7" t="str">
        <f t="shared" si="38"/>
        <v>UPDATE crash_ACC SET AGENCYtxt = 'BREITUNG PD' where RTRIM(AGENCY)='5469'</v>
      </c>
    </row>
    <row r="1325" spans="1:8" hidden="1" x14ac:dyDescent="0.25">
      <c r="A1325" s="9">
        <v>2144</v>
      </c>
      <c r="B1325" s="8" t="s">
        <v>1984</v>
      </c>
      <c r="C1325" s="9" t="s">
        <v>10</v>
      </c>
      <c r="D1325" s="13" t="s">
        <v>4262</v>
      </c>
      <c r="E1325" s="13">
        <v>5193</v>
      </c>
      <c r="F1325" s="7" t="s">
        <v>5628</v>
      </c>
      <c r="G1325" s="7" t="s">
        <v>62</v>
      </c>
      <c r="H1325" s="7" t="str">
        <f t="shared" si="38"/>
        <v>UPDATE crash_ACC SET AGENCYtxt = 'BREEZY POINT PD' where RTRIM(AGENCY)='5193'</v>
      </c>
    </row>
    <row r="1326" spans="1:8" hidden="1" x14ac:dyDescent="0.25">
      <c r="A1326" s="9">
        <v>2145</v>
      </c>
      <c r="B1326" s="8" t="s">
        <v>1985</v>
      </c>
      <c r="C1326" s="9" t="s">
        <v>10</v>
      </c>
      <c r="D1326" s="13" t="s">
        <v>4263</v>
      </c>
      <c r="E1326" s="13">
        <v>5036</v>
      </c>
      <c r="F1326" s="7" t="s">
        <v>5629</v>
      </c>
      <c r="G1326" s="7" t="s">
        <v>62</v>
      </c>
      <c r="H1326" s="7" t="str">
        <f t="shared" si="38"/>
        <v>UPDATE crash_ACC SET AGENCYtxt = 'BROOKLYN CENTER PD' where RTRIM(AGENCY)='5036'</v>
      </c>
    </row>
    <row r="1327" spans="1:8" hidden="1" x14ac:dyDescent="0.25">
      <c r="A1327" s="9">
        <v>2146</v>
      </c>
      <c r="B1327" s="8" t="s">
        <v>1986</v>
      </c>
      <c r="C1327" s="9" t="s">
        <v>10</v>
      </c>
      <c r="D1327" s="13" t="s">
        <v>4264</v>
      </c>
      <c r="E1327" s="13">
        <v>5043</v>
      </c>
      <c r="F1327" s="7" t="s">
        <v>5630</v>
      </c>
      <c r="G1327" s="7" t="s">
        <v>62</v>
      </c>
      <c r="H1327" s="7" t="str">
        <f t="shared" si="38"/>
        <v>UPDATE crash_ACC SET AGENCYtxt = 'BROOKLYN PARK PD' where RTRIM(AGENCY)='5043'</v>
      </c>
    </row>
    <row r="1328" spans="1:8" hidden="1" x14ac:dyDescent="0.25">
      <c r="A1328" s="9">
        <v>2147</v>
      </c>
      <c r="B1328" s="8" t="s">
        <v>1987</v>
      </c>
      <c r="C1328" s="9" t="s">
        <v>10</v>
      </c>
      <c r="D1328" s="13" t="s">
        <v>4265</v>
      </c>
      <c r="E1328" s="13">
        <v>5347</v>
      </c>
      <c r="F1328" s="7" t="s">
        <v>5631</v>
      </c>
      <c r="G1328" s="7" t="s">
        <v>62</v>
      </c>
      <c r="H1328" s="7" t="str">
        <f t="shared" si="38"/>
        <v>UPDATE crash_ACC SET AGENCYtxt = 'BROOTEN PD' where RTRIM(AGENCY)='5347'</v>
      </c>
    </row>
    <row r="1329" spans="1:8" hidden="1" x14ac:dyDescent="0.25">
      <c r="A1329" s="9">
        <v>2148</v>
      </c>
      <c r="B1329" s="8" t="s">
        <v>1988</v>
      </c>
      <c r="C1329" s="9" t="s">
        <v>10</v>
      </c>
      <c r="D1329" s="13" t="s">
        <v>4266</v>
      </c>
      <c r="E1329" s="13">
        <v>5159</v>
      </c>
      <c r="F1329" s="7" t="s">
        <v>5632</v>
      </c>
      <c r="G1329" s="7" t="s">
        <v>62</v>
      </c>
      <c r="H1329" s="7" t="str">
        <f t="shared" si="38"/>
        <v>UPDATE crash_ACC SET AGENCYtxt = 'BROWN CO SHERRIFF' where RTRIM(AGENCY)='5159'</v>
      </c>
    </row>
    <row r="1330" spans="1:8" hidden="1" x14ac:dyDescent="0.25">
      <c r="A1330" s="9">
        <v>2149</v>
      </c>
      <c r="B1330" s="8" t="s">
        <v>1989</v>
      </c>
      <c r="C1330" s="9" t="s">
        <v>10</v>
      </c>
      <c r="D1330" s="13" t="s">
        <v>4267</v>
      </c>
      <c r="E1330" s="13">
        <v>5561</v>
      </c>
      <c r="F1330" s="7" t="s">
        <v>5633</v>
      </c>
      <c r="G1330" s="7" t="s">
        <v>62</v>
      </c>
      <c r="H1330" s="7" t="str">
        <f t="shared" si="38"/>
        <v>UPDATE crash_ACC SET AGENCYtxt = 'BROWNSDALE PD' where RTRIM(AGENCY)='5561'</v>
      </c>
    </row>
    <row r="1331" spans="1:8" hidden="1" x14ac:dyDescent="0.25">
      <c r="A1331" s="9">
        <v>2150</v>
      </c>
      <c r="B1331" s="8" t="s">
        <v>1990</v>
      </c>
      <c r="C1331" s="9" t="s">
        <v>10</v>
      </c>
      <c r="D1331" s="13" t="s">
        <v>4268</v>
      </c>
      <c r="E1331" s="13">
        <v>5457</v>
      </c>
      <c r="F1331" s="7" t="s">
        <v>5634</v>
      </c>
      <c r="G1331" s="7" t="s">
        <v>62</v>
      </c>
      <c r="H1331" s="7" t="str">
        <f t="shared" si="38"/>
        <v>UPDATE crash_ACC SET AGENCYtxt = 'BROWNS VALLEY PD' where RTRIM(AGENCY)='5457'</v>
      </c>
    </row>
    <row r="1332" spans="1:8" hidden="1" x14ac:dyDescent="0.25">
      <c r="A1332" s="9">
        <v>2151</v>
      </c>
      <c r="B1332" s="8" t="s">
        <v>1991</v>
      </c>
      <c r="C1332" s="9" t="s">
        <v>10</v>
      </c>
      <c r="D1332" s="13" t="s">
        <v>4269</v>
      </c>
      <c r="E1332" s="13">
        <v>5567</v>
      </c>
      <c r="F1332" s="7" t="s">
        <v>5635</v>
      </c>
      <c r="G1332" s="7" t="s">
        <v>62</v>
      </c>
      <c r="H1332" s="7" t="str">
        <f t="shared" si="38"/>
        <v>UPDATE crash_ACC SET AGENCYtxt = 'BROWNTON PD' where RTRIM(AGENCY)='5567'</v>
      </c>
    </row>
    <row r="1333" spans="1:8" hidden="1" x14ac:dyDescent="0.25">
      <c r="A1333" s="9">
        <v>2152</v>
      </c>
      <c r="B1333" s="8" t="s">
        <v>1992</v>
      </c>
      <c r="C1333" s="9" t="s">
        <v>10</v>
      </c>
      <c r="D1333" s="13" t="s">
        <v>4270</v>
      </c>
      <c r="E1333" s="13">
        <v>5301</v>
      </c>
      <c r="F1333" s="7" t="s">
        <v>5636</v>
      </c>
      <c r="G1333" s="7" t="s">
        <v>62</v>
      </c>
      <c r="H1333" s="7" t="str">
        <f t="shared" si="38"/>
        <v>UPDATE crash_ACC SET AGENCYtxt = 'BUFFALO LAKE PD' where RTRIM(AGENCY)='5301'</v>
      </c>
    </row>
    <row r="1334" spans="1:8" hidden="1" x14ac:dyDescent="0.25">
      <c r="A1334" s="9">
        <v>2153</v>
      </c>
      <c r="B1334" s="8" t="s">
        <v>1993</v>
      </c>
      <c r="C1334" s="9" t="s">
        <v>10</v>
      </c>
      <c r="D1334" s="13" t="s">
        <v>4271</v>
      </c>
      <c r="E1334" s="13">
        <v>5400</v>
      </c>
      <c r="F1334" s="7" t="s">
        <v>5637</v>
      </c>
      <c r="G1334" s="7" t="s">
        <v>62</v>
      </c>
      <c r="H1334" s="7" t="str">
        <f t="shared" si="38"/>
        <v>UPDATE crash_ACC SET AGENCYtxt = 'BUFFALO PD' where RTRIM(AGENCY)='5400'</v>
      </c>
    </row>
    <row r="1335" spans="1:8" hidden="1" x14ac:dyDescent="0.25">
      <c r="A1335" s="9">
        <v>2154</v>
      </c>
      <c r="B1335" s="8" t="s">
        <v>1994</v>
      </c>
      <c r="C1335" s="9" t="s">
        <v>10</v>
      </c>
      <c r="D1335" s="13" t="s">
        <v>4272</v>
      </c>
      <c r="E1335" s="13">
        <v>5151</v>
      </c>
      <c r="F1335" s="7" t="s">
        <v>5638</v>
      </c>
      <c r="G1335" s="7" t="s">
        <v>62</v>
      </c>
      <c r="H1335" s="7" t="str">
        <f t="shared" si="38"/>
        <v>UPDATE crash_ACC SET AGENCYtxt = 'BURNSVILLE PD' where RTRIM(AGENCY)='5151'</v>
      </c>
    </row>
    <row r="1336" spans="1:8" hidden="1" x14ac:dyDescent="0.25">
      <c r="A1336" s="9">
        <v>2155</v>
      </c>
      <c r="B1336" s="8" t="s">
        <v>1995</v>
      </c>
      <c r="C1336" s="9" t="s">
        <v>10</v>
      </c>
      <c r="D1336" s="13" t="s">
        <v>4273</v>
      </c>
      <c r="E1336" s="13">
        <v>5080</v>
      </c>
      <c r="F1336" s="7" t="s">
        <v>5639</v>
      </c>
      <c r="G1336" s="7" t="s">
        <v>62</v>
      </c>
      <c r="H1336" s="7" t="str">
        <f t="shared" si="38"/>
        <v>UPDATE crash_ACC SET AGENCYtxt = 'CALEDONIA PD' where RTRIM(AGENCY)='5080'</v>
      </c>
    </row>
    <row r="1337" spans="1:8" hidden="1" x14ac:dyDescent="0.25">
      <c r="A1337" s="9">
        <v>2156</v>
      </c>
      <c r="B1337" s="8" t="s">
        <v>1996</v>
      </c>
      <c r="C1337" s="9" t="s">
        <v>10</v>
      </c>
      <c r="D1337" s="13" t="s">
        <v>4274</v>
      </c>
      <c r="E1337" s="13">
        <v>5323</v>
      </c>
      <c r="F1337" s="7" t="s">
        <v>5640</v>
      </c>
      <c r="G1337" s="7" t="s">
        <v>62</v>
      </c>
      <c r="H1337" s="7" t="str">
        <f t="shared" si="38"/>
        <v>UPDATE crash_ACC SET AGENCYtxt = 'CALLAWAY - OGEMA PD' where RTRIM(AGENCY)='5323'</v>
      </c>
    </row>
    <row r="1338" spans="1:8" hidden="1" x14ac:dyDescent="0.25">
      <c r="A1338" s="9">
        <v>2157</v>
      </c>
      <c r="B1338" s="8" t="s">
        <v>1997</v>
      </c>
      <c r="C1338" s="9" t="s">
        <v>10</v>
      </c>
      <c r="D1338" s="13" t="s">
        <v>4275</v>
      </c>
      <c r="E1338" s="13">
        <v>5011</v>
      </c>
      <c r="F1338" s="7" t="s">
        <v>5641</v>
      </c>
      <c r="G1338" s="7" t="s">
        <v>62</v>
      </c>
      <c r="H1338" s="7" t="str">
        <f t="shared" si="38"/>
        <v>UPDATE crash_ACC SET AGENCYtxt = 'CAMBRIDGE PD' where RTRIM(AGENCY)='5011'</v>
      </c>
    </row>
    <row r="1339" spans="1:8" hidden="1" x14ac:dyDescent="0.25">
      <c r="A1339" s="9">
        <v>2158</v>
      </c>
      <c r="B1339" s="8" t="s">
        <v>1998</v>
      </c>
      <c r="C1339" s="9" t="s">
        <v>10</v>
      </c>
      <c r="D1339" s="13" t="s">
        <v>4276</v>
      </c>
      <c r="E1339" s="13">
        <v>5359</v>
      </c>
      <c r="F1339" s="7" t="s">
        <v>5642</v>
      </c>
      <c r="G1339" s="7" t="s">
        <v>62</v>
      </c>
      <c r="H1339" s="7" t="str">
        <f t="shared" si="38"/>
        <v>UPDATE crash_ACC SET AGENCYtxt = 'CANBY PD' where RTRIM(AGENCY)='5359'</v>
      </c>
    </row>
    <row r="1340" spans="1:8" hidden="1" x14ac:dyDescent="0.25">
      <c r="A1340" s="9">
        <v>2159</v>
      </c>
      <c r="B1340" s="8" t="s">
        <v>1999</v>
      </c>
      <c r="C1340" s="9" t="s">
        <v>10</v>
      </c>
      <c r="D1340" s="13" t="s">
        <v>4277</v>
      </c>
      <c r="E1340" s="13">
        <v>5175</v>
      </c>
      <c r="F1340" s="7" t="s">
        <v>5643</v>
      </c>
      <c r="G1340" s="7" t="s">
        <v>62</v>
      </c>
      <c r="H1340" s="7" t="str">
        <f t="shared" si="38"/>
        <v>UPDATE crash_ACC SET AGENCYtxt = 'CANNON FALLS PD' where RTRIM(AGENCY)='5175'</v>
      </c>
    </row>
    <row r="1341" spans="1:8" hidden="1" x14ac:dyDescent="0.25">
      <c r="A1341" s="9">
        <v>2160</v>
      </c>
      <c r="B1341" s="8" t="s">
        <v>2000</v>
      </c>
      <c r="C1341" s="9" t="s">
        <v>10</v>
      </c>
      <c r="D1341" s="13" t="s">
        <v>4278</v>
      </c>
      <c r="E1341" s="13">
        <v>5112</v>
      </c>
      <c r="F1341" s="7" t="s">
        <v>5644</v>
      </c>
      <c r="G1341" s="7" t="s">
        <v>62</v>
      </c>
      <c r="H1341" s="7" t="str">
        <f t="shared" si="38"/>
        <v>UPDATE crash_ACC SET AGENCYtxt = 'CARLTON CO SHER' where RTRIM(AGENCY)='5112'</v>
      </c>
    </row>
    <row r="1342" spans="1:8" hidden="1" x14ac:dyDescent="0.25">
      <c r="A1342" s="9">
        <v>2161</v>
      </c>
      <c r="B1342" s="8" t="s">
        <v>2001</v>
      </c>
      <c r="C1342" s="9" t="s">
        <v>10</v>
      </c>
      <c r="D1342" s="13" t="s">
        <v>4279</v>
      </c>
      <c r="E1342" s="13">
        <v>5248</v>
      </c>
      <c r="F1342" s="7" t="s">
        <v>5645</v>
      </c>
      <c r="G1342" s="7" t="s">
        <v>62</v>
      </c>
      <c r="H1342" s="7" t="str">
        <f t="shared" si="38"/>
        <v>UPDATE crash_ACC SET AGENCYtxt = 'CARVER CO SHER' where RTRIM(AGENCY)='5248'</v>
      </c>
    </row>
    <row r="1343" spans="1:8" hidden="1" x14ac:dyDescent="0.25">
      <c r="A1343" s="9">
        <v>2162</v>
      </c>
      <c r="B1343" s="8" t="s">
        <v>2002</v>
      </c>
      <c r="C1343" s="9" t="s">
        <v>10</v>
      </c>
      <c r="D1343" s="13" t="s">
        <v>4280</v>
      </c>
      <c r="E1343" s="13">
        <v>5397</v>
      </c>
      <c r="F1343" s="7" t="s">
        <v>5646</v>
      </c>
      <c r="G1343" s="7" t="s">
        <v>62</v>
      </c>
      <c r="H1343" s="7" t="str">
        <f t="shared" si="38"/>
        <v>UPDATE crash_ACC SET AGENCYtxt = 'CASS CO ND SHER' where RTRIM(AGENCY)='5397'</v>
      </c>
    </row>
    <row r="1344" spans="1:8" hidden="1" x14ac:dyDescent="0.25">
      <c r="A1344" s="9">
        <v>2163</v>
      </c>
      <c r="B1344" s="8" t="s">
        <v>2003</v>
      </c>
      <c r="C1344" s="9" t="s">
        <v>10</v>
      </c>
      <c r="D1344" s="13" t="s">
        <v>4281</v>
      </c>
      <c r="E1344" s="13">
        <v>5235</v>
      </c>
      <c r="F1344" s="7" t="s">
        <v>5647</v>
      </c>
      <c r="G1344" s="7" t="s">
        <v>62</v>
      </c>
      <c r="H1344" s="7" t="str">
        <f t="shared" si="38"/>
        <v>UPDATE crash_ACC SET AGENCYtxt = 'CASS CO SHER' where RTRIM(AGENCY)='5235'</v>
      </c>
    </row>
    <row r="1345" spans="1:8" hidden="1" x14ac:dyDescent="0.25">
      <c r="A1345" s="9">
        <v>2164</v>
      </c>
      <c r="B1345" s="8" t="s">
        <v>2004</v>
      </c>
      <c r="C1345" s="9" t="s">
        <v>10</v>
      </c>
      <c r="D1345" s="13" t="s">
        <v>4282</v>
      </c>
      <c r="E1345" s="13">
        <v>5565</v>
      </c>
      <c r="F1345" s="7" t="s">
        <v>5648</v>
      </c>
      <c r="G1345" s="7" t="s">
        <v>62</v>
      </c>
      <c r="H1345" s="7" t="str">
        <f t="shared" si="38"/>
        <v>UPDATE crash_ACC SET AGENCYtxt = 'CASS LAKE PD' where RTRIM(AGENCY)='5565'</v>
      </c>
    </row>
    <row r="1346" spans="1:8" hidden="1" x14ac:dyDescent="0.25">
      <c r="A1346" s="9">
        <v>2165</v>
      </c>
      <c r="B1346" s="8" t="s">
        <v>2005</v>
      </c>
      <c r="C1346" s="9" t="s">
        <v>10</v>
      </c>
      <c r="D1346" s="13" t="s">
        <v>4283</v>
      </c>
      <c r="E1346" s="13">
        <v>5244</v>
      </c>
      <c r="F1346" s="7" t="s">
        <v>5649</v>
      </c>
      <c r="G1346" s="7" t="s">
        <v>62</v>
      </c>
      <c r="H1346" s="7" t="str">
        <f t="shared" si="38"/>
        <v>UPDATE crash_ACC SET AGENCYtxt = 'CENTENNIAL LAKES PD' where RTRIM(AGENCY)='5244'</v>
      </c>
    </row>
    <row r="1347" spans="1:8" hidden="1" x14ac:dyDescent="0.25">
      <c r="A1347" s="9">
        <v>2166</v>
      </c>
      <c r="B1347" s="8" t="s">
        <v>2006</v>
      </c>
      <c r="C1347" s="9" t="s">
        <v>10</v>
      </c>
      <c r="D1347" s="13" t="s">
        <v>4284</v>
      </c>
      <c r="E1347" s="13">
        <v>5056</v>
      </c>
      <c r="F1347" s="7" t="s">
        <v>5650</v>
      </c>
      <c r="G1347" s="7" t="s">
        <v>62</v>
      </c>
      <c r="H1347" s="7" t="str">
        <f t="shared" si="38"/>
        <v>UPDATE crash_ACC SET AGENCYtxt = 'CHAMPLIN PD' where RTRIM(AGENCY)='5056'</v>
      </c>
    </row>
    <row r="1348" spans="1:8" hidden="1" x14ac:dyDescent="0.25">
      <c r="A1348" s="9">
        <v>2167</v>
      </c>
      <c r="B1348" s="8" t="s">
        <v>2007</v>
      </c>
      <c r="C1348" s="9" t="s">
        <v>10</v>
      </c>
      <c r="D1348" s="13" t="s">
        <v>4285</v>
      </c>
      <c r="E1348" s="13">
        <v>5465</v>
      </c>
      <c r="F1348" s="7" t="s">
        <v>5651</v>
      </c>
      <c r="G1348" s="7" t="s">
        <v>62</v>
      </c>
      <c r="H1348" s="7" t="str">
        <f t="shared" si="38"/>
        <v>UPDATE crash_ACC SET AGENCYtxt = 'CHANHASSSEN PD' where RTRIM(AGENCY)='5465'</v>
      </c>
    </row>
    <row r="1349" spans="1:8" hidden="1" x14ac:dyDescent="0.25">
      <c r="A1349" s="9">
        <v>2168</v>
      </c>
      <c r="B1349" s="8" t="s">
        <v>2008</v>
      </c>
      <c r="C1349" s="9" t="s">
        <v>10</v>
      </c>
      <c r="D1349" s="13" t="s">
        <v>4286</v>
      </c>
      <c r="E1349" s="13">
        <v>5314</v>
      </c>
      <c r="F1349" s="7" t="s">
        <v>5652</v>
      </c>
      <c r="G1349" s="7" t="s">
        <v>62</v>
      </c>
      <c r="H1349" s="7" t="str">
        <f t="shared" si="38"/>
        <v>UPDATE crash_ACC SET AGENCYtxt = 'CHASKA PD' where RTRIM(AGENCY)='5314'</v>
      </c>
    </row>
    <row r="1350" spans="1:8" hidden="1" x14ac:dyDescent="0.25">
      <c r="A1350" s="9">
        <v>2169</v>
      </c>
      <c r="B1350" s="8" t="s">
        <v>2009</v>
      </c>
      <c r="C1350" s="9" t="s">
        <v>10</v>
      </c>
      <c r="D1350" s="13" t="s">
        <v>4287</v>
      </c>
      <c r="E1350" s="13">
        <v>5117</v>
      </c>
      <c r="F1350" s="7" t="s">
        <v>5653</v>
      </c>
      <c r="G1350" s="7" t="s">
        <v>62</v>
      </c>
      <c r="H1350" s="7" t="str">
        <f t="shared" si="38"/>
        <v>UPDATE crash_ACC SET AGENCYtxt = 'CHATFIEILD PD' where RTRIM(AGENCY)='5117'</v>
      </c>
    </row>
    <row r="1351" spans="1:8" hidden="1" x14ac:dyDescent="0.25">
      <c r="A1351" s="9">
        <v>2170</v>
      </c>
      <c r="B1351" s="8" t="s">
        <v>2010</v>
      </c>
      <c r="C1351" s="9" t="s">
        <v>10</v>
      </c>
      <c r="D1351" s="13" t="s">
        <v>4288</v>
      </c>
      <c r="E1351" s="13">
        <v>5228</v>
      </c>
      <c r="F1351" s="7" t="s">
        <v>5654</v>
      </c>
      <c r="G1351" s="7" t="s">
        <v>62</v>
      </c>
      <c r="H1351" s="7" t="str">
        <f t="shared" si="38"/>
        <v>UPDATE crash_ACC SET AGENCYtxt = 'CHIPPEWA CO SHER' where RTRIM(AGENCY)='5228'</v>
      </c>
    </row>
    <row r="1352" spans="1:8" hidden="1" x14ac:dyDescent="0.25">
      <c r="A1352" s="9">
        <v>2171</v>
      </c>
      <c r="B1352" s="8" t="s">
        <v>2011</v>
      </c>
      <c r="C1352" s="9" t="s">
        <v>10</v>
      </c>
      <c r="D1352" s="13" t="s">
        <v>4289</v>
      </c>
      <c r="E1352" s="13">
        <v>5180</v>
      </c>
      <c r="F1352" s="7" t="s">
        <v>5655</v>
      </c>
      <c r="G1352" s="7" t="s">
        <v>62</v>
      </c>
      <c r="H1352" s="7" t="str">
        <f t="shared" si="38"/>
        <v>UPDATE crash_ACC SET AGENCYtxt = 'CHISAGO CO SHER' where RTRIM(AGENCY)='5180'</v>
      </c>
    </row>
    <row r="1353" spans="1:8" hidden="1" x14ac:dyDescent="0.25">
      <c r="A1353" s="9">
        <v>2172</v>
      </c>
      <c r="B1353" s="8" t="s">
        <v>2012</v>
      </c>
      <c r="C1353" s="9" t="s">
        <v>10</v>
      </c>
      <c r="D1353" s="13" t="s">
        <v>4290</v>
      </c>
      <c r="E1353" s="13">
        <v>5010</v>
      </c>
      <c r="F1353" s="7" t="s">
        <v>5656</v>
      </c>
      <c r="G1353" s="7" t="s">
        <v>62</v>
      </c>
      <c r="H1353" s="7" t="str">
        <f t="shared" si="38"/>
        <v>UPDATE crash_ACC SET AGENCYtxt = 'CHISAGO PD' where RTRIM(AGENCY)='5010'</v>
      </c>
    </row>
    <row r="1354" spans="1:8" hidden="1" x14ac:dyDescent="0.25">
      <c r="A1354" s="9">
        <v>2173</v>
      </c>
      <c r="B1354" s="8" t="s">
        <v>2013</v>
      </c>
      <c r="C1354" s="9" t="s">
        <v>10</v>
      </c>
      <c r="D1354" s="13" t="s">
        <v>4291</v>
      </c>
      <c r="E1354" s="13">
        <v>5445</v>
      </c>
      <c r="F1354" s="7" t="s">
        <v>5657</v>
      </c>
      <c r="G1354" s="7" t="s">
        <v>62</v>
      </c>
      <c r="H1354" s="7" t="str">
        <f t="shared" si="38"/>
        <v>UPDATE crash_ACC SET AGENCYtxt = 'CHISSOLM PD' where RTRIM(AGENCY)='5445'</v>
      </c>
    </row>
    <row r="1355" spans="1:8" hidden="1" x14ac:dyDescent="0.25">
      <c r="A1355" s="9">
        <v>2174</v>
      </c>
      <c r="B1355" s="10" t="s">
        <v>2014</v>
      </c>
      <c r="C1355" s="9" t="s">
        <v>10</v>
      </c>
      <c r="D1355" s="13" t="s">
        <v>4292</v>
      </c>
      <c r="E1355" s="13">
        <v>5552</v>
      </c>
      <c r="F1355" s="7" t="s">
        <v>5658</v>
      </c>
      <c r="G1355" s="7" t="s">
        <v>62</v>
      </c>
      <c r="H1355" s="7" t="str">
        <f t="shared" si="38"/>
        <v>UPDATE crash_ACC SET AGENCYtxt = 'CIRCLE PINES PD' where RTRIM(AGENCY)='5552'</v>
      </c>
    </row>
    <row r="1356" spans="1:8" hidden="1" x14ac:dyDescent="0.25">
      <c r="A1356" s="9">
        <v>2175</v>
      </c>
      <c r="B1356" s="8" t="s">
        <v>2015</v>
      </c>
      <c r="C1356" s="9" t="s">
        <v>10</v>
      </c>
      <c r="D1356" s="13" t="s">
        <v>2939</v>
      </c>
      <c r="E1356" s="15" t="s">
        <v>2939</v>
      </c>
      <c r="F1356" s="7" t="s">
        <v>5659</v>
      </c>
      <c r="G1356" s="7" t="s">
        <v>62</v>
      </c>
      <c r="H1356" s="7" t="str">
        <f t="shared" si="38"/>
        <v>UPDATE crash_ACC SET AGENCYtxt = 'CITIZEN REPORT' where RTRIM(AGENCY)='0000'</v>
      </c>
    </row>
    <row r="1357" spans="1:8" hidden="1" x14ac:dyDescent="0.25">
      <c r="A1357" s="9">
        <v>2176</v>
      </c>
      <c r="B1357" s="8" t="s">
        <v>2016</v>
      </c>
      <c r="C1357" s="9" t="s">
        <v>10</v>
      </c>
      <c r="D1357" s="13" t="s">
        <v>4293</v>
      </c>
      <c r="E1357" s="13">
        <v>5286</v>
      </c>
      <c r="F1357" s="7" t="s">
        <v>5660</v>
      </c>
      <c r="G1357" s="7" t="s">
        <v>62</v>
      </c>
      <c r="H1357" s="7" t="str">
        <f t="shared" si="38"/>
        <v>UPDATE crash_ACC SET AGENCYtxt = 'CLARA CITY PD' where RTRIM(AGENCY)='5286'</v>
      </c>
    </row>
    <row r="1358" spans="1:8" hidden="1" x14ac:dyDescent="0.25">
      <c r="A1358" s="9">
        <v>2177</v>
      </c>
      <c r="B1358" s="8" t="s">
        <v>2017</v>
      </c>
      <c r="C1358" s="9" t="s">
        <v>10</v>
      </c>
      <c r="D1358" s="13" t="s">
        <v>4294</v>
      </c>
      <c r="E1358" s="13">
        <v>5392</v>
      </c>
      <c r="F1358" s="7" t="s">
        <v>5661</v>
      </c>
      <c r="G1358" s="7" t="s">
        <v>62</v>
      </c>
      <c r="H1358" s="7" t="str">
        <f t="shared" si="38"/>
        <v>UPDATE crash_ACC SET AGENCYtxt = 'CLARKFIELD PD' where RTRIM(AGENCY)='5392'</v>
      </c>
    </row>
    <row r="1359" spans="1:8" hidden="1" x14ac:dyDescent="0.25">
      <c r="A1359" s="9">
        <v>2178</v>
      </c>
      <c r="B1359" s="8" t="s">
        <v>2018</v>
      </c>
      <c r="C1359" s="9" t="s">
        <v>10</v>
      </c>
      <c r="D1359" s="13" t="s">
        <v>4295</v>
      </c>
      <c r="E1359" s="13">
        <v>5201</v>
      </c>
      <c r="F1359" s="7" t="s">
        <v>5662</v>
      </c>
      <c r="G1359" s="7" t="s">
        <v>62</v>
      </c>
      <c r="H1359" s="7" t="str">
        <f t="shared" si="38"/>
        <v>UPDATE crash_ACC SET AGENCYtxt = 'CLAY CO SHER' where RTRIM(AGENCY)='5201'</v>
      </c>
    </row>
    <row r="1360" spans="1:8" hidden="1" x14ac:dyDescent="0.25">
      <c r="A1360" s="9">
        <v>2179</v>
      </c>
      <c r="B1360" s="8" t="s">
        <v>2019</v>
      </c>
      <c r="C1360" s="9" t="s">
        <v>10</v>
      </c>
      <c r="D1360" s="13" t="s">
        <v>4296</v>
      </c>
      <c r="E1360" s="13">
        <v>5349</v>
      </c>
      <c r="F1360" s="7" t="s">
        <v>5663</v>
      </c>
      <c r="G1360" s="7" t="s">
        <v>62</v>
      </c>
      <c r="H1360" s="7" t="str">
        <f t="shared" si="38"/>
        <v>UPDATE crash_ACC SET AGENCYtxt = 'CLEARBROOK PD' where RTRIM(AGENCY)='5349'</v>
      </c>
    </row>
    <row r="1361" spans="1:8" hidden="1" x14ac:dyDescent="0.25">
      <c r="A1361" s="9">
        <v>2180</v>
      </c>
      <c r="B1361" s="8" t="s">
        <v>2020</v>
      </c>
      <c r="C1361" s="9" t="s">
        <v>10</v>
      </c>
      <c r="D1361" s="13" t="s">
        <v>4297</v>
      </c>
      <c r="E1361" s="13">
        <v>5231</v>
      </c>
      <c r="F1361" s="7" t="s">
        <v>5664</v>
      </c>
      <c r="G1361" s="7" t="s">
        <v>62</v>
      </c>
      <c r="H1361" s="7" t="str">
        <f t="shared" si="38"/>
        <v>UPDATE crash_ACC SET AGENCYtxt = 'CLEARWATER CO SHER' where RTRIM(AGENCY)='5231'</v>
      </c>
    </row>
    <row r="1362" spans="1:8" hidden="1" x14ac:dyDescent="0.25">
      <c r="A1362" s="9">
        <v>2181</v>
      </c>
      <c r="B1362" s="8" t="s">
        <v>2021</v>
      </c>
      <c r="C1362" s="9" t="s">
        <v>10</v>
      </c>
      <c r="D1362" s="13" t="s">
        <v>4298</v>
      </c>
      <c r="E1362" s="13">
        <v>5298</v>
      </c>
      <c r="F1362" s="7" t="s">
        <v>5665</v>
      </c>
      <c r="G1362" s="7" t="s">
        <v>62</v>
      </c>
      <c r="H1362" s="7" t="str">
        <f t="shared" si="38"/>
        <v>UPDATE crash_ACC SET AGENCYtxt = 'CLEVELAND PD' where RTRIM(AGENCY)='5298'</v>
      </c>
    </row>
    <row r="1363" spans="1:8" hidden="1" x14ac:dyDescent="0.25">
      <c r="A1363" s="9">
        <v>2182</v>
      </c>
      <c r="B1363" s="8" t="s">
        <v>2022</v>
      </c>
      <c r="C1363" s="9" t="s">
        <v>10</v>
      </c>
      <c r="D1363" s="13" t="s">
        <v>4299</v>
      </c>
      <c r="E1363" s="13">
        <v>5085</v>
      </c>
      <c r="F1363" s="7" t="s">
        <v>5666</v>
      </c>
      <c r="G1363" s="7" t="s">
        <v>62</v>
      </c>
      <c r="H1363" s="7" t="str">
        <f t="shared" si="38"/>
        <v>UPDATE crash_ACC SET AGENCYtxt = 'CLOQUET PD' where RTRIM(AGENCY)='5085'</v>
      </c>
    </row>
    <row r="1364" spans="1:8" hidden="1" x14ac:dyDescent="0.25">
      <c r="A1364" s="9">
        <v>2183</v>
      </c>
      <c r="B1364" s="8" t="s">
        <v>2023</v>
      </c>
      <c r="C1364" s="9" t="s">
        <v>10</v>
      </c>
      <c r="D1364" s="13" t="s">
        <v>4300</v>
      </c>
      <c r="E1364" s="13">
        <v>5149</v>
      </c>
      <c r="F1364" s="7" t="s">
        <v>3168</v>
      </c>
      <c r="G1364" s="7" t="s">
        <v>62</v>
      </c>
      <c r="H1364" s="7" t="str">
        <f t="shared" ref="H1364:H1427" si="39">"UPDATE crash_"&amp;TRIM(G1364)&amp;" SET "&amp;TRIM(C1364)&amp;"txt = '"&amp;TRIM(F1364)&amp;"' where RTRIM("&amp;TRIM(C1364)&amp;")='"&amp;TRIM(E1364)&amp;"'"</f>
        <v>UPDATE crash_ACC SET AGENCYtxt = 'COLD SPRING' where RTRIM(AGENCY)='5149'</v>
      </c>
    </row>
    <row r="1365" spans="1:8" hidden="1" x14ac:dyDescent="0.25">
      <c r="A1365" s="9">
        <v>2184</v>
      </c>
      <c r="B1365" s="8" t="s">
        <v>2024</v>
      </c>
      <c r="C1365" s="9" t="s">
        <v>10</v>
      </c>
      <c r="D1365" s="13" t="s">
        <v>4301</v>
      </c>
      <c r="E1365" s="13">
        <v>5177</v>
      </c>
      <c r="F1365" s="7" t="s">
        <v>5667</v>
      </c>
      <c r="G1365" s="7" t="s">
        <v>62</v>
      </c>
      <c r="H1365" s="7" t="str">
        <f t="shared" si="39"/>
        <v>UPDATE crash_ACC SET AGENCYtxt = 'COLERAINE PD' where RTRIM(AGENCY)='5177'</v>
      </c>
    </row>
    <row r="1366" spans="1:8" hidden="1" x14ac:dyDescent="0.25">
      <c r="A1366" s="9">
        <v>2185</v>
      </c>
      <c r="B1366" s="8" t="s">
        <v>2025</v>
      </c>
      <c r="C1366" s="9" t="s">
        <v>10</v>
      </c>
      <c r="D1366" s="13" t="s">
        <v>4302</v>
      </c>
      <c r="E1366" s="13">
        <v>5192</v>
      </c>
      <c r="F1366" s="7" t="s">
        <v>5668</v>
      </c>
      <c r="G1366" s="7" t="s">
        <v>62</v>
      </c>
      <c r="H1366" s="7" t="str">
        <f t="shared" si="39"/>
        <v>UPDATE crash_ACC SET AGENCYtxt = 'COLUMBIA HEIGHTS PD' where RTRIM(AGENCY)='5192'</v>
      </c>
    </row>
    <row r="1367" spans="1:8" hidden="1" x14ac:dyDescent="0.25">
      <c r="A1367" s="9">
        <v>2186</v>
      </c>
      <c r="B1367" s="8" t="s">
        <v>2026</v>
      </c>
      <c r="C1367" s="9" t="s">
        <v>10</v>
      </c>
      <c r="D1367" s="13" t="s">
        <v>4303</v>
      </c>
      <c r="E1367" s="13">
        <v>5605</v>
      </c>
      <c r="F1367" s="7" t="s">
        <v>5669</v>
      </c>
      <c r="G1367" s="7" t="s">
        <v>62</v>
      </c>
      <c r="H1367" s="7" t="str">
        <f t="shared" si="39"/>
        <v>UPDATE crash_ACC SET AGENCYtxt = 'COMFREY PD' where RTRIM(AGENCY)='5605'</v>
      </c>
    </row>
    <row r="1368" spans="1:8" hidden="1" x14ac:dyDescent="0.25">
      <c r="A1368" s="9">
        <v>2187</v>
      </c>
      <c r="B1368" s="8" t="s">
        <v>2027</v>
      </c>
      <c r="C1368" s="9" t="s">
        <v>10</v>
      </c>
      <c r="D1368" s="13" t="s">
        <v>4304</v>
      </c>
      <c r="E1368" s="13">
        <v>5104</v>
      </c>
      <c r="F1368" s="7" t="s">
        <v>5670</v>
      </c>
      <c r="G1368" s="7" t="s">
        <v>62</v>
      </c>
      <c r="H1368" s="7" t="str">
        <f t="shared" si="39"/>
        <v>UPDATE crash_ACC SET AGENCYtxt = 'COOK CO SHER' where RTRIM(AGENCY)='5104'</v>
      </c>
    </row>
    <row r="1369" spans="1:8" hidden="1" x14ac:dyDescent="0.25">
      <c r="A1369" s="9">
        <v>2188</v>
      </c>
      <c r="B1369" s="8" t="s">
        <v>2028</v>
      </c>
      <c r="C1369" s="9" t="s">
        <v>10</v>
      </c>
      <c r="D1369" s="13" t="s">
        <v>4305</v>
      </c>
      <c r="E1369" s="13">
        <v>5148</v>
      </c>
      <c r="F1369" s="7" t="s">
        <v>5671</v>
      </c>
      <c r="G1369" s="7" t="s">
        <v>62</v>
      </c>
      <c r="H1369" s="7" t="str">
        <f t="shared" si="39"/>
        <v>UPDATE crash_ACC SET AGENCYtxt = 'COOK PD' where RTRIM(AGENCY)='5148'</v>
      </c>
    </row>
    <row r="1370" spans="1:8" hidden="1" x14ac:dyDescent="0.25">
      <c r="A1370" s="9">
        <v>2189</v>
      </c>
      <c r="B1370" s="8" t="s">
        <v>2029</v>
      </c>
      <c r="C1370" s="9" t="s">
        <v>10</v>
      </c>
      <c r="D1370" s="13" t="s">
        <v>4306</v>
      </c>
      <c r="E1370" s="13">
        <v>5003</v>
      </c>
      <c r="F1370" s="7" t="s">
        <v>5672</v>
      </c>
      <c r="G1370" s="7" t="s">
        <v>62</v>
      </c>
      <c r="H1370" s="7" t="str">
        <f t="shared" si="39"/>
        <v>UPDATE crash_ACC SET AGENCYtxt = 'COON RAPIDS PD' where RTRIM(AGENCY)='5003'</v>
      </c>
    </row>
    <row r="1371" spans="1:8" hidden="1" x14ac:dyDescent="0.25">
      <c r="A1371" s="9">
        <v>2190</v>
      </c>
      <c r="B1371" s="8" t="s">
        <v>2030</v>
      </c>
      <c r="C1371" s="9" t="s">
        <v>10</v>
      </c>
      <c r="D1371" s="13" t="s">
        <v>4307</v>
      </c>
      <c r="E1371" s="13">
        <v>5013</v>
      </c>
      <c r="F1371" s="7" t="s">
        <v>5673</v>
      </c>
      <c r="G1371" s="7" t="s">
        <v>62</v>
      </c>
      <c r="H1371" s="7" t="str">
        <f t="shared" si="39"/>
        <v>UPDATE crash_ACC SET AGENCYtxt = 'CORCORAN PD' where RTRIM(AGENCY)='5013'</v>
      </c>
    </row>
    <row r="1372" spans="1:8" hidden="1" x14ac:dyDescent="0.25">
      <c r="A1372" s="9">
        <v>2191</v>
      </c>
      <c r="B1372" s="8" t="s">
        <v>2031</v>
      </c>
      <c r="C1372" s="9" t="s">
        <v>10</v>
      </c>
      <c r="D1372" s="13" t="s">
        <v>4308</v>
      </c>
      <c r="E1372" s="13">
        <v>5219</v>
      </c>
      <c r="F1372" s="7" t="s">
        <v>5674</v>
      </c>
      <c r="G1372" s="7" t="s">
        <v>62</v>
      </c>
      <c r="H1372" s="7" t="str">
        <f t="shared" si="39"/>
        <v>UPDATE crash_ACC SET AGENCYtxt = 'COTTAGE GROVE PD' where RTRIM(AGENCY)='5219'</v>
      </c>
    </row>
    <row r="1373" spans="1:8" hidden="1" x14ac:dyDescent="0.25">
      <c r="A1373" s="9">
        <v>2192</v>
      </c>
      <c r="B1373" s="8" t="s">
        <v>2032</v>
      </c>
      <c r="C1373" s="9" t="s">
        <v>10</v>
      </c>
      <c r="D1373" s="13" t="s">
        <v>4309</v>
      </c>
      <c r="E1373" s="13">
        <v>5162</v>
      </c>
      <c r="F1373" s="7" t="s">
        <v>5675</v>
      </c>
      <c r="G1373" s="7" t="s">
        <v>62</v>
      </c>
      <c r="H1373" s="7" t="str">
        <f t="shared" si="39"/>
        <v>UPDATE crash_ACC SET AGENCYtxt = 'COTTONWOOD CO SHER' where RTRIM(AGENCY)='5162'</v>
      </c>
    </row>
    <row r="1374" spans="1:8" hidden="1" x14ac:dyDescent="0.25">
      <c r="A1374" s="9">
        <v>2193</v>
      </c>
      <c r="B1374" s="8" t="s">
        <v>2033</v>
      </c>
      <c r="C1374" s="9" t="s">
        <v>10</v>
      </c>
      <c r="D1374" s="13" t="s">
        <v>4310</v>
      </c>
      <c r="E1374" s="13">
        <v>5038</v>
      </c>
      <c r="F1374" s="7" t="s">
        <v>5676</v>
      </c>
      <c r="G1374" s="7" t="s">
        <v>62</v>
      </c>
      <c r="H1374" s="7" t="str">
        <f t="shared" si="39"/>
        <v>UPDATE crash_ACC SET AGENCYtxt = 'CROOKSTON PD' where RTRIM(AGENCY)='5038'</v>
      </c>
    </row>
    <row r="1375" spans="1:8" hidden="1" x14ac:dyDescent="0.25">
      <c r="A1375" s="9">
        <v>2194</v>
      </c>
      <c r="B1375" s="8" t="s">
        <v>2034</v>
      </c>
      <c r="C1375" s="9" t="s">
        <v>10</v>
      </c>
      <c r="D1375" s="13" t="s">
        <v>4311</v>
      </c>
      <c r="E1375" s="13">
        <v>5232</v>
      </c>
      <c r="F1375" s="7" t="s">
        <v>5677</v>
      </c>
      <c r="G1375" s="7" t="s">
        <v>62</v>
      </c>
      <c r="H1375" s="7" t="str">
        <f t="shared" si="39"/>
        <v>UPDATE crash_ACC SET AGENCYtxt = 'CROSBY PD' where RTRIM(AGENCY)='5232'</v>
      </c>
    </row>
    <row r="1376" spans="1:8" hidden="1" x14ac:dyDescent="0.25">
      <c r="A1376" s="9">
        <v>2195</v>
      </c>
      <c r="B1376" s="8" t="s">
        <v>2035</v>
      </c>
      <c r="C1376" s="9" t="s">
        <v>10</v>
      </c>
      <c r="D1376" s="13" t="s">
        <v>4312</v>
      </c>
      <c r="E1376" s="13">
        <v>5176</v>
      </c>
      <c r="F1376" s="7" t="s">
        <v>5678</v>
      </c>
      <c r="G1376" s="7" t="s">
        <v>62</v>
      </c>
      <c r="H1376" s="7" t="str">
        <f t="shared" si="39"/>
        <v>UPDATE crash_ACC SET AGENCYtxt = 'CROSSLAKE PD' where RTRIM(AGENCY)='5176'</v>
      </c>
    </row>
    <row r="1377" spans="1:8" hidden="1" x14ac:dyDescent="0.25">
      <c r="A1377" s="9">
        <v>2196</v>
      </c>
      <c r="B1377" s="8" t="s">
        <v>2036</v>
      </c>
      <c r="C1377" s="9" t="s">
        <v>10</v>
      </c>
      <c r="D1377" s="13" t="s">
        <v>4313</v>
      </c>
      <c r="E1377" s="13">
        <v>5084</v>
      </c>
      <c r="F1377" s="7" t="s">
        <v>5679</v>
      </c>
      <c r="G1377" s="7" t="s">
        <v>62</v>
      </c>
      <c r="H1377" s="7" t="str">
        <f t="shared" si="39"/>
        <v>UPDATE crash_ACC SET AGENCYtxt = 'CROW WING CO SHER' where RTRIM(AGENCY)='5084'</v>
      </c>
    </row>
    <row r="1378" spans="1:8" hidden="1" x14ac:dyDescent="0.25">
      <c r="A1378" s="9">
        <v>2197</v>
      </c>
      <c r="B1378" s="8" t="s">
        <v>2037</v>
      </c>
      <c r="C1378" s="9" t="s">
        <v>10</v>
      </c>
      <c r="D1378" s="13" t="s">
        <v>4314</v>
      </c>
      <c r="E1378" s="13">
        <v>5035</v>
      </c>
      <c r="F1378" s="7" t="s">
        <v>5680</v>
      </c>
      <c r="G1378" s="7" t="s">
        <v>62</v>
      </c>
      <c r="H1378" s="7" t="str">
        <f t="shared" si="39"/>
        <v>UPDATE crash_ACC SET AGENCYtxt = 'CRYSTAL PD' where RTRIM(AGENCY)='5035'</v>
      </c>
    </row>
    <row r="1379" spans="1:8" hidden="1" x14ac:dyDescent="0.25">
      <c r="A1379" s="9">
        <v>2198</v>
      </c>
      <c r="B1379" s="8" t="s">
        <v>2038</v>
      </c>
      <c r="C1379" s="9" t="s">
        <v>10</v>
      </c>
      <c r="D1379" s="13" t="s">
        <v>4315</v>
      </c>
      <c r="E1379" s="13">
        <v>5179</v>
      </c>
      <c r="F1379" s="7" t="s">
        <v>5681</v>
      </c>
      <c r="G1379" s="7" t="s">
        <v>62</v>
      </c>
      <c r="H1379" s="7" t="str">
        <f t="shared" si="39"/>
        <v>UPDATE crash_ACC SET AGENCYtxt = 'DAKOTA CO DTFO' where RTRIM(AGENCY)='5179'</v>
      </c>
    </row>
    <row r="1380" spans="1:8" hidden="1" x14ac:dyDescent="0.25">
      <c r="A1380" s="9">
        <v>2199</v>
      </c>
      <c r="B1380" s="8" t="s">
        <v>2039</v>
      </c>
      <c r="C1380" s="9" t="s">
        <v>10</v>
      </c>
      <c r="D1380" s="13" t="s">
        <v>4316</v>
      </c>
      <c r="E1380" s="13">
        <v>5089</v>
      </c>
      <c r="F1380" s="7" t="s">
        <v>5682</v>
      </c>
      <c r="G1380" s="7" t="s">
        <v>62</v>
      </c>
      <c r="H1380" s="7" t="str">
        <f t="shared" si="39"/>
        <v>UPDATE crash_ACC SET AGENCYtxt = 'DAKOTA CO SHER' where RTRIM(AGENCY)='5089'</v>
      </c>
    </row>
    <row r="1381" spans="1:8" hidden="1" x14ac:dyDescent="0.25">
      <c r="A1381" s="9">
        <v>2200</v>
      </c>
      <c r="B1381" s="8" t="s">
        <v>2040</v>
      </c>
      <c r="C1381" s="9" t="s">
        <v>10</v>
      </c>
      <c r="D1381" s="13" t="s">
        <v>4317</v>
      </c>
      <c r="E1381" s="13">
        <v>5444</v>
      </c>
      <c r="F1381" s="7" t="s">
        <v>5683</v>
      </c>
      <c r="G1381" s="7" t="s">
        <v>62</v>
      </c>
      <c r="H1381" s="7" t="str">
        <f t="shared" si="39"/>
        <v>UPDATE crash_ACC SET AGENCYtxt = 'DANUBE PD' where RTRIM(AGENCY)='5444'</v>
      </c>
    </row>
    <row r="1382" spans="1:8" hidden="1" x14ac:dyDescent="0.25">
      <c r="A1382" s="9">
        <v>2201</v>
      </c>
      <c r="B1382" s="8" t="s">
        <v>2041</v>
      </c>
      <c r="C1382" s="9" t="s">
        <v>10</v>
      </c>
      <c r="D1382" s="13" t="s">
        <v>4318</v>
      </c>
      <c r="E1382" s="13">
        <v>5289</v>
      </c>
      <c r="F1382" s="7" t="s">
        <v>5684</v>
      </c>
      <c r="G1382" s="7" t="s">
        <v>62</v>
      </c>
      <c r="H1382" s="7" t="str">
        <f t="shared" si="39"/>
        <v>UPDATE crash_ACC SET AGENCYtxt = 'DASSEL PD' where RTRIM(AGENCY)='5289'</v>
      </c>
    </row>
    <row r="1383" spans="1:8" hidden="1" x14ac:dyDescent="0.25">
      <c r="A1383" s="9">
        <v>2202</v>
      </c>
      <c r="B1383" s="8" t="s">
        <v>2042</v>
      </c>
      <c r="C1383" s="9" t="s">
        <v>10</v>
      </c>
      <c r="D1383" s="13" t="s">
        <v>4319</v>
      </c>
      <c r="E1383" s="13">
        <v>5132</v>
      </c>
      <c r="F1383" s="7" t="s">
        <v>5685</v>
      </c>
      <c r="G1383" s="7" t="s">
        <v>62</v>
      </c>
      <c r="H1383" s="7" t="str">
        <f t="shared" si="39"/>
        <v>UPDATE crash_ACC SET AGENCYtxt = 'DAWSON PD' where RTRIM(AGENCY)='5132'</v>
      </c>
    </row>
    <row r="1384" spans="1:8" hidden="1" x14ac:dyDescent="0.25">
      <c r="A1384" s="9">
        <v>2203</v>
      </c>
      <c r="B1384" s="8" t="s">
        <v>2043</v>
      </c>
      <c r="C1384" s="9" t="s">
        <v>10</v>
      </c>
      <c r="D1384" s="13" t="s">
        <v>4320</v>
      </c>
      <c r="E1384" s="13">
        <v>5268</v>
      </c>
      <c r="F1384" s="7" t="s">
        <v>5686</v>
      </c>
      <c r="G1384" s="7" t="s">
        <v>62</v>
      </c>
      <c r="H1384" s="7" t="str">
        <f t="shared" si="39"/>
        <v>UPDATE crash_ACC SET AGENCYtxt = 'DAYTON PD' where RTRIM(AGENCY)='5268'</v>
      </c>
    </row>
    <row r="1385" spans="1:8" hidden="1" x14ac:dyDescent="0.25">
      <c r="A1385" s="9">
        <v>2204</v>
      </c>
      <c r="B1385" s="8" t="s">
        <v>2044</v>
      </c>
      <c r="C1385" s="9" t="s">
        <v>10</v>
      </c>
      <c r="D1385" s="13" t="s">
        <v>4321</v>
      </c>
      <c r="E1385" s="13">
        <v>5263</v>
      </c>
      <c r="F1385" s="7" t="s">
        <v>5687</v>
      </c>
      <c r="G1385" s="7" t="s">
        <v>62</v>
      </c>
      <c r="H1385" s="7" t="str">
        <f t="shared" si="39"/>
        <v>UPDATE crash_ACC SET AGENCYtxt = 'DEA FARGO' where RTRIM(AGENCY)='5263'</v>
      </c>
    </row>
    <row r="1386" spans="1:8" hidden="1" x14ac:dyDescent="0.25">
      <c r="A1386" s="9">
        <v>2205</v>
      </c>
      <c r="B1386" s="8" t="s">
        <v>2045</v>
      </c>
      <c r="C1386" s="9" t="s">
        <v>10</v>
      </c>
      <c r="D1386" s="13" t="s">
        <v>4322</v>
      </c>
      <c r="E1386" s="13">
        <v>5030</v>
      </c>
      <c r="F1386" s="7" t="s">
        <v>5688</v>
      </c>
      <c r="G1386" s="7" t="s">
        <v>62</v>
      </c>
      <c r="H1386" s="7" t="str">
        <f t="shared" si="39"/>
        <v>UPDATE crash_ACC SET AGENCYtxt = 'DEEPHAVEN PD' where RTRIM(AGENCY)='5030'</v>
      </c>
    </row>
    <row r="1387" spans="1:8" hidden="1" x14ac:dyDescent="0.25">
      <c r="A1387" s="9">
        <v>2206</v>
      </c>
      <c r="B1387" s="8" t="s">
        <v>2046</v>
      </c>
      <c r="C1387" s="9" t="s">
        <v>10</v>
      </c>
      <c r="D1387" s="13" t="s">
        <v>4323</v>
      </c>
      <c r="E1387" s="13">
        <v>5370</v>
      </c>
      <c r="F1387" s="7" t="s">
        <v>5689</v>
      </c>
      <c r="G1387" s="7" t="s">
        <v>62</v>
      </c>
      <c r="H1387" s="7" t="str">
        <f t="shared" si="39"/>
        <v>UPDATE crash_ACC SET AGENCYtxt = 'DEER RIVER PD' where RTRIM(AGENCY)='5370'</v>
      </c>
    </row>
    <row r="1388" spans="1:8" hidden="1" x14ac:dyDescent="0.25">
      <c r="A1388" s="9">
        <v>2207</v>
      </c>
      <c r="B1388" s="8" t="s">
        <v>2047</v>
      </c>
      <c r="C1388" s="9" t="s">
        <v>10</v>
      </c>
      <c r="D1388" s="13" t="s">
        <v>4324</v>
      </c>
      <c r="E1388" s="13">
        <v>5433</v>
      </c>
      <c r="F1388" s="7" t="s">
        <v>5690</v>
      </c>
      <c r="G1388" s="7" t="s">
        <v>62</v>
      </c>
      <c r="H1388" s="7" t="str">
        <f t="shared" si="39"/>
        <v>UPDATE crash_ACC SET AGENCYtxt = 'DEEERWOOD PD' where RTRIM(AGENCY)='5433'</v>
      </c>
    </row>
    <row r="1389" spans="1:8" hidden="1" x14ac:dyDescent="0.25">
      <c r="A1389" s="9">
        <v>2208</v>
      </c>
      <c r="B1389" s="8" t="s">
        <v>2048</v>
      </c>
      <c r="C1389" s="9" t="s">
        <v>10</v>
      </c>
      <c r="D1389" s="13" t="s">
        <v>4325</v>
      </c>
      <c r="E1389" s="13">
        <v>5154</v>
      </c>
      <c r="F1389" s="7" t="s">
        <v>5691</v>
      </c>
      <c r="G1389" s="7" t="s">
        <v>62</v>
      </c>
      <c r="H1389" s="7" t="str">
        <f t="shared" si="39"/>
        <v>UPDATE crash_ACC SET AGENCYtxt = 'DETROIT LAKES PD' where RTRIM(AGENCY)='5154'</v>
      </c>
    </row>
    <row r="1390" spans="1:8" hidden="1" x14ac:dyDescent="0.25">
      <c r="A1390" s="9">
        <v>2209</v>
      </c>
      <c r="B1390" s="8" t="s">
        <v>2049</v>
      </c>
      <c r="C1390" s="9" t="s">
        <v>10</v>
      </c>
      <c r="D1390" s="13" t="s">
        <v>4326</v>
      </c>
      <c r="E1390" s="13">
        <v>5238</v>
      </c>
      <c r="F1390" s="7" t="s">
        <v>5692</v>
      </c>
      <c r="G1390" s="7" t="s">
        <v>62</v>
      </c>
      <c r="H1390" s="7" t="str">
        <f t="shared" si="39"/>
        <v>UPDATE crash_ACC SET AGENCYtxt = 'DILWORTH PD' where RTRIM(AGENCY)='5238'</v>
      </c>
    </row>
    <row r="1391" spans="1:8" hidden="1" x14ac:dyDescent="0.25">
      <c r="A1391" s="9">
        <v>2210</v>
      </c>
      <c r="B1391" s="8" t="s">
        <v>2050</v>
      </c>
      <c r="C1391" s="9" t="s">
        <v>10</v>
      </c>
      <c r="D1391" s="13" t="s">
        <v>4327</v>
      </c>
      <c r="E1391" s="13">
        <v>5226</v>
      </c>
      <c r="F1391" s="7" t="s">
        <v>5693</v>
      </c>
      <c r="G1391" s="7" t="s">
        <v>62</v>
      </c>
      <c r="H1391" s="7" t="str">
        <f t="shared" si="39"/>
        <v>UPDATE crash_ACC SET AGENCYtxt = 'DODGE CO SHER' where RTRIM(AGENCY)='5226'</v>
      </c>
    </row>
    <row r="1392" spans="1:8" hidden="1" x14ac:dyDescent="0.25">
      <c r="A1392" s="9">
        <v>2211</v>
      </c>
      <c r="B1392" s="8" t="s">
        <v>2051</v>
      </c>
      <c r="C1392" s="9" t="s">
        <v>10</v>
      </c>
      <c r="D1392" s="13" t="s">
        <v>4328</v>
      </c>
      <c r="E1392" s="13">
        <v>5067</v>
      </c>
      <c r="F1392" s="7" t="s">
        <v>5694</v>
      </c>
      <c r="G1392" s="7" t="s">
        <v>62</v>
      </c>
      <c r="H1392" s="7" t="str">
        <f t="shared" si="39"/>
        <v>UPDATE crash_ACC SET AGENCYtxt = 'DOUGLAS CO SHER' where RTRIM(AGENCY)='5067'</v>
      </c>
    </row>
    <row r="1393" spans="1:8" hidden="1" x14ac:dyDescent="0.25">
      <c r="A1393" s="9">
        <v>2212</v>
      </c>
      <c r="B1393" s="8" t="s">
        <v>2052</v>
      </c>
      <c r="C1393" s="9" t="s">
        <v>10</v>
      </c>
      <c r="D1393" s="13" t="s">
        <v>4329</v>
      </c>
      <c r="E1393" s="13">
        <v>5088</v>
      </c>
      <c r="F1393" s="7" t="s">
        <v>5695</v>
      </c>
      <c r="G1393" s="7" t="s">
        <v>62</v>
      </c>
      <c r="H1393" s="7" t="str">
        <f t="shared" si="39"/>
        <v>UPDATE crash_ACC SET AGENCYtxt = 'DULUTH PD' where RTRIM(AGENCY)='5088'</v>
      </c>
    </row>
    <row r="1394" spans="1:8" hidden="1" x14ac:dyDescent="0.25">
      <c r="A1394" s="9">
        <v>2213</v>
      </c>
      <c r="B1394" s="8" t="s">
        <v>2053</v>
      </c>
      <c r="C1394" s="9" t="s">
        <v>10</v>
      </c>
      <c r="D1394" s="13" t="s">
        <v>4330</v>
      </c>
      <c r="E1394" s="13">
        <v>5237</v>
      </c>
      <c r="F1394" s="7" t="s">
        <v>5696</v>
      </c>
      <c r="G1394" s="7" t="s">
        <v>62</v>
      </c>
      <c r="H1394" s="7" t="str">
        <f t="shared" si="39"/>
        <v>UPDATE crash_ACC SET AGENCYtxt = 'DUNDAS PD' where RTRIM(AGENCY)='5237'</v>
      </c>
    </row>
    <row r="1395" spans="1:8" hidden="1" x14ac:dyDescent="0.25">
      <c r="A1395" s="9">
        <v>2214</v>
      </c>
      <c r="B1395" s="8" t="s">
        <v>2054</v>
      </c>
      <c r="C1395" s="9" t="s">
        <v>10</v>
      </c>
      <c r="D1395" s="13" t="s">
        <v>4331</v>
      </c>
      <c r="E1395" s="13">
        <v>5579</v>
      </c>
      <c r="F1395" s="7" t="s">
        <v>5697</v>
      </c>
      <c r="G1395" s="7" t="s">
        <v>62</v>
      </c>
      <c r="H1395" s="7" t="str">
        <f t="shared" si="39"/>
        <v>UPDATE crash_ACC SET AGENCYtxt = 'DUNNELL PD' where RTRIM(AGENCY)='5579'</v>
      </c>
    </row>
    <row r="1396" spans="1:8" hidden="1" x14ac:dyDescent="0.25">
      <c r="A1396" s="9">
        <v>2215</v>
      </c>
      <c r="B1396" s="8" t="s">
        <v>2055</v>
      </c>
      <c r="C1396" s="9" t="s">
        <v>10</v>
      </c>
      <c r="D1396" s="13" t="s">
        <v>4332</v>
      </c>
      <c r="E1396" s="13">
        <v>5048</v>
      </c>
      <c r="F1396" s="7" t="s">
        <v>5698</v>
      </c>
      <c r="G1396" s="7" t="s">
        <v>62</v>
      </c>
      <c r="H1396" s="7" t="str">
        <f t="shared" si="39"/>
        <v>UPDATE crash_ACC SET AGENCYtxt = 'EAGAN PD' where RTRIM(AGENCY)='5048'</v>
      </c>
    </row>
    <row r="1397" spans="1:8" hidden="1" x14ac:dyDescent="0.25">
      <c r="A1397" s="9">
        <v>2216</v>
      </c>
      <c r="B1397" s="8" t="s">
        <v>2056</v>
      </c>
      <c r="C1397" s="9" t="s">
        <v>10</v>
      </c>
      <c r="D1397" s="13" t="s">
        <v>4333</v>
      </c>
      <c r="E1397" s="13">
        <v>5440</v>
      </c>
      <c r="F1397" s="7" t="s">
        <v>5699</v>
      </c>
      <c r="G1397" s="7" t="s">
        <v>62</v>
      </c>
      <c r="H1397" s="7" t="str">
        <f t="shared" si="39"/>
        <v>UPDATE crash_ACC SET AGENCYtxt = 'EAGLE LAKE PD' where RTRIM(AGENCY)='5440'</v>
      </c>
    </row>
    <row r="1398" spans="1:8" hidden="1" x14ac:dyDescent="0.25">
      <c r="A1398" s="9">
        <v>2217</v>
      </c>
      <c r="B1398" s="8" t="s">
        <v>2057</v>
      </c>
      <c r="C1398" s="9" t="s">
        <v>10</v>
      </c>
      <c r="D1398" s="13" t="s">
        <v>4334</v>
      </c>
      <c r="E1398" s="13">
        <v>5557</v>
      </c>
      <c r="F1398" s="7" t="s">
        <v>5700</v>
      </c>
      <c r="G1398" s="7" t="s">
        <v>62</v>
      </c>
      <c r="H1398" s="7" t="str">
        <f t="shared" si="39"/>
        <v>UPDATE crash_ACC SET AGENCYtxt = 'EAST BETHEL PD' where RTRIM(AGENCY)='5557'</v>
      </c>
    </row>
    <row r="1399" spans="1:8" hidden="1" x14ac:dyDescent="0.25">
      <c r="A1399" s="9">
        <v>2218</v>
      </c>
      <c r="B1399" s="8" t="s">
        <v>2058</v>
      </c>
      <c r="C1399" s="9" t="s">
        <v>10</v>
      </c>
      <c r="D1399" s="13" t="s">
        <v>4335</v>
      </c>
      <c r="E1399" s="13">
        <v>5344</v>
      </c>
      <c r="F1399" s="7" t="s">
        <v>5701</v>
      </c>
      <c r="G1399" s="7" t="s">
        <v>62</v>
      </c>
      <c r="H1399" s="7" t="str">
        <f t="shared" si="39"/>
        <v>UPDATE crash_ACC SET AGENCYtxt = 'EAST GRAND FORKS PD' where RTRIM(AGENCY)='5344'</v>
      </c>
    </row>
    <row r="1400" spans="1:8" hidden="1" x14ac:dyDescent="0.25">
      <c r="A1400" s="9">
        <v>2219</v>
      </c>
      <c r="B1400" s="8" t="s">
        <v>2059</v>
      </c>
      <c r="C1400" s="9" t="s">
        <v>10</v>
      </c>
      <c r="D1400" s="13" t="s">
        <v>4336</v>
      </c>
      <c r="E1400" s="13">
        <v>5324</v>
      </c>
      <c r="F1400" s="7" t="s">
        <v>5702</v>
      </c>
      <c r="G1400" s="7" t="s">
        <v>62</v>
      </c>
      <c r="H1400" s="7" t="str">
        <f t="shared" si="39"/>
        <v>UPDATE crash_ACC SET AGENCYtxt = 'ECHO PD' where RTRIM(AGENCY)='5324'</v>
      </c>
    </row>
    <row r="1401" spans="1:8" hidden="1" x14ac:dyDescent="0.25">
      <c r="A1401" s="9">
        <v>2220</v>
      </c>
      <c r="B1401" s="8" t="s">
        <v>2060</v>
      </c>
      <c r="C1401" s="9" t="s">
        <v>10</v>
      </c>
      <c r="D1401" s="13" t="s">
        <v>4337</v>
      </c>
      <c r="E1401" s="13">
        <v>5071</v>
      </c>
      <c r="F1401" s="7" t="s">
        <v>5703</v>
      </c>
      <c r="G1401" s="7" t="s">
        <v>62</v>
      </c>
      <c r="H1401" s="7" t="str">
        <f t="shared" si="39"/>
        <v>UPDATE crash_ACC SET AGENCYtxt = 'EDEN PRAIRIE PD' where RTRIM(AGENCY)='5071'</v>
      </c>
    </row>
    <row r="1402" spans="1:8" hidden="1" x14ac:dyDescent="0.25">
      <c r="A1402" s="9">
        <v>2221</v>
      </c>
      <c r="B1402" s="8" t="s">
        <v>2061</v>
      </c>
      <c r="C1402" s="9" t="s">
        <v>10</v>
      </c>
      <c r="D1402" s="13" t="s">
        <v>4338</v>
      </c>
      <c r="E1402" s="13">
        <v>5171</v>
      </c>
      <c r="F1402" s="7" t="s">
        <v>5704</v>
      </c>
      <c r="G1402" s="7" t="s">
        <v>62</v>
      </c>
      <c r="H1402" s="7" t="str">
        <f t="shared" si="39"/>
        <v>UPDATE crash_ACC SET AGENCYtxt = 'EDEN VALLEY PD' where RTRIM(AGENCY)='5171'</v>
      </c>
    </row>
    <row r="1403" spans="1:8" hidden="1" x14ac:dyDescent="0.25">
      <c r="A1403" s="9">
        <v>2222</v>
      </c>
      <c r="B1403" s="8" t="s">
        <v>2062</v>
      </c>
      <c r="C1403" s="9" t="s">
        <v>10</v>
      </c>
      <c r="D1403" s="13" t="s">
        <v>4339</v>
      </c>
      <c r="E1403" s="13">
        <v>5000</v>
      </c>
      <c r="F1403" s="7" t="s">
        <v>5705</v>
      </c>
      <c r="G1403" s="7" t="s">
        <v>62</v>
      </c>
      <c r="H1403" s="7" t="str">
        <f t="shared" si="39"/>
        <v>UPDATE crash_ACC SET AGENCYtxt = 'EDINA PD' where RTRIM(AGENCY)='5000'</v>
      </c>
    </row>
    <row r="1404" spans="1:8" hidden="1" x14ac:dyDescent="0.25">
      <c r="A1404" s="9">
        <v>2223</v>
      </c>
      <c r="B1404" s="8" t="s">
        <v>2063</v>
      </c>
      <c r="C1404" s="9" t="s">
        <v>10</v>
      </c>
      <c r="D1404" s="13" t="s">
        <v>4340</v>
      </c>
      <c r="E1404" s="13">
        <v>5419</v>
      </c>
      <c r="F1404" s="7" t="s">
        <v>5706</v>
      </c>
      <c r="G1404" s="7" t="s">
        <v>62</v>
      </c>
      <c r="H1404" s="7" t="str">
        <f t="shared" si="39"/>
        <v>UPDATE crash_ACC SET AGENCYtxt = 'ELBOW LAKE PD' where RTRIM(AGENCY)='5419'</v>
      </c>
    </row>
    <row r="1405" spans="1:8" hidden="1" x14ac:dyDescent="0.25">
      <c r="A1405" s="9">
        <v>2224</v>
      </c>
      <c r="B1405" s="8" t="s">
        <v>2064</v>
      </c>
      <c r="C1405" s="9" t="s">
        <v>10</v>
      </c>
      <c r="D1405" s="13" t="s">
        <v>4341</v>
      </c>
      <c r="E1405" s="13">
        <v>5260</v>
      </c>
      <c r="F1405" s="7" t="s">
        <v>5707</v>
      </c>
      <c r="G1405" s="7" t="s">
        <v>62</v>
      </c>
      <c r="H1405" s="7" t="str">
        <f t="shared" si="39"/>
        <v>UPDATE crash_ACC SET AGENCYtxt = 'ELK RIVER PD' where RTRIM(AGENCY)='5260'</v>
      </c>
    </row>
    <row r="1406" spans="1:8" hidden="1" x14ac:dyDescent="0.25">
      <c r="A1406" s="9">
        <v>2225</v>
      </c>
      <c r="B1406" s="8" t="s">
        <v>2065</v>
      </c>
      <c r="C1406" s="9" t="s">
        <v>10</v>
      </c>
      <c r="D1406" s="13" t="s">
        <v>4342</v>
      </c>
      <c r="E1406" s="13">
        <v>5211</v>
      </c>
      <c r="F1406" s="7" t="s">
        <v>5708</v>
      </c>
      <c r="G1406" s="7" t="s">
        <v>62</v>
      </c>
      <c r="H1406" s="7" t="str">
        <f t="shared" si="39"/>
        <v>UPDATE crash_ACC SET AGENCYtxt = 'ELKO PD' where RTRIM(AGENCY)='5211'</v>
      </c>
    </row>
    <row r="1407" spans="1:8" hidden="1" x14ac:dyDescent="0.25">
      <c r="A1407" s="9">
        <v>2226</v>
      </c>
      <c r="B1407" s="8" t="s">
        <v>2066</v>
      </c>
      <c r="C1407" s="9" t="s">
        <v>10</v>
      </c>
      <c r="D1407" s="13" t="s">
        <v>4343</v>
      </c>
      <c r="E1407" s="13">
        <v>5386</v>
      </c>
      <c r="F1407" s="7" t="s">
        <v>5709</v>
      </c>
      <c r="G1407" s="7" t="s">
        <v>62</v>
      </c>
      <c r="H1407" s="7" t="str">
        <f t="shared" si="39"/>
        <v>UPDATE crash_ACC SET AGENCYtxt = 'ELMORE PD' where RTRIM(AGENCY)='5386'</v>
      </c>
    </row>
    <row r="1408" spans="1:8" hidden="1" x14ac:dyDescent="0.25">
      <c r="A1408" s="9">
        <v>2227</v>
      </c>
      <c r="B1408" s="8" t="s">
        <v>2067</v>
      </c>
      <c r="C1408" s="9" t="s">
        <v>10</v>
      </c>
      <c r="D1408" s="13" t="s">
        <v>4344</v>
      </c>
      <c r="E1408" s="13">
        <v>5460</v>
      </c>
      <c r="F1408" s="7" t="s">
        <v>5710</v>
      </c>
      <c r="G1408" s="7" t="s">
        <v>62</v>
      </c>
      <c r="H1408" s="7" t="str">
        <f t="shared" si="39"/>
        <v>UPDATE crash_ACC SET AGENCYtxt = 'EMILY PD' where RTRIM(AGENCY)='5460'</v>
      </c>
    </row>
    <row r="1409" spans="1:8" hidden="1" x14ac:dyDescent="0.25">
      <c r="A1409" s="9">
        <v>2228</v>
      </c>
      <c r="B1409" s="8" t="s">
        <v>2068</v>
      </c>
      <c r="C1409" s="9" t="s">
        <v>10</v>
      </c>
      <c r="D1409" s="13" t="s">
        <v>4345</v>
      </c>
      <c r="E1409" s="13">
        <v>5449</v>
      </c>
      <c r="F1409" s="7" t="s">
        <v>5711</v>
      </c>
      <c r="G1409" s="7" t="s">
        <v>62</v>
      </c>
      <c r="H1409" s="7" t="str">
        <f t="shared" si="39"/>
        <v>UPDATE crash_ACC SET AGENCYtxt = 'ELY PD' where RTRIM(AGENCY)='5449'</v>
      </c>
    </row>
    <row r="1410" spans="1:8" hidden="1" x14ac:dyDescent="0.25">
      <c r="A1410" s="9">
        <v>2229</v>
      </c>
      <c r="B1410" s="8" t="s">
        <v>2069</v>
      </c>
      <c r="C1410" s="9" t="s">
        <v>10</v>
      </c>
      <c r="D1410" s="13" t="s">
        <v>4346</v>
      </c>
      <c r="E1410" s="13">
        <v>5276</v>
      </c>
      <c r="F1410" s="7" t="s">
        <v>5712</v>
      </c>
      <c r="G1410" s="7" t="s">
        <v>62</v>
      </c>
      <c r="H1410" s="7" t="str">
        <f t="shared" si="39"/>
        <v>UPDATE crash_ACC SET AGENCYtxt = 'EVELETH PD' where RTRIM(AGENCY)='5276'</v>
      </c>
    </row>
    <row r="1411" spans="1:8" hidden="1" x14ac:dyDescent="0.25">
      <c r="A1411" s="9">
        <v>2230</v>
      </c>
      <c r="B1411" s="8" t="s">
        <v>2070</v>
      </c>
      <c r="C1411" s="9" t="s">
        <v>10</v>
      </c>
      <c r="D1411" s="13" t="s">
        <v>4347</v>
      </c>
      <c r="E1411" s="13">
        <v>5033</v>
      </c>
      <c r="F1411" s="7" t="s">
        <v>5713</v>
      </c>
      <c r="G1411" s="7" t="s">
        <v>62</v>
      </c>
      <c r="H1411" s="7" t="str">
        <f t="shared" si="39"/>
        <v>UPDATE crash_ACC SET AGENCYtxt = 'FAIRFAX PD' where RTRIM(AGENCY)='5033'</v>
      </c>
    </row>
    <row r="1412" spans="1:8" hidden="1" x14ac:dyDescent="0.25">
      <c r="A1412" s="9">
        <v>2231</v>
      </c>
      <c r="B1412" s="8" t="s">
        <v>2071</v>
      </c>
      <c r="C1412" s="9" t="s">
        <v>10</v>
      </c>
      <c r="D1412" s="13" t="s">
        <v>4348</v>
      </c>
      <c r="E1412" s="13">
        <v>5126</v>
      </c>
      <c r="F1412" s="7" t="s">
        <v>5714</v>
      </c>
      <c r="G1412" s="7" t="s">
        <v>62</v>
      </c>
      <c r="H1412" s="7" t="str">
        <f t="shared" si="39"/>
        <v>UPDATE crash_ACC SET AGENCYtxt = 'FAIRMONT PD' where RTRIM(AGENCY)='5126'</v>
      </c>
    </row>
    <row r="1413" spans="1:8" hidden="1" x14ac:dyDescent="0.25">
      <c r="A1413" s="9">
        <v>2232</v>
      </c>
      <c r="B1413" s="8" t="s">
        <v>2072</v>
      </c>
      <c r="C1413" s="9" t="s">
        <v>10</v>
      </c>
      <c r="D1413" s="13" t="s">
        <v>4349</v>
      </c>
      <c r="E1413" s="13">
        <v>5334</v>
      </c>
      <c r="F1413" s="7" t="s">
        <v>5715</v>
      </c>
      <c r="G1413" s="7" t="s">
        <v>62</v>
      </c>
      <c r="H1413" s="7" t="str">
        <f t="shared" si="39"/>
        <v>UPDATE crash_ACC SET AGENCYtxt = 'FARGO ND POLICE DEPT' where RTRIM(AGENCY)='5334'</v>
      </c>
    </row>
    <row r="1414" spans="1:8" hidden="1" x14ac:dyDescent="0.25">
      <c r="A1414" s="9">
        <v>2233</v>
      </c>
      <c r="B1414" s="8" t="s">
        <v>2073</v>
      </c>
      <c r="C1414" s="9" t="s">
        <v>10</v>
      </c>
      <c r="D1414" s="13" t="s">
        <v>4350</v>
      </c>
      <c r="E1414" s="13">
        <v>5227</v>
      </c>
      <c r="F1414" s="7" t="s">
        <v>5716</v>
      </c>
      <c r="G1414" s="7" t="s">
        <v>62</v>
      </c>
      <c r="H1414" s="7" t="str">
        <f t="shared" si="39"/>
        <v>UPDATE crash_ACC SET AGENCYtxt = 'FARIBAULT CO' where RTRIM(AGENCY)='5227'</v>
      </c>
    </row>
    <row r="1415" spans="1:8" hidden="1" x14ac:dyDescent="0.25">
      <c r="A1415" s="9">
        <v>2234</v>
      </c>
      <c r="B1415" s="8" t="s">
        <v>2074</v>
      </c>
      <c r="C1415" s="9" t="s">
        <v>10</v>
      </c>
      <c r="D1415" s="13" t="s">
        <v>4351</v>
      </c>
      <c r="E1415" s="13">
        <v>5007</v>
      </c>
      <c r="F1415" s="7" t="s">
        <v>5717</v>
      </c>
      <c r="G1415" s="7" t="s">
        <v>62</v>
      </c>
      <c r="H1415" s="7" t="str">
        <f t="shared" si="39"/>
        <v>UPDATE crash_ACC SET AGENCYtxt = 'FARIBAULT PD' where RTRIM(AGENCY)='5007'</v>
      </c>
    </row>
    <row r="1416" spans="1:8" hidden="1" x14ac:dyDescent="0.25">
      <c r="A1416" s="9">
        <v>2235</v>
      </c>
      <c r="B1416" s="8" t="s">
        <v>2075</v>
      </c>
      <c r="C1416" s="9" t="s">
        <v>10</v>
      </c>
      <c r="D1416" s="13" t="s">
        <v>4352</v>
      </c>
      <c r="E1416" s="13">
        <v>5121</v>
      </c>
      <c r="F1416" s="7" t="s">
        <v>5718</v>
      </c>
      <c r="G1416" s="7" t="s">
        <v>62</v>
      </c>
      <c r="H1416" s="7" t="str">
        <f t="shared" si="39"/>
        <v>UPDATE crash_ACC SET AGENCYtxt = 'FARMINGTON PD' where RTRIM(AGENCY)='5121'</v>
      </c>
    </row>
    <row r="1417" spans="1:8" hidden="1" x14ac:dyDescent="0.25">
      <c r="A1417" s="9">
        <v>2236</v>
      </c>
      <c r="B1417" s="8" t="s">
        <v>2076</v>
      </c>
      <c r="C1417" s="9" t="s">
        <v>10</v>
      </c>
      <c r="D1417" s="13" t="s">
        <v>4353</v>
      </c>
      <c r="E1417" s="13">
        <v>5539</v>
      </c>
      <c r="F1417" s="7" t="s">
        <v>5719</v>
      </c>
      <c r="G1417" s="7" t="s">
        <v>62</v>
      </c>
      <c r="H1417" s="7" t="str">
        <f t="shared" si="39"/>
        <v>UPDATE crash_ACC SET AGENCYtxt = 'FAYAL TOWNSHIP PD' where RTRIM(AGENCY)='5539'</v>
      </c>
    </row>
    <row r="1418" spans="1:8" hidden="1" x14ac:dyDescent="0.25">
      <c r="A1418" s="9">
        <v>2237</v>
      </c>
      <c r="B1418" s="8" t="s">
        <v>2077</v>
      </c>
      <c r="C1418" s="9" t="s">
        <v>10</v>
      </c>
      <c r="D1418" s="13" t="s">
        <v>4354</v>
      </c>
      <c r="E1418" s="13">
        <v>5016</v>
      </c>
      <c r="F1418" s="7" t="s">
        <v>5720</v>
      </c>
      <c r="G1418" s="7" t="s">
        <v>62</v>
      </c>
      <c r="H1418" s="7" t="str">
        <f t="shared" si="39"/>
        <v>UPDATE crash_ACC SET AGENCYtxt = 'FERGUS FALLS PD' where RTRIM(AGENCY)='5016'</v>
      </c>
    </row>
    <row r="1419" spans="1:8" hidden="1" x14ac:dyDescent="0.25">
      <c r="A1419" s="9">
        <v>2238</v>
      </c>
      <c r="B1419" s="8" t="s">
        <v>2078</v>
      </c>
      <c r="C1419" s="9" t="s">
        <v>10</v>
      </c>
      <c r="D1419" s="13" t="s">
        <v>4355</v>
      </c>
      <c r="E1419" s="13">
        <v>5247</v>
      </c>
      <c r="F1419" s="7" t="s">
        <v>5721</v>
      </c>
      <c r="G1419" s="7" t="s">
        <v>62</v>
      </c>
      <c r="H1419" s="7" t="str">
        <f t="shared" si="39"/>
        <v>UPDATE crash_ACC SET AGENCYtxt = 'FILLMORE CO SHER' where RTRIM(AGENCY)='5247'</v>
      </c>
    </row>
    <row r="1420" spans="1:8" hidden="1" x14ac:dyDescent="0.25">
      <c r="A1420" s="9">
        <v>2239</v>
      </c>
      <c r="B1420" s="8" t="s">
        <v>2079</v>
      </c>
      <c r="C1420" s="9" t="s">
        <v>10</v>
      </c>
      <c r="D1420" s="13" t="s">
        <v>4356</v>
      </c>
      <c r="E1420" s="13">
        <v>5027</v>
      </c>
      <c r="F1420" s="7" t="s">
        <v>5722</v>
      </c>
      <c r="G1420" s="7" t="s">
        <v>62</v>
      </c>
      <c r="H1420" s="7" t="str">
        <f t="shared" si="39"/>
        <v>UPDATE crash_ACC SET AGENCYtxt = 'FISHER PD' where RTRIM(AGENCY)='5027'</v>
      </c>
    </row>
    <row r="1421" spans="1:8" hidden="1" x14ac:dyDescent="0.25">
      <c r="A1421" s="9">
        <v>2240</v>
      </c>
      <c r="B1421" s="8" t="s">
        <v>2080</v>
      </c>
      <c r="C1421" s="9" t="s">
        <v>10</v>
      </c>
      <c r="D1421" s="13" t="s">
        <v>4357</v>
      </c>
      <c r="E1421" s="13">
        <v>5221</v>
      </c>
      <c r="F1421" s="7" t="s">
        <v>5723</v>
      </c>
      <c r="G1421" s="7" t="s">
        <v>62</v>
      </c>
      <c r="H1421" s="7" t="str">
        <f t="shared" si="39"/>
        <v>UPDATE crash_ACC SET AGENCYtxt = 'FLOODWOOD PD' where RTRIM(AGENCY)='5221'</v>
      </c>
    </row>
    <row r="1422" spans="1:8" hidden="1" x14ac:dyDescent="0.25">
      <c r="A1422" s="9">
        <v>2241</v>
      </c>
      <c r="B1422" s="8" t="s">
        <v>2081</v>
      </c>
      <c r="C1422" s="9" t="s">
        <v>10</v>
      </c>
      <c r="D1422" s="13" t="s">
        <v>4358</v>
      </c>
      <c r="E1422" s="13">
        <v>5203</v>
      </c>
      <c r="F1422" s="7" t="s">
        <v>5724</v>
      </c>
      <c r="G1422" s="7" t="s">
        <v>62</v>
      </c>
      <c r="H1422" s="7" t="str">
        <f t="shared" si="39"/>
        <v>UPDATE crash_ACC SET AGENCYtxt = 'FOLEY PD' where RTRIM(AGENCY)='5203'</v>
      </c>
    </row>
    <row r="1423" spans="1:8" hidden="1" x14ac:dyDescent="0.25">
      <c r="A1423" s="9">
        <v>2242</v>
      </c>
      <c r="B1423" s="8" t="s">
        <v>2082</v>
      </c>
      <c r="C1423" s="9" t="s">
        <v>10</v>
      </c>
      <c r="D1423" s="13" t="s">
        <v>4359</v>
      </c>
      <c r="E1423" s="13">
        <v>5215</v>
      </c>
      <c r="F1423" s="7" t="s">
        <v>5725</v>
      </c>
      <c r="G1423" s="7" t="s">
        <v>62</v>
      </c>
      <c r="H1423" s="7" t="str">
        <f t="shared" si="39"/>
        <v>UPDATE crash_ACC SET AGENCYtxt = 'FOND DU LAC PD' where RTRIM(AGENCY)='5215'</v>
      </c>
    </row>
    <row r="1424" spans="1:8" hidden="1" x14ac:dyDescent="0.25">
      <c r="A1424" s="9">
        <v>2243</v>
      </c>
      <c r="B1424" s="8" t="s">
        <v>2083</v>
      </c>
      <c r="C1424" s="9" t="s">
        <v>10</v>
      </c>
      <c r="D1424" s="13" t="s">
        <v>4360</v>
      </c>
      <c r="E1424" s="13">
        <v>5047</v>
      </c>
      <c r="F1424" s="7" t="s">
        <v>5726</v>
      </c>
      <c r="G1424" s="7" t="s">
        <v>62</v>
      </c>
      <c r="H1424" s="7" t="str">
        <f t="shared" si="39"/>
        <v>UPDATE crash_ACC SET AGENCYtxt = 'FOREST LAKE PD' where RTRIM(AGENCY)='5047'</v>
      </c>
    </row>
    <row r="1425" spans="1:8" hidden="1" x14ac:dyDescent="0.25">
      <c r="A1425" s="9">
        <v>2244</v>
      </c>
      <c r="B1425" s="8" t="s">
        <v>2084</v>
      </c>
      <c r="C1425" s="9" t="s">
        <v>10</v>
      </c>
      <c r="D1425" s="13" t="s">
        <v>4361</v>
      </c>
      <c r="E1425" s="13">
        <v>5204</v>
      </c>
      <c r="F1425" s="7" t="s">
        <v>5727</v>
      </c>
      <c r="G1425" s="7" t="s">
        <v>62</v>
      </c>
      <c r="H1425" s="7" t="str">
        <f t="shared" si="39"/>
        <v>UPDATE crash_ACC SET AGENCYtxt = 'FOUNTAIN PD' where RTRIM(AGENCY)='5204'</v>
      </c>
    </row>
    <row r="1426" spans="1:8" hidden="1" x14ac:dyDescent="0.25">
      <c r="A1426" s="9">
        <v>2245</v>
      </c>
      <c r="B1426" s="8" t="s">
        <v>2085</v>
      </c>
      <c r="C1426" s="9" t="s">
        <v>10</v>
      </c>
      <c r="D1426" s="13" t="s">
        <v>4362</v>
      </c>
      <c r="E1426" s="13">
        <v>5139</v>
      </c>
      <c r="F1426" s="7" t="s">
        <v>5728</v>
      </c>
      <c r="G1426" s="7" t="s">
        <v>62</v>
      </c>
      <c r="H1426" s="7" t="str">
        <f t="shared" si="39"/>
        <v>UPDATE crash_ACC SET AGENCYtxt = 'FRANKLIN PD' where RTRIM(AGENCY)='5139'</v>
      </c>
    </row>
    <row r="1427" spans="1:8" hidden="1" x14ac:dyDescent="0.25">
      <c r="A1427" s="9">
        <v>2246</v>
      </c>
      <c r="B1427" s="8" t="s">
        <v>2086</v>
      </c>
      <c r="C1427" s="9" t="s">
        <v>10</v>
      </c>
      <c r="D1427" s="13" t="s">
        <v>4363</v>
      </c>
      <c r="E1427" s="13">
        <v>5372</v>
      </c>
      <c r="F1427" s="7" t="s">
        <v>5729</v>
      </c>
      <c r="G1427" s="7" t="s">
        <v>62</v>
      </c>
      <c r="H1427" s="7" t="str">
        <f t="shared" si="39"/>
        <v>UPDATE crash_ACC SET AGENCYtxt = 'FRAZEE PD' where RTRIM(AGENCY)='5372'</v>
      </c>
    </row>
    <row r="1428" spans="1:8" hidden="1" x14ac:dyDescent="0.25">
      <c r="A1428" s="9">
        <v>2247</v>
      </c>
      <c r="B1428" s="8" t="s">
        <v>2087</v>
      </c>
      <c r="C1428" s="9" t="s">
        <v>10</v>
      </c>
      <c r="D1428" s="13" t="s">
        <v>4364</v>
      </c>
      <c r="E1428" s="13">
        <v>5169</v>
      </c>
      <c r="F1428" s="7" t="s">
        <v>5730</v>
      </c>
      <c r="G1428" s="7" t="s">
        <v>62</v>
      </c>
      <c r="H1428" s="7" t="str">
        <f t="shared" ref="H1428:H1491" si="40">"UPDATE crash_"&amp;TRIM(G1428)&amp;" SET "&amp;TRIM(C1428)&amp;"txt = '"&amp;TRIM(F1428)&amp;"' where RTRIM("&amp;TRIM(C1428)&amp;")='"&amp;TRIM(E1428)&amp;"'"</f>
        <v>UPDATE crash_ACC SET AGENCYtxt = 'FREEBORN CO SHER' where RTRIM(AGENCY)='5169'</v>
      </c>
    </row>
    <row r="1429" spans="1:8" hidden="1" x14ac:dyDescent="0.25">
      <c r="A1429" s="9">
        <v>2248</v>
      </c>
      <c r="B1429" s="8" t="s">
        <v>2088</v>
      </c>
      <c r="C1429" s="9" t="s">
        <v>10</v>
      </c>
      <c r="D1429" s="13" t="s">
        <v>4365</v>
      </c>
      <c r="E1429" s="13">
        <v>5152</v>
      </c>
      <c r="F1429" s="7" t="s">
        <v>5731</v>
      </c>
      <c r="G1429" s="7" t="s">
        <v>62</v>
      </c>
      <c r="H1429" s="7" t="str">
        <f t="shared" si="40"/>
        <v>UPDATE crash_ACC SET AGENCYtxt = 'FRIDLEY PD' where RTRIM(AGENCY)='5152'</v>
      </c>
    </row>
    <row r="1430" spans="1:8" hidden="1" x14ac:dyDescent="0.25">
      <c r="A1430" s="9">
        <v>2249</v>
      </c>
      <c r="B1430" s="8" t="s">
        <v>2089</v>
      </c>
      <c r="C1430" s="9" t="s">
        <v>10</v>
      </c>
      <c r="D1430" s="13" t="s">
        <v>4366</v>
      </c>
      <c r="E1430" s="13">
        <v>5250</v>
      </c>
      <c r="F1430" s="7" t="s">
        <v>5732</v>
      </c>
      <c r="G1430" s="7" t="s">
        <v>62</v>
      </c>
      <c r="H1430" s="7" t="str">
        <f t="shared" si="40"/>
        <v>UPDATE crash_ACC SET AGENCYtxt = 'FULDA PD' where RTRIM(AGENCY)='5250'</v>
      </c>
    </row>
    <row r="1431" spans="1:8" hidden="1" x14ac:dyDescent="0.25">
      <c r="A1431" s="9">
        <v>2250</v>
      </c>
      <c r="B1431" s="8" t="s">
        <v>2090</v>
      </c>
      <c r="C1431" s="9" t="s">
        <v>10</v>
      </c>
      <c r="D1431" s="13" t="s">
        <v>4367</v>
      </c>
      <c r="E1431" s="13">
        <v>5068</v>
      </c>
      <c r="F1431" s="7" t="s">
        <v>5733</v>
      </c>
      <c r="G1431" s="7" t="s">
        <v>62</v>
      </c>
      <c r="H1431" s="7" t="str">
        <f t="shared" si="40"/>
        <v>UPDATE crash_ACC SET AGENCYtxt = 'GAYLORD PD' where RTRIM(AGENCY)='5068'</v>
      </c>
    </row>
    <row r="1432" spans="1:8" hidden="1" x14ac:dyDescent="0.25">
      <c r="A1432" s="9">
        <v>2251</v>
      </c>
      <c r="B1432" s="8" t="s">
        <v>2091</v>
      </c>
      <c r="C1432" s="9" t="s">
        <v>10</v>
      </c>
      <c r="D1432" s="13" t="s">
        <v>4368</v>
      </c>
      <c r="E1432" s="13">
        <v>5116</v>
      </c>
      <c r="F1432" s="7" t="s">
        <v>5734</v>
      </c>
      <c r="G1432" s="7" t="s">
        <v>62</v>
      </c>
      <c r="H1432" s="7" t="str">
        <f t="shared" si="40"/>
        <v>UPDATE crash_ACC SET AGENCYtxt = 'GIBBON PD' where RTRIM(AGENCY)='5116'</v>
      </c>
    </row>
    <row r="1433" spans="1:8" hidden="1" x14ac:dyDescent="0.25">
      <c r="A1433" s="9">
        <v>2252</v>
      </c>
      <c r="B1433" s="8" t="s">
        <v>2092</v>
      </c>
      <c r="C1433" s="9" t="s">
        <v>10</v>
      </c>
      <c r="D1433" s="13" t="s">
        <v>4369</v>
      </c>
      <c r="E1433" s="13">
        <v>5275</v>
      </c>
      <c r="F1433" s="7" t="s">
        <v>5735</v>
      </c>
      <c r="G1433" s="7" t="s">
        <v>62</v>
      </c>
      <c r="H1433" s="7" t="str">
        <f t="shared" si="40"/>
        <v>UPDATE crash_ACC SET AGENCYtxt = 'GILBERT PD' where RTRIM(AGENCY)='5275'</v>
      </c>
    </row>
    <row r="1434" spans="1:8" hidden="1" x14ac:dyDescent="0.25">
      <c r="A1434" s="9">
        <v>2253</v>
      </c>
      <c r="B1434" s="8" t="s">
        <v>2093</v>
      </c>
      <c r="C1434" s="9" t="s">
        <v>10</v>
      </c>
      <c r="D1434" s="13" t="s">
        <v>4370</v>
      </c>
      <c r="E1434" s="13">
        <v>5329</v>
      </c>
      <c r="F1434" s="7" t="s">
        <v>5736</v>
      </c>
      <c r="G1434" s="7" t="s">
        <v>62</v>
      </c>
      <c r="H1434" s="7" t="str">
        <f t="shared" si="40"/>
        <v>UPDATE crash_ACC SET AGENCYtxt = 'GLENCOE PD' where RTRIM(AGENCY)='5329'</v>
      </c>
    </row>
    <row r="1435" spans="1:8" hidden="1" x14ac:dyDescent="0.25">
      <c r="A1435" s="9">
        <v>2254</v>
      </c>
      <c r="B1435" s="8" t="s">
        <v>2094</v>
      </c>
      <c r="C1435" s="9" t="s">
        <v>10</v>
      </c>
      <c r="D1435" s="13" t="s">
        <v>4371</v>
      </c>
      <c r="E1435" s="13">
        <v>5453</v>
      </c>
      <c r="F1435" s="7" t="s">
        <v>5737</v>
      </c>
      <c r="G1435" s="7" t="s">
        <v>62</v>
      </c>
      <c r="H1435" s="7" t="str">
        <f t="shared" si="40"/>
        <v>UPDATE crash_ACC SET AGENCYtxt = 'GLENWOOD PD' where RTRIM(AGENCY)='5453'</v>
      </c>
    </row>
    <row r="1436" spans="1:8" hidden="1" x14ac:dyDescent="0.25">
      <c r="A1436" s="9">
        <v>2255</v>
      </c>
      <c r="B1436" s="8" t="s">
        <v>2095</v>
      </c>
      <c r="C1436" s="9" t="s">
        <v>10</v>
      </c>
      <c r="D1436" s="13" t="s">
        <v>4372</v>
      </c>
      <c r="E1436" s="13">
        <v>5174</v>
      </c>
      <c r="F1436" s="7" t="s">
        <v>5738</v>
      </c>
      <c r="G1436" s="7" t="s">
        <v>62</v>
      </c>
      <c r="H1436" s="7" t="str">
        <f t="shared" si="40"/>
        <v>UPDATE crash_ACC SET AGENCYtxt = 'GLYNDON PD' where RTRIM(AGENCY)='5174'</v>
      </c>
    </row>
    <row r="1437" spans="1:8" hidden="1" x14ac:dyDescent="0.25">
      <c r="A1437" s="9">
        <v>2256</v>
      </c>
      <c r="B1437" s="8" t="s">
        <v>2096</v>
      </c>
      <c r="C1437" s="9" t="s">
        <v>10</v>
      </c>
      <c r="D1437" s="13" t="s">
        <v>4373</v>
      </c>
      <c r="E1437" s="13">
        <v>5012</v>
      </c>
      <c r="F1437" s="7" t="s">
        <v>5739</v>
      </c>
      <c r="G1437" s="7" t="s">
        <v>62</v>
      </c>
      <c r="H1437" s="7" t="str">
        <f t="shared" si="40"/>
        <v>UPDATE crash_ACC SET AGENCYtxt = 'GOLDEN VALLEY PD' where RTRIM(AGENCY)='5012'</v>
      </c>
    </row>
    <row r="1438" spans="1:8" hidden="1" x14ac:dyDescent="0.25">
      <c r="A1438" s="9">
        <v>2257</v>
      </c>
      <c r="B1438" s="8" t="s">
        <v>2097</v>
      </c>
      <c r="C1438" s="9" t="s">
        <v>10</v>
      </c>
      <c r="D1438" s="13" t="s">
        <v>4374</v>
      </c>
      <c r="E1438" s="13">
        <v>5293</v>
      </c>
      <c r="F1438" s="7" t="s">
        <v>5740</v>
      </c>
      <c r="G1438" s="7" t="s">
        <v>62</v>
      </c>
      <c r="H1438" s="7" t="str">
        <f t="shared" si="40"/>
        <v>UPDATE crash_ACC SET AGENCYtxt = 'GOOD THUNDER PD' where RTRIM(AGENCY)='5293'</v>
      </c>
    </row>
    <row r="1439" spans="1:8" hidden="1" x14ac:dyDescent="0.25">
      <c r="A1439" s="9">
        <v>2258</v>
      </c>
      <c r="B1439" s="8" t="s">
        <v>2098</v>
      </c>
      <c r="C1439" s="9" t="s">
        <v>10</v>
      </c>
      <c r="D1439" s="13" t="s">
        <v>4375</v>
      </c>
      <c r="E1439" s="13">
        <v>5285</v>
      </c>
      <c r="F1439" s="7" t="s">
        <v>5741</v>
      </c>
      <c r="G1439" s="7" t="s">
        <v>62</v>
      </c>
      <c r="H1439" s="7" t="str">
        <f t="shared" si="40"/>
        <v>UPDATE crash_ACC SET AGENCYtxt = 'GOODHUE CO SHER' where RTRIM(AGENCY)='5285'</v>
      </c>
    </row>
    <row r="1440" spans="1:8" hidden="1" x14ac:dyDescent="0.25">
      <c r="A1440" s="9">
        <v>2259</v>
      </c>
      <c r="B1440" s="8" t="s">
        <v>2099</v>
      </c>
      <c r="C1440" s="9" t="s">
        <v>10</v>
      </c>
      <c r="D1440" s="13" t="s">
        <v>4376</v>
      </c>
      <c r="E1440" s="13">
        <v>5448</v>
      </c>
      <c r="F1440" s="7" t="s">
        <v>5742</v>
      </c>
      <c r="G1440" s="7" t="s">
        <v>62</v>
      </c>
      <c r="H1440" s="7" t="str">
        <f t="shared" si="40"/>
        <v>UPDATE crash_ACC SET AGENCYtxt = 'GOODHUE PD' where RTRIM(AGENCY)='5448'</v>
      </c>
    </row>
    <row r="1441" spans="1:8" hidden="1" x14ac:dyDescent="0.25">
      <c r="A1441" s="9">
        <v>2260</v>
      </c>
      <c r="B1441" s="8" t="s">
        <v>2100</v>
      </c>
      <c r="C1441" s="9" t="s">
        <v>10</v>
      </c>
      <c r="D1441" s="13" t="s">
        <v>4377</v>
      </c>
      <c r="E1441" s="13">
        <v>5029</v>
      </c>
      <c r="F1441" s="7" t="s">
        <v>5743</v>
      </c>
      <c r="G1441" s="7" t="s">
        <v>62</v>
      </c>
      <c r="H1441" s="7" t="str">
        <f t="shared" si="40"/>
        <v>UPDATE crash_ACC SET AGENCYtxt = 'GOODVIEW PD' where RTRIM(AGENCY)='5029'</v>
      </c>
    </row>
    <row r="1442" spans="1:8" hidden="1" x14ac:dyDescent="0.25">
      <c r="A1442" s="9">
        <v>2261</v>
      </c>
      <c r="B1442" s="8" t="s">
        <v>2101</v>
      </c>
      <c r="C1442" s="9" t="s">
        <v>10</v>
      </c>
      <c r="D1442" s="13" t="s">
        <v>4378</v>
      </c>
      <c r="E1442" s="13">
        <v>5343</v>
      </c>
      <c r="F1442" s="7" t="s">
        <v>5744</v>
      </c>
      <c r="G1442" s="7" t="s">
        <v>62</v>
      </c>
      <c r="H1442" s="7" t="str">
        <f t="shared" si="40"/>
        <v>UPDATE crash_ACC SET AGENCYtxt = 'GRAND MEADOW PD' where RTRIM(AGENCY)='5343'</v>
      </c>
    </row>
    <row r="1443" spans="1:8" hidden="1" x14ac:dyDescent="0.25">
      <c r="A1443" s="9">
        <v>2262</v>
      </c>
      <c r="B1443" s="8" t="s">
        <v>2102</v>
      </c>
      <c r="C1443" s="9" t="s">
        <v>10</v>
      </c>
      <c r="D1443" s="13" t="s">
        <v>4379</v>
      </c>
      <c r="E1443" s="13">
        <v>5281</v>
      </c>
      <c r="F1443" s="7" t="s">
        <v>5745</v>
      </c>
      <c r="G1443" s="7" t="s">
        <v>62</v>
      </c>
      <c r="H1443" s="7" t="str">
        <f t="shared" si="40"/>
        <v>UPDATE crash_ACC SET AGENCYtxt = 'GRAND RAPIDS PD' where RTRIM(AGENCY)='5281'</v>
      </c>
    </row>
    <row r="1444" spans="1:8" hidden="1" x14ac:dyDescent="0.25">
      <c r="A1444" s="9">
        <v>2263</v>
      </c>
      <c r="B1444" s="8" t="s">
        <v>2103</v>
      </c>
      <c r="C1444" s="9" t="s">
        <v>10</v>
      </c>
      <c r="D1444" s="13" t="s">
        <v>4380</v>
      </c>
      <c r="E1444" s="13">
        <v>5186</v>
      </c>
      <c r="F1444" s="7" t="s">
        <v>5746</v>
      </c>
      <c r="G1444" s="7" t="s">
        <v>62</v>
      </c>
      <c r="H1444" s="7" t="str">
        <f t="shared" si="40"/>
        <v>UPDATE crash_ACC SET AGENCYtxt = 'GRANITE FALLS PD' where RTRIM(AGENCY)='5186'</v>
      </c>
    </row>
    <row r="1445" spans="1:8" hidden="1" x14ac:dyDescent="0.25">
      <c r="A1445" s="9">
        <v>2264</v>
      </c>
      <c r="B1445" s="8" t="s">
        <v>2104</v>
      </c>
      <c r="C1445" s="9" t="s">
        <v>10</v>
      </c>
      <c r="D1445" s="13" t="s">
        <v>4381</v>
      </c>
      <c r="E1445" s="13">
        <v>5178</v>
      </c>
      <c r="F1445" s="7" t="s">
        <v>5747</v>
      </c>
      <c r="G1445" s="7" t="s">
        <v>62</v>
      </c>
      <c r="H1445" s="7" t="str">
        <f t="shared" si="40"/>
        <v>UPDATE crash_ACC SET AGENCYtxt = 'GRANT CO SHER' where RTRIM(AGENCY)='5178'</v>
      </c>
    </row>
    <row r="1446" spans="1:8" hidden="1" x14ac:dyDescent="0.25">
      <c r="A1446" s="9">
        <v>2265</v>
      </c>
      <c r="B1446" s="8" t="s">
        <v>2105</v>
      </c>
      <c r="C1446" s="9" t="s">
        <v>10</v>
      </c>
      <c r="D1446" s="13" t="s">
        <v>4382</v>
      </c>
      <c r="E1446" s="13">
        <v>5353</v>
      </c>
      <c r="F1446" s="7" t="s">
        <v>5748</v>
      </c>
      <c r="G1446" s="7" t="s">
        <v>62</v>
      </c>
      <c r="H1446" s="7" t="str">
        <f t="shared" si="40"/>
        <v>UPDATE crash_ACC SET AGENCYtxt = 'GREENBUSH PD' where RTRIM(AGENCY)='5353'</v>
      </c>
    </row>
    <row r="1447" spans="1:8" hidden="1" x14ac:dyDescent="0.25">
      <c r="A1447" s="9">
        <v>2266</v>
      </c>
      <c r="B1447" s="8" t="s">
        <v>2106</v>
      </c>
      <c r="C1447" s="9" t="s">
        <v>10</v>
      </c>
      <c r="D1447" s="13" t="s">
        <v>4383</v>
      </c>
      <c r="E1447" s="13">
        <v>5032</v>
      </c>
      <c r="F1447" s="7" t="s">
        <v>5749</v>
      </c>
      <c r="G1447" s="7" t="s">
        <v>62</v>
      </c>
      <c r="H1447" s="7" t="str">
        <f t="shared" si="40"/>
        <v>UPDATE crash_ACC SET AGENCYtxt = 'HALLOCK PD' where RTRIM(AGENCY)='5032'</v>
      </c>
    </row>
    <row r="1448" spans="1:8" hidden="1" x14ac:dyDescent="0.25">
      <c r="A1448" s="9">
        <v>2267</v>
      </c>
      <c r="B1448" s="8" t="s">
        <v>2107</v>
      </c>
      <c r="C1448" s="9" t="s">
        <v>10</v>
      </c>
      <c r="D1448" s="13" t="s">
        <v>4384</v>
      </c>
      <c r="E1448" s="13">
        <v>5267</v>
      </c>
      <c r="F1448" s="7" t="s">
        <v>5750</v>
      </c>
      <c r="G1448" s="7" t="s">
        <v>62</v>
      </c>
      <c r="H1448" s="7" t="str">
        <f t="shared" si="40"/>
        <v>UPDATE crash_ACC SET AGENCYtxt = 'HANCOCK PD' where RTRIM(AGENCY)='5267'</v>
      </c>
    </row>
    <row r="1449" spans="1:8" hidden="1" x14ac:dyDescent="0.25">
      <c r="A1449" s="9">
        <v>2268</v>
      </c>
      <c r="B1449" s="8" t="s">
        <v>2108</v>
      </c>
      <c r="C1449" s="9" t="s">
        <v>10</v>
      </c>
      <c r="D1449" s="13" t="s">
        <v>4385</v>
      </c>
      <c r="E1449" s="13">
        <v>5560</v>
      </c>
      <c r="F1449" s="7" t="s">
        <v>5751</v>
      </c>
      <c r="G1449" s="7" t="s">
        <v>62</v>
      </c>
      <c r="H1449" s="7" t="str">
        <f t="shared" si="40"/>
        <v>UPDATE crash_ACC SET AGENCYtxt = 'HANOVER PD' where RTRIM(AGENCY)='5560'</v>
      </c>
    </row>
    <row r="1450" spans="1:8" hidden="1" x14ac:dyDescent="0.25">
      <c r="A1450" s="9">
        <v>2269</v>
      </c>
      <c r="B1450" s="8" t="s">
        <v>2109</v>
      </c>
      <c r="C1450" s="9" t="s">
        <v>10</v>
      </c>
      <c r="D1450" s="13" t="s">
        <v>4386</v>
      </c>
      <c r="E1450" s="13">
        <v>5265</v>
      </c>
      <c r="F1450" s="7" t="s">
        <v>5752</v>
      </c>
      <c r="G1450" s="7" t="s">
        <v>62</v>
      </c>
      <c r="H1450" s="7" t="str">
        <f t="shared" si="40"/>
        <v>UPDATE crash_ACC SET AGENCYtxt = 'HASTINGS PD' where RTRIM(AGENCY)='5265'</v>
      </c>
    </row>
    <row r="1451" spans="1:8" hidden="1" x14ac:dyDescent="0.25">
      <c r="A1451" s="9">
        <v>2270</v>
      </c>
      <c r="B1451" s="8" t="s">
        <v>2110</v>
      </c>
      <c r="C1451" s="9" t="s">
        <v>10</v>
      </c>
      <c r="D1451" s="13" t="s">
        <v>4387</v>
      </c>
      <c r="E1451" s="13">
        <v>5390</v>
      </c>
      <c r="F1451" s="7" t="s">
        <v>5753</v>
      </c>
      <c r="G1451" s="7" t="s">
        <v>62</v>
      </c>
      <c r="H1451" s="7" t="str">
        <f t="shared" si="40"/>
        <v>UPDATE crash_ACC SET AGENCYtxt = 'HAWLEY PD' where RTRIM(AGENCY)='5390'</v>
      </c>
    </row>
    <row r="1452" spans="1:8" hidden="1" x14ac:dyDescent="0.25">
      <c r="A1452" s="9">
        <v>2271</v>
      </c>
      <c r="B1452" s="8" t="s">
        <v>2111</v>
      </c>
      <c r="C1452" s="9" t="s">
        <v>10</v>
      </c>
      <c r="D1452" s="13" t="s">
        <v>4388</v>
      </c>
      <c r="E1452" s="13">
        <v>5243</v>
      </c>
      <c r="F1452" s="7" t="s">
        <v>5754</v>
      </c>
      <c r="G1452" s="7" t="s">
        <v>62</v>
      </c>
      <c r="H1452" s="7" t="str">
        <f t="shared" si="40"/>
        <v>UPDATE crash_ACC SET AGENCYtxt = 'HECTOR PD' where RTRIM(AGENCY)='5243'</v>
      </c>
    </row>
    <row r="1453" spans="1:8" hidden="1" x14ac:dyDescent="0.25">
      <c r="A1453" s="9">
        <v>2272</v>
      </c>
      <c r="B1453" s="8" t="s">
        <v>2112</v>
      </c>
      <c r="C1453" s="9" t="s">
        <v>10</v>
      </c>
      <c r="D1453" s="13" t="s">
        <v>4389</v>
      </c>
      <c r="E1453" s="13">
        <v>5354</v>
      </c>
      <c r="F1453" s="7" t="s">
        <v>5755</v>
      </c>
      <c r="G1453" s="7" t="s">
        <v>62</v>
      </c>
      <c r="H1453" s="7" t="str">
        <f t="shared" si="40"/>
        <v>UPDATE crash_ACC SET AGENCYtxt = 'HENDERSON PD' where RTRIM(AGENCY)='5354'</v>
      </c>
    </row>
    <row r="1454" spans="1:8" hidden="1" x14ac:dyDescent="0.25">
      <c r="A1454" s="9">
        <v>2273</v>
      </c>
      <c r="B1454" s="8" t="s">
        <v>2113</v>
      </c>
      <c r="C1454" s="9" t="s">
        <v>10</v>
      </c>
      <c r="D1454" s="13" t="s">
        <v>4390</v>
      </c>
      <c r="E1454" s="13">
        <v>5562</v>
      </c>
      <c r="F1454" s="7" t="s">
        <v>5756</v>
      </c>
      <c r="G1454" s="7" t="s">
        <v>62</v>
      </c>
      <c r="H1454" s="7" t="str">
        <f t="shared" si="40"/>
        <v>UPDATE crash_ACC SET AGENCYtxt = 'HENDRUN PD' where RTRIM(AGENCY)='5562'</v>
      </c>
    </row>
    <row r="1455" spans="1:8" hidden="1" x14ac:dyDescent="0.25">
      <c r="A1455" s="9">
        <v>2274</v>
      </c>
      <c r="B1455" s="8" t="s">
        <v>2114</v>
      </c>
      <c r="C1455" s="9" t="s">
        <v>10</v>
      </c>
      <c r="D1455" s="13" t="s">
        <v>4391</v>
      </c>
      <c r="E1455" s="13">
        <v>5065</v>
      </c>
      <c r="F1455" s="7" t="s">
        <v>5757</v>
      </c>
      <c r="G1455" s="7" t="s">
        <v>62</v>
      </c>
      <c r="H1455" s="7" t="str">
        <f t="shared" si="40"/>
        <v>UPDATE crash_ACC SET AGENCYtxt = 'HENNEPIN CO SHER' where RTRIM(AGENCY)='5065'</v>
      </c>
    </row>
    <row r="1456" spans="1:8" hidden="1" x14ac:dyDescent="0.25">
      <c r="A1456" s="9">
        <v>2275</v>
      </c>
      <c r="B1456" s="8" t="s">
        <v>2115</v>
      </c>
      <c r="C1456" s="9" t="s">
        <v>10</v>
      </c>
      <c r="D1456" s="13" t="s">
        <v>4392</v>
      </c>
      <c r="E1456" s="13">
        <v>5046</v>
      </c>
      <c r="F1456" s="7" t="s">
        <v>5758</v>
      </c>
      <c r="G1456" s="7" t="s">
        <v>62</v>
      </c>
      <c r="H1456" s="7" t="str">
        <f t="shared" si="40"/>
        <v>UPDATE crash_ACC SET AGENCYtxt = 'HENNING PD' where RTRIM(AGENCY)='5046'</v>
      </c>
    </row>
    <row r="1457" spans="1:8" hidden="1" x14ac:dyDescent="0.25">
      <c r="A1457" s="9">
        <v>2276</v>
      </c>
      <c r="B1457" s="8" t="s">
        <v>2116</v>
      </c>
      <c r="C1457" s="9" t="s">
        <v>10</v>
      </c>
      <c r="D1457" s="13" t="s">
        <v>4393</v>
      </c>
      <c r="E1457" s="13">
        <v>5110</v>
      </c>
      <c r="F1457" s="7" t="s">
        <v>5759</v>
      </c>
      <c r="G1457" s="7" t="s">
        <v>62</v>
      </c>
      <c r="H1457" s="7" t="str">
        <f t="shared" si="40"/>
        <v>UPDATE crash_ACC SET AGENCYtxt = 'HERMANTOWN PD' where RTRIM(AGENCY)='5110'</v>
      </c>
    </row>
    <row r="1458" spans="1:8" hidden="1" x14ac:dyDescent="0.25">
      <c r="A1458" s="9">
        <v>2277</v>
      </c>
      <c r="B1458" s="8" t="s">
        <v>2117</v>
      </c>
      <c r="C1458" s="9" t="s">
        <v>10</v>
      </c>
      <c r="D1458" s="13" t="s">
        <v>4394</v>
      </c>
      <c r="E1458" s="13">
        <v>5015</v>
      </c>
      <c r="F1458" s="7" t="s">
        <v>5760</v>
      </c>
      <c r="G1458" s="7" t="s">
        <v>62</v>
      </c>
      <c r="H1458" s="7" t="str">
        <f t="shared" si="40"/>
        <v>UPDATE crash_ACC SET AGENCYtxt = 'HERON LK-OKABENA PD' where RTRIM(AGENCY)='5015'</v>
      </c>
    </row>
    <row r="1459" spans="1:8" hidden="1" x14ac:dyDescent="0.25">
      <c r="A1459" s="9">
        <v>2278</v>
      </c>
      <c r="B1459" s="8" t="s">
        <v>2118</v>
      </c>
      <c r="C1459" s="9" t="s">
        <v>10</v>
      </c>
      <c r="D1459" s="13" t="s">
        <v>4395</v>
      </c>
      <c r="E1459" s="13">
        <v>5137</v>
      </c>
      <c r="F1459" s="7" t="s">
        <v>5761</v>
      </c>
      <c r="G1459" s="7" t="s">
        <v>62</v>
      </c>
      <c r="H1459" s="7" t="str">
        <f t="shared" si="40"/>
        <v>UPDATE crash_ACC SET AGENCYtxt = 'HIBBING PD' where RTRIM(AGENCY)='5137'</v>
      </c>
    </row>
    <row r="1460" spans="1:8" hidden="1" x14ac:dyDescent="0.25">
      <c r="A1460" s="9">
        <v>2279</v>
      </c>
      <c r="B1460" s="8" t="s">
        <v>2119</v>
      </c>
      <c r="C1460" s="9" t="s">
        <v>10</v>
      </c>
      <c r="D1460" s="13" t="s">
        <v>4396</v>
      </c>
      <c r="E1460" s="13">
        <v>5313</v>
      </c>
      <c r="F1460" s="7" t="s">
        <v>5762</v>
      </c>
      <c r="G1460" s="7" t="s">
        <v>62</v>
      </c>
      <c r="H1460" s="7" t="str">
        <f t="shared" si="40"/>
        <v>UPDATE crash_ACC SET AGENCYtxt = 'HILL CITY PD' where RTRIM(AGENCY)='5313'</v>
      </c>
    </row>
    <row r="1461" spans="1:8" hidden="1" x14ac:dyDescent="0.25">
      <c r="A1461" s="9">
        <v>2280</v>
      </c>
      <c r="B1461" s="8" t="s">
        <v>2120</v>
      </c>
      <c r="C1461" s="9" t="s">
        <v>10</v>
      </c>
      <c r="D1461" s="13" t="s">
        <v>4397</v>
      </c>
      <c r="E1461" s="13">
        <v>5083</v>
      </c>
      <c r="F1461" s="7" t="s">
        <v>5763</v>
      </c>
      <c r="G1461" s="7" t="s">
        <v>62</v>
      </c>
      <c r="H1461" s="7" t="str">
        <f t="shared" si="40"/>
        <v>UPDATE crash_ACC SET AGENCYtxt = 'HOKAH PD' where RTRIM(AGENCY)='5083'</v>
      </c>
    </row>
    <row r="1462" spans="1:8" hidden="1" x14ac:dyDescent="0.25">
      <c r="A1462" s="9">
        <v>2281</v>
      </c>
      <c r="B1462" s="8" t="s">
        <v>2121</v>
      </c>
      <c r="C1462" s="9" t="s">
        <v>10</v>
      </c>
      <c r="D1462" s="13" t="s">
        <v>4398</v>
      </c>
      <c r="E1462" s="13">
        <v>5059</v>
      </c>
      <c r="F1462" s="7" t="s">
        <v>5764</v>
      </c>
      <c r="G1462" s="7" t="s">
        <v>62</v>
      </c>
      <c r="H1462" s="7" t="str">
        <f t="shared" si="40"/>
        <v>UPDATE crash_ACC SET AGENCYtxt = 'HOPKINS PD' where RTRIM(AGENCY)='5059'</v>
      </c>
    </row>
    <row r="1463" spans="1:8" hidden="1" x14ac:dyDescent="0.25">
      <c r="A1463" s="9">
        <v>2282</v>
      </c>
      <c r="B1463" s="8" t="s">
        <v>2122</v>
      </c>
      <c r="C1463" s="9" t="s">
        <v>10</v>
      </c>
      <c r="D1463" s="13" t="s">
        <v>4399</v>
      </c>
      <c r="E1463" s="13">
        <v>5081</v>
      </c>
      <c r="F1463" s="7" t="s">
        <v>5765</v>
      </c>
      <c r="G1463" s="7" t="s">
        <v>62</v>
      </c>
      <c r="H1463" s="7" t="str">
        <f t="shared" si="40"/>
        <v>UPDATE crash_ACC SET AGENCYtxt = 'HOUSTON CO SHER' where RTRIM(AGENCY)='5081'</v>
      </c>
    </row>
    <row r="1464" spans="1:8" hidden="1" x14ac:dyDescent="0.25">
      <c r="A1464" s="9">
        <v>2283</v>
      </c>
      <c r="B1464" s="8" t="s">
        <v>2123</v>
      </c>
      <c r="C1464" s="9" t="s">
        <v>10</v>
      </c>
      <c r="D1464" s="13" t="s">
        <v>4400</v>
      </c>
      <c r="E1464" s="13">
        <v>5072</v>
      </c>
      <c r="F1464" s="7" t="s">
        <v>5766</v>
      </c>
      <c r="G1464" s="7" t="s">
        <v>62</v>
      </c>
      <c r="H1464" s="7" t="str">
        <f t="shared" si="40"/>
        <v>UPDATE crash_ACC SET AGENCYtxt = 'HOUSTON PD' where RTRIM(AGENCY)='5072'</v>
      </c>
    </row>
    <row r="1465" spans="1:8" hidden="1" x14ac:dyDescent="0.25">
      <c r="A1465" s="9">
        <v>2284</v>
      </c>
      <c r="B1465" s="8" t="s">
        <v>2124</v>
      </c>
      <c r="C1465" s="9" t="s">
        <v>10</v>
      </c>
      <c r="D1465" s="13" t="s">
        <v>4401</v>
      </c>
      <c r="E1465" s="13">
        <v>5530</v>
      </c>
      <c r="F1465" s="7" t="s">
        <v>5767</v>
      </c>
      <c r="G1465" s="7" t="s">
        <v>62</v>
      </c>
      <c r="H1465" s="7" t="str">
        <f t="shared" si="40"/>
        <v>UPDATE crash_ACC SET AGENCYtxt = 'HOWARD LAKE PD' where RTRIM(AGENCY)='5530'</v>
      </c>
    </row>
    <row r="1466" spans="1:8" hidden="1" x14ac:dyDescent="0.25">
      <c r="A1466" s="9">
        <v>2285</v>
      </c>
      <c r="B1466" s="8" t="s">
        <v>2125</v>
      </c>
      <c r="C1466" s="9" t="s">
        <v>10</v>
      </c>
      <c r="D1466" s="13" t="s">
        <v>4402</v>
      </c>
      <c r="E1466" s="13">
        <v>5332</v>
      </c>
      <c r="F1466" s="7" t="s">
        <v>5768</v>
      </c>
      <c r="G1466" s="7" t="s">
        <v>62</v>
      </c>
      <c r="H1466" s="7" t="str">
        <f t="shared" si="40"/>
        <v>UPDATE crash_ACC SET AGENCYtxt = 'HOYT LAKES PD' where RTRIM(AGENCY)='5332'</v>
      </c>
    </row>
    <row r="1467" spans="1:8" hidden="1" x14ac:dyDescent="0.25">
      <c r="A1467" s="9">
        <v>2286</v>
      </c>
      <c r="B1467" s="8" t="s">
        <v>2126</v>
      </c>
      <c r="C1467" s="9" t="s">
        <v>10</v>
      </c>
      <c r="D1467" s="13" t="s">
        <v>4403</v>
      </c>
      <c r="E1467" s="13">
        <v>5271</v>
      </c>
      <c r="F1467" s="7" t="s">
        <v>5769</v>
      </c>
      <c r="G1467" s="7" t="s">
        <v>62</v>
      </c>
      <c r="H1467" s="7" t="str">
        <f t="shared" si="40"/>
        <v>UPDATE crash_ACC SET AGENCYtxt = 'HUBBARD CO SHER' where RTRIM(AGENCY)='5271'</v>
      </c>
    </row>
    <row r="1468" spans="1:8" hidden="1" x14ac:dyDescent="0.25">
      <c r="A1468" s="9">
        <v>2287</v>
      </c>
      <c r="B1468" s="8" t="s">
        <v>2127</v>
      </c>
      <c r="C1468" s="9" t="s">
        <v>10</v>
      </c>
      <c r="D1468" s="13" t="s">
        <v>4404</v>
      </c>
      <c r="E1468" s="13">
        <v>5282</v>
      </c>
      <c r="F1468" s="7" t="s">
        <v>5770</v>
      </c>
      <c r="G1468" s="7" t="s">
        <v>62</v>
      </c>
      <c r="H1468" s="7" t="str">
        <f t="shared" si="40"/>
        <v>UPDATE crash_ACC SET AGENCYtxt = 'HUTCHINSON PD' where RTRIM(AGENCY)='5282'</v>
      </c>
    </row>
    <row r="1469" spans="1:8" hidden="1" x14ac:dyDescent="0.25">
      <c r="A1469" s="9">
        <v>2288</v>
      </c>
      <c r="B1469" s="8" t="s">
        <v>2128</v>
      </c>
      <c r="C1469" s="9" t="s">
        <v>10</v>
      </c>
      <c r="D1469" s="13" t="s">
        <v>4405</v>
      </c>
      <c r="E1469" s="13">
        <v>5021</v>
      </c>
      <c r="F1469" s="7" t="s">
        <v>5771</v>
      </c>
      <c r="G1469" s="7" t="s">
        <v>62</v>
      </c>
      <c r="H1469" s="7" t="str">
        <f t="shared" si="40"/>
        <v>UPDATE crash_ACC SET AGENCYtxt = 'INT FALLS PD' where RTRIM(AGENCY)='5021'</v>
      </c>
    </row>
    <row r="1470" spans="1:8" hidden="1" x14ac:dyDescent="0.25">
      <c r="A1470" s="9">
        <v>2289</v>
      </c>
      <c r="B1470" s="8" t="s">
        <v>2129</v>
      </c>
      <c r="C1470" s="9" t="s">
        <v>10</v>
      </c>
      <c r="D1470" s="13" t="s">
        <v>4406</v>
      </c>
      <c r="E1470" s="13">
        <v>5131</v>
      </c>
      <c r="F1470" s="7" t="s">
        <v>5772</v>
      </c>
      <c r="G1470" s="7" t="s">
        <v>62</v>
      </c>
      <c r="H1470" s="7" t="str">
        <f t="shared" si="40"/>
        <v>UPDATE crash_ACC SET AGENCYtxt = 'INVER GROVE HGTS PD' where RTRIM(AGENCY)='5131'</v>
      </c>
    </row>
    <row r="1471" spans="1:8" hidden="1" x14ac:dyDescent="0.25">
      <c r="A1471" s="9">
        <v>2290</v>
      </c>
      <c r="B1471" s="8" t="s">
        <v>2130</v>
      </c>
      <c r="C1471" s="9" t="s">
        <v>10</v>
      </c>
      <c r="D1471" s="13" t="s">
        <v>4407</v>
      </c>
      <c r="E1471" s="13">
        <v>5345</v>
      </c>
      <c r="F1471" s="7" t="s">
        <v>5773</v>
      </c>
      <c r="G1471" s="7" t="s">
        <v>62</v>
      </c>
      <c r="H1471" s="7" t="str">
        <f t="shared" si="40"/>
        <v>UPDATE crash_ACC SET AGENCYtxt = 'ISANTI CO SHER' where RTRIM(AGENCY)='5345'</v>
      </c>
    </row>
    <row r="1472" spans="1:8" hidden="1" x14ac:dyDescent="0.25">
      <c r="A1472" s="9">
        <v>2291</v>
      </c>
      <c r="B1472" s="8" t="s">
        <v>2131</v>
      </c>
      <c r="C1472" s="9" t="s">
        <v>10</v>
      </c>
      <c r="D1472" s="13" t="s">
        <v>4408</v>
      </c>
      <c r="E1472" s="13">
        <v>5410</v>
      </c>
      <c r="F1472" s="7" t="s">
        <v>5774</v>
      </c>
      <c r="G1472" s="7" t="s">
        <v>62</v>
      </c>
      <c r="H1472" s="7" t="str">
        <f t="shared" si="40"/>
        <v>UPDATE crash_ACC SET AGENCYtxt = 'ISANTI PD' where RTRIM(AGENCY)='5410'</v>
      </c>
    </row>
    <row r="1473" spans="1:8" hidden="1" x14ac:dyDescent="0.25">
      <c r="A1473" s="9">
        <v>2292</v>
      </c>
      <c r="B1473" s="8" t="s">
        <v>2132</v>
      </c>
      <c r="C1473" s="9" t="s">
        <v>10</v>
      </c>
      <c r="D1473" s="13" t="s">
        <v>4409</v>
      </c>
      <c r="E1473" s="13">
        <v>5417</v>
      </c>
      <c r="F1473" s="7" t="s">
        <v>5775</v>
      </c>
      <c r="G1473" s="7" t="s">
        <v>62</v>
      </c>
      <c r="H1473" s="7" t="str">
        <f t="shared" si="40"/>
        <v>UPDATE crash_ACC SET AGENCYtxt = 'ISLE PD' where RTRIM(AGENCY)='5417'</v>
      </c>
    </row>
    <row r="1474" spans="1:8" hidden="1" x14ac:dyDescent="0.25">
      <c r="A1474" s="9">
        <v>2293</v>
      </c>
      <c r="B1474" s="8" t="s">
        <v>2133</v>
      </c>
      <c r="C1474" s="9" t="s">
        <v>10</v>
      </c>
      <c r="D1474" s="13" t="s">
        <v>4410</v>
      </c>
      <c r="E1474" s="13">
        <v>5374</v>
      </c>
      <c r="F1474" s="7" t="s">
        <v>5776</v>
      </c>
      <c r="G1474" s="7" t="s">
        <v>62</v>
      </c>
      <c r="H1474" s="7" t="str">
        <f t="shared" si="40"/>
        <v>UPDATE crash_ACC SET AGENCYtxt = 'ITASCA CO SHER' where RTRIM(AGENCY)='5374'</v>
      </c>
    </row>
    <row r="1475" spans="1:8" hidden="1" x14ac:dyDescent="0.25">
      <c r="A1475" s="9">
        <v>2294</v>
      </c>
      <c r="B1475" s="8" t="s">
        <v>2134</v>
      </c>
      <c r="C1475" s="9" t="s">
        <v>10</v>
      </c>
      <c r="D1475" s="13" t="s">
        <v>4411</v>
      </c>
      <c r="E1475" s="13">
        <v>5356</v>
      </c>
      <c r="F1475" s="7" t="s">
        <v>5777</v>
      </c>
      <c r="G1475" s="7" t="s">
        <v>62</v>
      </c>
      <c r="H1475" s="7" t="str">
        <f t="shared" si="40"/>
        <v>UPDATE crash_ACC SET AGENCYtxt = 'IVANHOE PD' where RTRIM(AGENCY)='5356'</v>
      </c>
    </row>
    <row r="1476" spans="1:8" hidden="1" x14ac:dyDescent="0.25">
      <c r="A1476" s="9">
        <v>2295</v>
      </c>
      <c r="B1476" s="8" t="s">
        <v>2135</v>
      </c>
      <c r="C1476" s="9" t="s">
        <v>10</v>
      </c>
      <c r="D1476" s="13" t="s">
        <v>4412</v>
      </c>
      <c r="E1476" s="13">
        <v>5239</v>
      </c>
      <c r="F1476" s="7" t="s">
        <v>5778</v>
      </c>
      <c r="G1476" s="7" t="s">
        <v>62</v>
      </c>
      <c r="H1476" s="7" t="str">
        <f t="shared" si="40"/>
        <v>UPDATE crash_ACC SET AGENCYtxt = 'JACKSON CO SHER' where RTRIM(AGENCY)='5239'</v>
      </c>
    </row>
    <row r="1477" spans="1:8" hidden="1" x14ac:dyDescent="0.25">
      <c r="A1477" s="9">
        <v>2296</v>
      </c>
      <c r="B1477" s="8" t="s">
        <v>2136</v>
      </c>
      <c r="C1477" s="9" t="s">
        <v>10</v>
      </c>
      <c r="D1477" s="13" t="s">
        <v>4413</v>
      </c>
      <c r="E1477" s="13">
        <v>5217</v>
      </c>
      <c r="F1477" s="7" t="s">
        <v>5779</v>
      </c>
      <c r="G1477" s="7" t="s">
        <v>62</v>
      </c>
      <c r="H1477" s="7" t="str">
        <f t="shared" si="40"/>
        <v>UPDATE crash_ACC SET AGENCYtxt = 'JACKSON PD' where RTRIM(AGENCY)='5217'</v>
      </c>
    </row>
    <row r="1478" spans="1:8" hidden="1" x14ac:dyDescent="0.25">
      <c r="A1478" s="9">
        <v>2297</v>
      </c>
      <c r="B1478" s="8" t="s">
        <v>2137</v>
      </c>
      <c r="C1478" s="9" t="s">
        <v>10</v>
      </c>
      <c r="D1478" s="13" t="s">
        <v>4414</v>
      </c>
      <c r="E1478" s="13">
        <v>5287</v>
      </c>
      <c r="F1478" s="7" t="s">
        <v>5780</v>
      </c>
      <c r="G1478" s="7" t="s">
        <v>62</v>
      </c>
      <c r="H1478" s="7" t="str">
        <f t="shared" si="40"/>
        <v>UPDATE crash_ACC SET AGENCYtxt = 'JANESVILLE PD' where RTRIM(AGENCY)='5287'</v>
      </c>
    </row>
    <row r="1479" spans="1:8" hidden="1" x14ac:dyDescent="0.25">
      <c r="A1479" s="9">
        <v>2298</v>
      </c>
      <c r="B1479" s="8" t="s">
        <v>2138</v>
      </c>
      <c r="C1479" s="9" t="s">
        <v>10</v>
      </c>
      <c r="D1479" s="13" t="s">
        <v>4415</v>
      </c>
      <c r="E1479" s="13">
        <v>5141</v>
      </c>
      <c r="F1479" s="7" t="s">
        <v>5781</v>
      </c>
      <c r="G1479" s="7" t="s">
        <v>62</v>
      </c>
      <c r="H1479" s="7" t="str">
        <f t="shared" si="40"/>
        <v>UPDATE crash_ACC SET AGENCYtxt = 'JORDAN PD' where RTRIM(AGENCY)='5141'</v>
      </c>
    </row>
    <row r="1480" spans="1:8" hidden="1" x14ac:dyDescent="0.25">
      <c r="A1480" s="9">
        <v>2299</v>
      </c>
      <c r="B1480" s="8" t="s">
        <v>2139</v>
      </c>
      <c r="C1480" s="9" t="s">
        <v>10</v>
      </c>
      <c r="D1480" s="13" t="s">
        <v>4416</v>
      </c>
      <c r="E1480" s="13">
        <v>5402</v>
      </c>
      <c r="F1480" s="7" t="s">
        <v>5782</v>
      </c>
      <c r="G1480" s="7" t="s">
        <v>62</v>
      </c>
      <c r="H1480" s="7" t="str">
        <f t="shared" si="40"/>
        <v>UPDATE crash_ACC SET AGENCYtxt = 'KANABEC CO SHER' where RTRIM(AGENCY)='5402'</v>
      </c>
    </row>
    <row r="1481" spans="1:8" hidden="1" x14ac:dyDescent="0.25">
      <c r="A1481" s="9">
        <v>2300</v>
      </c>
      <c r="B1481" s="8" t="s">
        <v>2140</v>
      </c>
      <c r="C1481" s="9" t="s">
        <v>10</v>
      </c>
      <c r="D1481" s="13" t="s">
        <v>4417</v>
      </c>
      <c r="E1481" s="13">
        <v>5086</v>
      </c>
      <c r="F1481" s="7" t="s">
        <v>5783</v>
      </c>
      <c r="G1481" s="7" t="s">
        <v>62</v>
      </c>
      <c r="H1481" s="7" t="str">
        <f t="shared" si="40"/>
        <v>UPDATE crash_ACC SET AGENCYtxt = 'KANDIYOHI CO SHER' where RTRIM(AGENCY)='5086'</v>
      </c>
    </row>
    <row r="1482" spans="1:8" hidden="1" x14ac:dyDescent="0.25">
      <c r="A1482" s="9">
        <v>2301</v>
      </c>
      <c r="B1482" s="8" t="s">
        <v>2141</v>
      </c>
      <c r="C1482" s="9" t="s">
        <v>10</v>
      </c>
      <c r="D1482" s="13" t="s">
        <v>4418</v>
      </c>
      <c r="E1482" s="13">
        <v>5066</v>
      </c>
      <c r="F1482" s="7" t="s">
        <v>5784</v>
      </c>
      <c r="G1482" s="7" t="s">
        <v>62</v>
      </c>
      <c r="H1482" s="7" t="str">
        <f t="shared" si="40"/>
        <v>UPDATE crash_ACC SET AGENCYtxt = 'KASOTA PD' where RTRIM(AGENCY)='5066'</v>
      </c>
    </row>
    <row r="1483" spans="1:8" hidden="1" x14ac:dyDescent="0.25">
      <c r="A1483" s="9">
        <v>2302</v>
      </c>
      <c r="B1483" s="8" t="s">
        <v>2142</v>
      </c>
      <c r="C1483" s="9" t="s">
        <v>10</v>
      </c>
      <c r="D1483" s="13" t="s">
        <v>4419</v>
      </c>
      <c r="E1483" s="13">
        <v>5202</v>
      </c>
      <c r="F1483" s="7" t="s">
        <v>5785</v>
      </c>
      <c r="G1483" s="7" t="s">
        <v>62</v>
      </c>
      <c r="H1483" s="7" t="str">
        <f t="shared" si="40"/>
        <v>UPDATE crash_ACC SET AGENCYtxt = 'KASSON PD' where RTRIM(AGENCY)='5202'</v>
      </c>
    </row>
    <row r="1484" spans="1:8" hidden="1" x14ac:dyDescent="0.25">
      <c r="A1484" s="9">
        <v>2303</v>
      </c>
      <c r="B1484" s="8" t="s">
        <v>2143</v>
      </c>
      <c r="C1484" s="9" t="s">
        <v>10</v>
      </c>
      <c r="D1484" s="13" t="s">
        <v>4420</v>
      </c>
      <c r="E1484" s="13">
        <v>5450</v>
      </c>
      <c r="F1484" s="7" t="s">
        <v>5786</v>
      </c>
      <c r="G1484" s="7" t="s">
        <v>62</v>
      </c>
      <c r="H1484" s="7" t="str">
        <f t="shared" si="40"/>
        <v>UPDATE crash_ACC SET AGENCYtxt = 'KEEWATIN PD' where RTRIM(AGENCY)='5450'</v>
      </c>
    </row>
    <row r="1485" spans="1:8" hidden="1" x14ac:dyDescent="0.25">
      <c r="A1485" s="9">
        <v>2304</v>
      </c>
      <c r="B1485" s="8" t="s">
        <v>2144</v>
      </c>
      <c r="C1485" s="9" t="s">
        <v>10</v>
      </c>
      <c r="D1485" s="13" t="s">
        <v>4421</v>
      </c>
      <c r="E1485" s="13">
        <v>5593</v>
      </c>
      <c r="F1485" s="7" t="s">
        <v>5787</v>
      </c>
      <c r="G1485" s="7" t="s">
        <v>62</v>
      </c>
      <c r="H1485" s="7" t="str">
        <f t="shared" si="40"/>
        <v>UPDATE crash_ACC SET AGENCYtxt = 'KENYON PD' where RTRIM(AGENCY)='5593'</v>
      </c>
    </row>
    <row r="1486" spans="1:8" hidden="1" x14ac:dyDescent="0.25">
      <c r="A1486" s="9">
        <v>2305</v>
      </c>
      <c r="B1486" s="8" t="s">
        <v>2145</v>
      </c>
      <c r="C1486" s="9" t="s">
        <v>10</v>
      </c>
      <c r="D1486" s="13" t="s">
        <v>4422</v>
      </c>
      <c r="E1486" s="13">
        <v>5278</v>
      </c>
      <c r="F1486" s="7" t="s">
        <v>5788</v>
      </c>
      <c r="G1486" s="7" t="s">
        <v>62</v>
      </c>
      <c r="H1486" s="7" t="str">
        <f t="shared" si="40"/>
        <v>UPDATE crash_ACC SET AGENCYtxt = 'KIMBALL PD' where RTRIM(AGENCY)='5278'</v>
      </c>
    </row>
    <row r="1487" spans="1:8" hidden="1" x14ac:dyDescent="0.25">
      <c r="A1487" s="9">
        <v>2306</v>
      </c>
      <c r="B1487" s="8" t="s">
        <v>2146</v>
      </c>
      <c r="C1487" s="9" t="s">
        <v>10</v>
      </c>
      <c r="D1487" s="13" t="s">
        <v>4423</v>
      </c>
      <c r="E1487" s="13">
        <v>5093</v>
      </c>
      <c r="F1487" s="7" t="s">
        <v>5789</v>
      </c>
      <c r="G1487" s="7" t="s">
        <v>62</v>
      </c>
      <c r="H1487" s="7" t="str">
        <f t="shared" si="40"/>
        <v>UPDATE crash_ACC SET AGENCYtxt = 'KITTSON CO SHER' where RTRIM(AGENCY)='5093'</v>
      </c>
    </row>
    <row r="1488" spans="1:8" hidden="1" x14ac:dyDescent="0.25">
      <c r="A1488" s="9">
        <v>2307</v>
      </c>
      <c r="B1488" s="8" t="s">
        <v>2147</v>
      </c>
      <c r="C1488" s="9" t="s">
        <v>10</v>
      </c>
      <c r="D1488" s="13" t="s">
        <v>4424</v>
      </c>
      <c r="E1488" s="13">
        <v>5052</v>
      </c>
      <c r="F1488" s="7" t="s">
        <v>5790</v>
      </c>
      <c r="G1488" s="7" t="s">
        <v>62</v>
      </c>
      <c r="H1488" s="7" t="str">
        <f t="shared" si="40"/>
        <v>UPDATE crash_ACC SET AGENCYtxt = 'KOOCHICHING CO SHER' where RTRIM(AGENCY)='5052'</v>
      </c>
    </row>
    <row r="1489" spans="1:8" hidden="1" x14ac:dyDescent="0.25">
      <c r="A1489" s="9">
        <v>2308</v>
      </c>
      <c r="B1489" s="8" t="s">
        <v>2148</v>
      </c>
      <c r="C1489" s="9" t="s">
        <v>10</v>
      </c>
      <c r="D1489" s="13" t="s">
        <v>4425</v>
      </c>
      <c r="E1489" s="13">
        <v>5091</v>
      </c>
      <c r="F1489" s="7" t="s">
        <v>5791</v>
      </c>
      <c r="G1489" s="7" t="s">
        <v>62</v>
      </c>
      <c r="H1489" s="7" t="str">
        <f t="shared" si="40"/>
        <v>UPDATE crash_ACC SET AGENCYtxt = 'LA CRESCENT PD' where RTRIM(AGENCY)='5091'</v>
      </c>
    </row>
    <row r="1490" spans="1:8" hidden="1" x14ac:dyDescent="0.25">
      <c r="A1490" s="9">
        <v>2309</v>
      </c>
      <c r="B1490" s="8" t="s">
        <v>2149</v>
      </c>
      <c r="C1490" s="9" t="s">
        <v>10</v>
      </c>
      <c r="D1490" s="13" t="s">
        <v>4426</v>
      </c>
      <c r="E1490" s="13">
        <v>5406</v>
      </c>
      <c r="F1490" s="7" t="s">
        <v>5792</v>
      </c>
      <c r="G1490" s="7" t="s">
        <v>62</v>
      </c>
      <c r="H1490" s="7" t="str">
        <f t="shared" si="40"/>
        <v>UPDATE crash_ACC SET AGENCYtxt = 'LAC QUI PARLE SHER' where RTRIM(AGENCY)='5406'</v>
      </c>
    </row>
    <row r="1491" spans="1:8" hidden="1" x14ac:dyDescent="0.25">
      <c r="A1491" s="9">
        <v>2310</v>
      </c>
      <c r="B1491" s="8" t="s">
        <v>2150</v>
      </c>
      <c r="C1491" s="9" t="s">
        <v>10</v>
      </c>
      <c r="D1491" s="13" t="s">
        <v>4427</v>
      </c>
      <c r="E1491" s="13">
        <v>5326</v>
      </c>
      <c r="F1491" s="7" t="s">
        <v>5793</v>
      </c>
      <c r="G1491" s="7" t="s">
        <v>62</v>
      </c>
      <c r="H1491" s="7" t="str">
        <f t="shared" si="40"/>
        <v>UPDATE crash_ACC SET AGENCYtxt = 'LAKE BENTON PD' where RTRIM(AGENCY)='5326'</v>
      </c>
    </row>
    <row r="1492" spans="1:8" hidden="1" x14ac:dyDescent="0.25">
      <c r="A1492" s="9">
        <v>2311</v>
      </c>
      <c r="B1492" s="8" t="s">
        <v>2151</v>
      </c>
      <c r="C1492" s="9" t="s">
        <v>10</v>
      </c>
      <c r="D1492" s="13" t="s">
        <v>4428</v>
      </c>
      <c r="E1492" s="13">
        <v>5001</v>
      </c>
      <c r="F1492" s="7" t="s">
        <v>5794</v>
      </c>
      <c r="G1492" s="7" t="s">
        <v>62</v>
      </c>
      <c r="H1492" s="7" t="str">
        <f t="shared" ref="H1492:H1555" si="41">"UPDATE crash_"&amp;TRIM(G1492)&amp;" SET "&amp;TRIM(C1492)&amp;"txt = '"&amp;TRIM(F1492)&amp;"' where RTRIM("&amp;TRIM(C1492)&amp;")='"&amp;TRIM(E1492)&amp;"'"</f>
        <v>UPDATE crash_ACC SET AGENCYtxt = 'LAKE CITY PD' where RTRIM(AGENCY)='5001'</v>
      </c>
    </row>
    <row r="1493" spans="1:8" hidden="1" x14ac:dyDescent="0.25">
      <c r="A1493" s="9">
        <v>2312</v>
      </c>
      <c r="B1493" s="8" t="s">
        <v>2152</v>
      </c>
      <c r="C1493" s="9" t="s">
        <v>10</v>
      </c>
      <c r="D1493" s="13" t="s">
        <v>4429</v>
      </c>
      <c r="E1493" s="13">
        <v>5262</v>
      </c>
      <c r="F1493" s="7" t="s">
        <v>5795</v>
      </c>
      <c r="G1493" s="7" t="s">
        <v>62</v>
      </c>
      <c r="H1493" s="7" t="str">
        <f t="shared" si="41"/>
        <v>UPDATE crash_ACC SET AGENCYtxt = 'LAKE CO SHER' where RTRIM(AGENCY)='5262'</v>
      </c>
    </row>
    <row r="1494" spans="1:8" hidden="1" x14ac:dyDescent="0.25">
      <c r="A1494" s="9">
        <v>2313</v>
      </c>
      <c r="B1494" s="8" t="s">
        <v>2153</v>
      </c>
      <c r="C1494" s="9" t="s">
        <v>10</v>
      </c>
      <c r="D1494" s="13" t="s">
        <v>4430</v>
      </c>
      <c r="E1494" s="13">
        <v>5229</v>
      </c>
      <c r="F1494" s="7" t="s">
        <v>5796</v>
      </c>
      <c r="G1494" s="7" t="s">
        <v>62</v>
      </c>
      <c r="H1494" s="7" t="str">
        <f t="shared" si="41"/>
        <v>UPDATE crash_ACC SET AGENCYtxt = 'LAKE CRYSTAL PD' where RTRIM(AGENCY)='5229'</v>
      </c>
    </row>
    <row r="1495" spans="1:8" hidden="1" x14ac:dyDescent="0.25">
      <c r="A1495" s="9">
        <v>2314</v>
      </c>
      <c r="B1495" s="8" t="s">
        <v>2154</v>
      </c>
      <c r="C1495" s="9" t="s">
        <v>10</v>
      </c>
      <c r="D1495" s="13" t="s">
        <v>4431</v>
      </c>
      <c r="E1495" s="13">
        <v>5294</v>
      </c>
      <c r="F1495" s="7" t="s">
        <v>5797</v>
      </c>
      <c r="G1495" s="7" t="s">
        <v>62</v>
      </c>
      <c r="H1495" s="7" t="str">
        <f t="shared" si="41"/>
        <v>UPDATE crash_ACC SET AGENCYtxt = 'LAKE OF THE WOODS' where RTRIM(AGENCY)='5294'</v>
      </c>
    </row>
    <row r="1496" spans="1:8" hidden="1" x14ac:dyDescent="0.25">
      <c r="A1496" s="9">
        <v>2315</v>
      </c>
      <c r="B1496" s="8" t="s">
        <v>2155</v>
      </c>
      <c r="C1496" s="9" t="s">
        <v>10</v>
      </c>
      <c r="D1496" s="13" t="s">
        <v>4432</v>
      </c>
      <c r="E1496" s="13">
        <v>5138</v>
      </c>
      <c r="F1496" s="7" t="s">
        <v>5798</v>
      </c>
      <c r="G1496" s="7" t="s">
        <v>62</v>
      </c>
      <c r="H1496" s="7" t="str">
        <f t="shared" si="41"/>
        <v>UPDATE crash_ACC SET AGENCYtxt = 'LAKE PARK PD' where RTRIM(AGENCY)='5138'</v>
      </c>
    </row>
    <row r="1497" spans="1:8" hidden="1" x14ac:dyDescent="0.25">
      <c r="A1497" s="9">
        <v>2316</v>
      </c>
      <c r="B1497" s="8" t="s">
        <v>2156</v>
      </c>
      <c r="C1497" s="9" t="s">
        <v>10</v>
      </c>
      <c r="D1497" s="13" t="s">
        <v>4433</v>
      </c>
      <c r="E1497" s="13">
        <v>5352</v>
      </c>
      <c r="F1497" s="7" t="s">
        <v>5799</v>
      </c>
      <c r="G1497" s="7" t="s">
        <v>62</v>
      </c>
      <c r="H1497" s="7" t="str">
        <f t="shared" si="41"/>
        <v>UPDATE crash_ACC SET AGENCYtxt = 'LAKEFIELD PD' where RTRIM(AGENCY)='5352'</v>
      </c>
    </row>
    <row r="1498" spans="1:8" hidden="1" x14ac:dyDescent="0.25">
      <c r="A1498" s="9">
        <v>2317</v>
      </c>
      <c r="B1498" s="8" t="s">
        <v>2157</v>
      </c>
      <c r="C1498" s="9" t="s">
        <v>10</v>
      </c>
      <c r="D1498" s="13" t="s">
        <v>4434</v>
      </c>
      <c r="E1498" s="13">
        <v>5424</v>
      </c>
      <c r="F1498" s="7" t="s">
        <v>5800</v>
      </c>
      <c r="G1498" s="7" t="s">
        <v>62</v>
      </c>
      <c r="H1498" s="7" t="str">
        <f t="shared" si="41"/>
        <v>UPDATE crash_ACC SET AGENCYtxt = 'LAKES AREA PD' where RTRIM(AGENCY)='5424'</v>
      </c>
    </row>
    <row r="1499" spans="1:8" hidden="1" x14ac:dyDescent="0.25">
      <c r="A1499" s="9">
        <v>2318</v>
      </c>
      <c r="B1499" s="8" t="s">
        <v>2158</v>
      </c>
      <c r="C1499" s="9" t="s">
        <v>10</v>
      </c>
      <c r="D1499" s="13" t="s">
        <v>4435</v>
      </c>
      <c r="E1499" s="13">
        <v>5545</v>
      </c>
      <c r="F1499" s="7" t="s">
        <v>5801</v>
      </c>
      <c r="G1499" s="7" t="s">
        <v>62</v>
      </c>
      <c r="H1499" s="7" t="str">
        <f t="shared" si="41"/>
        <v>UPDATE crash_ACC SET AGENCYtxt = 'LAKE SHORE PD' where RTRIM(AGENCY)='5545'</v>
      </c>
    </row>
    <row r="1500" spans="1:8" hidden="1" x14ac:dyDescent="0.25">
      <c r="A1500" s="9">
        <v>2319</v>
      </c>
      <c r="B1500" s="8" t="s">
        <v>2159</v>
      </c>
      <c r="C1500" s="9" t="s">
        <v>10</v>
      </c>
      <c r="D1500" s="13" t="s">
        <v>4436</v>
      </c>
      <c r="E1500" s="13">
        <v>5103</v>
      </c>
      <c r="F1500" s="7" t="s">
        <v>5802</v>
      </c>
      <c r="G1500" s="7" t="s">
        <v>62</v>
      </c>
      <c r="H1500" s="7" t="str">
        <f t="shared" si="41"/>
        <v>UPDATE crash_ACC SET AGENCYtxt = 'LAKEVILLE PD' where RTRIM(AGENCY)='5103'</v>
      </c>
    </row>
    <row r="1501" spans="1:8" hidden="1" x14ac:dyDescent="0.25">
      <c r="A1501" s="9">
        <v>2320</v>
      </c>
      <c r="B1501" s="8" t="s">
        <v>2160</v>
      </c>
      <c r="C1501" s="9" t="s">
        <v>10</v>
      </c>
      <c r="D1501" s="13" t="s">
        <v>4437</v>
      </c>
      <c r="E1501" s="13">
        <v>5283</v>
      </c>
      <c r="F1501" s="7" t="s">
        <v>5803</v>
      </c>
      <c r="G1501" s="7" t="s">
        <v>62</v>
      </c>
      <c r="H1501" s="7" t="str">
        <f t="shared" si="41"/>
        <v>UPDATE crash_ACC SET AGENCYtxt = 'LAMBERTON PD' where RTRIM(AGENCY)='5283'</v>
      </c>
    </row>
    <row r="1502" spans="1:8" hidden="1" x14ac:dyDescent="0.25">
      <c r="A1502" s="9">
        <v>2321</v>
      </c>
      <c r="B1502" s="8" t="s">
        <v>2161</v>
      </c>
      <c r="C1502" s="9" t="s">
        <v>10</v>
      </c>
      <c r="D1502" s="13" t="s">
        <v>4438</v>
      </c>
      <c r="E1502" s="13">
        <v>5328</v>
      </c>
      <c r="F1502" s="7" t="s">
        <v>5804</v>
      </c>
      <c r="G1502" s="7" t="s">
        <v>62</v>
      </c>
      <c r="H1502" s="7" t="str">
        <f t="shared" si="41"/>
        <v>UPDATE crash_ACC SET AGENCYtxt = 'LANESBORO PD' where RTRIM(AGENCY)='5328'</v>
      </c>
    </row>
    <row r="1503" spans="1:8" hidden="1" x14ac:dyDescent="0.25">
      <c r="A1503" s="9">
        <v>2322</v>
      </c>
      <c r="B1503" s="8" t="s">
        <v>2162</v>
      </c>
      <c r="C1503" s="9" t="s">
        <v>10</v>
      </c>
      <c r="D1503" s="13" t="s">
        <v>4439</v>
      </c>
      <c r="E1503" s="13">
        <v>5291</v>
      </c>
      <c r="F1503" s="7" t="s">
        <v>5805</v>
      </c>
      <c r="G1503" s="7" t="s">
        <v>62</v>
      </c>
      <c r="H1503" s="7" t="str">
        <f t="shared" si="41"/>
        <v>UPDATE crash_ACC SET AGENCYtxt = 'LE CENTER PD' where RTRIM(AGENCY)='5291'</v>
      </c>
    </row>
    <row r="1504" spans="1:8" hidden="1" x14ac:dyDescent="0.25">
      <c r="A1504" s="9">
        <v>2323</v>
      </c>
      <c r="B1504" s="8" t="s">
        <v>2163</v>
      </c>
      <c r="C1504" s="9" t="s">
        <v>10</v>
      </c>
      <c r="D1504" s="13" t="s">
        <v>4440</v>
      </c>
      <c r="E1504" s="13">
        <v>5264</v>
      </c>
      <c r="F1504" s="7" t="s">
        <v>5806</v>
      </c>
      <c r="G1504" s="7" t="s">
        <v>62</v>
      </c>
      <c r="H1504" s="7" t="str">
        <f t="shared" si="41"/>
        <v>UPDATE crash_ACC SET AGENCYtxt = 'LE SUEUR CO SHER' where RTRIM(AGENCY)='5264'</v>
      </c>
    </row>
    <row r="1505" spans="1:8" hidden="1" x14ac:dyDescent="0.25">
      <c r="A1505" s="9">
        <v>2324</v>
      </c>
      <c r="B1505" s="8" t="s">
        <v>2164</v>
      </c>
      <c r="C1505" s="9" t="s">
        <v>10</v>
      </c>
      <c r="D1505" s="13" t="s">
        <v>4441</v>
      </c>
      <c r="E1505" s="13">
        <v>5183</v>
      </c>
      <c r="F1505" s="7" t="s">
        <v>5807</v>
      </c>
      <c r="G1505" s="7" t="s">
        <v>62</v>
      </c>
      <c r="H1505" s="7" t="str">
        <f t="shared" si="41"/>
        <v>UPDATE crash_ACC SET AGENCYtxt = 'LE SUEUR PD' where RTRIM(AGENCY)='5183'</v>
      </c>
    </row>
    <row r="1506" spans="1:8" hidden="1" x14ac:dyDescent="0.25">
      <c r="A1506" s="9">
        <v>2325</v>
      </c>
      <c r="B1506" s="8" t="s">
        <v>2165</v>
      </c>
      <c r="C1506" s="9" t="s">
        <v>10</v>
      </c>
      <c r="D1506" s="13" t="s">
        <v>4442</v>
      </c>
      <c r="E1506" s="13">
        <v>5415</v>
      </c>
      <c r="F1506" s="7" t="s">
        <v>5808</v>
      </c>
      <c r="G1506" s="7" t="s">
        <v>62</v>
      </c>
      <c r="H1506" s="7" t="str">
        <f t="shared" si="41"/>
        <v>UPDATE crash_ACC SET AGENCYtxt = 'LEECH LAKE PD' where RTRIM(AGENCY)='5415'</v>
      </c>
    </row>
    <row r="1507" spans="1:8" hidden="1" x14ac:dyDescent="0.25">
      <c r="A1507" s="9">
        <v>2326</v>
      </c>
      <c r="B1507" s="8" t="s">
        <v>2166</v>
      </c>
      <c r="C1507" s="9" t="s">
        <v>10</v>
      </c>
      <c r="D1507" s="13" t="s">
        <v>4443</v>
      </c>
      <c r="E1507" s="13">
        <v>5055</v>
      </c>
      <c r="F1507" s="7" t="s">
        <v>5809</v>
      </c>
      <c r="G1507" s="7" t="s">
        <v>62</v>
      </c>
      <c r="H1507" s="7" t="str">
        <f t="shared" si="41"/>
        <v>UPDATE crash_ACC SET AGENCYtxt = 'LESTER PRAIRIE PD' where RTRIM(AGENCY)='5055'</v>
      </c>
    </row>
    <row r="1508" spans="1:8" hidden="1" x14ac:dyDescent="0.25">
      <c r="A1508" s="9">
        <v>2327</v>
      </c>
      <c r="B1508" s="8" t="s">
        <v>2167</v>
      </c>
      <c r="C1508" s="9" t="s">
        <v>10</v>
      </c>
      <c r="D1508" s="13" t="s">
        <v>4444</v>
      </c>
      <c r="E1508" s="13">
        <v>5456</v>
      </c>
      <c r="F1508" s="7" t="s">
        <v>5810</v>
      </c>
      <c r="G1508" s="7" t="s">
        <v>62</v>
      </c>
      <c r="H1508" s="7" t="str">
        <f t="shared" si="41"/>
        <v>UPDATE crash_ACC SET AGENCYtxt = 'LEWISTON PD' where RTRIM(AGENCY)='5456'</v>
      </c>
    </row>
    <row r="1509" spans="1:8" hidden="1" x14ac:dyDescent="0.25">
      <c r="A1509" s="9">
        <v>2328</v>
      </c>
      <c r="B1509" s="8" t="s">
        <v>2168</v>
      </c>
      <c r="C1509" s="9" t="s">
        <v>10</v>
      </c>
      <c r="D1509" s="13" t="s">
        <v>4445</v>
      </c>
      <c r="E1509" s="13">
        <v>5184</v>
      </c>
      <c r="F1509" s="7" t="s">
        <v>5811</v>
      </c>
      <c r="G1509" s="7" t="s">
        <v>62</v>
      </c>
      <c r="H1509" s="7" t="str">
        <f t="shared" si="41"/>
        <v>UPDATE crash_ACC SET AGENCYtxt = 'LINCOLN CO SHER' where RTRIM(AGENCY)='5184'</v>
      </c>
    </row>
    <row r="1510" spans="1:8" hidden="1" x14ac:dyDescent="0.25">
      <c r="A1510" s="9">
        <v>2329</v>
      </c>
      <c r="B1510" s="8" t="s">
        <v>2169</v>
      </c>
      <c r="C1510" s="9" t="s">
        <v>10</v>
      </c>
      <c r="D1510" s="13" t="s">
        <v>4446</v>
      </c>
      <c r="E1510" s="13">
        <v>5401</v>
      </c>
      <c r="F1510" s="7" t="s">
        <v>5812</v>
      </c>
      <c r="G1510" s="7" t="s">
        <v>62</v>
      </c>
      <c r="H1510" s="7" t="str">
        <f t="shared" si="41"/>
        <v>UPDATE crash_ACC SET AGENCYtxt = 'LINDSTROM PD' where RTRIM(AGENCY)='5401'</v>
      </c>
    </row>
    <row r="1511" spans="1:8" hidden="1" x14ac:dyDescent="0.25">
      <c r="A1511" s="9">
        <v>2330</v>
      </c>
      <c r="B1511" s="8" t="s">
        <v>2170</v>
      </c>
      <c r="C1511" s="9" t="s">
        <v>10</v>
      </c>
      <c r="D1511" s="13" t="s">
        <v>4447</v>
      </c>
      <c r="E1511" s="13">
        <v>5129</v>
      </c>
      <c r="F1511" s="7" t="s">
        <v>5813</v>
      </c>
      <c r="G1511" s="7" t="s">
        <v>62</v>
      </c>
      <c r="H1511" s="7" t="str">
        <f t="shared" si="41"/>
        <v>UPDATE crash_ACC SET AGENCYtxt = 'LINO LAKES PD' where RTRIM(AGENCY)='5129'</v>
      </c>
    </row>
    <row r="1512" spans="1:8" hidden="1" x14ac:dyDescent="0.25">
      <c r="A1512" s="9">
        <v>2331</v>
      </c>
      <c r="B1512" s="8" t="s">
        <v>2171</v>
      </c>
      <c r="C1512" s="9" t="s">
        <v>10</v>
      </c>
      <c r="D1512" s="13" t="s">
        <v>4448</v>
      </c>
      <c r="E1512" s="13">
        <v>5042</v>
      </c>
      <c r="F1512" s="7" t="s">
        <v>5814</v>
      </c>
      <c r="G1512" s="7" t="s">
        <v>62</v>
      </c>
      <c r="H1512" s="7" t="str">
        <f t="shared" si="41"/>
        <v>UPDATE crash_ACC SET AGENCYtxt = 'LITCHFIELD PD' where RTRIM(AGENCY)='5042'</v>
      </c>
    </row>
    <row r="1513" spans="1:8" hidden="1" x14ac:dyDescent="0.25">
      <c r="A1513" s="9">
        <v>2332</v>
      </c>
      <c r="B1513" s="8" t="s">
        <v>2172</v>
      </c>
      <c r="C1513" s="9" t="s">
        <v>10</v>
      </c>
      <c r="D1513" s="13" t="s">
        <v>4449</v>
      </c>
      <c r="E1513" s="13">
        <v>5309</v>
      </c>
      <c r="F1513" s="7" t="s">
        <v>5815</v>
      </c>
      <c r="G1513" s="7" t="s">
        <v>62</v>
      </c>
      <c r="H1513" s="7" t="str">
        <f t="shared" si="41"/>
        <v>UPDATE crash_ACC SET AGENCYtxt = 'LITTLE FALLS PD' where RTRIM(AGENCY)='5309'</v>
      </c>
    </row>
    <row r="1514" spans="1:8" hidden="1" x14ac:dyDescent="0.25">
      <c r="A1514" s="9">
        <v>2333</v>
      </c>
      <c r="B1514" s="8" t="s">
        <v>2173</v>
      </c>
      <c r="C1514" s="9" t="s">
        <v>10</v>
      </c>
      <c r="D1514" s="13" t="s">
        <v>4450</v>
      </c>
      <c r="E1514" s="13">
        <v>5194</v>
      </c>
      <c r="F1514" s="7" t="s">
        <v>5816</v>
      </c>
      <c r="G1514" s="7" t="s">
        <v>62</v>
      </c>
      <c r="H1514" s="7" t="str">
        <f t="shared" si="41"/>
        <v>UPDATE crash_ACC SET AGENCYtxt = 'LONG PRAIRIE PD' where RTRIM(AGENCY)='5194'</v>
      </c>
    </row>
    <row r="1515" spans="1:8" hidden="1" x14ac:dyDescent="0.25">
      <c r="A1515" s="9">
        <v>2334</v>
      </c>
      <c r="B1515" s="8" t="s">
        <v>2174</v>
      </c>
      <c r="C1515" s="9" t="s">
        <v>10</v>
      </c>
      <c r="D1515" s="13" t="s">
        <v>4376</v>
      </c>
      <c r="E1515" s="13">
        <v>5448</v>
      </c>
      <c r="F1515" s="7" t="s">
        <v>5817</v>
      </c>
      <c r="G1515" s="7" t="s">
        <v>62</v>
      </c>
      <c r="H1515" s="7" t="str">
        <f t="shared" si="41"/>
        <v>UPDATE crash_ACC SET AGENCYtxt = 'LONSDALE PD' where RTRIM(AGENCY)='5448'</v>
      </c>
    </row>
    <row r="1516" spans="1:8" hidden="1" x14ac:dyDescent="0.25">
      <c r="A1516" s="9">
        <v>2335</v>
      </c>
      <c r="B1516" s="8" t="s">
        <v>2175</v>
      </c>
      <c r="C1516" s="9" t="s">
        <v>10</v>
      </c>
      <c r="D1516" s="13" t="s">
        <v>4451</v>
      </c>
      <c r="E1516" s="13">
        <v>5342</v>
      </c>
      <c r="F1516" s="7" t="s">
        <v>5818</v>
      </c>
      <c r="G1516" s="7" t="s">
        <v>62</v>
      </c>
      <c r="H1516" s="7" t="str">
        <f t="shared" si="41"/>
        <v>UPDATE crash_ACC SET AGENCYtxt = 'LOWER SIOUX PD' where RTRIM(AGENCY)='5342'</v>
      </c>
    </row>
    <row r="1517" spans="1:8" hidden="1" x14ac:dyDescent="0.25">
      <c r="A1517" s="9">
        <v>2336</v>
      </c>
      <c r="B1517" s="8" t="s">
        <v>2176</v>
      </c>
      <c r="C1517" s="9" t="s">
        <v>10</v>
      </c>
      <c r="D1517" s="13" t="s">
        <v>4452</v>
      </c>
      <c r="E1517" s="13">
        <v>5432</v>
      </c>
      <c r="F1517" s="7" t="s">
        <v>5819</v>
      </c>
      <c r="G1517" s="7" t="s">
        <v>62</v>
      </c>
      <c r="H1517" s="7" t="str">
        <f t="shared" si="41"/>
        <v>UPDATE crash_ACC SET AGENCYtxt = 'LOWER SIOUX TRIBAL' where RTRIM(AGENCY)='5432'</v>
      </c>
    </row>
    <row r="1518" spans="1:8" hidden="1" x14ac:dyDescent="0.25">
      <c r="A1518" s="9">
        <v>2337</v>
      </c>
      <c r="B1518" s="8" t="s">
        <v>2177</v>
      </c>
      <c r="C1518" s="9" t="s">
        <v>10</v>
      </c>
      <c r="D1518" s="13" t="s">
        <v>4453</v>
      </c>
      <c r="E1518" s="13">
        <v>5157</v>
      </c>
      <c r="F1518" s="7" t="s">
        <v>5820</v>
      </c>
      <c r="G1518" s="7" t="s">
        <v>62</v>
      </c>
      <c r="H1518" s="7" t="str">
        <f t="shared" si="41"/>
        <v>UPDATE crash_ACC SET AGENCYtxt = 'LYON CO SHER' where RTRIM(AGENCY)='5157'</v>
      </c>
    </row>
    <row r="1519" spans="1:8" hidden="1" x14ac:dyDescent="0.25">
      <c r="A1519" s="9">
        <v>2338</v>
      </c>
      <c r="B1519" s="8" t="s">
        <v>2178</v>
      </c>
      <c r="C1519" s="9" t="s">
        <v>10</v>
      </c>
      <c r="D1519" s="13" t="s">
        <v>4454</v>
      </c>
      <c r="E1519" s="13">
        <v>5069</v>
      </c>
      <c r="F1519" s="7" t="s">
        <v>5821</v>
      </c>
      <c r="G1519" s="7" t="s">
        <v>62</v>
      </c>
      <c r="H1519" s="7" t="str">
        <f t="shared" si="41"/>
        <v>UPDATE crash_ACC SET AGENCYtxt = 'MADELIA PD' where RTRIM(AGENCY)='5069'</v>
      </c>
    </row>
    <row r="1520" spans="1:8" hidden="1" x14ac:dyDescent="0.25">
      <c r="A1520" s="9">
        <v>2339</v>
      </c>
      <c r="B1520" s="8" t="s">
        <v>2179</v>
      </c>
      <c r="C1520" s="9" t="s">
        <v>10</v>
      </c>
      <c r="D1520" s="13" t="s">
        <v>4455</v>
      </c>
      <c r="E1520" s="13">
        <v>5173</v>
      </c>
      <c r="F1520" s="7" t="s">
        <v>5822</v>
      </c>
      <c r="G1520" s="7" t="s">
        <v>62</v>
      </c>
      <c r="H1520" s="7" t="str">
        <f t="shared" si="41"/>
        <v>UPDATE crash_ACC SET AGENCYtxt = 'MADISON PD' where RTRIM(AGENCY)='5173'</v>
      </c>
    </row>
    <row r="1521" spans="1:8" hidden="1" x14ac:dyDescent="0.25">
      <c r="A1521" s="9">
        <v>2340</v>
      </c>
      <c r="B1521" s="8" t="s">
        <v>2180</v>
      </c>
      <c r="C1521" s="9" t="s">
        <v>10</v>
      </c>
      <c r="D1521" s="13" t="s">
        <v>4456</v>
      </c>
      <c r="E1521" s="13">
        <v>5461</v>
      </c>
      <c r="F1521" s="7" t="s">
        <v>5823</v>
      </c>
      <c r="G1521" s="7" t="s">
        <v>62</v>
      </c>
      <c r="H1521" s="7" t="str">
        <f t="shared" si="41"/>
        <v>UPDATE crash_ACC SET AGENCYtxt = 'MADISON LAKE PD' where RTRIM(AGENCY)='5461'</v>
      </c>
    </row>
    <row r="1522" spans="1:8" hidden="1" x14ac:dyDescent="0.25">
      <c r="A1522" s="9">
        <v>2341</v>
      </c>
      <c r="B1522" s="8" t="s">
        <v>2181</v>
      </c>
      <c r="C1522" s="9" t="s">
        <v>10</v>
      </c>
      <c r="D1522" s="13" t="s">
        <v>4457</v>
      </c>
      <c r="E1522" s="13">
        <v>5331</v>
      </c>
      <c r="F1522" s="7" t="s">
        <v>5824</v>
      </c>
      <c r="G1522" s="7" t="s">
        <v>62</v>
      </c>
      <c r="H1522" s="7" t="str">
        <f t="shared" si="41"/>
        <v>UPDATE crash_ACC SET AGENCYtxt = 'MAHNOMEN CO SHER' where RTRIM(AGENCY)='5331'</v>
      </c>
    </row>
    <row r="1523" spans="1:8" hidden="1" x14ac:dyDescent="0.25">
      <c r="A1523" s="9">
        <v>2342</v>
      </c>
      <c r="B1523" s="8" t="s">
        <v>2182</v>
      </c>
      <c r="C1523" s="9" t="s">
        <v>10</v>
      </c>
      <c r="D1523" s="13" t="s">
        <v>4458</v>
      </c>
      <c r="E1523" s="13">
        <v>5008</v>
      </c>
      <c r="F1523" s="7" t="s">
        <v>5825</v>
      </c>
      <c r="G1523" s="7" t="s">
        <v>62</v>
      </c>
      <c r="H1523" s="7" t="str">
        <f t="shared" si="41"/>
        <v>UPDATE crash_ACC SET AGENCYtxt = 'MANKATO PD' where RTRIM(AGENCY)='5008'</v>
      </c>
    </row>
    <row r="1524" spans="1:8" hidden="1" x14ac:dyDescent="0.25">
      <c r="A1524" s="9">
        <v>2343</v>
      </c>
      <c r="B1524" s="8" t="s">
        <v>2183</v>
      </c>
      <c r="C1524" s="9" t="s">
        <v>10</v>
      </c>
      <c r="D1524" s="13" t="s">
        <v>4459</v>
      </c>
      <c r="E1524" s="13">
        <v>5096</v>
      </c>
      <c r="F1524" s="7" t="s">
        <v>5826</v>
      </c>
      <c r="G1524" s="7" t="s">
        <v>62</v>
      </c>
      <c r="H1524" s="7" t="str">
        <f t="shared" si="41"/>
        <v>UPDATE crash_ACC SET AGENCYtxt = 'MAPLE GROVE PD' where RTRIM(AGENCY)='5096'</v>
      </c>
    </row>
    <row r="1525" spans="1:8" hidden="1" x14ac:dyDescent="0.25">
      <c r="A1525" s="9">
        <v>2344</v>
      </c>
      <c r="B1525" s="8" t="s">
        <v>2184</v>
      </c>
      <c r="C1525" s="9" t="s">
        <v>10</v>
      </c>
      <c r="D1525" s="13" t="s">
        <v>4460</v>
      </c>
      <c r="E1525" s="13">
        <v>5418</v>
      </c>
      <c r="F1525" s="7" t="s">
        <v>5827</v>
      </c>
      <c r="G1525" s="7" t="s">
        <v>62</v>
      </c>
      <c r="H1525" s="7" t="str">
        <f t="shared" si="41"/>
        <v>UPDATE crash_ACC SET AGENCYtxt = 'MAPLETON PD' where RTRIM(AGENCY)='5418'</v>
      </c>
    </row>
    <row r="1526" spans="1:8" hidden="1" x14ac:dyDescent="0.25">
      <c r="A1526" s="9">
        <v>2345</v>
      </c>
      <c r="B1526" s="8" t="s">
        <v>2185</v>
      </c>
      <c r="C1526" s="9" t="s">
        <v>10</v>
      </c>
      <c r="D1526" s="13" t="s">
        <v>4461</v>
      </c>
      <c r="E1526" s="13">
        <v>5249</v>
      </c>
      <c r="F1526" s="7" t="s">
        <v>5828</v>
      </c>
      <c r="G1526" s="7" t="s">
        <v>62</v>
      </c>
      <c r="H1526" s="7" t="str">
        <f t="shared" si="41"/>
        <v>UPDATE crash_ACC SET AGENCYtxt = 'MAPLEWOOD PD' where RTRIM(AGENCY)='5249'</v>
      </c>
    </row>
    <row r="1527" spans="1:8" hidden="1" x14ac:dyDescent="0.25">
      <c r="A1527" s="9">
        <v>2346</v>
      </c>
      <c r="B1527" s="8" t="s">
        <v>2186</v>
      </c>
      <c r="C1527" s="9" t="s">
        <v>10</v>
      </c>
      <c r="D1527" s="13" t="s">
        <v>4462</v>
      </c>
      <c r="E1527" s="13">
        <v>5233</v>
      </c>
      <c r="F1527" s="7" t="s">
        <v>5829</v>
      </c>
      <c r="G1527" s="7" t="s">
        <v>62</v>
      </c>
      <c r="H1527" s="7" t="str">
        <f t="shared" si="41"/>
        <v>UPDATE crash_ACC SET AGENCYtxt = 'MARBLE PD' where RTRIM(AGENCY)='5233'</v>
      </c>
    </row>
    <row r="1528" spans="1:8" hidden="1" x14ac:dyDescent="0.25">
      <c r="A1528" s="9">
        <v>2347</v>
      </c>
      <c r="B1528" s="8" t="s">
        <v>2187</v>
      </c>
      <c r="C1528" s="9" t="s">
        <v>10</v>
      </c>
      <c r="D1528" s="13" t="s">
        <v>4463</v>
      </c>
      <c r="E1528" s="13">
        <v>5340</v>
      </c>
      <c r="F1528" s="7" t="s">
        <v>5830</v>
      </c>
      <c r="G1528" s="7" t="s">
        <v>62</v>
      </c>
      <c r="H1528" s="7" t="str">
        <f t="shared" si="41"/>
        <v>UPDATE crash_ACC SET AGENCYtxt = 'MARSHALL CO. SHERIF' where RTRIM(AGENCY)='5340'</v>
      </c>
    </row>
    <row r="1529" spans="1:8" hidden="1" x14ac:dyDescent="0.25">
      <c r="A1529" s="9">
        <v>2348</v>
      </c>
      <c r="B1529" s="8" t="s">
        <v>2188</v>
      </c>
      <c r="C1529" s="9" t="s">
        <v>10</v>
      </c>
      <c r="D1529" s="13" t="s">
        <v>4464</v>
      </c>
      <c r="E1529" s="13">
        <v>5280</v>
      </c>
      <c r="F1529" s="7" t="s">
        <v>5831</v>
      </c>
      <c r="G1529" s="7" t="s">
        <v>62</v>
      </c>
      <c r="H1529" s="7" t="str">
        <f t="shared" si="41"/>
        <v>UPDATE crash_ACC SET AGENCYtxt = 'MARSHALL PD' where RTRIM(AGENCY)='5280'</v>
      </c>
    </row>
    <row r="1530" spans="1:8" hidden="1" x14ac:dyDescent="0.25">
      <c r="A1530" s="9">
        <v>2349</v>
      </c>
      <c r="B1530" s="8" t="s">
        <v>2189</v>
      </c>
      <c r="C1530" s="9" t="s">
        <v>10</v>
      </c>
      <c r="D1530" s="13" t="s">
        <v>4465</v>
      </c>
      <c r="E1530" s="13">
        <v>5077</v>
      </c>
      <c r="F1530" s="7" t="s">
        <v>5832</v>
      </c>
      <c r="G1530" s="7" t="s">
        <v>62</v>
      </c>
      <c r="H1530" s="7" t="str">
        <f t="shared" si="41"/>
        <v>UPDATE crash_ACC SET AGENCYtxt = 'MARTIN CO SHER' where RTRIM(AGENCY)='5077'</v>
      </c>
    </row>
    <row r="1531" spans="1:8" hidden="1" x14ac:dyDescent="0.25">
      <c r="A1531" s="9">
        <v>2350</v>
      </c>
      <c r="B1531" s="8" t="s">
        <v>2190</v>
      </c>
      <c r="C1531" s="9" t="s">
        <v>10</v>
      </c>
      <c r="D1531" s="13" t="s">
        <v>4466</v>
      </c>
      <c r="E1531" s="13">
        <v>5578</v>
      </c>
      <c r="F1531" s="7" t="s">
        <v>5833</v>
      </c>
      <c r="G1531" s="7" t="s">
        <v>62</v>
      </c>
      <c r="H1531" s="7" t="str">
        <f t="shared" si="41"/>
        <v>UPDATE crash_ACC SET AGENCYtxt = 'MCGREGOR PD' where RTRIM(AGENCY)='5578'</v>
      </c>
    </row>
    <row r="1532" spans="1:8" hidden="1" x14ac:dyDescent="0.25">
      <c r="A1532" s="9">
        <v>2351</v>
      </c>
      <c r="B1532" s="8" t="s">
        <v>2191</v>
      </c>
      <c r="C1532" s="9" t="s">
        <v>10</v>
      </c>
      <c r="D1532" s="13" t="s">
        <v>4467</v>
      </c>
      <c r="E1532" s="13">
        <v>5189</v>
      </c>
      <c r="F1532" s="7" t="s">
        <v>5834</v>
      </c>
      <c r="G1532" s="7" t="s">
        <v>62</v>
      </c>
      <c r="H1532" s="7" t="str">
        <f t="shared" si="41"/>
        <v>UPDATE crash_ACC SET AGENCYtxt = 'MCLEOD CO SHER' where RTRIM(AGENCY)='5189'</v>
      </c>
    </row>
    <row r="1533" spans="1:8" hidden="1" x14ac:dyDescent="0.25">
      <c r="A1533" s="9">
        <v>2352</v>
      </c>
      <c r="B1533" s="8" t="s">
        <v>2192</v>
      </c>
      <c r="C1533" s="9" t="s">
        <v>10</v>
      </c>
      <c r="D1533" s="13" t="s">
        <v>4468</v>
      </c>
      <c r="E1533" s="13">
        <v>5050</v>
      </c>
      <c r="F1533" s="7" t="s">
        <v>5835</v>
      </c>
      <c r="G1533" s="7" t="s">
        <v>62</v>
      </c>
      <c r="H1533" s="7" t="str">
        <f t="shared" si="41"/>
        <v>UPDATE crash_ACC SET AGENCYtxt = 'MEDINA PD' where RTRIM(AGENCY)='5050'</v>
      </c>
    </row>
    <row r="1534" spans="1:8" hidden="1" x14ac:dyDescent="0.25">
      <c r="A1534" s="9">
        <v>2353</v>
      </c>
      <c r="B1534" s="8" t="s">
        <v>2193</v>
      </c>
      <c r="C1534" s="9" t="s">
        <v>10</v>
      </c>
      <c r="D1534" s="13" t="s">
        <v>4469</v>
      </c>
      <c r="E1534" s="13">
        <v>5107</v>
      </c>
      <c r="F1534" s="7" t="s">
        <v>5836</v>
      </c>
      <c r="G1534" s="7" t="s">
        <v>62</v>
      </c>
      <c r="H1534" s="7" t="str">
        <f t="shared" si="41"/>
        <v>UPDATE crash_ACC SET AGENCYtxt = 'MEEKER CO SHER' where RTRIM(AGENCY)='5107'</v>
      </c>
    </row>
    <row r="1535" spans="1:8" hidden="1" x14ac:dyDescent="0.25">
      <c r="A1535" s="9">
        <v>2354</v>
      </c>
      <c r="B1535" s="8" t="s">
        <v>2194</v>
      </c>
      <c r="C1535" s="9" t="s">
        <v>10</v>
      </c>
      <c r="D1535" s="13" t="s">
        <v>4470</v>
      </c>
      <c r="E1535" s="13">
        <v>5060</v>
      </c>
      <c r="F1535" s="7" t="s">
        <v>5837</v>
      </c>
      <c r="G1535" s="7" t="s">
        <v>62</v>
      </c>
      <c r="H1535" s="7" t="str">
        <f t="shared" si="41"/>
        <v>UPDATE crash_ACC SET AGENCYtxt = 'MELROSE PD' where RTRIM(AGENCY)='5060'</v>
      </c>
    </row>
    <row r="1536" spans="1:8" hidden="1" x14ac:dyDescent="0.25">
      <c r="A1536" s="9">
        <v>2355</v>
      </c>
      <c r="B1536" s="8" t="s">
        <v>2195</v>
      </c>
      <c r="C1536" s="9" t="s">
        <v>10</v>
      </c>
      <c r="D1536" s="13" t="s">
        <v>4471</v>
      </c>
      <c r="E1536" s="13">
        <v>5161</v>
      </c>
      <c r="F1536" s="7" t="s">
        <v>5838</v>
      </c>
      <c r="G1536" s="7" t="s">
        <v>62</v>
      </c>
      <c r="H1536" s="7" t="str">
        <f t="shared" si="41"/>
        <v>UPDATE crash_ACC SET AGENCYtxt = 'MENAHGA PD' where RTRIM(AGENCY)='5161'</v>
      </c>
    </row>
    <row r="1537" spans="1:8" hidden="1" x14ac:dyDescent="0.25">
      <c r="A1537" s="9">
        <v>2356</v>
      </c>
      <c r="B1537" s="8" t="s">
        <v>2196</v>
      </c>
      <c r="C1537" s="9" t="s">
        <v>10</v>
      </c>
      <c r="D1537" s="13" t="s">
        <v>4472</v>
      </c>
      <c r="E1537" s="13">
        <v>5277</v>
      </c>
      <c r="F1537" s="7" t="s">
        <v>5839</v>
      </c>
      <c r="G1537" s="7" t="s">
        <v>62</v>
      </c>
      <c r="H1537" s="7" t="str">
        <f t="shared" si="41"/>
        <v>UPDATE crash_ACC SET AGENCYtxt = 'MENDOTA HEIGHTS PD' where RTRIM(AGENCY)='5277'</v>
      </c>
    </row>
    <row r="1538" spans="1:8" hidden="1" x14ac:dyDescent="0.25">
      <c r="A1538" s="9">
        <v>2357</v>
      </c>
      <c r="B1538" s="8" t="s">
        <v>2197</v>
      </c>
      <c r="C1538" s="9" t="s">
        <v>10</v>
      </c>
      <c r="D1538" s="13" t="s">
        <v>4473</v>
      </c>
      <c r="E1538" s="13">
        <v>5404</v>
      </c>
      <c r="F1538" s="7" t="s">
        <v>5840</v>
      </c>
      <c r="G1538" s="7" t="s">
        <v>62</v>
      </c>
      <c r="H1538" s="7" t="str">
        <f t="shared" si="41"/>
        <v>UPDATE crash_ACC SET AGENCYtxt = 'METRO TRANSIT POLICE' where RTRIM(AGENCY)='5404'</v>
      </c>
    </row>
    <row r="1539" spans="1:8" hidden="1" x14ac:dyDescent="0.25">
      <c r="A1539" s="9">
        <v>2358</v>
      </c>
      <c r="B1539" s="8" t="s">
        <v>2198</v>
      </c>
      <c r="C1539" s="9" t="s">
        <v>10</v>
      </c>
      <c r="D1539" s="13" t="s">
        <v>4474</v>
      </c>
      <c r="E1539" s="13">
        <v>5373</v>
      </c>
      <c r="F1539" s="7" t="s">
        <v>5841</v>
      </c>
      <c r="G1539" s="7" t="s">
        <v>62</v>
      </c>
      <c r="H1539" s="7" t="str">
        <f t="shared" si="41"/>
        <v>UPDATE crash_ACC SET AGENCYtxt = 'MILACA PD' where RTRIM(AGENCY)='5373'</v>
      </c>
    </row>
    <row r="1540" spans="1:8" hidden="1" x14ac:dyDescent="0.25">
      <c r="A1540" s="9">
        <v>2359</v>
      </c>
      <c r="B1540" s="8" t="s">
        <v>2199</v>
      </c>
      <c r="C1540" s="9" t="s">
        <v>10</v>
      </c>
      <c r="D1540" s="13" t="s">
        <v>4475</v>
      </c>
      <c r="E1540" s="13">
        <v>5303</v>
      </c>
      <c r="F1540" s="7" t="s">
        <v>5842</v>
      </c>
      <c r="G1540" s="7" t="s">
        <v>62</v>
      </c>
      <c r="H1540" s="7" t="str">
        <f t="shared" si="41"/>
        <v>UPDATE crash_ACC SET AGENCYtxt = 'MILLE LACS CO SHER' where RTRIM(AGENCY)='5303'</v>
      </c>
    </row>
    <row r="1541" spans="1:8" hidden="1" x14ac:dyDescent="0.25">
      <c r="A1541" s="9">
        <v>2360</v>
      </c>
      <c r="B1541" s="8" t="s">
        <v>2200</v>
      </c>
      <c r="C1541" s="9" t="s">
        <v>10</v>
      </c>
      <c r="D1541" s="13" t="s">
        <v>4476</v>
      </c>
      <c r="E1541" s="13">
        <v>5365</v>
      </c>
      <c r="F1541" s="7" t="s">
        <v>5843</v>
      </c>
      <c r="G1541" s="7" t="s">
        <v>62</v>
      </c>
      <c r="H1541" s="7" t="str">
        <f t="shared" si="41"/>
        <v>UPDATE crash_ACC SET AGENCYtxt = 'MILLE LACS TRIBAL PD' where RTRIM(AGENCY)='5365'</v>
      </c>
    </row>
    <row r="1542" spans="1:8" hidden="1" x14ac:dyDescent="0.25">
      <c r="A1542" s="9">
        <v>2361</v>
      </c>
      <c r="B1542" s="8" t="s">
        <v>2201</v>
      </c>
      <c r="C1542" s="9" t="s">
        <v>10</v>
      </c>
      <c r="D1542" s="13" t="s">
        <v>4477</v>
      </c>
      <c r="E1542" s="13">
        <v>5408</v>
      </c>
      <c r="F1542" s="7" t="s">
        <v>5844</v>
      </c>
      <c r="G1542" s="7" t="s">
        <v>62</v>
      </c>
      <c r="H1542" s="7" t="str">
        <f t="shared" si="41"/>
        <v>UPDATE crash_ACC SET AGENCYtxt = 'MINNEAPOLIS PD' where RTRIM(AGENCY)='5408'</v>
      </c>
    </row>
    <row r="1543" spans="1:8" hidden="1" x14ac:dyDescent="0.25">
      <c r="A1543" s="9">
        <v>2362</v>
      </c>
      <c r="B1543" s="8" t="s">
        <v>2202</v>
      </c>
      <c r="C1543" s="9" t="s">
        <v>10</v>
      </c>
      <c r="D1543" s="13" t="s">
        <v>4478</v>
      </c>
      <c r="E1543" s="13">
        <v>5375</v>
      </c>
      <c r="F1543" s="7" t="s">
        <v>5845</v>
      </c>
      <c r="G1543" s="7" t="s">
        <v>62</v>
      </c>
      <c r="H1543" s="7" t="str">
        <f t="shared" si="41"/>
        <v>UPDATE crash_ACC SET AGENCYtxt = 'MINNEOTA PD' where RTRIM(AGENCY)='5375'</v>
      </c>
    </row>
    <row r="1544" spans="1:8" hidden="1" x14ac:dyDescent="0.25">
      <c r="A1544" s="9">
        <v>2363</v>
      </c>
      <c r="B1544" s="8" t="s">
        <v>2203</v>
      </c>
      <c r="C1544" s="9" t="s">
        <v>10</v>
      </c>
      <c r="D1544" s="13" t="s">
        <v>4479</v>
      </c>
      <c r="E1544" s="13">
        <v>5473</v>
      </c>
      <c r="F1544" s="7" t="s">
        <v>5846</v>
      </c>
      <c r="G1544" s="7" t="s">
        <v>62</v>
      </c>
      <c r="H1544" s="7" t="str">
        <f t="shared" si="41"/>
        <v>UPDATE crash_ACC SET AGENCYtxt = 'MN DNR' where RTRIM(AGENCY)='5473'</v>
      </c>
    </row>
    <row r="1545" spans="1:8" hidden="1" x14ac:dyDescent="0.25">
      <c r="A1545" s="9">
        <v>2364</v>
      </c>
      <c r="B1545" s="8" t="s">
        <v>2204</v>
      </c>
      <c r="C1545" s="9" t="s">
        <v>10</v>
      </c>
      <c r="D1545" s="13" t="s">
        <v>4480</v>
      </c>
      <c r="E1545" s="13">
        <v>5079</v>
      </c>
      <c r="F1545" s="7" t="s">
        <v>5847</v>
      </c>
      <c r="G1545" s="7" t="s">
        <v>62</v>
      </c>
      <c r="H1545" s="7" t="str">
        <f t="shared" si="41"/>
        <v>UPDATE crash_ACC SET AGENCYtxt = 'MN GANG STRIKE' where RTRIM(AGENCY)='5079'</v>
      </c>
    </row>
    <row r="1546" spans="1:8" hidden="1" x14ac:dyDescent="0.25">
      <c r="A1546" s="9">
        <v>2365</v>
      </c>
      <c r="B1546" s="8" t="s">
        <v>2205</v>
      </c>
      <c r="C1546" s="9" t="s">
        <v>10</v>
      </c>
      <c r="D1546" s="13" t="s">
        <v>4481</v>
      </c>
      <c r="E1546" s="13">
        <v>5614</v>
      </c>
      <c r="F1546" s="7" t="s">
        <v>5848</v>
      </c>
      <c r="G1546" s="7" t="s">
        <v>62</v>
      </c>
      <c r="H1546" s="7" t="str">
        <f t="shared" si="41"/>
        <v>UPDATE crash_ACC SET AGENCYtxt = 'MINNESOTA LAKE PD' where RTRIM(AGENCY)='5614'</v>
      </c>
    </row>
    <row r="1547" spans="1:8" hidden="1" x14ac:dyDescent="0.25">
      <c r="A1547" s="9">
        <v>2366</v>
      </c>
      <c r="B1547" s="8" t="s">
        <v>2206</v>
      </c>
      <c r="C1547" s="9" t="s">
        <v>10</v>
      </c>
      <c r="D1547" s="13" t="s">
        <v>4482</v>
      </c>
      <c r="E1547" s="13">
        <v>5556</v>
      </c>
      <c r="F1547" s="7" t="s">
        <v>5849</v>
      </c>
      <c r="G1547" s="7" t="s">
        <v>62</v>
      </c>
      <c r="H1547" s="7" t="str">
        <f t="shared" si="41"/>
        <v>UPDATE crash_ACC SET AGENCYtxt = 'MN STATE FAIR PD' where RTRIM(AGENCY)='5556'</v>
      </c>
    </row>
    <row r="1548" spans="1:8" hidden="1" x14ac:dyDescent="0.25">
      <c r="A1548" s="9">
        <v>2367</v>
      </c>
      <c r="B1548" s="8" t="s">
        <v>2207</v>
      </c>
      <c r="C1548" s="9" t="s">
        <v>10</v>
      </c>
      <c r="D1548" s="13" t="s">
        <v>4483</v>
      </c>
      <c r="E1548" s="13">
        <v>5113</v>
      </c>
      <c r="F1548" s="7" t="s">
        <v>5850</v>
      </c>
      <c r="G1548" s="7" t="s">
        <v>62</v>
      </c>
      <c r="H1548" s="7" t="str">
        <f t="shared" si="41"/>
        <v>UPDATE crash_ACC SET AGENCYtxt = 'MINNETONKA PD' where RTRIM(AGENCY)='5113'</v>
      </c>
    </row>
    <row r="1549" spans="1:8" hidden="1" x14ac:dyDescent="0.25">
      <c r="A1549" s="9">
        <v>2368</v>
      </c>
      <c r="B1549" s="8" t="s">
        <v>2208</v>
      </c>
      <c r="C1549" s="9" t="s">
        <v>10</v>
      </c>
      <c r="D1549" s="13" t="s">
        <v>4484</v>
      </c>
      <c r="E1549" s="13">
        <v>5166</v>
      </c>
      <c r="F1549" s="7" t="s">
        <v>5851</v>
      </c>
      <c r="G1549" s="7" t="s">
        <v>62</v>
      </c>
      <c r="H1549" s="7" t="str">
        <f t="shared" si="41"/>
        <v>UPDATE crash_ACC SET AGENCYtxt = 'MINNETRISTA PD' where RTRIM(AGENCY)='5166'</v>
      </c>
    </row>
    <row r="1550" spans="1:8" hidden="1" x14ac:dyDescent="0.25">
      <c r="A1550" s="9">
        <v>2369</v>
      </c>
      <c r="B1550" s="8" t="s">
        <v>2209</v>
      </c>
      <c r="C1550" s="9" t="s">
        <v>10</v>
      </c>
      <c r="D1550" s="13" t="s">
        <v>4485</v>
      </c>
      <c r="E1550" s="13">
        <v>5094</v>
      </c>
      <c r="F1550" s="7" t="s">
        <v>5852</v>
      </c>
      <c r="G1550" s="7" t="s">
        <v>62</v>
      </c>
      <c r="H1550" s="7" t="str">
        <f t="shared" si="41"/>
        <v>UPDATE crash_ACC SET AGENCYtxt = 'MONTEVIDEO PD' where RTRIM(AGENCY)='5094'</v>
      </c>
    </row>
    <row r="1551" spans="1:8" hidden="1" x14ac:dyDescent="0.25">
      <c r="A1551" s="9">
        <v>2370</v>
      </c>
      <c r="B1551" s="8" t="s">
        <v>2210</v>
      </c>
      <c r="C1551" s="9" t="s">
        <v>10</v>
      </c>
      <c r="D1551" s="13" t="s">
        <v>4486</v>
      </c>
      <c r="E1551" s="13">
        <v>5304</v>
      </c>
      <c r="F1551" s="7" t="s">
        <v>5853</v>
      </c>
      <c r="G1551" s="7" t="s">
        <v>62</v>
      </c>
      <c r="H1551" s="7" t="str">
        <f t="shared" si="41"/>
        <v>UPDATE crash_ACC SET AGENCYtxt = 'MONTGOMERY PD' where RTRIM(AGENCY)='5304'</v>
      </c>
    </row>
    <row r="1552" spans="1:8" hidden="1" x14ac:dyDescent="0.25">
      <c r="A1552" s="9">
        <v>2371</v>
      </c>
      <c r="B1552" s="8" t="s">
        <v>2211</v>
      </c>
      <c r="C1552" s="9" t="s">
        <v>10</v>
      </c>
      <c r="D1552" s="13" t="s">
        <v>4487</v>
      </c>
      <c r="E1552" s="13">
        <v>5061</v>
      </c>
      <c r="F1552" s="7" t="s">
        <v>5854</v>
      </c>
      <c r="G1552" s="7" t="s">
        <v>62</v>
      </c>
      <c r="H1552" s="7" t="str">
        <f t="shared" si="41"/>
        <v>UPDATE crash_ACC SET AGENCYtxt = 'MOORHEAD PD' where RTRIM(AGENCY)='5061'</v>
      </c>
    </row>
    <row r="1553" spans="1:8" hidden="1" x14ac:dyDescent="0.25">
      <c r="A1553" s="9">
        <v>2372</v>
      </c>
      <c r="B1553" s="8" t="s">
        <v>2212</v>
      </c>
      <c r="C1553" s="9" t="s">
        <v>10</v>
      </c>
      <c r="D1553" s="13" t="s">
        <v>4488</v>
      </c>
      <c r="E1553" s="13">
        <v>5279</v>
      </c>
      <c r="F1553" s="7" t="s">
        <v>5855</v>
      </c>
      <c r="G1553" s="7" t="s">
        <v>62</v>
      </c>
      <c r="H1553" s="7" t="str">
        <f t="shared" si="41"/>
        <v>UPDATE crash_ACC SET AGENCYtxt = 'MOOSE LAKE PD' where RTRIM(AGENCY)='5279'</v>
      </c>
    </row>
    <row r="1554" spans="1:8" hidden="1" x14ac:dyDescent="0.25">
      <c r="A1554" s="9">
        <v>2373</v>
      </c>
      <c r="B1554" s="8" t="s">
        <v>2213</v>
      </c>
      <c r="C1554" s="9" t="s">
        <v>10</v>
      </c>
      <c r="D1554" s="13" t="s">
        <v>4489</v>
      </c>
      <c r="E1554" s="13">
        <v>5341</v>
      </c>
      <c r="F1554" s="7" t="s">
        <v>5856</v>
      </c>
      <c r="G1554" s="7" t="s">
        <v>62</v>
      </c>
      <c r="H1554" s="7" t="str">
        <f t="shared" si="41"/>
        <v>UPDATE crash_ACC SET AGENCYtxt = 'MORA PD' where RTRIM(AGENCY)='5341'</v>
      </c>
    </row>
    <row r="1555" spans="1:8" hidden="1" x14ac:dyDescent="0.25">
      <c r="A1555" s="9">
        <v>2374</v>
      </c>
      <c r="B1555" s="8" t="s">
        <v>2214</v>
      </c>
      <c r="C1555" s="9" t="s">
        <v>10</v>
      </c>
      <c r="D1555" s="13" t="s">
        <v>4490</v>
      </c>
      <c r="E1555" s="13">
        <v>5466</v>
      </c>
      <c r="F1555" s="7" t="s">
        <v>5857</v>
      </c>
      <c r="G1555" s="7" t="s">
        <v>62</v>
      </c>
      <c r="H1555" s="7" t="str">
        <f t="shared" si="41"/>
        <v>UPDATE crash_ACC SET AGENCYtxt = 'MORGAN PD' where RTRIM(AGENCY)='5466'</v>
      </c>
    </row>
    <row r="1556" spans="1:8" hidden="1" x14ac:dyDescent="0.25">
      <c r="A1556" s="9">
        <v>2375</v>
      </c>
      <c r="B1556" s="8" t="s">
        <v>2215</v>
      </c>
      <c r="C1556" s="9" t="s">
        <v>10</v>
      </c>
      <c r="D1556" s="13" t="s">
        <v>4491</v>
      </c>
      <c r="E1556" s="13">
        <v>5187</v>
      </c>
      <c r="F1556" s="7" t="s">
        <v>5858</v>
      </c>
      <c r="G1556" s="7" t="s">
        <v>62</v>
      </c>
      <c r="H1556" s="7" t="str">
        <f t="shared" ref="H1556:H1619" si="42">"UPDATE crash_"&amp;TRIM(G1556)&amp;" SET "&amp;TRIM(C1556)&amp;"txt = '"&amp;TRIM(F1556)&amp;"' where RTRIM("&amp;TRIM(C1556)&amp;")='"&amp;TRIM(E1556)&amp;"'"</f>
        <v>UPDATE crash_ACC SET AGENCYtxt = 'MORRIS PD' where RTRIM(AGENCY)='5187'</v>
      </c>
    </row>
    <row r="1557" spans="1:8" hidden="1" x14ac:dyDescent="0.25">
      <c r="A1557" s="9">
        <v>2376</v>
      </c>
      <c r="B1557" s="8" t="s">
        <v>2216</v>
      </c>
      <c r="C1557" s="9" t="s">
        <v>10</v>
      </c>
      <c r="D1557" s="13" t="s">
        <v>4492</v>
      </c>
      <c r="E1557" s="13">
        <v>5119</v>
      </c>
      <c r="F1557" s="7" t="s">
        <v>5859</v>
      </c>
      <c r="G1557" s="7" t="s">
        <v>62</v>
      </c>
      <c r="H1557" s="7" t="str">
        <f t="shared" si="42"/>
        <v>UPDATE crash_ACC SET AGENCYtxt = 'MORRISON CO SHER' where RTRIM(AGENCY)='5119'</v>
      </c>
    </row>
    <row r="1558" spans="1:8" hidden="1" x14ac:dyDescent="0.25">
      <c r="A1558" s="9">
        <v>2377</v>
      </c>
      <c r="B1558" s="8" t="s">
        <v>2217</v>
      </c>
      <c r="C1558" s="9" t="s">
        <v>10</v>
      </c>
      <c r="D1558" s="13" t="s">
        <v>4493</v>
      </c>
      <c r="E1558" s="13">
        <v>5800</v>
      </c>
      <c r="F1558" s="7" t="s">
        <v>5860</v>
      </c>
      <c r="G1558" s="7" t="s">
        <v>62</v>
      </c>
      <c r="H1558" s="7" t="str">
        <f t="shared" si="42"/>
        <v>UPDATE crash_ACC SET AGENCYtxt = 'MORRISTOWN PD' where RTRIM(AGENCY)='5800'</v>
      </c>
    </row>
    <row r="1559" spans="1:8" hidden="1" x14ac:dyDescent="0.25">
      <c r="A1559" s="9">
        <v>2378</v>
      </c>
      <c r="B1559" s="8" t="s">
        <v>2218</v>
      </c>
      <c r="C1559" s="9" t="s">
        <v>10</v>
      </c>
      <c r="D1559" s="13" t="s">
        <v>4494</v>
      </c>
      <c r="E1559" s="13">
        <v>5223</v>
      </c>
      <c r="F1559" s="7" t="s">
        <v>5861</v>
      </c>
      <c r="G1559" s="7" t="s">
        <v>62</v>
      </c>
      <c r="H1559" s="7" t="str">
        <f t="shared" si="42"/>
        <v>UPDATE crash_ACC SET AGENCYtxt = 'MORTON PD' where RTRIM(AGENCY)='5223'</v>
      </c>
    </row>
    <row r="1560" spans="1:8" hidden="1" x14ac:dyDescent="0.25">
      <c r="A1560" s="9">
        <v>2379</v>
      </c>
      <c r="B1560" s="8" t="s">
        <v>2219</v>
      </c>
      <c r="C1560" s="9" t="s">
        <v>10</v>
      </c>
      <c r="D1560" s="13" t="s">
        <v>4495</v>
      </c>
      <c r="E1560" s="13">
        <v>5305</v>
      </c>
      <c r="F1560" s="7" t="s">
        <v>5862</v>
      </c>
      <c r="G1560" s="7" t="s">
        <v>62</v>
      </c>
      <c r="H1560" s="7" t="str">
        <f t="shared" si="42"/>
        <v>UPDATE crash_ACC SET AGENCYtxt = 'MOTLEY PD' where RTRIM(AGENCY)='5305'</v>
      </c>
    </row>
    <row r="1561" spans="1:8" hidden="1" x14ac:dyDescent="0.25">
      <c r="A1561" s="9">
        <v>2380</v>
      </c>
      <c r="B1561" s="8" t="s">
        <v>2220</v>
      </c>
      <c r="C1561" s="9" t="s">
        <v>10</v>
      </c>
      <c r="D1561" s="13" t="s">
        <v>4496</v>
      </c>
      <c r="E1561" s="13">
        <v>5220</v>
      </c>
      <c r="F1561" s="7" t="s">
        <v>5863</v>
      </c>
      <c r="G1561" s="7" t="s">
        <v>62</v>
      </c>
      <c r="H1561" s="7" t="str">
        <f t="shared" si="42"/>
        <v>UPDATE crash_ACC SET AGENCYtxt = 'MOUND PD' where RTRIM(AGENCY)='5220'</v>
      </c>
    </row>
    <row r="1562" spans="1:8" hidden="1" x14ac:dyDescent="0.25">
      <c r="A1562" s="9">
        <v>2381</v>
      </c>
      <c r="B1562" s="8" t="s">
        <v>2221</v>
      </c>
      <c r="C1562" s="9" t="s">
        <v>10</v>
      </c>
      <c r="D1562" s="13" t="s">
        <v>4497</v>
      </c>
      <c r="E1562" s="13">
        <v>5028</v>
      </c>
      <c r="F1562" s="7" t="s">
        <v>5864</v>
      </c>
      <c r="G1562" s="7" t="s">
        <v>62</v>
      </c>
      <c r="H1562" s="7" t="str">
        <f t="shared" si="42"/>
        <v>UPDATE crash_ACC SET AGENCYtxt = 'MOUNDS VIEW PD' where RTRIM(AGENCY)='5028'</v>
      </c>
    </row>
    <row r="1563" spans="1:8" hidden="1" x14ac:dyDescent="0.25">
      <c r="A1563" s="9">
        <v>2382</v>
      </c>
      <c r="B1563" s="8" t="s">
        <v>2222</v>
      </c>
      <c r="C1563" s="9" t="s">
        <v>10</v>
      </c>
      <c r="D1563" s="13" t="s">
        <v>4498</v>
      </c>
      <c r="E1563" s="13">
        <v>5031</v>
      </c>
      <c r="F1563" s="7" t="s">
        <v>5865</v>
      </c>
      <c r="G1563" s="7" t="s">
        <v>62</v>
      </c>
      <c r="H1563" s="7" t="str">
        <f t="shared" si="42"/>
        <v>UPDATE crash_ACC SET AGENCYtxt = 'MOUNTAIN LAKE PD' where RTRIM(AGENCY)='5031'</v>
      </c>
    </row>
    <row r="1564" spans="1:8" hidden="1" x14ac:dyDescent="0.25">
      <c r="A1564" s="9">
        <v>2383</v>
      </c>
      <c r="B1564" s="8" t="s">
        <v>2223</v>
      </c>
      <c r="C1564" s="9" t="s">
        <v>10</v>
      </c>
      <c r="D1564" s="13" t="s">
        <v>4499</v>
      </c>
      <c r="E1564" s="13">
        <v>5258</v>
      </c>
      <c r="F1564" s="7" t="s">
        <v>5866</v>
      </c>
      <c r="G1564" s="7" t="s">
        <v>62</v>
      </c>
      <c r="H1564" s="7" t="str">
        <f t="shared" si="42"/>
        <v>UPDATE crash_ACC SET AGENCYtxt = 'MOWER CO SHER' where RTRIM(AGENCY)='5258'</v>
      </c>
    </row>
    <row r="1565" spans="1:8" hidden="1" x14ac:dyDescent="0.25">
      <c r="A1565" s="9">
        <v>2384</v>
      </c>
      <c r="B1565" s="8" t="s">
        <v>2224</v>
      </c>
      <c r="C1565" s="9" t="s">
        <v>10</v>
      </c>
      <c r="D1565" s="13" t="s">
        <v>4500</v>
      </c>
      <c r="E1565" s="13">
        <v>5246</v>
      </c>
      <c r="F1565" s="7" t="s">
        <v>5867</v>
      </c>
      <c r="G1565" s="7" t="s">
        <v>62</v>
      </c>
      <c r="H1565" s="7" t="str">
        <f t="shared" si="42"/>
        <v>UPDATE crash_ACC SET AGENCYtxt = 'MPLS PARK PD' where RTRIM(AGENCY)='5246'</v>
      </c>
    </row>
    <row r="1566" spans="1:8" hidden="1" x14ac:dyDescent="0.25">
      <c r="A1566" s="9">
        <v>2385</v>
      </c>
      <c r="B1566" s="8" t="s">
        <v>2225</v>
      </c>
      <c r="C1566" s="9" t="s">
        <v>10</v>
      </c>
      <c r="D1566" s="13" t="s">
        <v>4501</v>
      </c>
      <c r="E1566" s="13">
        <v>5040</v>
      </c>
      <c r="F1566" s="7" t="s">
        <v>5868</v>
      </c>
      <c r="G1566" s="7" t="s">
        <v>62</v>
      </c>
      <c r="H1566" s="7" t="str">
        <f t="shared" si="42"/>
        <v>UPDATE crash_ACC SET AGENCYtxt = 'MPLS PARK POLICE' where RTRIM(AGENCY)='5040'</v>
      </c>
    </row>
    <row r="1567" spans="1:8" hidden="1" x14ac:dyDescent="0.25">
      <c r="A1567" s="9">
        <v>2386</v>
      </c>
      <c r="B1567" s="8" t="s">
        <v>2226</v>
      </c>
      <c r="C1567" s="9" t="s">
        <v>10</v>
      </c>
      <c r="D1567" s="13" t="s">
        <v>4502</v>
      </c>
      <c r="E1567" s="13">
        <v>5350</v>
      </c>
      <c r="F1567" s="7" t="s">
        <v>5869</v>
      </c>
      <c r="G1567" s="7" t="s">
        <v>62</v>
      </c>
      <c r="H1567" s="7" t="str">
        <f t="shared" si="42"/>
        <v>UPDATE crash_ACC SET AGENCYtxt = 'MPLS PARK &amp; TRFIC' where RTRIM(AGENCY)='5350'</v>
      </c>
    </row>
    <row r="1568" spans="1:8" hidden="1" x14ac:dyDescent="0.25">
      <c r="A1568" s="9">
        <v>2387</v>
      </c>
      <c r="B1568" s="8" t="s">
        <v>2227</v>
      </c>
      <c r="C1568" s="9" t="s">
        <v>10</v>
      </c>
      <c r="D1568" s="13" t="s">
        <v>4503</v>
      </c>
      <c r="E1568" s="13">
        <v>5111</v>
      </c>
      <c r="F1568" s="7" t="s">
        <v>5870</v>
      </c>
      <c r="G1568" s="7" t="s">
        <v>62</v>
      </c>
      <c r="H1568" s="7" t="str">
        <f t="shared" si="42"/>
        <v>UPDATE crash_ACC SET AGENCYtxt = 'MSP AIRPORT PD' where RTRIM(AGENCY)='5111'</v>
      </c>
    </row>
    <row r="1569" spans="1:8" hidden="1" x14ac:dyDescent="0.25">
      <c r="A1569" s="9">
        <v>2388</v>
      </c>
      <c r="B1569" s="8" t="s">
        <v>2228</v>
      </c>
      <c r="C1569" s="9" t="s">
        <v>10</v>
      </c>
      <c r="D1569" s="13" t="s">
        <v>4504</v>
      </c>
      <c r="E1569" s="13">
        <v>5212</v>
      </c>
      <c r="F1569" s="7" t="s">
        <v>5871</v>
      </c>
      <c r="G1569" s="7" t="s">
        <v>62</v>
      </c>
      <c r="H1569" s="7" t="str">
        <f t="shared" si="42"/>
        <v>UPDATE crash_ACC SET AGENCYtxt = 'MURRAY CO SHER' where RTRIM(AGENCY)='5212'</v>
      </c>
    </row>
    <row r="1570" spans="1:8" hidden="1" x14ac:dyDescent="0.25">
      <c r="A1570" s="9">
        <v>2389</v>
      </c>
      <c r="B1570" s="8" t="s">
        <v>2229</v>
      </c>
      <c r="C1570" s="9" t="s">
        <v>10</v>
      </c>
      <c r="D1570" s="13" t="s">
        <v>4505</v>
      </c>
      <c r="E1570" s="13">
        <v>5393</v>
      </c>
      <c r="F1570" s="7" t="s">
        <v>5872</v>
      </c>
      <c r="G1570" s="7" t="s">
        <v>62</v>
      </c>
      <c r="H1570" s="7" t="str">
        <f t="shared" si="42"/>
        <v>UPDATE crash_ACC SET AGENCYtxt = 'NASHWAUK PD' where RTRIM(AGENCY)='5393'</v>
      </c>
    </row>
    <row r="1571" spans="1:8" hidden="1" x14ac:dyDescent="0.25">
      <c r="A1571" s="9">
        <v>2390</v>
      </c>
      <c r="B1571" s="8" t="s">
        <v>2230</v>
      </c>
      <c r="C1571" s="9" t="s">
        <v>10</v>
      </c>
      <c r="D1571" s="13" t="s">
        <v>4506</v>
      </c>
      <c r="E1571" s="13">
        <v>5412</v>
      </c>
      <c r="F1571" s="7" t="s">
        <v>5873</v>
      </c>
      <c r="G1571" s="7" t="s">
        <v>62</v>
      </c>
      <c r="H1571" s="7" t="str">
        <f t="shared" si="42"/>
        <v>UPDATE crash_ACC SET AGENCYtxt = 'NEVIS PD' where RTRIM(AGENCY)='5412'</v>
      </c>
    </row>
    <row r="1572" spans="1:8" hidden="1" x14ac:dyDescent="0.25">
      <c r="A1572" s="9">
        <v>2391</v>
      </c>
      <c r="B1572" s="8" t="s">
        <v>2231</v>
      </c>
      <c r="C1572" s="9" t="s">
        <v>10</v>
      </c>
      <c r="D1572" s="13" t="s">
        <v>4507</v>
      </c>
      <c r="E1572" s="13">
        <v>5054</v>
      </c>
      <c r="F1572" s="7" t="s">
        <v>5874</v>
      </c>
      <c r="G1572" s="7" t="s">
        <v>62</v>
      </c>
      <c r="H1572" s="7" t="str">
        <f t="shared" si="42"/>
        <v>UPDATE crash_ACC SET AGENCYtxt = 'NEW BRIGHTON PD' where RTRIM(AGENCY)='5054'</v>
      </c>
    </row>
    <row r="1573" spans="1:8" hidden="1" x14ac:dyDescent="0.25">
      <c r="A1573" s="9">
        <v>2392</v>
      </c>
      <c r="B1573" s="8" t="s">
        <v>2232</v>
      </c>
      <c r="C1573" s="9" t="s">
        <v>10</v>
      </c>
      <c r="D1573" s="13" t="s">
        <v>4508</v>
      </c>
      <c r="E1573" s="13">
        <v>5034</v>
      </c>
      <c r="F1573" s="7" t="s">
        <v>5875</v>
      </c>
      <c r="G1573" s="7" t="s">
        <v>62</v>
      </c>
      <c r="H1573" s="7" t="str">
        <f t="shared" si="42"/>
        <v>UPDATE crash_ACC SET AGENCYtxt = 'NEW HOPE PD' where RTRIM(AGENCY)='5034'</v>
      </c>
    </row>
    <row r="1574" spans="1:8" hidden="1" x14ac:dyDescent="0.25">
      <c r="A1574" s="9">
        <v>2393</v>
      </c>
      <c r="B1574" s="8" t="s">
        <v>2233</v>
      </c>
      <c r="C1574" s="9" t="s">
        <v>10</v>
      </c>
      <c r="D1574" s="13" t="s">
        <v>4509</v>
      </c>
      <c r="E1574" s="13">
        <v>5427</v>
      </c>
      <c r="F1574" s="7" t="s">
        <v>5876</v>
      </c>
      <c r="G1574" s="7" t="s">
        <v>62</v>
      </c>
      <c r="H1574" s="7" t="str">
        <f t="shared" si="42"/>
        <v>UPDATE crash_ACC SET AGENCYtxt = 'NEW RICHLAND PD' where RTRIM(AGENCY)='5427'</v>
      </c>
    </row>
    <row r="1575" spans="1:8" hidden="1" x14ac:dyDescent="0.25">
      <c r="A1575" s="9">
        <v>2394</v>
      </c>
      <c r="B1575" s="8" t="s">
        <v>2234</v>
      </c>
      <c r="C1575" s="9" t="s">
        <v>10</v>
      </c>
      <c r="D1575" s="13" t="s">
        <v>4510</v>
      </c>
      <c r="E1575" s="13">
        <v>5025</v>
      </c>
      <c r="F1575" s="7" t="s">
        <v>5877</v>
      </c>
      <c r="G1575" s="7" t="s">
        <v>62</v>
      </c>
      <c r="H1575" s="7" t="str">
        <f t="shared" si="42"/>
        <v>UPDATE crash_ACC SET AGENCYtxt = 'NEW PRAGUE PD' where RTRIM(AGENCY)='5025'</v>
      </c>
    </row>
    <row r="1576" spans="1:8" hidden="1" x14ac:dyDescent="0.25">
      <c r="A1576" s="9">
        <v>2395</v>
      </c>
      <c r="B1576" s="8" t="s">
        <v>2235</v>
      </c>
      <c r="C1576" s="9" t="s">
        <v>10</v>
      </c>
      <c r="D1576" s="13" t="s">
        <v>4511</v>
      </c>
      <c r="E1576" s="13">
        <v>5165</v>
      </c>
      <c r="F1576" s="7" t="s">
        <v>5878</v>
      </c>
      <c r="G1576" s="7" t="s">
        <v>62</v>
      </c>
      <c r="H1576" s="7" t="str">
        <f t="shared" si="42"/>
        <v>UPDATE crash_ACC SET AGENCYtxt = 'NEW ULM PD' where RTRIM(AGENCY)='5165'</v>
      </c>
    </row>
    <row r="1577" spans="1:8" hidden="1" x14ac:dyDescent="0.25">
      <c r="A1577" s="9">
        <v>2396</v>
      </c>
      <c r="B1577" s="8" t="s">
        <v>2236</v>
      </c>
      <c r="C1577" s="9" t="s">
        <v>10</v>
      </c>
      <c r="D1577" s="13" t="s">
        <v>4512</v>
      </c>
      <c r="E1577" s="13">
        <v>5389</v>
      </c>
      <c r="F1577" s="7" t="s">
        <v>5879</v>
      </c>
      <c r="G1577" s="7" t="s">
        <v>62</v>
      </c>
      <c r="H1577" s="7" t="str">
        <f t="shared" si="42"/>
        <v>UPDATE crash_ACC SET AGENCYtxt = 'NEW YORK MILLS PD' where RTRIM(AGENCY)='5389'</v>
      </c>
    </row>
    <row r="1578" spans="1:8" hidden="1" x14ac:dyDescent="0.25">
      <c r="A1578" s="9">
        <v>2397</v>
      </c>
      <c r="B1578" s="8" t="s">
        <v>2237</v>
      </c>
      <c r="C1578" s="9" t="s">
        <v>10</v>
      </c>
      <c r="D1578" s="13" t="s">
        <v>4513</v>
      </c>
      <c r="E1578" s="13">
        <v>5115</v>
      </c>
      <c r="F1578" s="7" t="s">
        <v>5880</v>
      </c>
      <c r="G1578" s="7" t="s">
        <v>62</v>
      </c>
      <c r="H1578" s="7" t="str">
        <f t="shared" si="42"/>
        <v>UPDATE crash_ACC SET AGENCYtxt = 'NEWPORT PD' where RTRIM(AGENCY)='5115'</v>
      </c>
    </row>
    <row r="1579" spans="1:8" hidden="1" x14ac:dyDescent="0.25">
      <c r="A1579" s="9">
        <v>2398</v>
      </c>
      <c r="B1579" s="8" t="s">
        <v>2238</v>
      </c>
      <c r="C1579" s="9" t="s">
        <v>10</v>
      </c>
      <c r="D1579" s="13" t="s">
        <v>4514</v>
      </c>
      <c r="E1579" s="13">
        <v>5130</v>
      </c>
      <c r="F1579" s="7" t="s">
        <v>5881</v>
      </c>
      <c r="G1579" s="7" t="s">
        <v>62</v>
      </c>
      <c r="H1579" s="7" t="str">
        <f t="shared" si="42"/>
        <v>UPDATE crash_ACC SET AGENCYtxt = 'NICOLLET CO SHER' where RTRIM(AGENCY)='5130'</v>
      </c>
    </row>
    <row r="1580" spans="1:8" hidden="1" x14ac:dyDescent="0.25">
      <c r="A1580" s="9">
        <v>2399</v>
      </c>
      <c r="B1580" s="8" t="s">
        <v>2239</v>
      </c>
      <c r="C1580" s="9" t="s">
        <v>10</v>
      </c>
      <c r="D1580" s="13" t="s">
        <v>4515</v>
      </c>
      <c r="E1580" s="13">
        <v>5156</v>
      </c>
      <c r="F1580" s="7" t="s">
        <v>5882</v>
      </c>
      <c r="G1580" s="7" t="s">
        <v>62</v>
      </c>
      <c r="H1580" s="7" t="str">
        <f t="shared" si="42"/>
        <v>UPDATE crash_ACC SET AGENCYtxt = 'NISSWA PD' where RTRIM(AGENCY)='5156'</v>
      </c>
    </row>
    <row r="1581" spans="1:8" hidden="1" x14ac:dyDescent="0.25">
      <c r="A1581" s="9">
        <v>2400</v>
      </c>
      <c r="B1581" s="8" t="s">
        <v>2240</v>
      </c>
      <c r="C1581" s="9" t="s">
        <v>10</v>
      </c>
      <c r="D1581" s="13" t="s">
        <v>4516</v>
      </c>
      <c r="E1581" s="13">
        <v>5261</v>
      </c>
      <c r="F1581" s="7" t="s">
        <v>5883</v>
      </c>
      <c r="G1581" s="7" t="s">
        <v>62</v>
      </c>
      <c r="H1581" s="7" t="str">
        <f t="shared" si="42"/>
        <v>UPDATE crash_ACC SET AGENCYtxt = 'NO ST PAUL PD' where RTRIM(AGENCY)='5261'</v>
      </c>
    </row>
    <row r="1582" spans="1:8" hidden="1" x14ac:dyDescent="0.25">
      <c r="A1582" s="9">
        <v>2401</v>
      </c>
      <c r="B1582" s="8" t="s">
        <v>2241</v>
      </c>
      <c r="C1582" s="9" t="s">
        <v>10</v>
      </c>
      <c r="D1582" s="13" t="s">
        <v>4517</v>
      </c>
      <c r="E1582" s="13">
        <v>5361</v>
      </c>
      <c r="F1582" s="7" t="s">
        <v>5884</v>
      </c>
      <c r="G1582" s="7" t="s">
        <v>62</v>
      </c>
      <c r="H1582" s="7" t="str">
        <f t="shared" si="42"/>
        <v>UPDATE crash_ACC SET AGENCYtxt = 'NOBLES CO SHER' where RTRIM(AGENCY)='5361'</v>
      </c>
    </row>
    <row r="1583" spans="1:8" hidden="1" x14ac:dyDescent="0.25">
      <c r="A1583" s="9">
        <v>2402</v>
      </c>
      <c r="B1583" s="8" t="s">
        <v>2242</v>
      </c>
      <c r="C1583" s="9" t="s">
        <v>10</v>
      </c>
      <c r="D1583" s="13" t="s">
        <v>4518</v>
      </c>
      <c r="E1583" s="13">
        <v>5371</v>
      </c>
      <c r="F1583" s="7" t="s">
        <v>5885</v>
      </c>
      <c r="G1583" s="7" t="s">
        <v>62</v>
      </c>
      <c r="H1583" s="7" t="str">
        <f t="shared" si="42"/>
        <v>UPDATE crash_ACC SET AGENCYtxt = 'NORMAN CO SHER' where RTRIM(AGENCY)='5371'</v>
      </c>
    </row>
    <row r="1584" spans="1:8" hidden="1" x14ac:dyDescent="0.25">
      <c r="A1584" s="9">
        <v>2403</v>
      </c>
      <c r="B1584" s="8" t="s">
        <v>2243</v>
      </c>
      <c r="C1584" s="9" t="s">
        <v>10</v>
      </c>
      <c r="D1584" s="13" t="s">
        <v>4519</v>
      </c>
      <c r="E1584" s="13">
        <v>5209</v>
      </c>
      <c r="F1584" s="7" t="s">
        <v>5886</v>
      </c>
      <c r="G1584" s="7" t="s">
        <v>62</v>
      </c>
      <c r="H1584" s="7" t="str">
        <f t="shared" si="42"/>
        <v>UPDATE crash_ACC SET AGENCYtxt = 'NORTH BRANCH PD' where RTRIM(AGENCY)='5209'</v>
      </c>
    </row>
    <row r="1585" spans="1:8" hidden="1" x14ac:dyDescent="0.25">
      <c r="A1585" s="9">
        <v>2404</v>
      </c>
      <c r="B1585" s="8" t="s">
        <v>2244</v>
      </c>
      <c r="C1585" s="9" t="s">
        <v>10</v>
      </c>
      <c r="D1585" s="13" t="s">
        <v>4520</v>
      </c>
      <c r="E1585" s="13">
        <v>5122</v>
      </c>
      <c r="F1585" s="7" t="s">
        <v>5887</v>
      </c>
      <c r="G1585" s="7" t="s">
        <v>62</v>
      </c>
      <c r="H1585" s="7" t="str">
        <f t="shared" si="42"/>
        <v>UPDATE crash_ACC SET AGENCYtxt = 'NORTH MANKATO PD' where RTRIM(AGENCY)='5122'</v>
      </c>
    </row>
    <row r="1586" spans="1:8" hidden="1" x14ac:dyDescent="0.25">
      <c r="A1586" s="9">
        <v>2405</v>
      </c>
      <c r="B1586" s="8" t="s">
        <v>2245</v>
      </c>
      <c r="C1586" s="9" t="s">
        <v>10</v>
      </c>
      <c r="D1586" s="13" t="s">
        <v>4521</v>
      </c>
      <c r="E1586" s="13">
        <v>5322</v>
      </c>
      <c r="F1586" s="7" t="s">
        <v>5888</v>
      </c>
      <c r="G1586" s="7" t="s">
        <v>62</v>
      </c>
      <c r="H1586" s="7" t="str">
        <f t="shared" si="42"/>
        <v>UPDATE crash_ACC SET AGENCYtxt = 'NORTHFIELD PD' where RTRIM(AGENCY)='5322'</v>
      </c>
    </row>
    <row r="1587" spans="1:8" hidden="1" x14ac:dyDescent="0.25">
      <c r="A1587" s="9">
        <v>2406</v>
      </c>
      <c r="B1587" s="8" t="s">
        <v>2246</v>
      </c>
      <c r="C1587" s="9" t="s">
        <v>10</v>
      </c>
      <c r="D1587" s="13" t="s">
        <v>4522</v>
      </c>
      <c r="E1587" s="13">
        <v>5559</v>
      </c>
      <c r="F1587" s="7" t="s">
        <v>5889</v>
      </c>
      <c r="G1587" s="7" t="s">
        <v>62</v>
      </c>
      <c r="H1587" s="7" t="str">
        <f t="shared" si="42"/>
        <v>UPDATE crash_ACC SET AGENCYtxt = 'NORTH OAKS PD' where RTRIM(AGENCY)='5559'</v>
      </c>
    </row>
    <row r="1588" spans="1:8" hidden="1" x14ac:dyDescent="0.25">
      <c r="A1588" s="9">
        <v>2407</v>
      </c>
      <c r="B1588" s="8" t="s">
        <v>2247</v>
      </c>
      <c r="C1588" s="9" t="s">
        <v>10</v>
      </c>
      <c r="D1588" s="13" t="s">
        <v>4523</v>
      </c>
      <c r="E1588" s="13">
        <v>5006</v>
      </c>
      <c r="F1588" s="7" t="s">
        <v>5890</v>
      </c>
      <c r="G1588" s="7" t="s">
        <v>62</v>
      </c>
      <c r="H1588" s="7" t="str">
        <f t="shared" si="42"/>
        <v>UPDATE crash_ACC SET AGENCYtxt = 'OAK PARK HEIGHTS PD' where RTRIM(AGENCY)='5006'</v>
      </c>
    </row>
    <row r="1589" spans="1:8" hidden="1" x14ac:dyDescent="0.25">
      <c r="A1589" s="9">
        <v>2408</v>
      </c>
      <c r="B1589" s="8" t="s">
        <v>2248</v>
      </c>
      <c r="C1589" s="9" t="s">
        <v>10</v>
      </c>
      <c r="D1589" s="13" t="s">
        <v>4524</v>
      </c>
      <c r="E1589" s="13">
        <v>5369</v>
      </c>
      <c r="F1589" s="7" t="s">
        <v>5891</v>
      </c>
      <c r="G1589" s="7" t="s">
        <v>62</v>
      </c>
      <c r="H1589" s="7" t="str">
        <f t="shared" si="42"/>
        <v>UPDATE crash_ACC SET AGENCYtxt = 'OAKDALE PD' where RTRIM(AGENCY)='5369'</v>
      </c>
    </row>
    <row r="1590" spans="1:8" hidden="1" x14ac:dyDescent="0.25">
      <c r="A1590" s="9">
        <v>2409</v>
      </c>
      <c r="B1590" s="8" t="s">
        <v>2249</v>
      </c>
      <c r="C1590" s="9" t="s">
        <v>10</v>
      </c>
      <c r="D1590" s="13" t="s">
        <v>4525</v>
      </c>
      <c r="E1590" s="13">
        <v>5142</v>
      </c>
      <c r="F1590" s="7" t="s">
        <v>5892</v>
      </c>
      <c r="G1590" s="7" t="s">
        <v>62</v>
      </c>
      <c r="H1590" s="7" t="str">
        <f t="shared" si="42"/>
        <v>UPDATE crash_ACC SET AGENCYtxt = 'OLIVIA PD' where RTRIM(AGENCY)='5142'</v>
      </c>
    </row>
    <row r="1591" spans="1:8" hidden="1" x14ac:dyDescent="0.25">
      <c r="A1591" s="9">
        <v>2410</v>
      </c>
      <c r="B1591" s="8" t="s">
        <v>2250</v>
      </c>
      <c r="C1591" s="9" t="s">
        <v>10</v>
      </c>
      <c r="D1591" s="13" t="s">
        <v>4526</v>
      </c>
      <c r="E1591" s="13">
        <v>5208</v>
      </c>
      <c r="F1591" s="7" t="s">
        <v>5893</v>
      </c>
      <c r="G1591" s="7" t="s">
        <v>62</v>
      </c>
      <c r="H1591" s="7" t="str">
        <f t="shared" si="42"/>
        <v>UPDATE crash_ACC SET AGENCYtxt = 'OLMSTEAD CO SHER' where RTRIM(AGENCY)='5208'</v>
      </c>
    </row>
    <row r="1592" spans="1:8" hidden="1" x14ac:dyDescent="0.25">
      <c r="A1592" s="9">
        <v>2411</v>
      </c>
      <c r="B1592" s="8" t="s">
        <v>2251</v>
      </c>
      <c r="C1592" s="9" t="s">
        <v>10</v>
      </c>
      <c r="D1592" s="13" t="s">
        <v>4527</v>
      </c>
      <c r="E1592" s="13">
        <v>5446</v>
      </c>
      <c r="F1592" s="7" t="s">
        <v>5894</v>
      </c>
      <c r="G1592" s="7" t="s">
        <v>62</v>
      </c>
      <c r="H1592" s="7" t="str">
        <f t="shared" si="42"/>
        <v>UPDATE crash_ACC SET AGENCYtxt = 'ONAMIA PD' where RTRIM(AGENCY)='5446'</v>
      </c>
    </row>
    <row r="1593" spans="1:8" hidden="1" x14ac:dyDescent="0.25">
      <c r="A1593" s="9">
        <v>2412</v>
      </c>
      <c r="B1593" s="8" t="s">
        <v>2252</v>
      </c>
      <c r="C1593" s="9" t="s">
        <v>10</v>
      </c>
      <c r="D1593" s="13" t="s">
        <v>4528</v>
      </c>
      <c r="E1593" s="13">
        <v>5147</v>
      </c>
      <c r="F1593" s="7" t="s">
        <v>5895</v>
      </c>
      <c r="G1593" s="7" t="s">
        <v>62</v>
      </c>
      <c r="H1593" s="7" t="str">
        <f t="shared" si="42"/>
        <v>UPDATE crash_ACC SET AGENCYtxt = 'ORONO PD' where RTRIM(AGENCY)='5147'</v>
      </c>
    </row>
    <row r="1594" spans="1:8" hidden="1" x14ac:dyDescent="0.25">
      <c r="A1594" s="9">
        <v>2413</v>
      </c>
      <c r="B1594" s="8" t="s">
        <v>2253</v>
      </c>
      <c r="C1594" s="9" t="s">
        <v>10</v>
      </c>
      <c r="D1594" s="13" t="s">
        <v>4529</v>
      </c>
      <c r="E1594" s="13">
        <v>5284</v>
      </c>
      <c r="F1594" s="7" t="s">
        <v>5896</v>
      </c>
      <c r="G1594" s="7" t="s">
        <v>62</v>
      </c>
      <c r="H1594" s="7" t="str">
        <f t="shared" si="42"/>
        <v>UPDATE crash_ACC SET AGENCYtxt = 'ORTONVILLE PD' where RTRIM(AGENCY)='5284'</v>
      </c>
    </row>
    <row r="1595" spans="1:8" hidden="1" x14ac:dyDescent="0.25">
      <c r="A1595" s="9">
        <v>2414</v>
      </c>
      <c r="B1595" s="8" t="s">
        <v>2254</v>
      </c>
      <c r="C1595" s="9" t="s">
        <v>10</v>
      </c>
      <c r="D1595" s="13" t="s">
        <v>4530</v>
      </c>
      <c r="E1595" s="13">
        <v>5273</v>
      </c>
      <c r="F1595" s="7" t="s">
        <v>5897</v>
      </c>
      <c r="G1595" s="7" t="s">
        <v>62</v>
      </c>
      <c r="H1595" s="7" t="str">
        <f t="shared" si="42"/>
        <v>UPDATE crash_ACC SET AGENCYtxt = 'OSAKIS PD' where RTRIM(AGENCY)='5273'</v>
      </c>
    </row>
    <row r="1596" spans="1:8" hidden="1" x14ac:dyDescent="0.25">
      <c r="A1596" s="9">
        <v>2415</v>
      </c>
      <c r="B1596" s="8" t="s">
        <v>2255</v>
      </c>
      <c r="C1596" s="9" t="s">
        <v>10</v>
      </c>
      <c r="D1596" s="13" t="s">
        <v>4531</v>
      </c>
      <c r="E1596" s="13">
        <v>5200</v>
      </c>
      <c r="F1596" s="7" t="s">
        <v>5898</v>
      </c>
      <c r="G1596" s="7" t="s">
        <v>62</v>
      </c>
      <c r="H1596" s="7" t="str">
        <f t="shared" si="42"/>
        <v>UPDATE crash_ACC SET AGENCYtxt = 'OSSEO PD' where RTRIM(AGENCY)='5200'</v>
      </c>
    </row>
    <row r="1597" spans="1:8" hidden="1" x14ac:dyDescent="0.25">
      <c r="A1597" s="9">
        <v>2416</v>
      </c>
      <c r="B1597" s="8" t="s">
        <v>2256</v>
      </c>
      <c r="C1597" s="9" t="s">
        <v>10</v>
      </c>
      <c r="D1597" s="13" t="s">
        <v>4532</v>
      </c>
      <c r="E1597" s="13">
        <v>5004</v>
      </c>
      <c r="F1597" s="7" t="s">
        <v>5899</v>
      </c>
      <c r="G1597" s="7" t="s">
        <v>62</v>
      </c>
      <c r="H1597" s="7" t="str">
        <f t="shared" si="42"/>
        <v>UPDATE crash_ACC SET AGENCYtxt = 'OWATONNA PD' where RTRIM(AGENCY)='5004'</v>
      </c>
    </row>
    <row r="1598" spans="1:8" hidden="1" x14ac:dyDescent="0.25">
      <c r="A1598" s="9">
        <v>2417</v>
      </c>
      <c r="B1598" s="8" t="s">
        <v>2257</v>
      </c>
      <c r="C1598" s="9" t="s">
        <v>10</v>
      </c>
      <c r="D1598" s="13" t="s">
        <v>4533</v>
      </c>
      <c r="E1598" s="13">
        <v>5266</v>
      </c>
      <c r="F1598" s="7" t="s">
        <v>5900</v>
      </c>
      <c r="G1598" s="7" t="s">
        <v>62</v>
      </c>
      <c r="H1598" s="7" t="str">
        <f t="shared" si="42"/>
        <v>UPDATE crash_ACC SET AGENCYtxt = 'PARK RAPIDS PD' where RTRIM(AGENCY)='5266'</v>
      </c>
    </row>
    <row r="1599" spans="1:8" hidden="1" x14ac:dyDescent="0.25">
      <c r="A1599" s="9">
        <v>2418</v>
      </c>
      <c r="B1599" s="8" t="s">
        <v>2258</v>
      </c>
      <c r="C1599" s="9" t="s">
        <v>10</v>
      </c>
      <c r="D1599" s="13" t="s">
        <v>4534</v>
      </c>
      <c r="E1599" s="13">
        <v>5017</v>
      </c>
      <c r="F1599" s="7" t="s">
        <v>5901</v>
      </c>
      <c r="G1599" s="7" t="s">
        <v>62</v>
      </c>
      <c r="H1599" s="7" t="str">
        <f t="shared" si="42"/>
        <v>UPDATE crash_ACC SET AGENCYtxt = 'PARKERS PRAIRIE PD' where RTRIM(AGENCY)='5017'</v>
      </c>
    </row>
    <row r="1600" spans="1:8" hidden="1" x14ac:dyDescent="0.25">
      <c r="A1600" s="9">
        <v>2419</v>
      </c>
      <c r="B1600" s="8" t="s">
        <v>2259</v>
      </c>
      <c r="C1600" s="9" t="s">
        <v>10</v>
      </c>
      <c r="D1600" s="13" t="s">
        <v>4535</v>
      </c>
      <c r="E1600" s="13">
        <v>5133</v>
      </c>
      <c r="F1600" s="7" t="s">
        <v>5902</v>
      </c>
      <c r="G1600" s="7" t="s">
        <v>62</v>
      </c>
      <c r="H1600" s="7" t="str">
        <f t="shared" si="42"/>
        <v>UPDATE crash_ACC SET AGENCYtxt = 'PAYNSEVILLE PD' where RTRIM(AGENCY)='5133'</v>
      </c>
    </row>
    <row r="1601" spans="1:8" hidden="1" x14ac:dyDescent="0.25">
      <c r="A1601" s="9">
        <v>2420</v>
      </c>
      <c r="B1601" s="8" t="s">
        <v>2260</v>
      </c>
      <c r="C1601" s="9" t="s">
        <v>10</v>
      </c>
      <c r="D1601" s="13" t="s">
        <v>4536</v>
      </c>
      <c r="E1601" s="13">
        <v>5075</v>
      </c>
      <c r="F1601" s="7" t="s">
        <v>5903</v>
      </c>
      <c r="G1601" s="7" t="s">
        <v>62</v>
      </c>
      <c r="H1601" s="7" t="str">
        <f t="shared" si="42"/>
        <v>UPDATE crash_ACC SET AGENCYtxt = 'PEARL ST 911 CTR' where RTRIM(AGENCY)='5075'</v>
      </c>
    </row>
    <row r="1602" spans="1:8" hidden="1" x14ac:dyDescent="0.25">
      <c r="A1602" s="9">
        <v>2421</v>
      </c>
      <c r="B1602" s="8" t="s">
        <v>2261</v>
      </c>
      <c r="C1602" s="9" t="s">
        <v>10</v>
      </c>
      <c r="D1602" s="13" t="s">
        <v>4537</v>
      </c>
      <c r="E1602" s="13">
        <v>5140</v>
      </c>
      <c r="F1602" s="7" t="s">
        <v>5904</v>
      </c>
      <c r="G1602" s="7" t="s">
        <v>62</v>
      </c>
      <c r="H1602" s="7" t="str">
        <f t="shared" si="42"/>
        <v>UPDATE crash_ACC SET AGENCYtxt = 'PELICAN RAPIDS PD' where RTRIM(AGENCY)='5140'</v>
      </c>
    </row>
    <row r="1603" spans="1:8" hidden="1" x14ac:dyDescent="0.25">
      <c r="A1603" s="9">
        <v>2422</v>
      </c>
      <c r="B1603" s="8" t="s">
        <v>2262</v>
      </c>
      <c r="C1603" s="9" t="s">
        <v>10</v>
      </c>
      <c r="D1603" s="13" t="s">
        <v>4538</v>
      </c>
      <c r="E1603" s="13">
        <v>5296</v>
      </c>
      <c r="F1603" s="7" t="s">
        <v>5905</v>
      </c>
      <c r="G1603" s="7" t="s">
        <v>62</v>
      </c>
      <c r="H1603" s="7" t="str">
        <f t="shared" si="42"/>
        <v>UPDATE crash_ACC SET AGENCYtxt = 'PENNINGTON CO SHER' where RTRIM(AGENCY)='5296'</v>
      </c>
    </row>
    <row r="1604" spans="1:8" hidden="1" x14ac:dyDescent="0.25">
      <c r="A1604" s="9">
        <v>2423</v>
      </c>
      <c r="B1604" s="8" t="s">
        <v>2263</v>
      </c>
      <c r="C1604" s="9" t="s">
        <v>10</v>
      </c>
      <c r="D1604" s="13" t="s">
        <v>4539</v>
      </c>
      <c r="E1604" s="13">
        <v>5242</v>
      </c>
      <c r="F1604" s="7" t="s">
        <v>5906</v>
      </c>
      <c r="G1604" s="7" t="s">
        <v>62</v>
      </c>
      <c r="H1604" s="7" t="str">
        <f t="shared" si="42"/>
        <v>UPDATE crash_ACC SET AGENCYtxt = 'PEQUOT LAKES PD' where RTRIM(AGENCY)='5242'</v>
      </c>
    </row>
    <row r="1605" spans="1:8" hidden="1" x14ac:dyDescent="0.25">
      <c r="A1605" s="9">
        <v>2424</v>
      </c>
      <c r="B1605" s="8" t="s">
        <v>2264</v>
      </c>
      <c r="C1605" s="9" t="s">
        <v>10</v>
      </c>
      <c r="D1605" s="13" t="s">
        <v>4540</v>
      </c>
      <c r="E1605" s="13">
        <v>5224</v>
      </c>
      <c r="F1605" s="7" t="s">
        <v>5907</v>
      </c>
      <c r="G1605" s="7" t="s">
        <v>62</v>
      </c>
      <c r="H1605" s="7" t="str">
        <f t="shared" si="42"/>
        <v>UPDATE crash_ACC SET AGENCYtxt = 'PERHAM PD' where RTRIM(AGENCY)='5224'</v>
      </c>
    </row>
    <row r="1606" spans="1:8" hidden="1" x14ac:dyDescent="0.25">
      <c r="A1606" s="9">
        <v>2425</v>
      </c>
      <c r="B1606" s="8" t="s">
        <v>2265</v>
      </c>
      <c r="C1606" s="9" t="s">
        <v>10</v>
      </c>
      <c r="D1606" s="13" t="s">
        <v>4541</v>
      </c>
      <c r="E1606" s="13">
        <v>5274</v>
      </c>
      <c r="F1606" s="7" t="s">
        <v>5908</v>
      </c>
      <c r="G1606" s="7" t="s">
        <v>62</v>
      </c>
      <c r="H1606" s="7" t="str">
        <f t="shared" si="42"/>
        <v>UPDATE crash_ACC SET AGENCYtxt = 'PIERZ PD' where RTRIM(AGENCY)='5274'</v>
      </c>
    </row>
    <row r="1607" spans="1:8" hidden="1" x14ac:dyDescent="0.25">
      <c r="A1607" s="9">
        <v>2426</v>
      </c>
      <c r="B1607" s="8" t="s">
        <v>2266</v>
      </c>
      <c r="C1607" s="9" t="s">
        <v>10</v>
      </c>
      <c r="D1607" s="13" t="s">
        <v>4542</v>
      </c>
      <c r="E1607" s="13">
        <v>5468</v>
      </c>
      <c r="F1607" s="7" t="s">
        <v>5909</v>
      </c>
      <c r="G1607" s="7" t="s">
        <v>62</v>
      </c>
      <c r="H1607" s="7" t="str">
        <f t="shared" si="42"/>
        <v>UPDATE crash_ACC SET AGENCYtxt = 'PIKE BAY PD' where RTRIM(AGENCY)='5468'</v>
      </c>
    </row>
    <row r="1608" spans="1:8" hidden="1" x14ac:dyDescent="0.25">
      <c r="A1608" s="9">
        <v>2427</v>
      </c>
      <c r="B1608" s="8" t="s">
        <v>2267</v>
      </c>
      <c r="C1608" s="9" t="s">
        <v>10</v>
      </c>
      <c r="D1608" s="13" t="s">
        <v>4543</v>
      </c>
      <c r="E1608" s="13">
        <v>5566</v>
      </c>
      <c r="F1608" s="7" t="s">
        <v>5910</v>
      </c>
      <c r="G1608" s="7" t="s">
        <v>62</v>
      </c>
      <c r="H1608" s="7" t="str">
        <f t="shared" si="42"/>
        <v>UPDATE crash_ACC SET AGENCYtxt = 'PILLAGER PD' where RTRIM(AGENCY)='5566'</v>
      </c>
    </row>
    <row r="1609" spans="1:8" hidden="1" x14ac:dyDescent="0.25">
      <c r="A1609" s="9">
        <v>2428</v>
      </c>
      <c r="B1609" s="8" t="s">
        <v>2268</v>
      </c>
      <c r="C1609" s="9" t="s">
        <v>10</v>
      </c>
      <c r="D1609" s="13" t="s">
        <v>4544</v>
      </c>
      <c r="E1609" s="13">
        <v>5288</v>
      </c>
      <c r="F1609" s="7" t="s">
        <v>5911</v>
      </c>
      <c r="G1609" s="7" t="s">
        <v>62</v>
      </c>
      <c r="H1609" s="7" t="str">
        <f t="shared" si="42"/>
        <v>UPDATE crash_ACC SET AGENCYtxt = 'PINE CO SHER' where RTRIM(AGENCY)='5288'</v>
      </c>
    </row>
    <row r="1610" spans="1:8" hidden="1" x14ac:dyDescent="0.25">
      <c r="A1610" s="9">
        <v>2429</v>
      </c>
      <c r="B1610" s="8" t="s">
        <v>2269</v>
      </c>
      <c r="C1610" s="9" t="s">
        <v>10</v>
      </c>
      <c r="D1610" s="13" t="s">
        <v>4545</v>
      </c>
      <c r="E1610" s="13">
        <v>5333</v>
      </c>
      <c r="F1610" s="7" t="s">
        <v>5912</v>
      </c>
      <c r="G1610" s="7" t="s">
        <v>62</v>
      </c>
      <c r="H1610" s="7" t="str">
        <f t="shared" si="42"/>
        <v>UPDATE crash_ACC SET AGENCYtxt = 'PINE RIVER PD' where RTRIM(AGENCY)='5333'</v>
      </c>
    </row>
    <row r="1611" spans="1:8" hidden="1" x14ac:dyDescent="0.25">
      <c r="A1611" s="9">
        <v>2430</v>
      </c>
      <c r="B1611" s="8" t="s">
        <v>2270</v>
      </c>
      <c r="C1611" s="9" t="s">
        <v>10</v>
      </c>
      <c r="D1611" s="13" t="s">
        <v>4546</v>
      </c>
      <c r="E1611" s="13">
        <v>5339</v>
      </c>
      <c r="F1611" s="7" t="s">
        <v>5913</v>
      </c>
      <c r="G1611" s="7" t="s">
        <v>62</v>
      </c>
      <c r="H1611" s="7" t="str">
        <f t="shared" si="42"/>
        <v>UPDATE crash_ACC SET AGENCYtxt = 'PIPESTONE CO' where RTRIM(AGENCY)='5339'</v>
      </c>
    </row>
    <row r="1612" spans="1:8" hidden="1" x14ac:dyDescent="0.25">
      <c r="A1612" s="9">
        <v>2431</v>
      </c>
      <c r="B1612" s="8" t="s">
        <v>2271</v>
      </c>
      <c r="C1612" s="9" t="s">
        <v>10</v>
      </c>
      <c r="D1612" s="13" t="s">
        <v>4547</v>
      </c>
      <c r="E1612" s="13">
        <v>5214</v>
      </c>
      <c r="F1612" s="7" t="s">
        <v>5914</v>
      </c>
      <c r="G1612" s="7" t="s">
        <v>62</v>
      </c>
      <c r="H1612" s="7" t="str">
        <f t="shared" si="42"/>
        <v>UPDATE crash_ACC SET AGENCYtxt = 'PLAINVIEW PD' where RTRIM(AGENCY)='5214'</v>
      </c>
    </row>
    <row r="1613" spans="1:8" hidden="1" x14ac:dyDescent="0.25">
      <c r="A1613" s="9">
        <v>2432</v>
      </c>
      <c r="B1613" s="8" t="s">
        <v>2272</v>
      </c>
      <c r="C1613" s="9" t="s">
        <v>10</v>
      </c>
      <c r="D1613" s="13" t="s">
        <v>4548</v>
      </c>
      <c r="E1613" s="13">
        <v>5062</v>
      </c>
      <c r="F1613" s="7" t="s">
        <v>5915</v>
      </c>
      <c r="G1613" s="7" t="s">
        <v>62</v>
      </c>
      <c r="H1613" s="7" t="str">
        <f t="shared" si="42"/>
        <v>UPDATE crash_ACC SET AGENCYtxt = 'PLYMOUTH PD' where RTRIM(AGENCY)='5062'</v>
      </c>
    </row>
    <row r="1614" spans="1:8" hidden="1" x14ac:dyDescent="0.25">
      <c r="A1614" s="9">
        <v>2433</v>
      </c>
      <c r="B1614" s="8" t="s">
        <v>2273</v>
      </c>
      <c r="C1614" s="9" t="s">
        <v>10</v>
      </c>
      <c r="D1614" s="13" t="s">
        <v>4549</v>
      </c>
      <c r="E1614" s="13">
        <v>5240</v>
      </c>
      <c r="F1614" s="7" t="s">
        <v>5916</v>
      </c>
      <c r="G1614" s="7" t="s">
        <v>62</v>
      </c>
      <c r="H1614" s="7" t="str">
        <f t="shared" si="42"/>
        <v>UPDATE crash_ACC SET AGENCYtxt = 'POLK CO SHER' where RTRIM(AGENCY)='5240'</v>
      </c>
    </row>
    <row r="1615" spans="1:8" hidden="1" x14ac:dyDescent="0.25">
      <c r="A1615" s="9">
        <v>2434</v>
      </c>
      <c r="B1615" s="8" t="s">
        <v>2274</v>
      </c>
      <c r="C1615" s="9" t="s">
        <v>10</v>
      </c>
      <c r="D1615" s="13" t="s">
        <v>4550</v>
      </c>
      <c r="E1615" s="13">
        <v>5206</v>
      </c>
      <c r="F1615" s="7" t="s">
        <v>5917</v>
      </c>
      <c r="G1615" s="7" t="s">
        <v>62</v>
      </c>
      <c r="H1615" s="7" t="str">
        <f t="shared" si="42"/>
        <v>UPDATE crash_ACC SET AGENCYtxt = 'POPE CO SHER' where RTRIM(AGENCY)='5206'</v>
      </c>
    </row>
    <row r="1616" spans="1:8" hidden="1" x14ac:dyDescent="0.25">
      <c r="A1616" s="9">
        <v>2435</v>
      </c>
      <c r="B1616" s="8" t="s">
        <v>2275</v>
      </c>
      <c r="C1616" s="9" t="s">
        <v>10</v>
      </c>
      <c r="D1616" s="13" t="s">
        <v>4551</v>
      </c>
      <c r="E1616" s="13">
        <v>5451</v>
      </c>
      <c r="F1616" s="7" t="s">
        <v>5918</v>
      </c>
      <c r="G1616" s="7" t="s">
        <v>62</v>
      </c>
      <c r="H1616" s="7" t="str">
        <f t="shared" si="42"/>
        <v>UPDATE crash_ACC SET AGENCYtxt = 'PRAIRIE ISLAND INDIAN COMMUNITY' where RTRIM(AGENCY)='5451'</v>
      </c>
    </row>
    <row r="1617" spans="1:8" hidden="1" x14ac:dyDescent="0.25">
      <c r="A1617" s="9">
        <v>2436</v>
      </c>
      <c r="B1617" s="8" t="s">
        <v>2276</v>
      </c>
      <c r="C1617" s="9" t="s">
        <v>10</v>
      </c>
      <c r="D1617" s="13" t="s">
        <v>4552</v>
      </c>
      <c r="E1617" s="13">
        <v>5436</v>
      </c>
      <c r="F1617" s="7" t="s">
        <v>5919</v>
      </c>
      <c r="G1617" s="7" t="s">
        <v>62</v>
      </c>
      <c r="H1617" s="7" t="str">
        <f t="shared" si="42"/>
        <v>UPDATE crash_ACC SET AGENCYtxt = 'PRAIRIE ISLAND PD' where RTRIM(AGENCY)='5436'</v>
      </c>
    </row>
    <row r="1618" spans="1:8" hidden="1" x14ac:dyDescent="0.25">
      <c r="A1618" s="9">
        <v>2437</v>
      </c>
      <c r="B1618" s="8" t="s">
        <v>2277</v>
      </c>
      <c r="C1618" s="9" t="s">
        <v>10</v>
      </c>
      <c r="D1618" s="13" t="s">
        <v>4553</v>
      </c>
      <c r="E1618" s="13">
        <v>5454</v>
      </c>
      <c r="F1618" s="7" t="s">
        <v>5920</v>
      </c>
      <c r="G1618" s="7" t="s">
        <v>62</v>
      </c>
      <c r="H1618" s="7" t="str">
        <f t="shared" si="42"/>
        <v>UPDATE crash_ACC SET AGENCYtxt = 'PRESTON PD' where RTRIM(AGENCY)='5454'</v>
      </c>
    </row>
    <row r="1619" spans="1:8" hidden="1" x14ac:dyDescent="0.25">
      <c r="A1619" s="9">
        <v>2438</v>
      </c>
      <c r="B1619" s="8" t="s">
        <v>2278</v>
      </c>
      <c r="C1619" s="9" t="s">
        <v>10</v>
      </c>
      <c r="D1619" s="13" t="s">
        <v>4554</v>
      </c>
      <c r="E1619" s="13">
        <v>5396</v>
      </c>
      <c r="F1619" s="7" t="s">
        <v>5921</v>
      </c>
      <c r="G1619" s="7" t="s">
        <v>62</v>
      </c>
      <c r="H1619" s="7" t="str">
        <f t="shared" si="42"/>
        <v>UPDATE crash_ACC SET AGENCYtxt = 'PRINCETON PD' where RTRIM(AGENCY)='5396'</v>
      </c>
    </row>
    <row r="1620" spans="1:8" hidden="1" x14ac:dyDescent="0.25">
      <c r="A1620" s="9">
        <v>2439</v>
      </c>
      <c r="B1620" s="8" t="s">
        <v>2279</v>
      </c>
      <c r="C1620" s="9" t="s">
        <v>10</v>
      </c>
      <c r="D1620" s="13" t="s">
        <v>4555</v>
      </c>
      <c r="E1620" s="13">
        <v>5053</v>
      </c>
      <c r="F1620" s="7" t="s">
        <v>5922</v>
      </c>
      <c r="G1620" s="7" t="s">
        <v>62</v>
      </c>
      <c r="H1620" s="7" t="str">
        <f t="shared" ref="H1620:H1683" si="43">"UPDATE crash_"&amp;TRIM(G1620)&amp;" SET "&amp;TRIM(C1620)&amp;"txt = '"&amp;TRIM(F1620)&amp;"' where RTRIM("&amp;TRIM(C1620)&amp;")='"&amp;TRIM(E1620)&amp;"'"</f>
        <v>UPDATE crash_ACC SET AGENCYtxt = 'PRIOR LAKE PD' where RTRIM(AGENCY)='5053'</v>
      </c>
    </row>
    <row r="1621" spans="1:8" hidden="1" x14ac:dyDescent="0.25">
      <c r="A1621" s="9">
        <v>2440</v>
      </c>
      <c r="B1621" s="8" t="s">
        <v>2280</v>
      </c>
      <c r="C1621" s="9" t="s">
        <v>10</v>
      </c>
      <c r="D1621" s="13" t="s">
        <v>4556</v>
      </c>
      <c r="E1621" s="13">
        <v>5185</v>
      </c>
      <c r="F1621" s="7" t="s">
        <v>5923</v>
      </c>
      <c r="G1621" s="7" t="s">
        <v>62</v>
      </c>
      <c r="H1621" s="7" t="str">
        <f t="shared" si="43"/>
        <v>UPDATE crash_ACC SET AGENCYtxt = 'PROCTOR PD' where RTRIM(AGENCY)='5185'</v>
      </c>
    </row>
    <row r="1622" spans="1:8" hidden="1" x14ac:dyDescent="0.25">
      <c r="A1622" s="9">
        <v>2441</v>
      </c>
      <c r="B1622" s="8" t="s">
        <v>2281</v>
      </c>
      <c r="C1622" s="9" t="s">
        <v>10</v>
      </c>
      <c r="D1622" s="13" t="s">
        <v>4557</v>
      </c>
      <c r="E1622" s="13">
        <v>5403</v>
      </c>
      <c r="F1622" s="7" t="s">
        <v>5924</v>
      </c>
      <c r="G1622" s="7" t="s">
        <v>62</v>
      </c>
      <c r="H1622" s="7" t="str">
        <f t="shared" si="43"/>
        <v>UPDATE crash_ACC SET AGENCYtxt = 'RAMSEY CO SHER' where RTRIM(AGENCY)='5403'</v>
      </c>
    </row>
    <row r="1623" spans="1:8" hidden="1" x14ac:dyDescent="0.25">
      <c r="A1623" s="9">
        <v>2442</v>
      </c>
      <c r="B1623" s="8" t="s">
        <v>2282</v>
      </c>
      <c r="C1623" s="9" t="s">
        <v>10</v>
      </c>
      <c r="D1623" s="13" t="s">
        <v>4558</v>
      </c>
      <c r="E1623" s="13">
        <v>5106</v>
      </c>
      <c r="F1623" s="7" t="s">
        <v>5925</v>
      </c>
      <c r="G1623" s="7" t="s">
        <v>62</v>
      </c>
      <c r="H1623" s="7" t="str">
        <f t="shared" si="43"/>
        <v>UPDATE crash_ACC SET AGENCYtxt = 'RAMSEY PD' where RTRIM(AGENCY)='5106'</v>
      </c>
    </row>
    <row r="1624" spans="1:8" hidden="1" x14ac:dyDescent="0.25">
      <c r="A1624" s="9">
        <v>2443</v>
      </c>
      <c r="B1624" s="8" t="s">
        <v>2283</v>
      </c>
      <c r="C1624" s="9" t="s">
        <v>10</v>
      </c>
      <c r="D1624" s="13" t="s">
        <v>4559</v>
      </c>
      <c r="E1624" s="13">
        <v>5543</v>
      </c>
      <c r="F1624" s="7" t="s">
        <v>5926</v>
      </c>
      <c r="G1624" s="7" t="s">
        <v>62</v>
      </c>
      <c r="H1624" s="7" t="str">
        <f t="shared" si="43"/>
        <v>UPDATE crash_ACC SET AGENCYtxt = 'RANDALL PD' where RTRIM(AGENCY)='5543'</v>
      </c>
    </row>
    <row r="1625" spans="1:8" hidden="1" x14ac:dyDescent="0.25">
      <c r="A1625" s="9">
        <v>2444</v>
      </c>
      <c r="B1625" s="8" t="s">
        <v>2284</v>
      </c>
      <c r="C1625" s="9" t="s">
        <v>10</v>
      </c>
      <c r="D1625" s="13" t="s">
        <v>4560</v>
      </c>
      <c r="E1625" s="13">
        <v>5310</v>
      </c>
      <c r="F1625" s="7" t="s">
        <v>5927</v>
      </c>
      <c r="G1625" s="7" t="s">
        <v>62</v>
      </c>
      <c r="H1625" s="7" t="str">
        <f t="shared" si="43"/>
        <v>UPDATE crash_ACC SET AGENCYtxt = 'RED LAKE CO SHER' where RTRIM(AGENCY)='5310'</v>
      </c>
    </row>
    <row r="1626" spans="1:8" hidden="1" x14ac:dyDescent="0.25">
      <c r="A1626" s="9">
        <v>2445</v>
      </c>
      <c r="B1626" s="8" t="s">
        <v>2285</v>
      </c>
      <c r="C1626" s="9" t="s">
        <v>10</v>
      </c>
      <c r="D1626" s="13" t="s">
        <v>4561</v>
      </c>
      <c r="E1626" s="13">
        <v>5548</v>
      </c>
      <c r="F1626" s="7" t="s">
        <v>5928</v>
      </c>
      <c r="G1626" s="7" t="s">
        <v>62</v>
      </c>
      <c r="H1626" s="7" t="str">
        <f t="shared" si="43"/>
        <v>UPDATE crash_ACC SET AGENCYtxt = 'RED LAKE TRIBAL INVESTIGATORS' where RTRIM(AGENCY)='5548'</v>
      </c>
    </row>
    <row r="1627" spans="1:8" hidden="1" x14ac:dyDescent="0.25">
      <c r="A1627" s="9">
        <v>2446</v>
      </c>
      <c r="B1627" s="8" t="s">
        <v>2286</v>
      </c>
      <c r="C1627" s="9" t="s">
        <v>10</v>
      </c>
      <c r="D1627" s="13" t="s">
        <v>4562</v>
      </c>
      <c r="E1627" s="13">
        <v>5320</v>
      </c>
      <c r="F1627" s="7" t="s">
        <v>5929</v>
      </c>
      <c r="G1627" s="7" t="s">
        <v>62</v>
      </c>
      <c r="H1627" s="7" t="str">
        <f t="shared" si="43"/>
        <v>UPDATE crash_ACC SET AGENCYtxt = 'RED WING PD' where RTRIM(AGENCY)='5320'</v>
      </c>
    </row>
    <row r="1628" spans="1:8" hidden="1" x14ac:dyDescent="0.25">
      <c r="A1628" s="9">
        <v>2447</v>
      </c>
      <c r="B1628" s="8" t="s">
        <v>2287</v>
      </c>
      <c r="C1628" s="9" t="s">
        <v>10</v>
      </c>
      <c r="D1628" s="13" t="s">
        <v>4563</v>
      </c>
      <c r="E1628" s="13">
        <v>5160</v>
      </c>
      <c r="F1628" s="7" t="s">
        <v>5930</v>
      </c>
      <c r="G1628" s="7" t="s">
        <v>62</v>
      </c>
      <c r="H1628" s="7" t="str">
        <f t="shared" si="43"/>
        <v>UPDATE crash_ACC SET AGENCYtxt = 'REDWOOD CO SHER' where RTRIM(AGENCY)='5160'</v>
      </c>
    </row>
    <row r="1629" spans="1:8" hidden="1" x14ac:dyDescent="0.25">
      <c r="A1629" s="9">
        <v>2448</v>
      </c>
      <c r="B1629" s="8" t="s">
        <v>2288</v>
      </c>
      <c r="C1629" s="9" t="s">
        <v>10</v>
      </c>
      <c r="D1629" s="13" t="s">
        <v>4564</v>
      </c>
      <c r="E1629" s="13">
        <v>5218</v>
      </c>
      <c r="F1629" s="7" t="s">
        <v>5931</v>
      </c>
      <c r="G1629" s="7" t="s">
        <v>62</v>
      </c>
      <c r="H1629" s="7" t="str">
        <f t="shared" si="43"/>
        <v>UPDATE crash_ACC SET AGENCYtxt = 'REDWOOD FALLS PD' where RTRIM(AGENCY)='5218'</v>
      </c>
    </row>
    <row r="1630" spans="1:8" hidden="1" x14ac:dyDescent="0.25">
      <c r="A1630" s="9">
        <v>2449</v>
      </c>
      <c r="B1630" s="8" t="s">
        <v>2289</v>
      </c>
      <c r="C1630" s="9" t="s">
        <v>10</v>
      </c>
      <c r="D1630" s="13" t="s">
        <v>4565</v>
      </c>
      <c r="E1630" s="13">
        <v>5143</v>
      </c>
      <c r="F1630" s="7" t="s">
        <v>5932</v>
      </c>
      <c r="G1630" s="7" t="s">
        <v>62</v>
      </c>
      <c r="H1630" s="7" t="str">
        <f t="shared" si="43"/>
        <v>UPDATE crash_ACC SET AGENCYtxt = 'RENVILLE CO SHER' where RTRIM(AGENCY)='5143'</v>
      </c>
    </row>
    <row r="1631" spans="1:8" hidden="1" x14ac:dyDescent="0.25">
      <c r="A1631" s="9">
        <v>2450</v>
      </c>
      <c r="B1631" s="8" t="s">
        <v>2290</v>
      </c>
      <c r="C1631" s="9" t="s">
        <v>10</v>
      </c>
      <c r="D1631" s="13" t="s">
        <v>4566</v>
      </c>
      <c r="E1631" s="13">
        <v>5253</v>
      </c>
      <c r="F1631" s="7" t="s">
        <v>5933</v>
      </c>
      <c r="G1631" s="7" t="s">
        <v>62</v>
      </c>
      <c r="H1631" s="7" t="str">
        <f t="shared" si="43"/>
        <v>UPDATE crash_ACC SET AGENCYtxt = 'RENVILLE PD' where RTRIM(AGENCY)='5253'</v>
      </c>
    </row>
    <row r="1632" spans="1:8" hidden="1" x14ac:dyDescent="0.25">
      <c r="A1632" s="9">
        <v>2451</v>
      </c>
      <c r="B1632" s="8" t="s">
        <v>2291</v>
      </c>
      <c r="C1632" s="9" t="s">
        <v>10</v>
      </c>
      <c r="D1632" s="13" t="s">
        <v>4567</v>
      </c>
      <c r="E1632" s="13">
        <v>5064</v>
      </c>
      <c r="F1632" s="7" t="s">
        <v>5934</v>
      </c>
      <c r="G1632" s="7" t="s">
        <v>62</v>
      </c>
      <c r="H1632" s="7" t="str">
        <f t="shared" si="43"/>
        <v>UPDATE crash_ACC SET AGENCYtxt = 'RICE CO SHER' where RTRIM(AGENCY)='5064'</v>
      </c>
    </row>
    <row r="1633" spans="1:8" hidden="1" x14ac:dyDescent="0.25">
      <c r="A1633" s="9">
        <v>2452</v>
      </c>
      <c r="B1633" s="8" t="s">
        <v>2292</v>
      </c>
      <c r="C1633" s="9" t="s">
        <v>10</v>
      </c>
      <c r="D1633" s="13" t="s">
        <v>4568</v>
      </c>
      <c r="E1633" s="13">
        <v>5348</v>
      </c>
      <c r="F1633" s="7" t="s">
        <v>5935</v>
      </c>
      <c r="G1633" s="7" t="s">
        <v>62</v>
      </c>
      <c r="H1633" s="7" t="str">
        <f t="shared" si="43"/>
        <v>UPDATE crash_ACC SET AGENCYtxt = 'RICE PD' where RTRIM(AGENCY)='5348'</v>
      </c>
    </row>
    <row r="1634" spans="1:8" hidden="1" x14ac:dyDescent="0.25">
      <c r="A1634" s="9">
        <v>2453</v>
      </c>
      <c r="B1634" s="8" t="s">
        <v>2293</v>
      </c>
      <c r="C1634" s="9" t="s">
        <v>10</v>
      </c>
      <c r="D1634" s="13" t="s">
        <v>4569</v>
      </c>
      <c r="E1634" s="13">
        <v>5045</v>
      </c>
      <c r="F1634" s="7" t="s">
        <v>5936</v>
      </c>
      <c r="G1634" s="7" t="s">
        <v>62</v>
      </c>
      <c r="H1634" s="7" t="str">
        <f t="shared" si="43"/>
        <v>UPDATE crash_ACC SET AGENCYtxt = 'RICHFIELD PD' where RTRIM(AGENCY)='5045'</v>
      </c>
    </row>
    <row r="1635" spans="1:8" hidden="1" x14ac:dyDescent="0.25">
      <c r="A1635" s="9">
        <v>2454</v>
      </c>
      <c r="B1635" s="8" t="s">
        <v>2294</v>
      </c>
      <c r="C1635" s="9" t="s">
        <v>10</v>
      </c>
      <c r="D1635" s="13" t="s">
        <v>4570</v>
      </c>
      <c r="E1635" s="13">
        <v>5134</v>
      </c>
      <c r="F1635" s="7" t="s">
        <v>5937</v>
      </c>
      <c r="G1635" s="7" t="s">
        <v>62</v>
      </c>
      <c r="H1635" s="7" t="str">
        <f t="shared" si="43"/>
        <v>UPDATE crash_ACC SET AGENCYtxt = 'RICHMOND PD' where RTRIM(AGENCY)='5134'</v>
      </c>
    </row>
    <row r="1636" spans="1:8" hidden="1" x14ac:dyDescent="0.25">
      <c r="A1636" s="9">
        <v>2455</v>
      </c>
      <c r="B1636" s="8" t="s">
        <v>2295</v>
      </c>
      <c r="C1636" s="9" t="s">
        <v>10</v>
      </c>
      <c r="D1636" s="13" t="s">
        <v>4571</v>
      </c>
      <c r="E1636" s="13">
        <v>5022</v>
      </c>
      <c r="F1636" s="7" t="s">
        <v>5938</v>
      </c>
      <c r="G1636" s="7" t="s">
        <v>62</v>
      </c>
      <c r="H1636" s="7" t="str">
        <f t="shared" si="43"/>
        <v>UPDATE crash_ACC SET AGENCYtxt = 'ROBBINSDALE PD' where RTRIM(AGENCY)='5022'</v>
      </c>
    </row>
    <row r="1637" spans="1:8" hidden="1" x14ac:dyDescent="0.25">
      <c r="A1637" s="9">
        <v>2456</v>
      </c>
      <c r="B1637" s="8" t="s">
        <v>2296</v>
      </c>
      <c r="C1637" s="9" t="s">
        <v>10</v>
      </c>
      <c r="D1637" s="13" t="s">
        <v>4572</v>
      </c>
      <c r="E1637" s="13">
        <v>5095</v>
      </c>
      <c r="F1637" s="7" t="s">
        <v>5939</v>
      </c>
      <c r="G1637" s="7" t="s">
        <v>62</v>
      </c>
      <c r="H1637" s="7" t="str">
        <f t="shared" si="43"/>
        <v>UPDATE crash_ACC SET AGENCYtxt = 'ROCHESTER PD' where RTRIM(AGENCY)='5095'</v>
      </c>
    </row>
    <row r="1638" spans="1:8" hidden="1" x14ac:dyDescent="0.25">
      <c r="A1638" s="9">
        <v>2457</v>
      </c>
      <c r="B1638" s="8" t="s">
        <v>2297</v>
      </c>
      <c r="C1638" s="9" t="s">
        <v>10</v>
      </c>
      <c r="D1638" s="13" t="s">
        <v>4573</v>
      </c>
      <c r="E1638" s="13">
        <v>5207</v>
      </c>
      <c r="F1638" s="7" t="s">
        <v>5939</v>
      </c>
      <c r="G1638" s="7" t="s">
        <v>62</v>
      </c>
      <c r="H1638" s="7" t="str">
        <f t="shared" si="43"/>
        <v>UPDATE crash_ACC SET AGENCYtxt = 'ROCHESTER PD' where RTRIM(AGENCY)='5207'</v>
      </c>
    </row>
    <row r="1639" spans="1:8" hidden="1" x14ac:dyDescent="0.25">
      <c r="A1639" s="9">
        <v>2458</v>
      </c>
      <c r="B1639" s="8" t="s">
        <v>2298</v>
      </c>
      <c r="C1639" s="9" t="s">
        <v>10</v>
      </c>
      <c r="D1639" s="13" t="s">
        <v>4574</v>
      </c>
      <c r="E1639" s="13">
        <v>5319</v>
      </c>
      <c r="F1639" s="7" t="s">
        <v>5940</v>
      </c>
      <c r="G1639" s="7" t="s">
        <v>62</v>
      </c>
      <c r="H1639" s="7" t="str">
        <f t="shared" si="43"/>
        <v>UPDATE crash_ACC SET AGENCYtxt = 'ROCK COUNTY SHERRIFF' where RTRIM(AGENCY)='5319'</v>
      </c>
    </row>
    <row r="1640" spans="1:8" hidden="1" x14ac:dyDescent="0.25">
      <c r="A1640" s="9">
        <v>2459</v>
      </c>
      <c r="B1640" s="8" t="s">
        <v>2299</v>
      </c>
      <c r="C1640" s="9" t="s">
        <v>10</v>
      </c>
      <c r="D1640" s="13" t="s">
        <v>4575</v>
      </c>
      <c r="E1640" s="13">
        <v>5144</v>
      </c>
      <c r="F1640" s="7" t="s">
        <v>5941</v>
      </c>
      <c r="G1640" s="7" t="s">
        <v>62</v>
      </c>
      <c r="H1640" s="7" t="str">
        <f t="shared" si="43"/>
        <v>UPDATE crash_ACC SET AGENCYtxt = 'ROGERS PD' where RTRIM(AGENCY)='5144'</v>
      </c>
    </row>
    <row r="1641" spans="1:8" hidden="1" x14ac:dyDescent="0.25">
      <c r="A1641" s="9">
        <v>2460</v>
      </c>
      <c r="B1641" s="8" t="s">
        <v>2300</v>
      </c>
      <c r="C1641" s="9" t="s">
        <v>10</v>
      </c>
      <c r="D1641" s="13" t="s">
        <v>4576</v>
      </c>
      <c r="E1641" s="13">
        <v>5317</v>
      </c>
      <c r="F1641" s="7" t="s">
        <v>5942</v>
      </c>
      <c r="G1641" s="7" t="s">
        <v>62</v>
      </c>
      <c r="H1641" s="7" t="str">
        <f t="shared" si="43"/>
        <v>UPDATE crash_ACC SET AGENCYtxt = 'ROSEAU CO' where RTRIM(AGENCY)='5317'</v>
      </c>
    </row>
    <row r="1642" spans="1:8" hidden="1" x14ac:dyDescent="0.25">
      <c r="A1642" s="9">
        <v>2461</v>
      </c>
      <c r="B1642" s="8" t="s">
        <v>2301</v>
      </c>
      <c r="C1642" s="9" t="s">
        <v>10</v>
      </c>
      <c r="D1642" s="13" t="s">
        <v>4577</v>
      </c>
      <c r="E1642" s="13">
        <v>5318</v>
      </c>
      <c r="F1642" s="7" t="s">
        <v>5943</v>
      </c>
      <c r="G1642" s="7" t="s">
        <v>62</v>
      </c>
      <c r="H1642" s="7" t="str">
        <f t="shared" si="43"/>
        <v>UPDATE crash_ACC SET AGENCYtxt = 'ROSEAU PD' where RTRIM(AGENCY)='5318'</v>
      </c>
    </row>
    <row r="1643" spans="1:8" hidden="1" x14ac:dyDescent="0.25">
      <c r="A1643" s="9">
        <v>2462</v>
      </c>
      <c r="B1643" s="8" t="s">
        <v>2302</v>
      </c>
      <c r="C1643" s="9" t="s">
        <v>10</v>
      </c>
      <c r="D1643" s="13" t="s">
        <v>4578</v>
      </c>
      <c r="E1643" s="13">
        <v>5078</v>
      </c>
      <c r="F1643" s="7" t="s">
        <v>5944</v>
      </c>
      <c r="G1643" s="7" t="s">
        <v>62</v>
      </c>
      <c r="H1643" s="7" t="str">
        <f t="shared" si="43"/>
        <v>UPDATE crash_ACC SET AGENCYtxt = 'ROSEMOUNT PD' where RTRIM(AGENCY)='5078'</v>
      </c>
    </row>
    <row r="1644" spans="1:8" hidden="1" x14ac:dyDescent="0.25">
      <c r="A1644" s="9">
        <v>2463</v>
      </c>
      <c r="B1644" s="8" t="s">
        <v>2303</v>
      </c>
      <c r="C1644" s="9" t="s">
        <v>10</v>
      </c>
      <c r="D1644" s="13" t="s">
        <v>4579</v>
      </c>
      <c r="E1644" s="13">
        <v>5041</v>
      </c>
      <c r="F1644" s="7" t="s">
        <v>5945</v>
      </c>
      <c r="G1644" s="7" t="s">
        <v>62</v>
      </c>
      <c r="H1644" s="7" t="str">
        <f t="shared" si="43"/>
        <v>UPDATE crash_ACC SET AGENCYtxt = 'ROSEVILLE PD' where RTRIM(AGENCY)='5041'</v>
      </c>
    </row>
    <row r="1645" spans="1:8" hidden="1" x14ac:dyDescent="0.25">
      <c r="A1645" s="9">
        <v>2464</v>
      </c>
      <c r="B1645" s="8" t="s">
        <v>2304</v>
      </c>
      <c r="C1645" s="9" t="s">
        <v>10</v>
      </c>
      <c r="D1645" s="13" t="s">
        <v>4580</v>
      </c>
      <c r="E1645" s="13">
        <v>5391</v>
      </c>
      <c r="F1645" s="7" t="s">
        <v>5946</v>
      </c>
      <c r="G1645" s="7" t="s">
        <v>62</v>
      </c>
      <c r="H1645" s="7" t="str">
        <f t="shared" si="43"/>
        <v>UPDATE crash_ACC SET AGENCYtxt = 'ROYALTON PD' where RTRIM(AGENCY)='5391'</v>
      </c>
    </row>
    <row r="1646" spans="1:8" hidden="1" x14ac:dyDescent="0.25">
      <c r="A1646" s="9">
        <v>2465</v>
      </c>
      <c r="B1646" s="8" t="s">
        <v>2305</v>
      </c>
      <c r="C1646" s="9" t="s">
        <v>10</v>
      </c>
      <c r="D1646" s="13" t="s">
        <v>4581</v>
      </c>
      <c r="E1646" s="13">
        <v>5101</v>
      </c>
      <c r="F1646" s="7" t="s">
        <v>5947</v>
      </c>
      <c r="G1646" s="7" t="s">
        <v>62</v>
      </c>
      <c r="H1646" s="7" t="str">
        <f t="shared" si="43"/>
        <v>UPDATE crash_ACC SET AGENCYtxt = 'RUSHFORD PD' where RTRIM(AGENCY)='5101'</v>
      </c>
    </row>
    <row r="1647" spans="1:8" hidden="1" x14ac:dyDescent="0.25">
      <c r="A1647" s="9">
        <v>2466</v>
      </c>
      <c r="B1647" s="8" t="s">
        <v>2306</v>
      </c>
      <c r="C1647" s="9" t="s">
        <v>10</v>
      </c>
      <c r="D1647" s="13" t="s">
        <v>4582</v>
      </c>
      <c r="E1647" s="13">
        <v>5170</v>
      </c>
      <c r="F1647" s="7" t="s">
        <v>5948</v>
      </c>
      <c r="G1647" s="7" t="s">
        <v>62</v>
      </c>
      <c r="H1647" s="7" t="str">
        <f t="shared" si="43"/>
        <v>UPDATE crash_ACC SET AGENCYtxt = 'SACRED HEART PD' where RTRIM(AGENCY)='5170'</v>
      </c>
    </row>
    <row r="1648" spans="1:8" hidden="1" x14ac:dyDescent="0.25">
      <c r="A1648" s="9">
        <v>2467</v>
      </c>
      <c r="B1648" s="8" t="s">
        <v>2307</v>
      </c>
      <c r="C1648" s="9" t="s">
        <v>10</v>
      </c>
      <c r="D1648" s="13" t="s">
        <v>4583</v>
      </c>
      <c r="E1648" s="13">
        <v>5058</v>
      </c>
      <c r="F1648" s="7" t="s">
        <v>5949</v>
      </c>
      <c r="G1648" s="7" t="s">
        <v>62</v>
      </c>
      <c r="H1648" s="7" t="str">
        <f t="shared" si="43"/>
        <v>UPDATE crash_ACC SET AGENCYtxt = 'SARTELL PD' where RTRIM(AGENCY)='5058'</v>
      </c>
    </row>
    <row r="1649" spans="1:8" hidden="1" x14ac:dyDescent="0.25">
      <c r="A1649" s="9">
        <v>2468</v>
      </c>
      <c r="B1649" s="8" t="s">
        <v>2308</v>
      </c>
      <c r="C1649" s="9" t="s">
        <v>10</v>
      </c>
      <c r="D1649" s="13" t="s">
        <v>4584</v>
      </c>
      <c r="E1649" s="13">
        <v>5146</v>
      </c>
      <c r="F1649" s="7" t="s">
        <v>5950</v>
      </c>
      <c r="G1649" s="7" t="s">
        <v>62</v>
      </c>
      <c r="H1649" s="7" t="str">
        <f t="shared" si="43"/>
        <v>UPDATE crash_ACC SET AGENCYtxt = 'SAUK CENTRE PD' where RTRIM(AGENCY)='5146'</v>
      </c>
    </row>
    <row r="1650" spans="1:8" hidden="1" x14ac:dyDescent="0.25">
      <c r="A1650" s="9">
        <v>2469</v>
      </c>
      <c r="B1650" s="8" t="s">
        <v>2309</v>
      </c>
      <c r="C1650" s="9" t="s">
        <v>10</v>
      </c>
      <c r="D1650" s="13" t="s">
        <v>4585</v>
      </c>
      <c r="E1650" s="13">
        <v>5082</v>
      </c>
      <c r="F1650" s="7" t="s">
        <v>5951</v>
      </c>
      <c r="G1650" s="7" t="s">
        <v>62</v>
      </c>
      <c r="H1650" s="7" t="str">
        <f t="shared" si="43"/>
        <v>UPDATE crash_ACC SET AGENCYtxt = 'SAUK RAPIDS PD' where RTRIM(AGENCY)='5082'</v>
      </c>
    </row>
    <row r="1651" spans="1:8" hidden="1" x14ac:dyDescent="0.25">
      <c r="A1651" s="9">
        <v>2470</v>
      </c>
      <c r="B1651" s="8" t="s">
        <v>2310</v>
      </c>
      <c r="C1651" s="9" t="s">
        <v>10</v>
      </c>
      <c r="D1651" s="13" t="s">
        <v>4586</v>
      </c>
      <c r="E1651" s="13">
        <v>5109</v>
      </c>
      <c r="F1651" s="7" t="s">
        <v>5952</v>
      </c>
      <c r="G1651" s="7" t="s">
        <v>62</v>
      </c>
      <c r="H1651" s="7" t="str">
        <f t="shared" si="43"/>
        <v>UPDATE crash_ACC SET AGENCYtxt = 'SAVAGE PD' where RTRIM(AGENCY)='5109'</v>
      </c>
    </row>
    <row r="1652" spans="1:8" hidden="1" x14ac:dyDescent="0.25">
      <c r="A1652" s="9">
        <v>2471</v>
      </c>
      <c r="B1652" s="8" t="s">
        <v>2311</v>
      </c>
      <c r="C1652" s="9" t="s">
        <v>10</v>
      </c>
      <c r="D1652" s="13" t="s">
        <v>4587</v>
      </c>
      <c r="E1652" s="13">
        <v>5100</v>
      </c>
      <c r="F1652" s="7" t="s">
        <v>5953</v>
      </c>
      <c r="G1652" s="7" t="s">
        <v>62</v>
      </c>
      <c r="H1652" s="7" t="str">
        <f t="shared" si="43"/>
        <v>UPDATE crash_ACC SET AGENCYtxt = 'SCOTT CO SHER' where RTRIM(AGENCY)='5100'</v>
      </c>
    </row>
    <row r="1653" spans="1:8" hidden="1" x14ac:dyDescent="0.25">
      <c r="A1653" s="9">
        <v>2472</v>
      </c>
      <c r="B1653" s="8" t="s">
        <v>2312</v>
      </c>
      <c r="C1653" s="9" t="s">
        <v>10</v>
      </c>
      <c r="D1653" s="13" t="s">
        <v>4588</v>
      </c>
      <c r="E1653" s="13">
        <v>5014</v>
      </c>
      <c r="F1653" s="7" t="s">
        <v>5954</v>
      </c>
      <c r="G1653" s="7" t="s">
        <v>62</v>
      </c>
      <c r="H1653" s="7" t="str">
        <f t="shared" si="43"/>
        <v>UPDATE crash_ACC SET AGENCYtxt = 'SEBEKA PD' where RTRIM(AGENCY)='5014'</v>
      </c>
    </row>
    <row r="1654" spans="1:8" hidden="1" x14ac:dyDescent="0.25">
      <c r="A1654" s="9">
        <v>2473</v>
      </c>
      <c r="B1654" s="8" t="s">
        <v>2313</v>
      </c>
      <c r="C1654" s="9" t="s">
        <v>10</v>
      </c>
      <c r="D1654" s="13" t="s">
        <v>4589</v>
      </c>
      <c r="E1654" s="13">
        <v>5270</v>
      </c>
      <c r="F1654" s="7" t="s">
        <v>5955</v>
      </c>
      <c r="G1654" s="7" t="s">
        <v>62</v>
      </c>
      <c r="H1654" s="7" t="str">
        <f t="shared" si="43"/>
        <v>UPDATE crash_ACC SET AGENCYtxt = 'SHAKOPEE PD' where RTRIM(AGENCY)='5270'</v>
      </c>
    </row>
    <row r="1655" spans="1:8" hidden="1" x14ac:dyDescent="0.25">
      <c r="A1655" s="9">
        <v>2474</v>
      </c>
      <c r="B1655" s="8" t="s">
        <v>2314</v>
      </c>
      <c r="C1655" s="9" t="s">
        <v>10</v>
      </c>
      <c r="D1655" s="13" t="s">
        <v>4590</v>
      </c>
      <c r="E1655" s="13">
        <v>5123</v>
      </c>
      <c r="F1655" s="7" t="s">
        <v>5956</v>
      </c>
      <c r="G1655" s="7" t="s">
        <v>62</v>
      </c>
      <c r="H1655" s="7" t="str">
        <f t="shared" si="43"/>
        <v>UPDATE crash_ACC SET AGENCYtxt = 'SHERBURN WELCOME PD' where RTRIM(AGENCY)='5123'</v>
      </c>
    </row>
    <row r="1656" spans="1:8" hidden="1" x14ac:dyDescent="0.25">
      <c r="A1656" s="9">
        <v>2475</v>
      </c>
      <c r="B1656" s="8" t="s">
        <v>2315</v>
      </c>
      <c r="C1656" s="9" t="s">
        <v>10</v>
      </c>
      <c r="D1656" s="13" t="s">
        <v>4591</v>
      </c>
      <c r="E1656" s="13">
        <v>5153</v>
      </c>
      <c r="F1656" s="7" t="s">
        <v>5957</v>
      </c>
      <c r="G1656" s="7" t="s">
        <v>62</v>
      </c>
      <c r="H1656" s="7" t="str">
        <f t="shared" si="43"/>
        <v>UPDATE crash_ACC SET AGENCYtxt = 'SHERBURNE CO SHER' where RTRIM(AGENCY)='5153'</v>
      </c>
    </row>
    <row r="1657" spans="1:8" hidden="1" x14ac:dyDescent="0.25">
      <c r="A1657" s="9">
        <v>2476</v>
      </c>
      <c r="B1657" s="8" t="s">
        <v>2316</v>
      </c>
      <c r="C1657" s="9" t="s">
        <v>10</v>
      </c>
      <c r="D1657" s="13" t="s">
        <v>4592</v>
      </c>
      <c r="E1657" s="13">
        <v>5364</v>
      </c>
      <c r="F1657" s="7" t="s">
        <v>5958</v>
      </c>
      <c r="G1657" s="7" t="s">
        <v>62</v>
      </c>
      <c r="H1657" s="7" t="str">
        <f t="shared" si="43"/>
        <v>UPDATE crash_ACC SET AGENCYtxt = 'SIBLEY CO SHER' where RTRIM(AGENCY)='5364'</v>
      </c>
    </row>
    <row r="1658" spans="1:8" hidden="1" x14ac:dyDescent="0.25">
      <c r="A1658" s="9">
        <v>2477</v>
      </c>
      <c r="B1658" s="8" t="s">
        <v>2317</v>
      </c>
      <c r="C1658" s="9" t="s">
        <v>10</v>
      </c>
      <c r="D1658" s="13" t="s">
        <v>4593</v>
      </c>
      <c r="E1658" s="13">
        <v>5308</v>
      </c>
      <c r="F1658" s="7" t="s">
        <v>5959</v>
      </c>
      <c r="G1658" s="7" t="s">
        <v>62</v>
      </c>
      <c r="H1658" s="7" t="str">
        <f t="shared" si="43"/>
        <v>UPDATE crash_ACC SET AGENCYtxt = 'SILVER BAY PD' where RTRIM(AGENCY)='5308'</v>
      </c>
    </row>
    <row r="1659" spans="1:8" hidden="1" x14ac:dyDescent="0.25">
      <c r="A1659" s="9">
        <v>2478</v>
      </c>
      <c r="B1659" s="8" t="s">
        <v>2318</v>
      </c>
      <c r="C1659" s="9" t="s">
        <v>10</v>
      </c>
      <c r="D1659" s="13" t="s">
        <v>4594</v>
      </c>
      <c r="E1659" s="13">
        <v>5542</v>
      </c>
      <c r="F1659" s="7" t="s">
        <v>5960</v>
      </c>
      <c r="G1659" s="7" t="s">
        <v>62</v>
      </c>
      <c r="H1659" s="7" t="str">
        <f t="shared" si="43"/>
        <v>UPDATE crash_ACC SET AGENCYtxt = 'SILVER LAKE PD' where RTRIM(AGENCY)='5542'</v>
      </c>
    </row>
    <row r="1660" spans="1:8" hidden="1" x14ac:dyDescent="0.25">
      <c r="A1660" s="9">
        <v>2479</v>
      </c>
      <c r="B1660" s="8" t="s">
        <v>2319</v>
      </c>
      <c r="C1660" s="9" t="s">
        <v>10</v>
      </c>
      <c r="D1660" s="13" t="s">
        <v>4595</v>
      </c>
      <c r="E1660" s="13">
        <v>5346</v>
      </c>
      <c r="F1660" s="7" t="s">
        <v>5961</v>
      </c>
      <c r="G1660" s="7" t="s">
        <v>62</v>
      </c>
      <c r="H1660" s="7" t="str">
        <f t="shared" si="43"/>
        <v>UPDATE crash_ACC SET AGENCYtxt = 'SLAYTON PD' where RTRIM(AGENCY)='5346'</v>
      </c>
    </row>
    <row r="1661" spans="1:8" hidden="1" x14ac:dyDescent="0.25">
      <c r="A1661" s="9">
        <v>2480</v>
      </c>
      <c r="B1661" s="8" t="s">
        <v>2320</v>
      </c>
      <c r="C1661" s="9" t="s">
        <v>10</v>
      </c>
      <c r="D1661" s="13" t="s">
        <v>4596</v>
      </c>
      <c r="E1661" s="13">
        <v>5158</v>
      </c>
      <c r="F1661" s="7" t="s">
        <v>5962</v>
      </c>
      <c r="G1661" s="7" t="s">
        <v>62</v>
      </c>
      <c r="H1661" s="7" t="str">
        <f t="shared" si="43"/>
        <v>UPDATE crash_ACC SET AGENCYtxt = 'SLEEPY EYE PD' where RTRIM(AGENCY)='5158'</v>
      </c>
    </row>
    <row r="1662" spans="1:8" hidden="1" x14ac:dyDescent="0.25">
      <c r="A1662" s="9">
        <v>2481</v>
      </c>
      <c r="B1662" s="8" t="s">
        <v>2321</v>
      </c>
      <c r="C1662" s="9" t="s">
        <v>10</v>
      </c>
      <c r="D1662" s="13" t="s">
        <v>4597</v>
      </c>
      <c r="E1662" s="13">
        <v>5127</v>
      </c>
      <c r="F1662" s="7" t="s">
        <v>5963</v>
      </c>
      <c r="G1662" s="7" t="s">
        <v>62</v>
      </c>
      <c r="H1662" s="7" t="str">
        <f t="shared" si="43"/>
        <v>UPDATE crash_ACC SET AGENCYtxt = 'S LAKE TONKA PD' where RTRIM(AGENCY)='5127'</v>
      </c>
    </row>
    <row r="1663" spans="1:8" hidden="1" x14ac:dyDescent="0.25">
      <c r="A1663" s="9">
        <v>2482</v>
      </c>
      <c r="B1663" s="8" t="s">
        <v>2322</v>
      </c>
      <c r="C1663" s="9" t="s">
        <v>10</v>
      </c>
      <c r="D1663" s="13" t="s">
        <v>4598</v>
      </c>
      <c r="E1663" s="13">
        <v>5023</v>
      </c>
      <c r="F1663" s="7" t="s">
        <v>5964</v>
      </c>
      <c r="G1663" s="7" t="s">
        <v>62</v>
      </c>
      <c r="H1663" s="7" t="str">
        <f t="shared" si="43"/>
        <v>UPDATE crash_ACC SET AGENCYtxt = 'SO ST PAUL PD' where RTRIM(AGENCY)='5023'</v>
      </c>
    </row>
    <row r="1664" spans="1:8" hidden="1" x14ac:dyDescent="0.25">
      <c r="A1664" s="9">
        <v>2483</v>
      </c>
      <c r="B1664" s="8" t="s">
        <v>2323</v>
      </c>
      <c r="C1664" s="9" t="s">
        <v>10</v>
      </c>
      <c r="D1664" s="13" t="s">
        <v>4599</v>
      </c>
      <c r="E1664" s="13">
        <v>5105</v>
      </c>
      <c r="F1664" s="7" t="s">
        <v>5965</v>
      </c>
      <c r="G1664" s="7" t="s">
        <v>62</v>
      </c>
      <c r="H1664" s="7" t="str">
        <f t="shared" si="43"/>
        <v>UPDATE crash_ACC SET AGENCYtxt = 'SPRING GROVE PD' where RTRIM(AGENCY)='5105'</v>
      </c>
    </row>
    <row r="1665" spans="1:8" hidden="1" x14ac:dyDescent="0.25">
      <c r="A1665" s="9">
        <v>2484</v>
      </c>
      <c r="B1665" s="8" t="s">
        <v>2324</v>
      </c>
      <c r="C1665" s="9" t="s">
        <v>10</v>
      </c>
      <c r="D1665" s="13" t="s">
        <v>4600</v>
      </c>
      <c r="E1665" s="13">
        <v>5199</v>
      </c>
      <c r="F1665" s="7" t="s">
        <v>5966</v>
      </c>
      <c r="G1665" s="7" t="s">
        <v>62</v>
      </c>
      <c r="H1665" s="7" t="str">
        <f t="shared" si="43"/>
        <v>UPDATE crash_ACC SET AGENCYtxt = 'SPRING LAKE PARK PD' where RTRIM(AGENCY)='5199'</v>
      </c>
    </row>
    <row r="1666" spans="1:8" hidden="1" x14ac:dyDescent="0.25">
      <c r="A1666" s="9">
        <v>2485</v>
      </c>
      <c r="B1666" s="8" t="s">
        <v>2325</v>
      </c>
      <c r="C1666" s="9" t="s">
        <v>10</v>
      </c>
      <c r="D1666" s="13" t="s">
        <v>4601</v>
      </c>
      <c r="E1666" s="13">
        <v>5108</v>
      </c>
      <c r="F1666" s="7" t="s">
        <v>5967</v>
      </c>
      <c r="G1666" s="7" t="s">
        <v>62</v>
      </c>
      <c r="H1666" s="7" t="str">
        <f t="shared" si="43"/>
        <v>UPDATE crash_ACC SET AGENCYtxt = 'SPRINGFIELD PD' where RTRIM(AGENCY)='5108'</v>
      </c>
    </row>
    <row r="1667" spans="1:8" hidden="1" x14ac:dyDescent="0.25">
      <c r="A1667" s="9">
        <v>2486</v>
      </c>
      <c r="B1667" s="8" t="s">
        <v>2326</v>
      </c>
      <c r="C1667" s="9" t="s">
        <v>10</v>
      </c>
      <c r="D1667" s="13" t="s">
        <v>4602</v>
      </c>
      <c r="E1667" s="13">
        <v>5102</v>
      </c>
      <c r="F1667" s="7" t="s">
        <v>5968</v>
      </c>
      <c r="G1667" s="7" t="s">
        <v>62</v>
      </c>
      <c r="H1667" s="7" t="str">
        <f t="shared" si="43"/>
        <v>UPDATE crash_ACC SET AGENCYtxt = 'ST ANTHONY PD' where RTRIM(AGENCY)='5102'</v>
      </c>
    </row>
    <row r="1668" spans="1:8" hidden="1" x14ac:dyDescent="0.25">
      <c r="A1668" s="9">
        <v>2487</v>
      </c>
      <c r="B1668" s="8" t="s">
        <v>2327</v>
      </c>
      <c r="C1668" s="9" t="s">
        <v>10</v>
      </c>
      <c r="D1668" s="13" t="s">
        <v>4603</v>
      </c>
      <c r="E1668" s="13">
        <v>5558</v>
      </c>
      <c r="F1668" s="7" t="s">
        <v>5969</v>
      </c>
      <c r="G1668" s="7" t="s">
        <v>62</v>
      </c>
      <c r="H1668" s="7" t="str">
        <f t="shared" si="43"/>
        <v>UPDATE crash_ACC SET AGENCYtxt = 'ST AUGUSTA PD' where RTRIM(AGENCY)='5558'</v>
      </c>
    </row>
    <row r="1669" spans="1:8" hidden="1" x14ac:dyDescent="0.25">
      <c r="A1669" s="9">
        <v>2488</v>
      </c>
      <c r="B1669" s="8" t="s">
        <v>2328</v>
      </c>
      <c r="C1669" s="9" t="s">
        <v>10</v>
      </c>
      <c r="D1669" s="13" t="s">
        <v>4604</v>
      </c>
      <c r="E1669" s="13">
        <v>5155</v>
      </c>
      <c r="F1669" s="7" t="s">
        <v>5970</v>
      </c>
      <c r="G1669" s="7" t="s">
        <v>62</v>
      </c>
      <c r="H1669" s="7" t="str">
        <f t="shared" si="43"/>
        <v>UPDATE crash_ACC SET AGENCYtxt = 'ST CHARLES PD' where RTRIM(AGENCY)='5155'</v>
      </c>
    </row>
    <row r="1670" spans="1:8" hidden="1" x14ac:dyDescent="0.25">
      <c r="A1670" s="9">
        <v>2489</v>
      </c>
      <c r="B1670" s="8" t="s">
        <v>2329</v>
      </c>
      <c r="C1670" s="9" t="s">
        <v>10</v>
      </c>
      <c r="D1670" s="13" t="s">
        <v>4605</v>
      </c>
      <c r="E1670" s="13">
        <v>5167</v>
      </c>
      <c r="F1670" s="7" t="s">
        <v>5971</v>
      </c>
      <c r="G1670" s="7" t="s">
        <v>62</v>
      </c>
      <c r="H1670" s="7" t="str">
        <f t="shared" si="43"/>
        <v>UPDATE crash_ACC SET AGENCYtxt = 'ST CLOUD PD' where RTRIM(AGENCY)='5167'</v>
      </c>
    </row>
    <row r="1671" spans="1:8" hidden="1" x14ac:dyDescent="0.25">
      <c r="A1671" s="9">
        <v>2490</v>
      </c>
      <c r="B1671" s="8" t="s">
        <v>2330</v>
      </c>
      <c r="C1671" s="9" t="s">
        <v>10</v>
      </c>
      <c r="D1671" s="13" t="s">
        <v>4606</v>
      </c>
      <c r="E1671" s="13">
        <v>5550</v>
      </c>
      <c r="F1671" s="7" t="s">
        <v>5972</v>
      </c>
      <c r="G1671" s="7" t="s">
        <v>62</v>
      </c>
      <c r="H1671" s="7" t="str">
        <f t="shared" si="43"/>
        <v>UPDATE crash_ACC SET AGENCYtxt = 'ST CLOUD STATE DPS' where RTRIM(AGENCY)='5550'</v>
      </c>
    </row>
    <row r="1672" spans="1:8" hidden="1" x14ac:dyDescent="0.25">
      <c r="A1672" s="9">
        <v>2491</v>
      </c>
      <c r="B1672" s="8" t="s">
        <v>2331</v>
      </c>
      <c r="C1672" s="9" t="s">
        <v>10</v>
      </c>
      <c r="D1672" s="13" t="s">
        <v>4607</v>
      </c>
      <c r="E1672" s="13">
        <v>5302</v>
      </c>
      <c r="F1672" s="7" t="s">
        <v>5973</v>
      </c>
      <c r="G1672" s="7" t="s">
        <v>62</v>
      </c>
      <c r="H1672" s="7" t="str">
        <f t="shared" si="43"/>
        <v>UPDATE crash_ACC SET AGENCYtxt = 'ST FRANCIS PD' where RTRIM(AGENCY)='5302'</v>
      </c>
    </row>
    <row r="1673" spans="1:8" hidden="1" x14ac:dyDescent="0.25">
      <c r="A1673" s="9">
        <v>2492</v>
      </c>
      <c r="B1673" s="8" t="s">
        <v>2332</v>
      </c>
      <c r="C1673" s="9" t="s">
        <v>10</v>
      </c>
      <c r="D1673" s="13" t="s">
        <v>4608</v>
      </c>
      <c r="E1673" s="13">
        <v>5039</v>
      </c>
      <c r="F1673" s="7" t="s">
        <v>5974</v>
      </c>
      <c r="G1673" s="7" t="s">
        <v>62</v>
      </c>
      <c r="H1673" s="7" t="str">
        <f t="shared" si="43"/>
        <v>UPDATE crash_ACC SET AGENCYtxt = 'ST JAMES PD' where RTRIM(AGENCY)='5039'</v>
      </c>
    </row>
    <row r="1674" spans="1:8" hidden="1" x14ac:dyDescent="0.25">
      <c r="A1674" s="9">
        <v>2493</v>
      </c>
      <c r="B1674" s="8" t="s">
        <v>2333</v>
      </c>
      <c r="C1674" s="9" t="s">
        <v>10</v>
      </c>
      <c r="D1674" s="13" t="s">
        <v>4609</v>
      </c>
      <c r="E1674" s="13">
        <v>5057</v>
      </c>
      <c r="F1674" s="7" t="s">
        <v>5975</v>
      </c>
      <c r="G1674" s="7" t="s">
        <v>62</v>
      </c>
      <c r="H1674" s="7" t="str">
        <f t="shared" si="43"/>
        <v>UPDATE crash_ACC SET AGENCYtxt = 'ST JOSEPH PD' where RTRIM(AGENCY)='5057'</v>
      </c>
    </row>
    <row r="1675" spans="1:8" hidden="1" x14ac:dyDescent="0.25">
      <c r="A1675" s="9">
        <v>2494</v>
      </c>
      <c r="B1675" s="8" t="s">
        <v>2334</v>
      </c>
      <c r="C1675" s="9" t="s">
        <v>10</v>
      </c>
      <c r="D1675" s="13" t="s">
        <v>4610</v>
      </c>
      <c r="E1675" s="13">
        <v>5049</v>
      </c>
      <c r="F1675" s="7" t="s">
        <v>5976</v>
      </c>
      <c r="G1675" s="7" t="s">
        <v>62</v>
      </c>
      <c r="H1675" s="7" t="str">
        <f t="shared" si="43"/>
        <v>UPDATE crash_ACC SET AGENCYtxt = 'ST LOUIS CO SHER' where RTRIM(AGENCY)='5049'</v>
      </c>
    </row>
    <row r="1676" spans="1:8" hidden="1" x14ac:dyDescent="0.25">
      <c r="A1676" s="9">
        <v>2495</v>
      </c>
      <c r="B1676" s="8" t="s">
        <v>2335</v>
      </c>
      <c r="C1676" s="9" t="s">
        <v>10</v>
      </c>
      <c r="D1676" s="13" t="s">
        <v>4611</v>
      </c>
      <c r="E1676" s="13">
        <v>5114</v>
      </c>
      <c r="F1676" s="7" t="s">
        <v>5977</v>
      </c>
      <c r="G1676" s="7" t="s">
        <v>62</v>
      </c>
      <c r="H1676" s="7" t="str">
        <f t="shared" si="43"/>
        <v>UPDATE crash_ACC SET AGENCYtxt = 'ST LOUIS PARK PD' where RTRIM(AGENCY)='5114'</v>
      </c>
    </row>
    <row r="1677" spans="1:8" hidden="1" x14ac:dyDescent="0.25">
      <c r="A1677" s="9">
        <v>2496</v>
      </c>
      <c r="B1677" s="8" t="s">
        <v>2336</v>
      </c>
      <c r="C1677" s="9" t="s">
        <v>10</v>
      </c>
      <c r="D1677" s="13" t="s">
        <v>4612</v>
      </c>
      <c r="E1677" s="13">
        <v>5245</v>
      </c>
      <c r="F1677" s="7" t="s">
        <v>5978</v>
      </c>
      <c r="G1677" s="7" t="s">
        <v>62</v>
      </c>
      <c r="H1677" s="7" t="str">
        <f t="shared" si="43"/>
        <v>UPDATE crash_ACC SET AGENCYtxt = 'ST PAUL PARK PD' where RTRIM(AGENCY)='5245'</v>
      </c>
    </row>
    <row r="1678" spans="1:8" hidden="1" x14ac:dyDescent="0.25">
      <c r="A1678" s="9">
        <v>2497</v>
      </c>
      <c r="B1678" s="8" t="s">
        <v>2337</v>
      </c>
      <c r="C1678" s="9" t="s">
        <v>10</v>
      </c>
      <c r="D1678" s="13" t="s">
        <v>4613</v>
      </c>
      <c r="E1678" s="13">
        <v>5076</v>
      </c>
      <c r="F1678" s="7" t="s">
        <v>5979</v>
      </c>
      <c r="G1678" s="7" t="s">
        <v>62</v>
      </c>
      <c r="H1678" s="7" t="str">
        <f t="shared" si="43"/>
        <v>UPDATE crash_ACC SET AGENCYtxt = 'ST PAUL PD' where RTRIM(AGENCY)='5076'</v>
      </c>
    </row>
    <row r="1679" spans="1:8" hidden="1" x14ac:dyDescent="0.25">
      <c r="A1679" s="9">
        <v>2498</v>
      </c>
      <c r="B1679" s="8" t="s">
        <v>2338</v>
      </c>
      <c r="C1679" s="9" t="s">
        <v>10</v>
      </c>
      <c r="D1679" s="13" t="s">
        <v>4614</v>
      </c>
      <c r="E1679" s="13">
        <v>5002</v>
      </c>
      <c r="F1679" s="7" t="s">
        <v>5980</v>
      </c>
      <c r="G1679" s="7" t="s">
        <v>62</v>
      </c>
      <c r="H1679" s="7" t="str">
        <f t="shared" si="43"/>
        <v>UPDATE crash_ACC SET AGENCYtxt = 'ST PETER PD' where RTRIM(AGENCY)='5002'</v>
      </c>
    </row>
    <row r="1680" spans="1:8" hidden="1" x14ac:dyDescent="0.25">
      <c r="A1680" s="9">
        <v>2499</v>
      </c>
      <c r="B1680" s="8" t="s">
        <v>2339</v>
      </c>
      <c r="C1680" s="9" t="s">
        <v>10</v>
      </c>
      <c r="D1680" s="13" t="s">
        <v>4615</v>
      </c>
      <c r="E1680" s="13">
        <v>5307</v>
      </c>
      <c r="F1680" s="7" t="s">
        <v>5981</v>
      </c>
      <c r="G1680" s="7" t="s">
        <v>62</v>
      </c>
      <c r="H1680" s="7" t="str">
        <f t="shared" si="43"/>
        <v>UPDATE crash_ACC SET AGENCYtxt = 'STAPLES PD' where RTRIM(AGENCY)='5307'</v>
      </c>
    </row>
    <row r="1681" spans="1:8" hidden="1" x14ac:dyDescent="0.25">
      <c r="A1681" s="9">
        <v>2500</v>
      </c>
      <c r="B1681" s="8" t="s">
        <v>2340</v>
      </c>
      <c r="C1681" s="9" t="s">
        <v>10</v>
      </c>
      <c r="D1681" s="13" t="s">
        <v>4616</v>
      </c>
      <c r="E1681" s="13">
        <v>5255</v>
      </c>
      <c r="F1681" s="7" t="s">
        <v>5982</v>
      </c>
      <c r="G1681" s="7" t="s">
        <v>62</v>
      </c>
      <c r="H1681" s="7" t="str">
        <f t="shared" si="43"/>
        <v>UPDATE crash_ACC SET AGENCYtxt = 'STARBUCK PD' where RTRIM(AGENCY)='5255'</v>
      </c>
    </row>
    <row r="1682" spans="1:8" hidden="1" x14ac:dyDescent="0.25">
      <c r="A1682" s="9">
        <v>2501</v>
      </c>
      <c r="B1682" s="8" t="s">
        <v>2341</v>
      </c>
      <c r="C1682" s="9" t="s">
        <v>10</v>
      </c>
      <c r="D1682" s="13" t="s">
        <v>4617</v>
      </c>
      <c r="E1682" s="13">
        <v>5409</v>
      </c>
      <c r="F1682" s="7" t="s">
        <v>5983</v>
      </c>
      <c r="G1682" s="7" t="s">
        <v>62</v>
      </c>
      <c r="H1682" s="7" t="str">
        <f t="shared" si="43"/>
        <v>UPDATE crash_ACC SET AGENCYtxt = 'STATE PATROL' where RTRIM(AGENCY)='5409'</v>
      </c>
    </row>
    <row r="1683" spans="1:8" hidden="1" x14ac:dyDescent="0.25">
      <c r="A1683" s="9">
        <v>2502</v>
      </c>
      <c r="B1683" s="8" t="s">
        <v>2342</v>
      </c>
      <c r="C1683" s="9" t="s">
        <v>10</v>
      </c>
      <c r="D1683" s="13" t="s">
        <v>4618</v>
      </c>
      <c r="E1683" s="13">
        <v>5092</v>
      </c>
      <c r="F1683" s="7" t="s">
        <v>5984</v>
      </c>
      <c r="G1683" s="7" t="s">
        <v>62</v>
      </c>
      <c r="H1683" s="7" t="str">
        <f t="shared" si="43"/>
        <v>UPDATE crash_ACC SET AGENCYtxt = 'STEARNS CO SHER' where RTRIM(AGENCY)='5092'</v>
      </c>
    </row>
    <row r="1684" spans="1:8" hidden="1" x14ac:dyDescent="0.25">
      <c r="A1684" s="9">
        <v>2503</v>
      </c>
      <c r="B1684" s="8" t="s">
        <v>2343</v>
      </c>
      <c r="C1684" s="9" t="s">
        <v>10</v>
      </c>
      <c r="D1684" s="13" t="s">
        <v>4619</v>
      </c>
      <c r="E1684" s="13">
        <v>5363</v>
      </c>
      <c r="F1684" s="7" t="s">
        <v>5985</v>
      </c>
      <c r="G1684" s="7" t="s">
        <v>62</v>
      </c>
      <c r="H1684" s="7" t="str">
        <f t="shared" ref="H1684:H1747" si="44">"UPDATE crash_"&amp;TRIM(G1684)&amp;" SET "&amp;TRIM(C1684)&amp;"txt = '"&amp;TRIM(F1684)&amp;"' where RTRIM("&amp;TRIM(C1684)&amp;")='"&amp;TRIM(E1684)&amp;"'"</f>
        <v>UPDATE crash_ACC SET AGENCYtxt = 'STEELE CO SHER' where RTRIM(AGENCY)='5363'</v>
      </c>
    </row>
    <row r="1685" spans="1:8" hidden="1" x14ac:dyDescent="0.25">
      <c r="A1685" s="9">
        <v>2504</v>
      </c>
      <c r="B1685" s="8" t="s">
        <v>2344</v>
      </c>
      <c r="C1685" s="9" t="s">
        <v>10</v>
      </c>
      <c r="D1685" s="13" t="s">
        <v>4620</v>
      </c>
      <c r="E1685" s="13">
        <v>5195</v>
      </c>
      <c r="F1685" s="7" t="s">
        <v>5986</v>
      </c>
      <c r="G1685" s="7" t="s">
        <v>62</v>
      </c>
      <c r="H1685" s="7" t="str">
        <f t="shared" si="44"/>
        <v>UPDATE crash_ACC SET AGENCYtxt = 'STEVENS CO SHER' where RTRIM(AGENCY)='5195'</v>
      </c>
    </row>
    <row r="1686" spans="1:8" hidden="1" x14ac:dyDescent="0.25">
      <c r="A1686" s="9">
        <v>2505</v>
      </c>
      <c r="B1686" s="8" t="s">
        <v>2345</v>
      </c>
      <c r="C1686" s="9" t="s">
        <v>10</v>
      </c>
      <c r="D1686" s="13" t="s">
        <v>4621</v>
      </c>
      <c r="E1686" s="13">
        <v>5384</v>
      </c>
      <c r="F1686" s="7" t="s">
        <v>5987</v>
      </c>
      <c r="G1686" s="7" t="s">
        <v>62</v>
      </c>
      <c r="H1686" s="7" t="str">
        <f t="shared" si="44"/>
        <v>UPDATE crash_ACC SET AGENCYtxt = 'STEWART PD' where RTRIM(AGENCY)='5384'</v>
      </c>
    </row>
    <row r="1687" spans="1:8" hidden="1" x14ac:dyDescent="0.25">
      <c r="A1687" s="9">
        <v>2506</v>
      </c>
      <c r="B1687" s="8" t="s">
        <v>2346</v>
      </c>
      <c r="C1687" s="9" t="s">
        <v>10</v>
      </c>
      <c r="D1687" s="13" t="s">
        <v>4622</v>
      </c>
      <c r="E1687" s="13">
        <v>5225</v>
      </c>
      <c r="F1687" s="7" t="s">
        <v>5988</v>
      </c>
      <c r="G1687" s="7" t="s">
        <v>62</v>
      </c>
      <c r="H1687" s="7" t="str">
        <f t="shared" si="44"/>
        <v>UPDATE crash_ACC SET AGENCYtxt = 'STILLWATER PD' where RTRIM(AGENCY)='5225'</v>
      </c>
    </row>
    <row r="1688" spans="1:8" hidden="1" x14ac:dyDescent="0.25">
      <c r="A1688" s="9">
        <v>2507</v>
      </c>
      <c r="B1688" s="8" t="s">
        <v>2347</v>
      </c>
      <c r="C1688" s="9" t="s">
        <v>10</v>
      </c>
      <c r="D1688" s="13" t="s">
        <v>4623</v>
      </c>
      <c r="E1688" s="13">
        <v>5429</v>
      </c>
      <c r="F1688" s="7" t="s">
        <v>5989</v>
      </c>
      <c r="G1688" s="7" t="s">
        <v>62</v>
      </c>
      <c r="H1688" s="7" t="str">
        <f t="shared" si="44"/>
        <v>UPDATE crash_ACC SET AGENCYtxt = 'STILLWATER TNSHIP PD' where RTRIM(AGENCY)='5429'</v>
      </c>
    </row>
    <row r="1689" spans="1:8" hidden="1" x14ac:dyDescent="0.25">
      <c r="A1689" s="9">
        <v>2508</v>
      </c>
      <c r="B1689" s="8" t="s">
        <v>2348</v>
      </c>
      <c r="C1689" s="9" t="s">
        <v>10</v>
      </c>
      <c r="D1689" s="13" t="s">
        <v>4624</v>
      </c>
      <c r="E1689" s="13">
        <v>5378</v>
      </c>
      <c r="F1689" s="7" t="s">
        <v>5990</v>
      </c>
      <c r="G1689" s="7" t="s">
        <v>62</v>
      </c>
      <c r="H1689" s="7" t="str">
        <f t="shared" si="44"/>
        <v>UPDATE crash_ACC SET AGENCYtxt = 'SWIFT CO SHER' where RTRIM(AGENCY)='5378'</v>
      </c>
    </row>
    <row r="1690" spans="1:8" hidden="1" x14ac:dyDescent="0.25">
      <c r="A1690" s="9">
        <v>2509</v>
      </c>
      <c r="B1690" s="8" t="s">
        <v>2349</v>
      </c>
      <c r="C1690" s="9" t="s">
        <v>10</v>
      </c>
      <c r="D1690" s="13" t="s">
        <v>4625</v>
      </c>
      <c r="E1690" s="13">
        <v>5311</v>
      </c>
      <c r="F1690" s="7" t="s">
        <v>5991</v>
      </c>
      <c r="G1690" s="7" t="s">
        <v>62</v>
      </c>
      <c r="H1690" s="7" t="str">
        <f t="shared" si="44"/>
        <v>UPDATE crash_ACC SET AGENCYtxt = 'THIEF RIVER FALLS PD' where RTRIM(AGENCY)='5311'</v>
      </c>
    </row>
    <row r="1691" spans="1:8" hidden="1" x14ac:dyDescent="0.25">
      <c r="A1691" s="9">
        <v>2510</v>
      </c>
      <c r="B1691" s="8" t="s">
        <v>2350</v>
      </c>
      <c r="C1691" s="9" t="s">
        <v>10</v>
      </c>
      <c r="D1691" s="13" t="s">
        <v>4626</v>
      </c>
      <c r="E1691" s="13">
        <v>5257</v>
      </c>
      <c r="F1691" s="7" t="s">
        <v>5992</v>
      </c>
      <c r="G1691" s="7" t="s">
        <v>62</v>
      </c>
      <c r="H1691" s="7" t="str">
        <f t="shared" si="44"/>
        <v>UPDATE crash_ACC SET AGENCYtxt = 'THREE RIVERS PARK DIST' where RTRIM(AGENCY)='5257'</v>
      </c>
    </row>
    <row r="1692" spans="1:8" hidden="1" x14ac:dyDescent="0.25">
      <c r="A1692" s="9">
        <v>2511</v>
      </c>
      <c r="B1692" s="8" t="s">
        <v>2351</v>
      </c>
      <c r="C1692" s="9" t="s">
        <v>10</v>
      </c>
      <c r="D1692" s="13" t="s">
        <v>4627</v>
      </c>
      <c r="E1692" s="13">
        <v>5437</v>
      </c>
      <c r="F1692" s="7" t="s">
        <v>5993</v>
      </c>
      <c r="G1692" s="7" t="s">
        <v>62</v>
      </c>
      <c r="H1692" s="7" t="str">
        <f t="shared" si="44"/>
        <v>UPDATE crash_ACC SET AGENCYtxt = 'THOMPSON-ESKO PD' where RTRIM(AGENCY)='5437'</v>
      </c>
    </row>
    <row r="1693" spans="1:8" hidden="1" x14ac:dyDescent="0.25">
      <c r="A1693" s="9">
        <v>2512</v>
      </c>
      <c r="B1693" s="8" t="s">
        <v>2352</v>
      </c>
      <c r="C1693" s="9" t="s">
        <v>10</v>
      </c>
      <c r="D1693" s="13" t="s">
        <v>4628</v>
      </c>
      <c r="E1693" s="13">
        <v>5145</v>
      </c>
      <c r="F1693" s="7" t="s">
        <v>5994</v>
      </c>
      <c r="G1693" s="7" t="s">
        <v>62</v>
      </c>
      <c r="H1693" s="7" t="str">
        <f t="shared" si="44"/>
        <v>UPDATE crash_ACC SET AGENCYtxt = 'TODD CO SHERRIF' where RTRIM(AGENCY)='5145'</v>
      </c>
    </row>
    <row r="1694" spans="1:8" hidden="1" x14ac:dyDescent="0.25">
      <c r="A1694" s="9">
        <v>2513</v>
      </c>
      <c r="B1694" s="8" t="s">
        <v>2353</v>
      </c>
      <c r="C1694" s="9" t="s">
        <v>10</v>
      </c>
      <c r="D1694" s="13" t="s">
        <v>4629</v>
      </c>
      <c r="E1694" s="13">
        <v>5292</v>
      </c>
      <c r="F1694" s="7" t="s">
        <v>5995</v>
      </c>
      <c r="G1694" s="7" t="s">
        <v>62</v>
      </c>
      <c r="H1694" s="7" t="str">
        <f t="shared" si="44"/>
        <v>UPDATE crash_ACC SET AGENCYtxt = 'TRACY PD' where RTRIM(AGENCY)='5292'</v>
      </c>
    </row>
    <row r="1695" spans="1:8" hidden="1" x14ac:dyDescent="0.25">
      <c r="A1695" s="9">
        <v>2514</v>
      </c>
      <c r="B1695" s="8" t="s">
        <v>2354</v>
      </c>
      <c r="C1695" s="9" t="s">
        <v>10</v>
      </c>
      <c r="D1695" s="13" t="s">
        <v>4630</v>
      </c>
      <c r="E1695" s="13">
        <v>5357</v>
      </c>
      <c r="F1695" s="7" t="s">
        <v>5996</v>
      </c>
      <c r="G1695" s="7" t="s">
        <v>62</v>
      </c>
      <c r="H1695" s="7" t="str">
        <f t="shared" si="44"/>
        <v>UPDATE crash_ACC SET AGENCYtxt = 'TRAVERSE CO SHER' where RTRIM(AGENCY)='5357'</v>
      </c>
    </row>
    <row r="1696" spans="1:8" hidden="1" x14ac:dyDescent="0.25">
      <c r="A1696" s="9">
        <v>2515</v>
      </c>
      <c r="B1696" s="8" t="s">
        <v>2355</v>
      </c>
      <c r="C1696" s="9" t="s">
        <v>10</v>
      </c>
      <c r="D1696" s="13" t="s">
        <v>4631</v>
      </c>
      <c r="E1696" s="13">
        <v>5431</v>
      </c>
      <c r="F1696" s="7" t="s">
        <v>5997</v>
      </c>
      <c r="G1696" s="7" t="s">
        <v>62</v>
      </c>
      <c r="H1696" s="7" t="str">
        <f t="shared" si="44"/>
        <v>UPDATE crash_ACC SET AGENCYtxt = 'TRI-CITY PD' where RTRIM(AGENCY)='5431'</v>
      </c>
    </row>
    <row r="1697" spans="1:8" hidden="1" x14ac:dyDescent="0.25">
      <c r="A1697" s="9">
        <v>2516</v>
      </c>
      <c r="B1697" s="8" t="s">
        <v>2356</v>
      </c>
      <c r="C1697" s="9" t="s">
        <v>10</v>
      </c>
      <c r="D1697" s="13" t="s">
        <v>4632</v>
      </c>
      <c r="E1697" s="13">
        <v>5124</v>
      </c>
      <c r="F1697" s="7" t="s">
        <v>5998</v>
      </c>
      <c r="G1697" s="7" t="s">
        <v>62</v>
      </c>
      <c r="H1697" s="7" t="str">
        <f t="shared" si="44"/>
        <v>UPDATE crash_ACC SET AGENCYtxt = 'TRIMONT PD' where RTRIM(AGENCY)='5124'</v>
      </c>
    </row>
    <row r="1698" spans="1:8" hidden="1" x14ac:dyDescent="0.25">
      <c r="A1698" s="9">
        <v>2517</v>
      </c>
      <c r="B1698" s="8" t="s">
        <v>2357</v>
      </c>
      <c r="C1698" s="9" t="s">
        <v>10</v>
      </c>
      <c r="D1698" s="13" t="s">
        <v>4633</v>
      </c>
      <c r="E1698" s="13">
        <v>5125</v>
      </c>
      <c r="F1698" s="7" t="s">
        <v>5999</v>
      </c>
      <c r="G1698" s="7" t="s">
        <v>62</v>
      </c>
      <c r="H1698" s="7" t="str">
        <f t="shared" si="44"/>
        <v>UPDATE crash_ACC SET AGENCYtxt = 'TRUMAN PD' where RTRIM(AGENCY)='5125'</v>
      </c>
    </row>
    <row r="1699" spans="1:8" hidden="1" x14ac:dyDescent="0.25">
      <c r="A1699" s="9">
        <v>2518</v>
      </c>
      <c r="B1699" s="8" t="s">
        <v>2358</v>
      </c>
      <c r="C1699" s="9" t="s">
        <v>10</v>
      </c>
      <c r="D1699" s="13" t="s">
        <v>4634</v>
      </c>
      <c r="E1699" s="13">
        <v>5377</v>
      </c>
      <c r="F1699" s="7" t="s">
        <v>6000</v>
      </c>
      <c r="G1699" s="7" t="s">
        <v>62</v>
      </c>
      <c r="H1699" s="7" t="str">
        <f t="shared" si="44"/>
        <v>UPDATE crash_ACC SET AGENCYtxt = 'TWIN VALLEY PD' where RTRIM(AGENCY)='5377'</v>
      </c>
    </row>
    <row r="1700" spans="1:8" hidden="1" x14ac:dyDescent="0.25">
      <c r="A1700" s="9">
        <v>2519</v>
      </c>
      <c r="B1700" s="8" t="s">
        <v>2359</v>
      </c>
      <c r="C1700" s="9" t="s">
        <v>10</v>
      </c>
      <c r="D1700" s="13" t="s">
        <v>4635</v>
      </c>
      <c r="E1700" s="13">
        <v>5413</v>
      </c>
      <c r="F1700" s="7" t="s">
        <v>6001</v>
      </c>
      <c r="G1700" s="7" t="s">
        <v>62</v>
      </c>
      <c r="H1700" s="7" t="str">
        <f t="shared" si="44"/>
        <v>UPDATE crash_ACC SET AGENCYtxt = 'TWO HARBORS PD' where RTRIM(AGENCY)='5413'</v>
      </c>
    </row>
    <row r="1701" spans="1:8" hidden="1" x14ac:dyDescent="0.25">
      <c r="A1701" s="9">
        <v>2520</v>
      </c>
      <c r="B1701" s="8" t="s">
        <v>2360</v>
      </c>
      <c r="C1701" s="9" t="s">
        <v>10</v>
      </c>
      <c r="D1701" s="13" t="s">
        <v>4636</v>
      </c>
      <c r="E1701" s="13">
        <v>5462</v>
      </c>
      <c r="F1701" s="7" t="s">
        <v>6002</v>
      </c>
      <c r="G1701" s="7" t="s">
        <v>62</v>
      </c>
      <c r="H1701" s="7" t="str">
        <f t="shared" si="44"/>
        <v>UPDATE crash_ACC SET AGENCYtxt = 'TYLER PD' where RTRIM(AGENCY)='5462'</v>
      </c>
    </row>
    <row r="1702" spans="1:8" hidden="1" x14ac:dyDescent="0.25">
      <c r="A1702" s="9">
        <v>2521</v>
      </c>
      <c r="B1702" s="8" t="s">
        <v>2361</v>
      </c>
      <c r="C1702" s="9" t="s">
        <v>10</v>
      </c>
      <c r="D1702" s="13" t="s">
        <v>4637</v>
      </c>
      <c r="E1702" s="13">
        <v>5164</v>
      </c>
      <c r="F1702" s="7" t="s">
        <v>6003</v>
      </c>
      <c r="G1702" s="7" t="s">
        <v>62</v>
      </c>
      <c r="H1702" s="7" t="str">
        <f t="shared" si="44"/>
        <v>UPDATE crash_ACC SET AGENCYtxt = 'U OF M PD' where RTRIM(AGENCY)='5164'</v>
      </c>
    </row>
    <row r="1703" spans="1:8" hidden="1" x14ac:dyDescent="0.25">
      <c r="A1703" s="9">
        <v>2522</v>
      </c>
      <c r="B1703" s="8" t="s">
        <v>2362</v>
      </c>
      <c r="C1703" s="9" t="s">
        <v>10</v>
      </c>
      <c r="D1703" s="13" t="s">
        <v>4638</v>
      </c>
      <c r="E1703" s="13">
        <v>5394</v>
      </c>
      <c r="F1703" s="7" t="s">
        <v>6004</v>
      </c>
      <c r="G1703" s="7" t="s">
        <v>62</v>
      </c>
      <c r="H1703" s="7" t="str">
        <f t="shared" si="44"/>
        <v>UPDATE crash_ACC SET AGENCYtxt = 'UMD PARKING SERVICES' where RTRIM(AGENCY)='5394'</v>
      </c>
    </row>
    <row r="1704" spans="1:8" hidden="1" x14ac:dyDescent="0.25">
      <c r="A1704" s="9">
        <v>2523</v>
      </c>
      <c r="B1704" s="8" t="s">
        <v>2363</v>
      </c>
      <c r="C1704" s="9" t="s">
        <v>10</v>
      </c>
      <c r="D1704" s="13" t="s">
        <v>4639</v>
      </c>
      <c r="E1704" s="13">
        <v>5395</v>
      </c>
      <c r="F1704" s="7" t="s">
        <v>6005</v>
      </c>
      <c r="G1704" s="7" t="s">
        <v>62</v>
      </c>
      <c r="H1704" s="7" t="str">
        <f t="shared" si="44"/>
        <v>UPDATE crash_ACC SET AGENCYtxt = 'UMD PD' where RTRIM(AGENCY)='5395'</v>
      </c>
    </row>
    <row r="1705" spans="1:8" hidden="1" x14ac:dyDescent="0.25">
      <c r="A1705" s="9">
        <v>2524</v>
      </c>
      <c r="B1705" s="8" t="s">
        <v>2364</v>
      </c>
      <c r="C1705" s="9" t="s">
        <v>10</v>
      </c>
      <c r="D1705" s="13" t="s">
        <v>4640</v>
      </c>
      <c r="E1705" s="13">
        <v>5411</v>
      </c>
      <c r="F1705" s="7" t="s">
        <v>6006</v>
      </c>
      <c r="G1705" s="7" t="s">
        <v>62</v>
      </c>
      <c r="H1705" s="7" t="str">
        <f t="shared" si="44"/>
        <v>UPDATE crash_ACC SET AGENCYtxt = 'U OF M PARKING' where RTRIM(AGENCY)='5411'</v>
      </c>
    </row>
    <row r="1706" spans="1:8" hidden="1" x14ac:dyDescent="0.25">
      <c r="A1706" s="9">
        <v>2525</v>
      </c>
      <c r="B1706" s="8" t="s">
        <v>2365</v>
      </c>
      <c r="C1706" s="9" t="s">
        <v>10</v>
      </c>
      <c r="D1706" s="13" t="s">
        <v>4641</v>
      </c>
      <c r="E1706" s="13">
        <v>5435</v>
      </c>
      <c r="F1706" s="7" t="s">
        <v>6007</v>
      </c>
      <c r="G1706" s="7" t="s">
        <v>62</v>
      </c>
      <c r="H1706" s="7" t="str">
        <f t="shared" si="44"/>
        <v>UPDATE crash_ACC SET AGENCYtxt = 'U OF M MORRIS PD' where RTRIM(AGENCY)='5435'</v>
      </c>
    </row>
    <row r="1707" spans="1:8" hidden="1" x14ac:dyDescent="0.25">
      <c r="A1707" s="9">
        <v>2526</v>
      </c>
      <c r="B1707" s="8" t="s">
        <v>2366</v>
      </c>
      <c r="C1707" s="9" t="s">
        <v>10</v>
      </c>
      <c r="D1707" s="13" t="s">
        <v>4642</v>
      </c>
      <c r="E1707" s="13">
        <v>5575</v>
      </c>
      <c r="F1707" s="7" t="s">
        <v>6008</v>
      </c>
      <c r="G1707" s="7" t="s">
        <v>62</v>
      </c>
      <c r="H1707" s="7" t="str">
        <f t="shared" si="44"/>
        <v>UPDATE crash_ACC SET AGENCYtxt = 'UPPER SIOUX PD' where RTRIM(AGENCY)='5575'</v>
      </c>
    </row>
    <row r="1708" spans="1:8" hidden="1" x14ac:dyDescent="0.25">
      <c r="A1708" s="9">
        <v>2527</v>
      </c>
      <c r="B1708" s="8" t="s">
        <v>2367</v>
      </c>
      <c r="C1708" s="9" t="s">
        <v>10</v>
      </c>
      <c r="D1708" s="13" t="s">
        <v>4643</v>
      </c>
      <c r="E1708" s="13">
        <v>5236</v>
      </c>
      <c r="F1708" s="7" t="s">
        <v>6009</v>
      </c>
      <c r="G1708" s="7" t="s">
        <v>62</v>
      </c>
      <c r="H1708" s="7" t="str">
        <f t="shared" si="44"/>
        <v>UPDATE crash_ACC SET AGENCYtxt = 'VERNDALE PD' where RTRIM(AGENCY)='5236'</v>
      </c>
    </row>
    <row r="1709" spans="1:8" hidden="1" x14ac:dyDescent="0.25">
      <c r="A1709" s="9">
        <v>2528</v>
      </c>
      <c r="B1709" s="8" t="s">
        <v>2368</v>
      </c>
      <c r="C1709" s="9" t="s">
        <v>10</v>
      </c>
      <c r="D1709" s="13" t="s">
        <v>4644</v>
      </c>
      <c r="E1709" s="13">
        <v>5452</v>
      </c>
      <c r="F1709" s="7" t="s">
        <v>6010</v>
      </c>
      <c r="G1709" s="7" t="s">
        <v>62</v>
      </c>
      <c r="H1709" s="7" t="str">
        <f t="shared" si="44"/>
        <v>UPDATE crash_ACC SET AGENCYtxt = 'VET AFFFAIRS PD MPLS' where RTRIM(AGENCY)='5452'</v>
      </c>
    </row>
    <row r="1710" spans="1:8" hidden="1" x14ac:dyDescent="0.25">
      <c r="A1710" s="9">
        <v>2529</v>
      </c>
      <c r="B1710" s="8" t="s">
        <v>2369</v>
      </c>
      <c r="C1710" s="9" t="s">
        <v>10</v>
      </c>
      <c r="D1710" s="13" t="s">
        <v>4645</v>
      </c>
      <c r="E1710" s="13">
        <v>5150</v>
      </c>
      <c r="F1710" s="7" t="s">
        <v>6011</v>
      </c>
      <c r="G1710" s="7" t="s">
        <v>62</v>
      </c>
      <c r="H1710" s="7" t="str">
        <f t="shared" si="44"/>
        <v>UPDATE crash_ACC SET AGENCYtxt = 'VIRGINIA PD' where RTRIM(AGENCY)='5150'</v>
      </c>
    </row>
    <row r="1711" spans="1:8" hidden="1" x14ac:dyDescent="0.25">
      <c r="A1711" s="9">
        <v>2530</v>
      </c>
      <c r="B1711" s="8" t="s">
        <v>2370</v>
      </c>
      <c r="C1711" s="9" t="s">
        <v>10</v>
      </c>
      <c r="D1711" s="13" t="s">
        <v>4646</v>
      </c>
      <c r="E1711" s="13">
        <v>5087</v>
      </c>
      <c r="F1711" s="7" t="s">
        <v>6012</v>
      </c>
      <c r="G1711" s="7" t="s">
        <v>62</v>
      </c>
      <c r="H1711" s="7" t="str">
        <f t="shared" si="44"/>
        <v>UPDATE crash_ACC SET AGENCYtxt = 'W ST PAUL PD' where RTRIM(AGENCY)='5087'</v>
      </c>
    </row>
    <row r="1712" spans="1:8" hidden="1" x14ac:dyDescent="0.25">
      <c r="A1712" s="9">
        <v>2531</v>
      </c>
      <c r="B1712" s="8" t="s">
        <v>2371</v>
      </c>
      <c r="C1712" s="9" t="s">
        <v>10</v>
      </c>
      <c r="D1712" s="13" t="s">
        <v>4647</v>
      </c>
      <c r="E1712" s="13">
        <v>5467</v>
      </c>
      <c r="F1712" s="7" t="s">
        <v>6013</v>
      </c>
      <c r="G1712" s="7" t="s">
        <v>62</v>
      </c>
      <c r="H1712" s="7" t="str">
        <f t="shared" si="44"/>
        <v>UPDATE crash_ACC SET AGENCYtxt = 'WABASSO PD' where RTRIM(AGENCY)='5467'</v>
      </c>
    </row>
    <row r="1713" spans="1:8" hidden="1" x14ac:dyDescent="0.25">
      <c r="A1713" s="9">
        <v>2532</v>
      </c>
      <c r="B1713" s="8" t="s">
        <v>2372</v>
      </c>
      <c r="C1713" s="9" t="s">
        <v>10</v>
      </c>
      <c r="D1713" s="13" t="s">
        <v>4648</v>
      </c>
      <c r="E1713" s="13">
        <v>5325</v>
      </c>
      <c r="F1713" s="7" t="s">
        <v>6014</v>
      </c>
      <c r="G1713" s="7" t="s">
        <v>62</v>
      </c>
      <c r="H1713" s="7" t="str">
        <f t="shared" si="44"/>
        <v>UPDATE crash_ACC SET AGENCYtxt = 'WABASHA CO SHER' where RTRIM(AGENCY)='5325'</v>
      </c>
    </row>
    <row r="1714" spans="1:8" hidden="1" x14ac:dyDescent="0.25">
      <c r="A1714" s="9">
        <v>2533</v>
      </c>
      <c r="B1714" s="8" t="s">
        <v>2373</v>
      </c>
      <c r="C1714" s="9" t="s">
        <v>10</v>
      </c>
      <c r="D1714" s="13" t="s">
        <v>4649</v>
      </c>
      <c r="E1714" s="13">
        <v>5037</v>
      </c>
      <c r="F1714" s="7" t="s">
        <v>6015</v>
      </c>
      <c r="G1714" s="7" t="s">
        <v>62</v>
      </c>
      <c r="H1714" s="7" t="str">
        <f t="shared" si="44"/>
        <v>UPDATE crash_ACC SET AGENCYtxt = 'WABASHA PD' where RTRIM(AGENCY)='5037'</v>
      </c>
    </row>
    <row r="1715" spans="1:8" hidden="1" x14ac:dyDescent="0.25">
      <c r="A1715" s="9">
        <v>2534</v>
      </c>
      <c r="B1715" s="8" t="s">
        <v>2374</v>
      </c>
      <c r="C1715" s="9" t="s">
        <v>10</v>
      </c>
      <c r="D1715" s="13" t="s">
        <v>4650</v>
      </c>
      <c r="E1715" s="13">
        <v>5118</v>
      </c>
      <c r="F1715" s="7" t="s">
        <v>6016</v>
      </c>
      <c r="G1715" s="7" t="s">
        <v>62</v>
      </c>
      <c r="H1715" s="7" t="str">
        <f t="shared" si="44"/>
        <v>UPDATE crash_ACC SET AGENCYtxt = 'WADENA CO SHER' where RTRIM(AGENCY)='5118'</v>
      </c>
    </row>
    <row r="1716" spans="1:8" hidden="1" x14ac:dyDescent="0.25">
      <c r="A1716" s="9">
        <v>2535</v>
      </c>
      <c r="B1716" s="8" t="s">
        <v>2375</v>
      </c>
      <c r="C1716" s="9" t="s">
        <v>10</v>
      </c>
      <c r="D1716" s="13" t="s">
        <v>4651</v>
      </c>
      <c r="E1716" s="13">
        <v>5190</v>
      </c>
      <c r="F1716" s="7" t="s">
        <v>6017</v>
      </c>
      <c r="G1716" s="7" t="s">
        <v>62</v>
      </c>
      <c r="H1716" s="7" t="str">
        <f t="shared" si="44"/>
        <v>UPDATE crash_ACC SET AGENCYtxt = 'WADENA PD' where RTRIM(AGENCY)='5190'</v>
      </c>
    </row>
    <row r="1717" spans="1:8" hidden="1" x14ac:dyDescent="0.25">
      <c r="A1717" s="9">
        <v>2536</v>
      </c>
      <c r="B1717" s="8" t="s">
        <v>2376</v>
      </c>
      <c r="C1717" s="9" t="s">
        <v>10</v>
      </c>
      <c r="D1717" s="13" t="s">
        <v>4652</v>
      </c>
      <c r="E1717" s="13">
        <v>5024</v>
      </c>
      <c r="F1717" s="7" t="s">
        <v>6018</v>
      </c>
      <c r="G1717" s="7" t="s">
        <v>62</v>
      </c>
      <c r="H1717" s="7" t="str">
        <f t="shared" si="44"/>
        <v>UPDATE crash_ACC SET AGENCYtxt = 'WAITE PARK PD' where RTRIM(AGENCY)='5024'</v>
      </c>
    </row>
    <row r="1718" spans="1:8" hidden="1" x14ac:dyDescent="0.25">
      <c r="A1718" s="9">
        <v>2537</v>
      </c>
      <c r="B1718" s="8" t="s">
        <v>2377</v>
      </c>
      <c r="C1718" s="9" t="s">
        <v>10</v>
      </c>
      <c r="D1718" s="13" t="s">
        <v>4653</v>
      </c>
      <c r="E1718" s="13">
        <v>5447</v>
      </c>
      <c r="F1718" s="7" t="s">
        <v>6019</v>
      </c>
      <c r="G1718" s="7" t="s">
        <v>62</v>
      </c>
      <c r="H1718" s="7" t="str">
        <f t="shared" si="44"/>
        <v>UPDATE crash_ACC SET AGENCYtxt = 'WALKER PD' where RTRIM(AGENCY)='5447'</v>
      </c>
    </row>
    <row r="1719" spans="1:8" hidden="1" x14ac:dyDescent="0.25">
      <c r="A1719" s="9">
        <v>2538</v>
      </c>
      <c r="B1719" s="8" t="s">
        <v>2378</v>
      </c>
      <c r="C1719" s="9" t="s">
        <v>10</v>
      </c>
      <c r="D1719" s="13" t="s">
        <v>4654</v>
      </c>
      <c r="E1719" s="13">
        <v>5443</v>
      </c>
      <c r="F1719" s="7" t="s">
        <v>6020</v>
      </c>
      <c r="G1719" s="7" t="s">
        <v>62</v>
      </c>
      <c r="H1719" s="7" t="str">
        <f t="shared" si="44"/>
        <v>UPDATE crash_ACC SET AGENCYtxt = 'WALNUT GROVE PD' where RTRIM(AGENCY)='5443'</v>
      </c>
    </row>
    <row r="1720" spans="1:8" hidden="1" x14ac:dyDescent="0.25">
      <c r="A1720" s="9">
        <v>2539</v>
      </c>
      <c r="B1720" s="8" t="s">
        <v>2379</v>
      </c>
      <c r="C1720" s="9" t="s">
        <v>10</v>
      </c>
      <c r="D1720" s="13" t="s">
        <v>4655</v>
      </c>
      <c r="E1720" s="13">
        <v>5306</v>
      </c>
      <c r="F1720" s="7" t="s">
        <v>6021</v>
      </c>
      <c r="G1720" s="7" t="s">
        <v>62</v>
      </c>
      <c r="H1720" s="7" t="str">
        <f t="shared" si="44"/>
        <v>UPDATE crash_ACC SET AGENCYtxt = 'WARROAD PD' where RTRIM(AGENCY)='5306'</v>
      </c>
    </row>
    <row r="1721" spans="1:8" hidden="1" x14ac:dyDescent="0.25">
      <c r="A1721" s="9">
        <v>2540</v>
      </c>
      <c r="B1721" s="8" t="s">
        <v>2380</v>
      </c>
      <c r="C1721" s="9" t="s">
        <v>10</v>
      </c>
      <c r="D1721" s="13" t="s">
        <v>4656</v>
      </c>
      <c r="E1721" s="13">
        <v>5290</v>
      </c>
      <c r="F1721" s="7" t="s">
        <v>6022</v>
      </c>
      <c r="G1721" s="7" t="s">
        <v>62</v>
      </c>
      <c r="H1721" s="7" t="str">
        <f t="shared" si="44"/>
        <v>UPDATE crash_ACC SET AGENCYtxt = 'WASECA CO SHER' where RTRIM(AGENCY)='5290'</v>
      </c>
    </row>
    <row r="1722" spans="1:8" hidden="1" x14ac:dyDescent="0.25">
      <c r="A1722" s="9">
        <v>2541</v>
      </c>
      <c r="B1722" s="8" t="s">
        <v>2381</v>
      </c>
      <c r="C1722" s="9" t="s">
        <v>10</v>
      </c>
      <c r="D1722" s="13" t="s">
        <v>4657</v>
      </c>
      <c r="E1722" s="13">
        <v>5051</v>
      </c>
      <c r="F1722" s="7" t="s">
        <v>6023</v>
      </c>
      <c r="G1722" s="7" t="s">
        <v>62</v>
      </c>
      <c r="H1722" s="7" t="str">
        <f t="shared" si="44"/>
        <v>UPDATE crash_ACC SET AGENCYtxt = 'WASECA PD' where RTRIM(AGENCY)='5051'</v>
      </c>
    </row>
    <row r="1723" spans="1:8" hidden="1" x14ac:dyDescent="0.25">
      <c r="A1723" s="9">
        <v>2542</v>
      </c>
      <c r="B1723" s="8" t="s">
        <v>2382</v>
      </c>
      <c r="C1723" s="9" t="s">
        <v>10</v>
      </c>
      <c r="D1723" s="13" t="s">
        <v>4658</v>
      </c>
      <c r="E1723" s="13">
        <v>5399</v>
      </c>
      <c r="F1723" s="7" t="s">
        <v>6024</v>
      </c>
      <c r="G1723" s="7" t="s">
        <v>62</v>
      </c>
      <c r="H1723" s="7" t="str">
        <f t="shared" si="44"/>
        <v>UPDATE crash_ACC SET AGENCYtxt = 'WASHINGTON CO' where RTRIM(AGENCY)='5399'</v>
      </c>
    </row>
    <row r="1724" spans="1:8" hidden="1" x14ac:dyDescent="0.25">
      <c r="A1724" s="9">
        <v>2543</v>
      </c>
      <c r="B1724" s="8" t="s">
        <v>2383</v>
      </c>
      <c r="C1724" s="9" t="s">
        <v>10</v>
      </c>
      <c r="D1724" s="13" t="s">
        <v>4659</v>
      </c>
      <c r="E1724" s="13">
        <v>5351</v>
      </c>
      <c r="F1724" s="7" t="s">
        <v>6025</v>
      </c>
      <c r="G1724" s="7" t="s">
        <v>62</v>
      </c>
      <c r="H1724" s="7" t="str">
        <f t="shared" si="44"/>
        <v>UPDATE crash_ACC SET AGENCYtxt = 'WATERVILLE PD' where RTRIM(AGENCY)='5351'</v>
      </c>
    </row>
    <row r="1725" spans="1:8" hidden="1" x14ac:dyDescent="0.25">
      <c r="A1725" s="9">
        <v>2544</v>
      </c>
      <c r="B1725" s="8" t="s">
        <v>2384</v>
      </c>
      <c r="C1725" s="9" t="s">
        <v>10</v>
      </c>
      <c r="D1725" s="13" t="s">
        <v>4660</v>
      </c>
      <c r="E1725" s="13">
        <v>5422</v>
      </c>
      <c r="F1725" s="7" t="s">
        <v>6026</v>
      </c>
      <c r="G1725" s="7" t="s">
        <v>62</v>
      </c>
      <c r="H1725" s="7" t="str">
        <f t="shared" si="44"/>
        <v>UPDATE crash_ACC SET AGENCYtxt = 'WATKINS PD' where RTRIM(AGENCY)='5422'</v>
      </c>
    </row>
    <row r="1726" spans="1:8" hidden="1" x14ac:dyDescent="0.25">
      <c r="A1726" s="9">
        <v>2545</v>
      </c>
      <c r="B1726" s="8" t="s">
        <v>2385</v>
      </c>
      <c r="C1726" s="9" t="s">
        <v>10</v>
      </c>
      <c r="D1726" s="13" t="s">
        <v>4661</v>
      </c>
      <c r="E1726" s="13">
        <v>5019</v>
      </c>
      <c r="F1726" s="7" t="s">
        <v>6027</v>
      </c>
      <c r="G1726" s="7" t="s">
        <v>62</v>
      </c>
      <c r="H1726" s="7" t="str">
        <f t="shared" si="44"/>
        <v>UPDATE crash_ACC SET AGENCYtxt = 'WATONWAN CO SHERRIF' where RTRIM(AGENCY)='5019'</v>
      </c>
    </row>
    <row r="1727" spans="1:8" hidden="1" x14ac:dyDescent="0.25">
      <c r="A1727" s="9">
        <v>2546</v>
      </c>
      <c r="B1727" s="8" t="s">
        <v>2386</v>
      </c>
      <c r="C1727" s="9" t="s">
        <v>10</v>
      </c>
      <c r="D1727" s="13" t="s">
        <v>4662</v>
      </c>
      <c r="E1727" s="13">
        <v>5181</v>
      </c>
      <c r="F1727" s="7" t="s">
        <v>6028</v>
      </c>
      <c r="G1727" s="7" t="s">
        <v>62</v>
      </c>
      <c r="H1727" s="7" t="str">
        <f t="shared" si="44"/>
        <v>UPDATE crash_ACC SET AGENCYtxt = 'WAYZATA PD' where RTRIM(AGENCY)='5181'</v>
      </c>
    </row>
    <row r="1728" spans="1:8" hidden="1" x14ac:dyDescent="0.25">
      <c r="A1728" s="9">
        <v>2547</v>
      </c>
      <c r="B1728" s="8" t="s">
        <v>2387</v>
      </c>
      <c r="C1728" s="9" t="s">
        <v>10</v>
      </c>
      <c r="D1728" s="13" t="s">
        <v>4663</v>
      </c>
      <c r="E1728" s="13">
        <v>5421</v>
      </c>
      <c r="F1728" s="7" t="s">
        <v>6029</v>
      </c>
      <c r="G1728" s="7" t="s">
        <v>62</v>
      </c>
      <c r="H1728" s="7" t="str">
        <f t="shared" si="44"/>
        <v>UPDATE crash_ACC SET AGENCYtxt = 'WELLS PD' where RTRIM(AGENCY)='5421'</v>
      </c>
    </row>
    <row r="1729" spans="1:8" hidden="1" x14ac:dyDescent="0.25">
      <c r="A1729" s="9">
        <v>2548</v>
      </c>
      <c r="B1729" s="8" t="s">
        <v>2388</v>
      </c>
      <c r="C1729" s="9" t="s">
        <v>10</v>
      </c>
      <c r="D1729" s="13" t="s">
        <v>4664</v>
      </c>
      <c r="E1729" s="13">
        <v>5425</v>
      </c>
      <c r="F1729" s="7" t="s">
        <v>6030</v>
      </c>
      <c r="G1729" s="7" t="s">
        <v>62</v>
      </c>
      <c r="H1729" s="7" t="str">
        <f t="shared" si="44"/>
        <v>UPDATE crash_ACC SET AGENCYtxt = 'WESTBROOK PD' where RTRIM(AGENCY)='5425'</v>
      </c>
    </row>
    <row r="1730" spans="1:8" hidden="1" x14ac:dyDescent="0.25">
      <c r="A1730" s="9">
        <v>2549</v>
      </c>
      <c r="B1730" s="8" t="s">
        <v>2389</v>
      </c>
      <c r="C1730" s="9" t="s">
        <v>10</v>
      </c>
      <c r="D1730" s="13" t="s">
        <v>4665</v>
      </c>
      <c r="E1730" s="13">
        <v>5251</v>
      </c>
      <c r="F1730" s="7" t="s">
        <v>6031</v>
      </c>
      <c r="G1730" s="7" t="s">
        <v>62</v>
      </c>
      <c r="H1730" s="7" t="str">
        <f t="shared" si="44"/>
        <v>UPDATE crash_ACC SET AGENCYtxt = 'WEST CONCORD PD' where RTRIM(AGENCY)='5251'</v>
      </c>
    </row>
    <row r="1731" spans="1:8" hidden="1" x14ac:dyDescent="0.25">
      <c r="A1731" s="9">
        <v>2550</v>
      </c>
      <c r="B1731" s="8" t="s">
        <v>2390</v>
      </c>
      <c r="C1731" s="9" t="s">
        <v>10</v>
      </c>
      <c r="D1731" s="13" t="s">
        <v>4666</v>
      </c>
      <c r="E1731" s="13">
        <v>5005</v>
      </c>
      <c r="F1731" s="7" t="s">
        <v>6032</v>
      </c>
      <c r="G1731" s="7" t="s">
        <v>62</v>
      </c>
      <c r="H1731" s="7" t="str">
        <f t="shared" si="44"/>
        <v>UPDATE crash_ACC SET AGENCYtxt = 'WEST HENNEPIN DPS' where RTRIM(AGENCY)='5005'</v>
      </c>
    </row>
    <row r="1732" spans="1:8" hidden="1" x14ac:dyDescent="0.25">
      <c r="A1732" s="9">
        <v>2551</v>
      </c>
      <c r="B1732" s="8" t="s">
        <v>2391</v>
      </c>
      <c r="C1732" s="9" t="s">
        <v>10</v>
      </c>
      <c r="D1732" s="13" t="s">
        <v>4667</v>
      </c>
      <c r="E1732" s="13">
        <v>5358</v>
      </c>
      <c r="F1732" s="7" t="s">
        <v>6033</v>
      </c>
      <c r="G1732" s="7" t="s">
        <v>62</v>
      </c>
      <c r="H1732" s="7" t="str">
        <f t="shared" si="44"/>
        <v>UPDATE crash_ACC SET AGENCYtxt = 'WHEATON PD' where RTRIM(AGENCY)='5358'</v>
      </c>
    </row>
    <row r="1733" spans="1:8" hidden="1" x14ac:dyDescent="0.25">
      <c r="A1733" s="9">
        <v>2552</v>
      </c>
      <c r="B1733" s="8" t="s">
        <v>2392</v>
      </c>
      <c r="C1733" s="9" t="s">
        <v>10</v>
      </c>
      <c r="D1733" s="13" t="s">
        <v>4668</v>
      </c>
      <c r="E1733" s="13">
        <v>5366</v>
      </c>
      <c r="F1733" s="7" t="s">
        <v>6034</v>
      </c>
      <c r="G1733" s="7" t="s">
        <v>62</v>
      </c>
      <c r="H1733" s="7" t="str">
        <f t="shared" si="44"/>
        <v>UPDATE crash_ACC SET AGENCYtxt = 'WHITE BEAR LAKE PD' where RTRIM(AGENCY)='5366'</v>
      </c>
    </row>
    <row r="1734" spans="1:8" hidden="1" x14ac:dyDescent="0.25">
      <c r="A1734" s="9">
        <v>2553</v>
      </c>
      <c r="B1734" s="8" t="s">
        <v>2393</v>
      </c>
      <c r="C1734" s="9" t="s">
        <v>10</v>
      </c>
      <c r="D1734" s="13" t="s">
        <v>4669</v>
      </c>
      <c r="E1734" s="13">
        <v>5299</v>
      </c>
      <c r="F1734" s="7" t="s">
        <v>6035</v>
      </c>
      <c r="G1734" s="7" t="s">
        <v>62</v>
      </c>
      <c r="H1734" s="7" t="str">
        <f t="shared" si="44"/>
        <v>UPDATE crash_ACC SET AGENCYtxt = 'WHITE EARTH TRI PD' where RTRIM(AGENCY)='5299'</v>
      </c>
    </row>
    <row r="1735" spans="1:8" hidden="1" x14ac:dyDescent="0.25">
      <c r="A1735" s="9">
        <v>2554</v>
      </c>
      <c r="B1735" s="8" t="s">
        <v>2394</v>
      </c>
      <c r="C1735" s="9" t="s">
        <v>10</v>
      </c>
      <c r="D1735" s="13" t="s">
        <v>4670</v>
      </c>
      <c r="E1735" s="13">
        <v>5312</v>
      </c>
      <c r="F1735" s="7" t="s">
        <v>6036</v>
      </c>
      <c r="G1735" s="7" t="s">
        <v>62</v>
      </c>
      <c r="H1735" s="7" t="str">
        <f t="shared" si="44"/>
        <v>UPDATE crash_ACC SET AGENCYtxt = 'WHITE PD' where RTRIM(AGENCY)='5312'</v>
      </c>
    </row>
    <row r="1736" spans="1:8" hidden="1" x14ac:dyDescent="0.25">
      <c r="A1736" s="9">
        <v>2555</v>
      </c>
      <c r="B1736" s="8" t="s">
        <v>2395</v>
      </c>
      <c r="C1736" s="9" t="s">
        <v>10</v>
      </c>
      <c r="D1736" s="13" t="s">
        <v>4671</v>
      </c>
      <c r="E1736" s="13">
        <v>5210</v>
      </c>
      <c r="F1736" s="7" t="s">
        <v>6037</v>
      </c>
      <c r="G1736" s="7" t="s">
        <v>62</v>
      </c>
      <c r="H1736" s="7" t="str">
        <f t="shared" si="44"/>
        <v>UPDATE crash_ACC SET AGENCYtxt = 'WILKIN CO SHER' where RTRIM(AGENCY)='5210'</v>
      </c>
    </row>
    <row r="1737" spans="1:8" hidden="1" x14ac:dyDescent="0.25">
      <c r="A1737" s="9">
        <v>2556</v>
      </c>
      <c r="B1737" s="8" t="s">
        <v>2396</v>
      </c>
      <c r="C1737" s="9" t="s">
        <v>10</v>
      </c>
      <c r="D1737" s="13" t="s">
        <v>4672</v>
      </c>
      <c r="E1737" s="13">
        <v>5097</v>
      </c>
      <c r="F1737" s="7" t="s">
        <v>6038</v>
      </c>
      <c r="G1737" s="7" t="s">
        <v>62</v>
      </c>
      <c r="H1737" s="7" t="str">
        <f t="shared" si="44"/>
        <v>UPDATE crash_ACC SET AGENCYtxt = 'WILLMAR PD' where RTRIM(AGENCY)='5097'</v>
      </c>
    </row>
    <row r="1738" spans="1:8" hidden="1" x14ac:dyDescent="0.25">
      <c r="A1738" s="9">
        <v>2557</v>
      </c>
      <c r="B1738" s="8" t="s">
        <v>2397</v>
      </c>
      <c r="C1738" s="9" t="s">
        <v>10</v>
      </c>
      <c r="D1738" s="13" t="s">
        <v>4673</v>
      </c>
      <c r="E1738" s="13">
        <v>5434</v>
      </c>
      <c r="F1738" s="7" t="s">
        <v>6039</v>
      </c>
      <c r="G1738" s="7" t="s">
        <v>62</v>
      </c>
      <c r="H1738" s="7" t="str">
        <f t="shared" si="44"/>
        <v>UPDATE crash_ACC SET AGENCYtxt = 'WINNEBAGO PD' where RTRIM(AGENCY)='5434'</v>
      </c>
    </row>
    <row r="1739" spans="1:8" hidden="1" x14ac:dyDescent="0.25">
      <c r="A1739" s="9">
        <v>2558</v>
      </c>
      <c r="B1739" s="8" t="s">
        <v>2398</v>
      </c>
      <c r="C1739" s="9" t="s">
        <v>10</v>
      </c>
      <c r="D1739" s="13" t="s">
        <v>4674</v>
      </c>
      <c r="E1739" s="13">
        <v>5163</v>
      </c>
      <c r="F1739" s="7" t="s">
        <v>6040</v>
      </c>
      <c r="G1739" s="7" t="s">
        <v>62</v>
      </c>
      <c r="H1739" s="7" t="str">
        <f t="shared" si="44"/>
        <v>UPDATE crash_ACC SET AGENCYtxt = 'WINDOM PD' where RTRIM(AGENCY)='5163'</v>
      </c>
    </row>
    <row r="1740" spans="1:8" hidden="1" x14ac:dyDescent="0.25">
      <c r="A1740" s="9">
        <v>2559</v>
      </c>
      <c r="B1740" s="8" t="s">
        <v>2399</v>
      </c>
      <c r="C1740" s="9" t="s">
        <v>10</v>
      </c>
      <c r="D1740" s="13" t="s">
        <v>4675</v>
      </c>
      <c r="E1740" s="13">
        <v>5074</v>
      </c>
      <c r="F1740" s="7" t="s">
        <v>6041</v>
      </c>
      <c r="G1740" s="7" t="s">
        <v>62</v>
      </c>
      <c r="H1740" s="7" t="str">
        <f t="shared" si="44"/>
        <v>UPDATE crash_ACC SET AGENCYtxt = 'WINONA CO SHER' where RTRIM(AGENCY)='5074'</v>
      </c>
    </row>
    <row r="1741" spans="1:8" hidden="1" x14ac:dyDescent="0.25">
      <c r="A1741" s="9">
        <v>2560</v>
      </c>
      <c r="B1741" s="8" t="s">
        <v>2400</v>
      </c>
      <c r="C1741" s="9" t="s">
        <v>10</v>
      </c>
      <c r="D1741" s="13" t="s">
        <v>4676</v>
      </c>
      <c r="E1741" s="13">
        <v>5020</v>
      </c>
      <c r="F1741" s="7" t="s">
        <v>6042</v>
      </c>
      <c r="G1741" s="7" t="s">
        <v>62</v>
      </c>
      <c r="H1741" s="7" t="str">
        <f t="shared" si="44"/>
        <v>UPDATE crash_ACC SET AGENCYtxt = 'WINONA PD' where RTRIM(AGENCY)='5020'</v>
      </c>
    </row>
    <row r="1742" spans="1:8" hidden="1" x14ac:dyDescent="0.25">
      <c r="A1742" s="9">
        <v>2561</v>
      </c>
      <c r="B1742" s="8" t="s">
        <v>2401</v>
      </c>
      <c r="C1742" s="9" t="s">
        <v>10</v>
      </c>
      <c r="D1742" s="13" t="s">
        <v>4677</v>
      </c>
      <c r="E1742" s="13">
        <v>5252</v>
      </c>
      <c r="F1742" s="7" t="s">
        <v>6043</v>
      </c>
      <c r="G1742" s="7" t="s">
        <v>62</v>
      </c>
      <c r="H1742" s="7" t="str">
        <f t="shared" si="44"/>
        <v>UPDATE crash_ACC SET AGENCYtxt = 'WINSTED PD' where RTRIM(AGENCY)='5252'</v>
      </c>
    </row>
    <row r="1743" spans="1:8" hidden="1" x14ac:dyDescent="0.25">
      <c r="A1743" s="9">
        <v>2562</v>
      </c>
      <c r="B1743" s="8" t="s">
        <v>2402</v>
      </c>
      <c r="C1743" s="9" t="s">
        <v>10</v>
      </c>
      <c r="D1743" s="13" t="s">
        <v>4678</v>
      </c>
      <c r="E1743" s="13">
        <v>5073</v>
      </c>
      <c r="F1743" s="7" t="s">
        <v>6044</v>
      </c>
      <c r="G1743" s="7" t="s">
        <v>62</v>
      </c>
      <c r="H1743" s="7" t="str">
        <f t="shared" si="44"/>
        <v>UPDATE crash_ACC SET AGENCYtxt = 'WINTHROP PD' where RTRIM(AGENCY)='5073'</v>
      </c>
    </row>
    <row r="1744" spans="1:8" hidden="1" x14ac:dyDescent="0.25">
      <c r="A1744" s="9">
        <v>2563</v>
      </c>
      <c r="B1744" s="8" t="s">
        <v>2403</v>
      </c>
      <c r="C1744" s="9" t="s">
        <v>10</v>
      </c>
      <c r="D1744" s="13" t="s">
        <v>4679</v>
      </c>
      <c r="E1744" s="13">
        <v>5405</v>
      </c>
      <c r="F1744" s="7" t="s">
        <v>6045</v>
      </c>
      <c r="G1744" s="7" t="s">
        <v>62</v>
      </c>
      <c r="H1744" s="7" t="str">
        <f t="shared" si="44"/>
        <v>UPDATE crash_ACC SET AGENCYtxt = 'WOODBURY PD' where RTRIM(AGENCY)='5405'</v>
      </c>
    </row>
    <row r="1745" spans="1:8" hidden="1" x14ac:dyDescent="0.25">
      <c r="A1745" s="9">
        <v>2564</v>
      </c>
      <c r="B1745" s="8" t="s">
        <v>2404</v>
      </c>
      <c r="C1745" s="9" t="s">
        <v>10</v>
      </c>
      <c r="D1745" s="13" t="s">
        <v>4680</v>
      </c>
      <c r="E1745" s="13">
        <v>5254</v>
      </c>
      <c r="F1745" s="7" t="s">
        <v>6046</v>
      </c>
      <c r="G1745" s="7" t="s">
        <v>62</v>
      </c>
      <c r="H1745" s="7" t="str">
        <f t="shared" si="44"/>
        <v>UPDATE crash_ACC SET AGENCYtxt = 'WORTHINGTON PD' where RTRIM(AGENCY)='5254'</v>
      </c>
    </row>
    <row r="1746" spans="1:8" hidden="1" x14ac:dyDescent="0.25">
      <c r="A1746" s="9">
        <v>2565</v>
      </c>
      <c r="B1746" s="8" t="s">
        <v>2405</v>
      </c>
      <c r="C1746" s="9" t="s">
        <v>10</v>
      </c>
      <c r="D1746" s="13" t="s">
        <v>4681</v>
      </c>
      <c r="E1746" s="13">
        <v>5222</v>
      </c>
      <c r="F1746" s="7" t="s">
        <v>6047</v>
      </c>
      <c r="G1746" s="7" t="s">
        <v>62</v>
      </c>
      <c r="H1746" s="7" t="str">
        <f t="shared" si="44"/>
        <v>UPDATE crash_ACC SET AGENCYtxt = 'WRIGHT CO SHER' where RTRIM(AGENCY)='5222'</v>
      </c>
    </row>
    <row r="1747" spans="1:8" hidden="1" x14ac:dyDescent="0.25">
      <c r="A1747" s="9">
        <v>2566</v>
      </c>
      <c r="B1747" s="8" t="s">
        <v>2406</v>
      </c>
      <c r="C1747" s="9" t="s">
        <v>10</v>
      </c>
      <c r="D1747" s="13" t="s">
        <v>4682</v>
      </c>
      <c r="E1747" s="13">
        <v>5136</v>
      </c>
      <c r="F1747" s="7" t="s">
        <v>6048</v>
      </c>
      <c r="G1747" s="7" t="s">
        <v>62</v>
      </c>
      <c r="H1747" s="7" t="str">
        <f t="shared" si="44"/>
        <v>UPDATE crash_ACC SET AGENCYtxt = 'WYOMING PD' where RTRIM(AGENCY)='5136'</v>
      </c>
    </row>
    <row r="1748" spans="1:8" hidden="1" x14ac:dyDescent="0.25">
      <c r="A1748" s="9">
        <v>2567</v>
      </c>
      <c r="B1748" s="8" t="s">
        <v>2407</v>
      </c>
      <c r="C1748" s="9" t="s">
        <v>10</v>
      </c>
      <c r="D1748" s="13" t="s">
        <v>4683</v>
      </c>
      <c r="E1748" s="13">
        <v>5191</v>
      </c>
      <c r="F1748" s="7" t="s">
        <v>6049</v>
      </c>
      <c r="G1748" s="7" t="s">
        <v>62</v>
      </c>
      <c r="H1748" s="7" t="str">
        <f t="shared" ref="H1748:H1754" si="45">"UPDATE crash_"&amp;TRIM(G1748)&amp;" SET "&amp;TRIM(C1748)&amp;"txt = '"&amp;TRIM(F1748)&amp;"' where RTRIM("&amp;TRIM(C1748)&amp;")='"&amp;TRIM(E1748)&amp;"'"</f>
        <v>UPDATE crash_ACC SET AGENCYtxt = 'YELLOW MEDICINE CO' where RTRIM(AGENCY)='5191'</v>
      </c>
    </row>
    <row r="1749" spans="1:8" hidden="1" x14ac:dyDescent="0.25">
      <c r="A1749" s="9">
        <v>2568</v>
      </c>
      <c r="B1749" s="8" t="s">
        <v>2408</v>
      </c>
      <c r="C1749" s="9" t="s">
        <v>10</v>
      </c>
      <c r="D1749" s="13" t="s">
        <v>4684</v>
      </c>
      <c r="E1749" s="13">
        <v>5198</v>
      </c>
      <c r="F1749" s="7" t="s">
        <v>6050</v>
      </c>
      <c r="G1749" s="7" t="s">
        <v>62</v>
      </c>
      <c r="H1749" s="7" t="str">
        <f t="shared" si="45"/>
        <v>UPDATE crash_ACC SET AGENCYtxt = 'ZUMBROTA PD' where RTRIM(AGENCY)='5198'</v>
      </c>
    </row>
    <row r="1750" spans="1:8" hidden="1" x14ac:dyDescent="0.25">
      <c r="A1750" s="9">
        <v>134</v>
      </c>
      <c r="B1750" s="8" t="s">
        <v>333</v>
      </c>
      <c r="C1750" s="9" t="s">
        <v>91</v>
      </c>
      <c r="D1750" s="13" t="s">
        <v>2507</v>
      </c>
      <c r="E1750" s="13" t="s">
        <v>2507</v>
      </c>
      <c r="F1750" s="7" t="s">
        <v>2508</v>
      </c>
      <c r="G1750" s="7" t="s">
        <v>65</v>
      </c>
      <c r="H1750" s="7" t="str">
        <f t="shared" si="45"/>
        <v>UPDATE crash_PERS SET ADDCORtxt = 'YES' where RTRIM(ADDCOR)='Y'</v>
      </c>
    </row>
    <row r="1751" spans="1:8" hidden="1" x14ac:dyDescent="0.25">
      <c r="A1751" s="9">
        <v>135</v>
      </c>
      <c r="B1751" s="8" t="s">
        <v>334</v>
      </c>
      <c r="C1751" s="9" t="s">
        <v>91</v>
      </c>
      <c r="D1751" s="13" t="s">
        <v>2430</v>
      </c>
      <c r="E1751" s="13" t="s">
        <v>2430</v>
      </c>
      <c r="F1751" s="7" t="s">
        <v>4762</v>
      </c>
      <c r="G1751" s="7" t="s">
        <v>65</v>
      </c>
      <c r="H1751" s="7" t="str">
        <f t="shared" si="45"/>
        <v>UPDATE crash_PERS SET ADDCORtxt = 'NO' where RTRIM(ADDCOR)='N'</v>
      </c>
    </row>
    <row r="1752" spans="1:8" hidden="1" x14ac:dyDescent="0.25">
      <c r="A1752" s="9">
        <v>136</v>
      </c>
      <c r="B1752" s="8" t="s">
        <v>335</v>
      </c>
      <c r="C1752" s="9" t="s">
        <v>91</v>
      </c>
      <c r="D1752" s="13" t="s">
        <v>2509</v>
      </c>
      <c r="E1752" s="13" t="s">
        <v>2509</v>
      </c>
      <c r="F1752" s="7" t="s">
        <v>4763</v>
      </c>
      <c r="G1752" s="7" t="s">
        <v>65</v>
      </c>
      <c r="H1752" s="7" t="str">
        <f t="shared" si="45"/>
        <v>UPDATE crash_PERS SET ADDCORtxt = 'INAPPLICABLE' where RTRIM(ADDCOR)='I'</v>
      </c>
    </row>
    <row r="1753" spans="1:8" hidden="1" x14ac:dyDescent="0.25">
      <c r="A1753" s="9">
        <v>137</v>
      </c>
      <c r="B1753" s="8" t="s">
        <v>336</v>
      </c>
      <c r="C1753" s="9" t="s">
        <v>91</v>
      </c>
      <c r="D1753" s="13" t="s">
        <v>2510</v>
      </c>
      <c r="E1753" s="13" t="s">
        <v>2510</v>
      </c>
      <c r="F1753" s="7" t="s">
        <v>2511</v>
      </c>
      <c r="G1753" s="7" t="s">
        <v>65</v>
      </c>
      <c r="H1753" s="7" t="str">
        <f t="shared" si="45"/>
        <v>UPDATE crash_PERS SET ADDCORtxt = 'UNKNOWN' where RTRIM(ADDCOR)='X'</v>
      </c>
    </row>
    <row r="1754" spans="1:8" hidden="1" x14ac:dyDescent="0.25">
      <c r="A1754" s="9">
        <v>138</v>
      </c>
      <c r="B1754" s="8" t="s">
        <v>337</v>
      </c>
      <c r="C1754" s="9" t="s">
        <v>91</v>
      </c>
      <c r="D1754" s="13" t="s">
        <v>2512</v>
      </c>
      <c r="E1754" s="13" t="s">
        <v>2512</v>
      </c>
      <c r="F1754" s="7" t="s">
        <v>2492</v>
      </c>
      <c r="G1754" s="7" t="s">
        <v>65</v>
      </c>
      <c r="H1754" s="7" t="str">
        <f t="shared" si="45"/>
        <v>UPDATE crash_PERS SET ADDCORtxt = 'LEFT BLANK' where RTRIM(ADDCOR)='Z'</v>
      </c>
    </row>
    <row r="1755" spans="1:8" hidden="1" x14ac:dyDescent="0.25">
      <c r="A1755" s="9">
        <v>142</v>
      </c>
      <c r="B1755" s="8" t="s">
        <v>338</v>
      </c>
      <c r="C1755" s="9" t="s">
        <v>93</v>
      </c>
      <c r="D1755" s="13" t="s">
        <v>2413</v>
      </c>
      <c r="E1755" s="13">
        <v>1</v>
      </c>
      <c r="F1755" s="7" t="s">
        <v>2513</v>
      </c>
      <c r="G1755" s="7" t="s">
        <v>65</v>
      </c>
      <c r="H1755" s="7" t="str">
        <f t="shared" ref="H1755:H1760" si="46">"UPDATE crash_"&amp;TRIM(G1755)&amp;" SET "&amp;TRIM(C1755)&amp;"txt = '"&amp;TRIM(F1755)&amp;"' where RTRIM("&amp;TRIM(C1755)&amp;")='"&amp;TRIM(E1755)&amp;"' or rtrim("&amp;TRIM(C1755)&amp;")='0"&amp;E1755&amp;"'"</f>
        <v>UPDATE crash_PERS SET AIRBAGtxt = 'DEPLOYED--FRONT' where RTRIM(AIRBAG)='1' or rtrim(AIRBAG)='01'</v>
      </c>
    </row>
    <row r="1756" spans="1:8" hidden="1" x14ac:dyDescent="0.25">
      <c r="A1756" s="9">
        <v>143</v>
      </c>
      <c r="B1756" s="8" t="s">
        <v>339</v>
      </c>
      <c r="C1756" s="9" t="s">
        <v>93</v>
      </c>
      <c r="D1756" s="13" t="s">
        <v>2415</v>
      </c>
      <c r="E1756" s="13">
        <v>2</v>
      </c>
      <c r="F1756" s="7" t="s">
        <v>4764</v>
      </c>
      <c r="G1756" s="7" t="s">
        <v>65</v>
      </c>
      <c r="H1756" s="7" t="str">
        <f t="shared" si="46"/>
        <v>UPDATE crash_PERS SET AIRBAGtxt = 'DEPLOYED--SIDE' where RTRIM(AIRBAG)='2' or rtrim(AIRBAG)='02'</v>
      </c>
    </row>
    <row r="1757" spans="1:8" hidden="1" x14ac:dyDescent="0.25">
      <c r="A1757" s="9">
        <v>144</v>
      </c>
      <c r="B1757" s="8" t="s">
        <v>340</v>
      </c>
      <c r="C1757" s="9" t="s">
        <v>93</v>
      </c>
      <c r="D1757" s="13" t="s">
        <v>2417</v>
      </c>
      <c r="E1757" s="13">
        <v>3</v>
      </c>
      <c r="F1757" s="7" t="s">
        <v>2514</v>
      </c>
      <c r="G1757" s="7" t="s">
        <v>65</v>
      </c>
      <c r="H1757" s="7" t="str">
        <f t="shared" si="46"/>
        <v>UPDATE crash_PERS SET AIRBAGtxt = 'DEPLYD-FRT+SIDE' where RTRIM(AIRBAG)='3' or rtrim(AIRBAG)='03'</v>
      </c>
    </row>
    <row r="1758" spans="1:8" hidden="1" x14ac:dyDescent="0.25">
      <c r="A1758" s="9">
        <v>145</v>
      </c>
      <c r="B1758" s="8" t="s">
        <v>341</v>
      </c>
      <c r="C1758" s="9" t="s">
        <v>93</v>
      </c>
      <c r="D1758" s="13" t="s">
        <v>2418</v>
      </c>
      <c r="E1758" s="13">
        <v>4</v>
      </c>
      <c r="F1758" s="7" t="s">
        <v>2515</v>
      </c>
      <c r="G1758" s="7" t="s">
        <v>65</v>
      </c>
      <c r="H1758" s="7" t="str">
        <f t="shared" si="46"/>
        <v>UPDATE crash_PERS SET AIRBAGtxt = 'NOT DPL-SWTC ON' where RTRIM(AIRBAG)='4' or rtrim(AIRBAG)='04'</v>
      </c>
    </row>
    <row r="1759" spans="1:8" hidden="1" x14ac:dyDescent="0.25">
      <c r="A1759" s="9">
        <v>146</v>
      </c>
      <c r="B1759" s="8" t="s">
        <v>342</v>
      </c>
      <c r="C1759" s="9" t="s">
        <v>93</v>
      </c>
      <c r="D1759" s="13" t="s">
        <v>2419</v>
      </c>
      <c r="E1759" s="13">
        <v>5</v>
      </c>
      <c r="F1759" s="7" t="s">
        <v>4765</v>
      </c>
      <c r="G1759" s="7" t="s">
        <v>65</v>
      </c>
      <c r="H1759" s="7" t="str">
        <f t="shared" si="46"/>
        <v>UPDATE crash_PERS SET AIRBAGtxt = 'NOT DPL-SWTC OFF' where RTRIM(AIRBAG)='5' or rtrim(AIRBAG)='05'</v>
      </c>
    </row>
    <row r="1760" spans="1:8" hidden="1" x14ac:dyDescent="0.25">
      <c r="A1760" s="9">
        <v>147</v>
      </c>
      <c r="B1760" s="8" t="s">
        <v>343</v>
      </c>
      <c r="C1760" s="9" t="s">
        <v>93</v>
      </c>
      <c r="D1760" s="13" t="s">
        <v>2421</v>
      </c>
      <c r="E1760" s="13">
        <v>6</v>
      </c>
      <c r="F1760" s="7" t="s">
        <v>4766</v>
      </c>
      <c r="G1760" s="7" t="s">
        <v>65</v>
      </c>
      <c r="H1760" s="7" t="str">
        <f t="shared" si="46"/>
        <v>UPDATE crash_PERS SET AIRBAGtxt = 'NOT DPL-SWTC UNK' where RTRIM(AIRBAG)='6' or rtrim(AIRBAG)='06'</v>
      </c>
    </row>
    <row r="1761" spans="1:8" hidden="1" x14ac:dyDescent="0.25">
      <c r="A1761" s="9">
        <v>148</v>
      </c>
      <c r="B1761" s="8" t="s">
        <v>344</v>
      </c>
      <c r="C1761" s="9" t="s">
        <v>93</v>
      </c>
      <c r="D1761" s="13" t="s">
        <v>2489</v>
      </c>
      <c r="E1761" s="13">
        <v>90</v>
      </c>
      <c r="F1761" s="7" t="s">
        <v>2516</v>
      </c>
      <c r="G1761" s="7" t="s">
        <v>65</v>
      </c>
      <c r="H1761" s="7" t="str">
        <f>"UPDATE crash_"&amp;TRIM(G1761)&amp;" SET "&amp;TRIM(C1761)&amp;"txt = '"&amp;TRIM(F1761)&amp;"' where RTRIM("&amp;TRIM(C1761)&amp;")='"&amp;TRIM(E1761)&amp;"'"</f>
        <v>UPDATE crash_PERS SET AIRBAGtxt = 'OTHER' where RTRIM(AIRBAG)='90'</v>
      </c>
    </row>
    <row r="1762" spans="1:8" hidden="1" x14ac:dyDescent="0.25">
      <c r="A1762" s="9">
        <v>149</v>
      </c>
      <c r="B1762" s="8" t="s">
        <v>345</v>
      </c>
      <c r="C1762" s="9" t="s">
        <v>93</v>
      </c>
      <c r="D1762" s="13" t="s">
        <v>2517</v>
      </c>
      <c r="E1762" s="13">
        <v>98</v>
      </c>
      <c r="F1762" s="7" t="s">
        <v>2519</v>
      </c>
      <c r="G1762" s="7" t="s">
        <v>65</v>
      </c>
      <c r="H1762" s="7" t="str">
        <f>"UPDATE crash_"&amp;TRIM(G1762)&amp;" SET "&amp;TRIM(C1762)&amp;"txt = '"&amp;TRIM(F1762)&amp;"' where RTRIM("&amp;TRIM(C1762)&amp;")='"&amp;TRIM(E1762)&amp;"'"</f>
        <v>UPDATE crash_PERS SET AIRBAGtxt = 'NOT APPLICABLE' where RTRIM(AIRBAG)='98'</v>
      </c>
    </row>
    <row r="1763" spans="1:8" hidden="1" x14ac:dyDescent="0.25">
      <c r="A1763" s="9">
        <v>150</v>
      </c>
      <c r="B1763" s="8" t="s">
        <v>346</v>
      </c>
      <c r="C1763" s="9" t="s">
        <v>93</v>
      </c>
      <c r="D1763" s="13" t="s">
        <v>2490</v>
      </c>
      <c r="E1763" s="13">
        <v>99</v>
      </c>
      <c r="F1763" s="7" t="s">
        <v>2511</v>
      </c>
      <c r="G1763" s="7" t="s">
        <v>65</v>
      </c>
      <c r="H1763" s="7" t="str">
        <f>"UPDATE crash_"&amp;TRIM(G1763)&amp;" SET "&amp;TRIM(C1763)&amp;"txt = '"&amp;TRIM(F1763)&amp;"' where RTRIM("&amp;TRIM(C1763)&amp;")='"&amp;TRIM(E1763)&amp;"'"</f>
        <v>UPDATE crash_PERS SET AIRBAGtxt = 'UNKNOWN' where RTRIM(AIRBAG)='99'</v>
      </c>
    </row>
    <row r="1764" spans="1:8" hidden="1" x14ac:dyDescent="0.25">
      <c r="A1764" s="9">
        <v>151</v>
      </c>
      <c r="B1764" s="8" t="s">
        <v>284</v>
      </c>
      <c r="C1764" s="9" t="s">
        <v>93</v>
      </c>
      <c r="D1764" s="13" t="s">
        <v>2491</v>
      </c>
      <c r="E1764" s="13">
        <v>0</v>
      </c>
      <c r="F1764" s="7" t="s">
        <v>2492</v>
      </c>
      <c r="G1764" s="7" t="s">
        <v>65</v>
      </c>
      <c r="H1764" s="7" t="str">
        <f>"UPDATE crash_"&amp;TRIM(G1764)&amp;" SET "&amp;TRIM(C1764)&amp;"txt = '"&amp;TRIM(F1764)&amp;"' where RTRIM("&amp;TRIM(C1764)&amp;")='"&amp;TRIM(E1764)&amp;"' or rtrim("&amp;TRIM(C1764)&amp;")='0"&amp;E1764&amp;"'"</f>
        <v>UPDATE crash_PERS SET AIRBAGtxt = 'LEFT BLANK' where RTRIM(AIRBAG)='0' or rtrim(AIRBAG)='00'</v>
      </c>
    </row>
    <row r="1765" spans="1:8" hidden="1" x14ac:dyDescent="0.25">
      <c r="A1765" s="9">
        <v>154</v>
      </c>
      <c r="B1765" s="8" t="s">
        <v>333</v>
      </c>
      <c r="C1765" s="9" t="s">
        <v>94</v>
      </c>
      <c r="D1765" s="13" t="s">
        <v>2507</v>
      </c>
      <c r="E1765" s="13" t="s">
        <v>2507</v>
      </c>
      <c r="F1765" s="7" t="s">
        <v>2508</v>
      </c>
      <c r="G1765" s="7" t="s">
        <v>65</v>
      </c>
      <c r="H1765" s="7" t="str">
        <f>"UPDATE crash_"&amp;TRIM(G1765)&amp;" SET "&amp;TRIM(C1765)&amp;"txt = '"&amp;TRIM(F1765)&amp;"' where RTRIM("&amp;TRIM(C1765)&amp;")='"&amp;TRIM(E1765)&amp;"'"</f>
        <v>UPDATE crash_PERS SET ALCTESTtxt = 'YES' where RTRIM(ALCTEST)='Y'</v>
      </c>
    </row>
    <row r="1766" spans="1:8" hidden="1" x14ac:dyDescent="0.25">
      <c r="A1766" s="9">
        <v>155</v>
      </c>
      <c r="B1766" s="8" t="s">
        <v>334</v>
      </c>
      <c r="C1766" s="9" t="s">
        <v>94</v>
      </c>
      <c r="D1766" s="13" t="s">
        <v>2430</v>
      </c>
      <c r="E1766" s="13" t="s">
        <v>2430</v>
      </c>
      <c r="F1766" s="7" t="s">
        <v>4762</v>
      </c>
      <c r="G1766" s="7" t="s">
        <v>65</v>
      </c>
      <c r="H1766" s="7" t="str">
        <f>"UPDATE crash_"&amp;TRIM(G1766)&amp;" SET "&amp;TRIM(C1766)&amp;"txt = '"&amp;TRIM(F1766)&amp;"' where RTRIM("&amp;TRIM(C1766)&amp;")='"&amp;TRIM(E1766)&amp;"'"</f>
        <v>UPDATE crash_PERS SET ALCTESTtxt = 'NO' where RTRIM(ALCTEST)='N'</v>
      </c>
    </row>
    <row r="1767" spans="1:8" hidden="1" x14ac:dyDescent="0.25">
      <c r="A1767" s="9">
        <v>156</v>
      </c>
      <c r="B1767" s="8" t="s">
        <v>335</v>
      </c>
      <c r="C1767" s="9" t="s">
        <v>94</v>
      </c>
      <c r="D1767" s="13" t="s">
        <v>2509</v>
      </c>
      <c r="E1767" s="13" t="s">
        <v>2509</v>
      </c>
      <c r="F1767" s="7" t="s">
        <v>4763</v>
      </c>
      <c r="G1767" s="7" t="s">
        <v>65</v>
      </c>
      <c r="H1767" s="7" t="str">
        <f>"UPDATE crash_"&amp;TRIM(G1767)&amp;" SET "&amp;TRIM(C1767)&amp;"txt = '"&amp;TRIM(F1767)&amp;"' where RTRIM("&amp;TRIM(C1767)&amp;")='"&amp;TRIM(E1767)&amp;"'"</f>
        <v>UPDATE crash_PERS SET ALCTESTtxt = 'INAPPLICABLE' where RTRIM(ALCTEST)='I'</v>
      </c>
    </row>
    <row r="1768" spans="1:8" hidden="1" x14ac:dyDescent="0.25">
      <c r="A1768" s="9">
        <v>157</v>
      </c>
      <c r="B1768" s="8" t="s">
        <v>336</v>
      </c>
      <c r="C1768" s="9" t="s">
        <v>94</v>
      </c>
      <c r="D1768" s="13" t="s">
        <v>2510</v>
      </c>
      <c r="E1768" s="13" t="s">
        <v>2510</v>
      </c>
      <c r="F1768" s="7" t="s">
        <v>2511</v>
      </c>
      <c r="G1768" s="7" t="s">
        <v>65</v>
      </c>
      <c r="H1768" s="7" t="str">
        <f>"UPDATE crash_"&amp;TRIM(G1768)&amp;" SET "&amp;TRIM(C1768)&amp;"txt = '"&amp;TRIM(F1768)&amp;"' where RTRIM("&amp;TRIM(C1768)&amp;")='"&amp;TRIM(E1768)&amp;"'"</f>
        <v>UPDATE crash_PERS SET ALCTESTtxt = 'UNKNOWN' where RTRIM(ALCTEST)='X'</v>
      </c>
    </row>
    <row r="1769" spans="1:8" hidden="1" x14ac:dyDescent="0.25">
      <c r="A1769" s="9">
        <v>158</v>
      </c>
      <c r="B1769" s="8" t="s">
        <v>337</v>
      </c>
      <c r="C1769" s="9" t="s">
        <v>94</v>
      </c>
      <c r="D1769" s="13" t="s">
        <v>2512</v>
      </c>
      <c r="E1769" s="13" t="s">
        <v>2512</v>
      </c>
      <c r="F1769" s="7" t="s">
        <v>2492</v>
      </c>
      <c r="G1769" s="7" t="s">
        <v>65</v>
      </c>
      <c r="H1769" s="7" t="str">
        <f>"UPDATE crash_"&amp;TRIM(G1769)&amp;" SET "&amp;TRIM(C1769)&amp;"txt = '"&amp;TRIM(F1769)&amp;"' where RTRIM("&amp;TRIM(C1769)&amp;")='"&amp;TRIM(E1769)&amp;"'"</f>
        <v>UPDATE crash_PERS SET ALCTESTtxt = 'LEFT BLANK' where RTRIM(ALCTEST)='Z'</v>
      </c>
    </row>
    <row r="1770" spans="1:8" hidden="1" x14ac:dyDescent="0.25">
      <c r="A1770" s="9">
        <v>161</v>
      </c>
      <c r="B1770" s="8" t="s">
        <v>347</v>
      </c>
      <c r="C1770" s="9" t="s">
        <v>95</v>
      </c>
      <c r="D1770" s="13" t="s">
        <v>2413</v>
      </c>
      <c r="E1770" s="13">
        <v>1</v>
      </c>
      <c r="F1770" s="7" t="s">
        <v>4767</v>
      </c>
      <c r="G1770" s="7" t="s">
        <v>65</v>
      </c>
      <c r="H1770" s="7" t="str">
        <f>"UPDATE crash_"&amp;TRIM(G1770)&amp;" SET "&amp;TRIM(C1770)&amp;"txt = '"&amp;TRIM(F1770)&amp;"' where RTRIM("&amp;TRIM(C1770)&amp;")='"&amp;TRIM(E1770)&amp;"' or rtrim("&amp;TRIM(C1770)&amp;")='0"&amp;E1770&amp;"'"</f>
        <v>UPDATE crash_PERS SET ALCTYPEtxt = 'BLOOD' where RTRIM(ALCTYPE)='1' or rtrim(ALCTYPE)='01'</v>
      </c>
    </row>
    <row r="1771" spans="1:8" hidden="1" x14ac:dyDescent="0.25">
      <c r="A1771" s="9">
        <v>162</v>
      </c>
      <c r="B1771" s="8" t="s">
        <v>348</v>
      </c>
      <c r="C1771" s="9" t="s">
        <v>95</v>
      </c>
      <c r="D1771" s="13" t="s">
        <v>2415</v>
      </c>
      <c r="E1771" s="13">
        <v>2</v>
      </c>
      <c r="F1771" s="7" t="s">
        <v>4768</v>
      </c>
      <c r="G1771" s="7" t="s">
        <v>65</v>
      </c>
      <c r="H1771" s="7" t="str">
        <f>"UPDATE crash_"&amp;TRIM(G1771)&amp;" SET "&amp;TRIM(C1771)&amp;"txt = '"&amp;TRIM(F1771)&amp;"' where RTRIM("&amp;TRIM(C1771)&amp;")='"&amp;TRIM(E1771)&amp;"' or rtrim("&amp;TRIM(C1771)&amp;")='0"&amp;E1771&amp;"'"</f>
        <v>UPDATE crash_PERS SET ALCTYPEtxt = 'SERUM' where RTRIM(ALCTYPE)='2' or rtrim(ALCTYPE)='02'</v>
      </c>
    </row>
    <row r="1772" spans="1:8" hidden="1" x14ac:dyDescent="0.25">
      <c r="A1772" s="9">
        <v>163</v>
      </c>
      <c r="B1772" s="8" t="s">
        <v>349</v>
      </c>
      <c r="C1772" s="9" t="s">
        <v>95</v>
      </c>
      <c r="D1772" s="13" t="s">
        <v>2417</v>
      </c>
      <c r="E1772" s="13">
        <v>3</v>
      </c>
      <c r="F1772" s="7" t="s">
        <v>2518</v>
      </c>
      <c r="G1772" s="7" t="s">
        <v>65</v>
      </c>
      <c r="H1772" s="7" t="str">
        <f>"UPDATE crash_"&amp;TRIM(G1772)&amp;" SET "&amp;TRIM(C1772)&amp;"txt = '"&amp;TRIM(F1772)&amp;"' where RTRIM("&amp;TRIM(C1772)&amp;")='"&amp;TRIM(E1772)&amp;"' or rtrim("&amp;TRIM(C1772)&amp;")='0"&amp;E1772&amp;"'"</f>
        <v>UPDATE crash_PERS SET ALCTYPEtxt = 'BREATH' where RTRIM(ALCTYPE)='3' or rtrim(ALCTYPE)='03'</v>
      </c>
    </row>
    <row r="1773" spans="1:8" hidden="1" x14ac:dyDescent="0.25">
      <c r="A1773" s="9">
        <v>164</v>
      </c>
      <c r="B1773" s="8" t="s">
        <v>350</v>
      </c>
      <c r="C1773" s="9" t="s">
        <v>95</v>
      </c>
      <c r="D1773" s="13" t="s">
        <v>2418</v>
      </c>
      <c r="E1773" s="13">
        <v>4</v>
      </c>
      <c r="F1773" s="7" t="s">
        <v>4769</v>
      </c>
      <c r="G1773" s="7" t="s">
        <v>65</v>
      </c>
      <c r="H1773" s="7" t="str">
        <f>"UPDATE crash_"&amp;TRIM(G1773)&amp;" SET "&amp;TRIM(C1773)&amp;"txt = '"&amp;TRIM(F1773)&amp;"' where RTRIM("&amp;TRIM(C1773)&amp;")='"&amp;TRIM(E1773)&amp;"' or rtrim("&amp;TRIM(C1773)&amp;")='0"&amp;E1773&amp;"'"</f>
        <v>UPDATE crash_PERS SET ALCTYPEtxt = 'URINE' where RTRIM(ALCTYPE)='4' or rtrim(ALCTYPE)='04'</v>
      </c>
    </row>
    <row r="1774" spans="1:8" hidden="1" x14ac:dyDescent="0.25">
      <c r="A1774" s="9">
        <v>165</v>
      </c>
      <c r="B1774" s="8" t="s">
        <v>351</v>
      </c>
      <c r="C1774" s="9" t="s">
        <v>95</v>
      </c>
      <c r="D1774" s="13" t="s">
        <v>2489</v>
      </c>
      <c r="E1774" s="13">
        <v>90</v>
      </c>
      <c r="F1774" s="7" t="s">
        <v>2516</v>
      </c>
      <c r="G1774" s="7" t="s">
        <v>65</v>
      </c>
      <c r="H1774" s="7" t="str">
        <f>"UPDATE crash_"&amp;TRIM(G1774)&amp;" SET "&amp;TRIM(C1774)&amp;"txt = '"&amp;TRIM(F1774)&amp;"' where RTRIM("&amp;TRIM(C1774)&amp;")='"&amp;TRIM(E1774)&amp;"'"</f>
        <v>UPDATE crash_PERS SET ALCTYPEtxt = 'OTHER' where RTRIM(ALCTYPE)='90'</v>
      </c>
    </row>
    <row r="1775" spans="1:8" hidden="1" x14ac:dyDescent="0.25">
      <c r="A1775" s="9">
        <v>166</v>
      </c>
      <c r="B1775" s="8" t="s">
        <v>352</v>
      </c>
      <c r="C1775" s="9" t="s">
        <v>95</v>
      </c>
      <c r="D1775" s="13" t="s">
        <v>2517</v>
      </c>
      <c r="E1775" s="13">
        <v>98</v>
      </c>
      <c r="F1775" s="7" t="s">
        <v>2519</v>
      </c>
      <c r="G1775" s="7" t="s">
        <v>65</v>
      </c>
      <c r="H1775" s="7" t="str">
        <f>"UPDATE crash_"&amp;TRIM(G1775)&amp;" SET "&amp;TRIM(C1775)&amp;"txt = '"&amp;TRIM(F1775)&amp;"' where RTRIM("&amp;TRIM(C1775)&amp;")='"&amp;TRIM(E1775)&amp;"'"</f>
        <v>UPDATE crash_PERS SET ALCTYPEtxt = 'NOT APPLICABLE' where RTRIM(ALCTYPE)='98'</v>
      </c>
    </row>
    <row r="1776" spans="1:8" hidden="1" x14ac:dyDescent="0.25">
      <c r="A1776" s="9">
        <v>167</v>
      </c>
      <c r="B1776" s="8" t="s">
        <v>353</v>
      </c>
      <c r="C1776" s="9" t="s">
        <v>95</v>
      </c>
      <c r="D1776" s="13" t="s">
        <v>2490</v>
      </c>
      <c r="E1776" s="13">
        <v>99</v>
      </c>
      <c r="F1776" s="7" t="s">
        <v>2511</v>
      </c>
      <c r="G1776" s="7" t="s">
        <v>65</v>
      </c>
      <c r="H1776" s="7" t="str">
        <f>"UPDATE crash_"&amp;TRIM(G1776)&amp;" SET "&amp;TRIM(C1776)&amp;"txt = '"&amp;TRIM(F1776)&amp;"' where RTRIM("&amp;TRIM(C1776)&amp;")='"&amp;TRIM(E1776)&amp;"'"</f>
        <v>UPDATE crash_PERS SET ALCTYPEtxt = 'UNKNOWN' where RTRIM(ALCTYPE)='99'</v>
      </c>
    </row>
    <row r="1777" spans="1:8" hidden="1" x14ac:dyDescent="0.25">
      <c r="A1777" s="9">
        <v>168</v>
      </c>
      <c r="B1777" s="8" t="s">
        <v>354</v>
      </c>
      <c r="C1777" s="9" t="s">
        <v>95</v>
      </c>
      <c r="D1777" s="13" t="s">
        <v>2491</v>
      </c>
      <c r="E1777" s="13">
        <v>0</v>
      </c>
      <c r="F1777" s="7" t="s">
        <v>2492</v>
      </c>
      <c r="G1777" s="7" t="s">
        <v>65</v>
      </c>
      <c r="H1777" s="7" t="str">
        <f t="shared" ref="H1777:H1786" si="47">"UPDATE crash_"&amp;TRIM(G1777)&amp;" SET "&amp;TRIM(C1777)&amp;"txt = '"&amp;TRIM(F1777)&amp;"' where RTRIM("&amp;TRIM(C1777)&amp;")='"&amp;TRIM(E1777)&amp;"' or rtrim("&amp;TRIM(C1777)&amp;")='0"&amp;E1777&amp;"'"</f>
        <v>UPDATE crash_PERS SET ALCTYPEtxt = 'LEFT BLANK' where RTRIM(ALCTYPE)='0' or rtrim(ALCTYPE)='00'</v>
      </c>
    </row>
    <row r="1778" spans="1:8" hidden="1" x14ac:dyDescent="0.25">
      <c r="A1778" s="9">
        <v>387</v>
      </c>
      <c r="B1778" s="8" t="s">
        <v>504</v>
      </c>
      <c r="C1778" s="9" t="s">
        <v>99</v>
      </c>
      <c r="D1778" s="13" t="s">
        <v>2413</v>
      </c>
      <c r="E1778" s="13">
        <v>1</v>
      </c>
      <c r="F1778" s="7" t="s">
        <v>4870</v>
      </c>
      <c r="G1778" s="7" t="s">
        <v>65</v>
      </c>
      <c r="H1778" s="7" t="str">
        <f t="shared" si="47"/>
        <v>UPDATE crash_PERS SET DLRESTtxt = 'NONE' where RTRIM(DLREST)='1' or rtrim(DLREST)='01'</v>
      </c>
    </row>
    <row r="1779" spans="1:8" hidden="1" x14ac:dyDescent="0.25">
      <c r="A1779" s="9">
        <v>388</v>
      </c>
      <c r="B1779" s="8" t="s">
        <v>526</v>
      </c>
      <c r="C1779" s="9" t="s">
        <v>99</v>
      </c>
      <c r="D1779" s="13" t="s">
        <v>2415</v>
      </c>
      <c r="E1779" s="13">
        <v>2</v>
      </c>
      <c r="F1779" s="7" t="s">
        <v>2609</v>
      </c>
      <c r="G1779" s="7" t="s">
        <v>65</v>
      </c>
      <c r="H1779" s="7" t="str">
        <f t="shared" si="47"/>
        <v>UPDATE crash_PERS SET DLRESTtxt = 'CORREC LENSES' where RTRIM(DLREST)='2' or rtrim(DLREST)='02'</v>
      </c>
    </row>
    <row r="1780" spans="1:8" hidden="1" x14ac:dyDescent="0.25">
      <c r="A1780" s="9">
        <v>389</v>
      </c>
      <c r="B1780" s="8" t="s">
        <v>527</v>
      </c>
      <c r="C1780" s="9" t="s">
        <v>99</v>
      </c>
      <c r="D1780" s="13" t="s">
        <v>2417</v>
      </c>
      <c r="E1780" s="13">
        <v>3</v>
      </c>
      <c r="F1780" s="7" t="s">
        <v>4880</v>
      </c>
      <c r="G1780" s="7" t="s">
        <v>65</v>
      </c>
      <c r="H1780" s="7" t="str">
        <f t="shared" si="47"/>
        <v>UPDATE crash_PERS SET DLRESTtxt = 'MECHANICAL DEVIC' where RTRIM(DLREST)='3' or rtrim(DLREST)='03'</v>
      </c>
    </row>
    <row r="1781" spans="1:8" hidden="1" x14ac:dyDescent="0.25">
      <c r="A1781" s="9">
        <v>390</v>
      </c>
      <c r="B1781" s="8" t="s">
        <v>528</v>
      </c>
      <c r="C1781" s="9" t="s">
        <v>99</v>
      </c>
      <c r="D1781" s="13" t="s">
        <v>2418</v>
      </c>
      <c r="E1781" s="13">
        <v>4</v>
      </c>
      <c r="F1781" s="7" t="s">
        <v>4881</v>
      </c>
      <c r="G1781" s="7" t="s">
        <v>65</v>
      </c>
      <c r="H1781" s="7" t="str">
        <f t="shared" si="47"/>
        <v>UPDATE crash_PERS SET DLRESTtxt = 'PROSTHETIC AID' where RTRIM(DLREST)='4' or rtrim(DLREST)='04'</v>
      </c>
    </row>
    <row r="1782" spans="1:8" hidden="1" x14ac:dyDescent="0.25">
      <c r="A1782" s="9">
        <v>391</v>
      </c>
      <c r="B1782" s="8" t="s">
        <v>529</v>
      </c>
      <c r="C1782" s="9" t="s">
        <v>99</v>
      </c>
      <c r="D1782" s="13" t="s">
        <v>2419</v>
      </c>
      <c r="E1782" s="13">
        <v>5</v>
      </c>
      <c r="F1782" s="7" t="s">
        <v>2610</v>
      </c>
      <c r="G1782" s="7" t="s">
        <v>65</v>
      </c>
      <c r="H1782" s="7" t="str">
        <f t="shared" si="47"/>
        <v>UPDATE crash_PERS SET DLRESTtxt = 'AUTO TRANSMISSN' where RTRIM(DLREST)='5' or rtrim(DLREST)='05'</v>
      </c>
    </row>
    <row r="1783" spans="1:8" hidden="1" x14ac:dyDescent="0.25">
      <c r="A1783" s="9">
        <v>392</v>
      </c>
      <c r="B1783" s="8" t="s">
        <v>530</v>
      </c>
      <c r="C1783" s="9" t="s">
        <v>99</v>
      </c>
      <c r="D1783" s="13" t="s">
        <v>2421</v>
      </c>
      <c r="E1783" s="13">
        <v>6</v>
      </c>
      <c r="F1783" s="7" t="s">
        <v>2611</v>
      </c>
      <c r="G1783" s="7" t="s">
        <v>65</v>
      </c>
      <c r="H1783" s="7" t="str">
        <f t="shared" si="47"/>
        <v>UPDATE crash_PERS SET DLRESTtxt = 'OUTSIDE MIROR' where RTRIM(DLREST)='6' or rtrim(DLREST)='06'</v>
      </c>
    </row>
    <row r="1784" spans="1:8" hidden="1" x14ac:dyDescent="0.25">
      <c r="A1784" s="9">
        <v>393</v>
      </c>
      <c r="B1784" s="8" t="s">
        <v>531</v>
      </c>
      <c r="C1784" s="9" t="s">
        <v>99</v>
      </c>
      <c r="D1784" s="13" t="s">
        <v>2423</v>
      </c>
      <c r="E1784" s="13">
        <v>7</v>
      </c>
      <c r="F1784" s="7" t="s">
        <v>2612</v>
      </c>
      <c r="G1784" s="7" t="s">
        <v>65</v>
      </c>
      <c r="H1784" s="7" t="str">
        <f t="shared" si="47"/>
        <v>UPDATE crash_PERS SET DLRESTtxt = 'DAYLIHT HOURS' where RTRIM(DLREST)='7' or rtrim(DLREST)='07'</v>
      </c>
    </row>
    <row r="1785" spans="1:8" hidden="1" x14ac:dyDescent="0.25">
      <c r="A1785" s="9">
        <v>394</v>
      </c>
      <c r="B1785" s="8" t="s">
        <v>532</v>
      </c>
      <c r="C1785" s="9" t="s">
        <v>99</v>
      </c>
      <c r="D1785" s="13" t="s">
        <v>2435</v>
      </c>
      <c r="E1785" s="13">
        <v>8</v>
      </c>
      <c r="F1785" s="7" t="s">
        <v>2613</v>
      </c>
      <c r="G1785" s="7" t="s">
        <v>65</v>
      </c>
      <c r="H1785" s="7" t="str">
        <f t="shared" si="47"/>
        <v>UPDATE crash_PERS SET DLRESTtxt = 'EMPLOYMENT ONLY' where RTRIM(DLREST)='8' or rtrim(DLREST)='08'</v>
      </c>
    </row>
    <row r="1786" spans="1:8" hidden="1" x14ac:dyDescent="0.25">
      <c r="A1786" s="9">
        <v>395</v>
      </c>
      <c r="B1786" s="8" t="s">
        <v>533</v>
      </c>
      <c r="C1786" s="9" t="s">
        <v>99</v>
      </c>
      <c r="D1786" s="13" t="s">
        <v>2437</v>
      </c>
      <c r="E1786" s="13">
        <v>9</v>
      </c>
      <c r="F1786" s="7" t="s">
        <v>4882</v>
      </c>
      <c r="G1786" s="7" t="s">
        <v>65</v>
      </c>
      <c r="H1786" s="7" t="str">
        <f t="shared" si="47"/>
        <v>UPDATE crash_PERS SET DLRESTtxt = 'LIMITED--OTHER' where RTRIM(DLREST)='9' or rtrim(DLREST)='09'</v>
      </c>
    </row>
    <row r="1787" spans="1:8" hidden="1" x14ac:dyDescent="0.25">
      <c r="A1787" s="9">
        <v>396</v>
      </c>
      <c r="B1787" s="8" t="s">
        <v>534</v>
      </c>
      <c r="C1787" s="9" t="s">
        <v>99</v>
      </c>
      <c r="D1787" s="13" t="s">
        <v>2438</v>
      </c>
      <c r="E1787" s="13">
        <v>10</v>
      </c>
      <c r="F1787" s="7" t="s">
        <v>2614</v>
      </c>
      <c r="G1787" s="7" t="s">
        <v>65</v>
      </c>
      <c r="H1787" s="7" t="str">
        <f t="shared" ref="H1787:H1797" si="48">"UPDATE crash_"&amp;TRIM(G1787)&amp;" SET "&amp;TRIM(C1787)&amp;"txt = '"&amp;TRIM(F1787)&amp;"' where RTRIM("&amp;TRIM(C1787)&amp;")='"&amp;TRIM(E1787)&amp;"'"</f>
        <v>UPDATE crash_PERS SET DLRESTtxt = 'LEARNERS PERMIT' where RTRIM(DLREST)='10'</v>
      </c>
    </row>
    <row r="1788" spans="1:8" hidden="1" x14ac:dyDescent="0.25">
      <c r="A1788" s="9">
        <v>397</v>
      </c>
      <c r="B1788" s="8" t="s">
        <v>535</v>
      </c>
      <c r="C1788" s="9" t="s">
        <v>99</v>
      </c>
      <c r="D1788" s="13" t="s">
        <v>2439</v>
      </c>
      <c r="E1788" s="13">
        <v>11</v>
      </c>
      <c r="F1788" s="7" t="s">
        <v>2615</v>
      </c>
      <c r="G1788" s="7" t="s">
        <v>65</v>
      </c>
      <c r="H1788" s="7" t="str">
        <f t="shared" si="48"/>
        <v>UPDATE crash_PERS SET DLRESTtxt = 'CDL—INTRASTATE' where RTRIM(DLREST)='11'</v>
      </c>
    </row>
    <row r="1789" spans="1:8" hidden="1" x14ac:dyDescent="0.25">
      <c r="A1789" s="9">
        <v>398</v>
      </c>
      <c r="B1789" s="8" t="s">
        <v>536</v>
      </c>
      <c r="C1789" s="9" t="s">
        <v>99</v>
      </c>
      <c r="D1789" s="13" t="s">
        <v>2440</v>
      </c>
      <c r="E1789" s="13">
        <v>12</v>
      </c>
      <c r="F1789" s="7" t="s">
        <v>2616</v>
      </c>
      <c r="G1789" s="7" t="s">
        <v>65</v>
      </c>
      <c r="H1789" s="7" t="str">
        <f t="shared" si="48"/>
        <v>UPDATE crash_PERS SET DLRESTtxt = 'VEHS W/O AIRBRK' where RTRIM(DLREST)='12'</v>
      </c>
    </row>
    <row r="1790" spans="1:8" hidden="1" x14ac:dyDescent="0.25">
      <c r="A1790" s="9">
        <v>399</v>
      </c>
      <c r="B1790" s="8" t="s">
        <v>537</v>
      </c>
      <c r="C1790" s="9" t="s">
        <v>99</v>
      </c>
      <c r="D1790" s="13" t="s">
        <v>2441</v>
      </c>
      <c r="E1790" s="13">
        <v>13</v>
      </c>
      <c r="F1790" s="7" t="s">
        <v>4883</v>
      </c>
      <c r="G1790" s="7" t="s">
        <v>65</v>
      </c>
      <c r="H1790" s="7" t="str">
        <f t="shared" si="48"/>
        <v>UPDATE crash_PERS SET DLRESTtxt = 'EXC CLAS A BUS' where RTRIM(DLREST)='13'</v>
      </c>
    </row>
    <row r="1791" spans="1:8" hidden="1" x14ac:dyDescent="0.25">
      <c r="A1791" s="9">
        <v>400</v>
      </c>
      <c r="B1791" s="8" t="s">
        <v>538</v>
      </c>
      <c r="C1791" s="9" t="s">
        <v>99</v>
      </c>
      <c r="D1791" s="13" t="s">
        <v>2442</v>
      </c>
      <c r="E1791" s="13">
        <v>14</v>
      </c>
      <c r="F1791" s="7" t="s">
        <v>4884</v>
      </c>
      <c r="G1791" s="7" t="s">
        <v>65</v>
      </c>
      <c r="H1791" s="7" t="str">
        <f t="shared" si="48"/>
        <v>UPDATE crash_PERS SET DLRESTtxt = 'EXC CL A&amp;B BUS' where RTRIM(DLREST)='14'</v>
      </c>
    </row>
    <row r="1792" spans="1:8" hidden="1" x14ac:dyDescent="0.25">
      <c r="A1792" s="9">
        <v>401</v>
      </c>
      <c r="B1792" s="8" t="s">
        <v>539</v>
      </c>
      <c r="C1792" s="9" t="s">
        <v>99</v>
      </c>
      <c r="D1792" s="13" t="s">
        <v>2493</v>
      </c>
      <c r="E1792" s="13">
        <v>15</v>
      </c>
      <c r="F1792" s="7" t="s">
        <v>2617</v>
      </c>
      <c r="G1792" s="7" t="s">
        <v>65</v>
      </c>
      <c r="H1792" s="7" t="str">
        <f t="shared" si="48"/>
        <v>UPDATE crash_PERS SET DLRESTtxt = 'EXC TRACTOR TRL' where RTRIM(DLREST)='15'</v>
      </c>
    </row>
    <row r="1793" spans="1:8" hidden="1" x14ac:dyDescent="0.25">
      <c r="A1793" s="9">
        <v>402</v>
      </c>
      <c r="B1793" s="8" t="s">
        <v>540</v>
      </c>
      <c r="C1793" s="9" t="s">
        <v>99</v>
      </c>
      <c r="D1793" s="13" t="s">
        <v>2444</v>
      </c>
      <c r="E1793" s="13">
        <v>16</v>
      </c>
      <c r="F1793" s="7" t="s">
        <v>2618</v>
      </c>
      <c r="G1793" s="7" t="s">
        <v>65</v>
      </c>
      <c r="H1793" s="7" t="str">
        <f t="shared" si="48"/>
        <v>UPDATE crash_PERS SET DLRESTtxt = 'FARM WAIVER' where RTRIM(DLREST)='16'</v>
      </c>
    </row>
    <row r="1794" spans="1:8" hidden="1" x14ac:dyDescent="0.25">
      <c r="A1794" s="9">
        <v>403</v>
      </c>
      <c r="B1794" s="8" t="s">
        <v>541</v>
      </c>
      <c r="C1794" s="9" t="s">
        <v>99</v>
      </c>
      <c r="D1794" s="13" t="s">
        <v>2495</v>
      </c>
      <c r="E1794" s="13">
        <v>17</v>
      </c>
      <c r="F1794" s="7" t="s">
        <v>2619</v>
      </c>
      <c r="G1794" s="7" t="s">
        <v>65</v>
      </c>
      <c r="H1794" s="7" t="str">
        <f t="shared" si="48"/>
        <v>UPDATE crash_PERS SET DLRESTtxt = 'MULTIPLE RESTRS' where RTRIM(DLREST)='17'</v>
      </c>
    </row>
    <row r="1795" spans="1:8" hidden="1" x14ac:dyDescent="0.25">
      <c r="A1795" s="9">
        <v>404</v>
      </c>
      <c r="B1795" s="8" t="s">
        <v>344</v>
      </c>
      <c r="C1795" s="9" t="s">
        <v>99</v>
      </c>
      <c r="D1795" s="13" t="s">
        <v>2489</v>
      </c>
      <c r="E1795" s="13">
        <v>90</v>
      </c>
      <c r="F1795" s="7" t="s">
        <v>2516</v>
      </c>
      <c r="G1795" s="7" t="s">
        <v>65</v>
      </c>
      <c r="H1795" s="7" t="str">
        <f t="shared" si="48"/>
        <v>UPDATE crash_PERS SET DLRESTtxt = 'OTHER' where RTRIM(DLREST)='90'</v>
      </c>
    </row>
    <row r="1796" spans="1:8" hidden="1" x14ac:dyDescent="0.25">
      <c r="A1796" s="9">
        <v>405</v>
      </c>
      <c r="B1796" s="8" t="s">
        <v>345</v>
      </c>
      <c r="C1796" s="9" t="s">
        <v>99</v>
      </c>
      <c r="D1796" s="13" t="s">
        <v>2517</v>
      </c>
      <c r="E1796" s="13">
        <v>98</v>
      </c>
      <c r="F1796" s="7" t="s">
        <v>2519</v>
      </c>
      <c r="G1796" s="7" t="s">
        <v>65</v>
      </c>
      <c r="H1796" s="7" t="str">
        <f t="shared" si="48"/>
        <v>UPDATE crash_PERS SET DLRESTtxt = 'NOT APPLICABLE' where RTRIM(DLREST)='98'</v>
      </c>
    </row>
    <row r="1797" spans="1:8" hidden="1" x14ac:dyDescent="0.25">
      <c r="A1797" s="9">
        <v>406</v>
      </c>
      <c r="B1797" s="8" t="s">
        <v>346</v>
      </c>
      <c r="C1797" s="9" t="s">
        <v>99</v>
      </c>
      <c r="D1797" s="13" t="s">
        <v>2490</v>
      </c>
      <c r="E1797" s="13">
        <v>99</v>
      </c>
      <c r="F1797" s="7" t="s">
        <v>2511</v>
      </c>
      <c r="G1797" s="7" t="s">
        <v>65</v>
      </c>
      <c r="H1797" s="7" t="str">
        <f t="shared" si="48"/>
        <v>UPDATE crash_PERS SET DLRESTtxt = 'UNKNOWN' where RTRIM(DLREST)='99'</v>
      </c>
    </row>
    <row r="1798" spans="1:8" hidden="1" x14ac:dyDescent="0.25">
      <c r="A1798" s="9">
        <v>407</v>
      </c>
      <c r="B1798" s="8" t="s">
        <v>284</v>
      </c>
      <c r="C1798" s="9" t="s">
        <v>99</v>
      </c>
      <c r="D1798" s="13" t="s">
        <v>2491</v>
      </c>
      <c r="E1798" s="13">
        <v>0</v>
      </c>
      <c r="F1798" s="7" t="s">
        <v>2492</v>
      </c>
      <c r="G1798" s="7" t="s">
        <v>65</v>
      </c>
      <c r="H1798" s="7" t="str">
        <f t="shared" ref="H1798:H1806" si="49">"UPDATE crash_"&amp;TRIM(G1798)&amp;" SET "&amp;TRIM(C1798)&amp;"txt = '"&amp;TRIM(F1798)&amp;"' where RTRIM("&amp;TRIM(C1798)&amp;")='"&amp;TRIM(E1798)&amp;"' or rtrim("&amp;TRIM(C1798)&amp;")='0"&amp;E1798&amp;"'"</f>
        <v>UPDATE crash_PERS SET DLRESTtxt = 'LEFT BLANK' where RTRIM(DLREST)='0' or rtrim(DLREST)='00'</v>
      </c>
    </row>
    <row r="1799" spans="1:8" hidden="1" x14ac:dyDescent="0.25">
      <c r="A1799" s="9">
        <v>410</v>
      </c>
      <c r="B1799" s="8" t="s">
        <v>542</v>
      </c>
      <c r="C1799" s="9" t="s">
        <v>100</v>
      </c>
      <c r="D1799" s="13" t="s">
        <v>2413</v>
      </c>
      <c r="E1799" s="13">
        <v>1</v>
      </c>
      <c r="F1799" s="7" t="s">
        <v>4885</v>
      </c>
      <c r="G1799" s="7" t="s">
        <v>65</v>
      </c>
      <c r="H1799" s="7" t="str">
        <f t="shared" si="49"/>
        <v>UPDATE crash_PERS SET DLSTATtxt = 'VALID &amp; WITHIN RESTRICTIONS' where RTRIM(DLSTAT)='1' or rtrim(DLSTAT)='01'</v>
      </c>
    </row>
    <row r="1800" spans="1:8" hidden="1" x14ac:dyDescent="0.25">
      <c r="A1800" s="9">
        <v>411</v>
      </c>
      <c r="B1800" s="8" t="s">
        <v>543</v>
      </c>
      <c r="C1800" s="9" t="s">
        <v>100</v>
      </c>
      <c r="D1800" s="13" t="s">
        <v>2415</v>
      </c>
      <c r="E1800" s="13">
        <v>2</v>
      </c>
      <c r="F1800" s="7" t="s">
        <v>4886</v>
      </c>
      <c r="G1800" s="7" t="s">
        <v>65</v>
      </c>
      <c r="H1800" s="7" t="str">
        <f t="shared" si="49"/>
        <v>UPDATE crash_PERS SET DLSTATtxt = 'VIOL--BEYOND RES' where RTRIM(DLSTAT)='2' or rtrim(DLSTAT)='02'</v>
      </c>
    </row>
    <row r="1801" spans="1:8" hidden="1" x14ac:dyDescent="0.25">
      <c r="A1801" s="9">
        <v>412</v>
      </c>
      <c r="B1801" s="8" t="s">
        <v>544</v>
      </c>
      <c r="C1801" s="9" t="s">
        <v>100</v>
      </c>
      <c r="D1801" s="13" t="s">
        <v>2417</v>
      </c>
      <c r="E1801" s="13">
        <v>3</v>
      </c>
      <c r="F1801" s="7" t="s">
        <v>4887</v>
      </c>
      <c r="G1801" s="7" t="s">
        <v>65</v>
      </c>
      <c r="H1801" s="7" t="str">
        <f t="shared" si="49"/>
        <v>UPDATE crash_PERS SET DLSTATtxt = 'VIOL--NOT ENDORSED' where RTRIM(DLSTAT)='3' or rtrim(DLSTAT)='03'</v>
      </c>
    </row>
    <row r="1802" spans="1:8" hidden="1" x14ac:dyDescent="0.25">
      <c r="A1802" s="9">
        <v>413</v>
      </c>
      <c r="B1802" s="8" t="s">
        <v>545</v>
      </c>
      <c r="C1802" s="9" t="s">
        <v>100</v>
      </c>
      <c r="D1802" s="13" t="s">
        <v>2418</v>
      </c>
      <c r="E1802" s="13">
        <v>4</v>
      </c>
      <c r="F1802" s="7" t="s">
        <v>2620</v>
      </c>
      <c r="G1802" s="7" t="s">
        <v>65</v>
      </c>
      <c r="H1802" s="7" t="str">
        <f t="shared" si="49"/>
        <v>UPDATE crash_PERS SET DLSTATtxt = 'VIOL--SUSPENDED' where RTRIM(DLSTAT)='4' or rtrim(DLSTAT)='04'</v>
      </c>
    </row>
    <row r="1803" spans="1:8" hidden="1" x14ac:dyDescent="0.25">
      <c r="A1803" s="9">
        <v>414</v>
      </c>
      <c r="B1803" s="8" t="s">
        <v>546</v>
      </c>
      <c r="C1803" s="9" t="s">
        <v>100</v>
      </c>
      <c r="D1803" s="13" t="s">
        <v>2419</v>
      </c>
      <c r="E1803" s="13">
        <v>5</v>
      </c>
      <c r="F1803" s="7" t="s">
        <v>2621</v>
      </c>
      <c r="G1803" s="7" t="s">
        <v>65</v>
      </c>
      <c r="H1803" s="7" t="str">
        <f t="shared" si="49"/>
        <v>UPDATE crash_PERS SET DLSTATtxt = 'VIOL--REVOKED' where RTRIM(DLSTAT)='5' or rtrim(DLSTAT)='05'</v>
      </c>
    </row>
    <row r="1804" spans="1:8" hidden="1" x14ac:dyDescent="0.25">
      <c r="A1804" s="9">
        <v>415</v>
      </c>
      <c r="B1804" s="8" t="s">
        <v>547</v>
      </c>
      <c r="C1804" s="9" t="s">
        <v>100</v>
      </c>
      <c r="D1804" s="13" t="s">
        <v>2421</v>
      </c>
      <c r="E1804" s="13">
        <v>6</v>
      </c>
      <c r="F1804" s="7" t="s">
        <v>2622</v>
      </c>
      <c r="G1804" s="7" t="s">
        <v>65</v>
      </c>
      <c r="H1804" s="7" t="str">
        <f t="shared" si="49"/>
        <v>UPDATE crash_PERS SET DLSTATtxt = 'VIOL--CANCELLED' where RTRIM(DLSTAT)='6' or rtrim(DLSTAT)='06'</v>
      </c>
    </row>
    <row r="1805" spans="1:8" hidden="1" x14ac:dyDescent="0.25">
      <c r="A1805" s="9">
        <v>416</v>
      </c>
      <c r="B1805" s="8" t="s">
        <v>548</v>
      </c>
      <c r="C1805" s="9" t="s">
        <v>100</v>
      </c>
      <c r="D1805" s="13" t="s">
        <v>2423</v>
      </c>
      <c r="E1805" s="13">
        <v>7</v>
      </c>
      <c r="F1805" s="7" t="s">
        <v>4888</v>
      </c>
      <c r="G1805" s="7" t="s">
        <v>65</v>
      </c>
      <c r="H1805" s="7" t="str">
        <f t="shared" si="49"/>
        <v>UPDATE crash_PERS SET DLSTATtxt = 'VIOL OF LIMITED LICENSE' where RTRIM(DLSTAT)='7' or rtrim(DLSTAT)='07'</v>
      </c>
    </row>
    <row r="1806" spans="1:8" hidden="1" x14ac:dyDescent="0.25">
      <c r="A1806" s="9">
        <v>417</v>
      </c>
      <c r="B1806" s="8" t="s">
        <v>549</v>
      </c>
      <c r="C1806" s="9" t="s">
        <v>100</v>
      </c>
      <c r="D1806" s="13" t="s">
        <v>2435</v>
      </c>
      <c r="E1806" s="13">
        <v>8</v>
      </c>
      <c r="F1806" s="7" t="s">
        <v>4889</v>
      </c>
      <c r="G1806" s="7" t="s">
        <v>65</v>
      </c>
      <c r="H1806" s="7" t="str">
        <f t="shared" si="49"/>
        <v>UPDATE crash_PERS SET DLSTATtxt = 'VIOL--EXPIRED LICENSE' where RTRIM(DLSTAT)='8' or rtrim(DLSTAT)='08'</v>
      </c>
    </row>
    <row r="1807" spans="1:8" hidden="1" x14ac:dyDescent="0.25">
      <c r="A1807" s="9">
        <v>418</v>
      </c>
      <c r="B1807" s="8" t="s">
        <v>344</v>
      </c>
      <c r="C1807" s="9" t="s">
        <v>100</v>
      </c>
      <c r="D1807" s="13" t="s">
        <v>2489</v>
      </c>
      <c r="E1807" s="13">
        <v>90</v>
      </c>
      <c r="F1807" s="7" t="s">
        <v>2516</v>
      </c>
      <c r="G1807" s="7" t="s">
        <v>65</v>
      </c>
      <c r="H1807" s="7" t="str">
        <f>"UPDATE crash_"&amp;TRIM(G1807)&amp;" SET "&amp;TRIM(C1807)&amp;"txt = '"&amp;TRIM(F1807)&amp;"' where RTRIM("&amp;TRIM(C1807)&amp;")='"&amp;TRIM(E1807)&amp;"'"</f>
        <v>UPDATE crash_PERS SET DLSTATtxt = 'OTHER' where RTRIM(DLSTAT)='90'</v>
      </c>
    </row>
    <row r="1808" spans="1:8" hidden="1" x14ac:dyDescent="0.25">
      <c r="A1808" s="9">
        <v>419</v>
      </c>
      <c r="B1808" s="8" t="s">
        <v>345</v>
      </c>
      <c r="C1808" s="9" t="s">
        <v>100</v>
      </c>
      <c r="D1808" s="13" t="s">
        <v>2517</v>
      </c>
      <c r="E1808" s="13">
        <v>98</v>
      </c>
      <c r="F1808" s="7" t="s">
        <v>2519</v>
      </c>
      <c r="G1808" s="7" t="s">
        <v>65</v>
      </c>
      <c r="H1808" s="7" t="str">
        <f>"UPDATE crash_"&amp;TRIM(G1808)&amp;" SET "&amp;TRIM(C1808)&amp;"txt = '"&amp;TRIM(F1808)&amp;"' where RTRIM("&amp;TRIM(C1808)&amp;")='"&amp;TRIM(E1808)&amp;"'"</f>
        <v>UPDATE crash_PERS SET DLSTATtxt = 'NOT APPLICABLE' where RTRIM(DLSTAT)='98'</v>
      </c>
    </row>
    <row r="1809" spans="1:8" hidden="1" x14ac:dyDescent="0.25">
      <c r="A1809" s="9">
        <v>420</v>
      </c>
      <c r="B1809" s="8" t="s">
        <v>346</v>
      </c>
      <c r="C1809" s="9" t="s">
        <v>100</v>
      </c>
      <c r="D1809" s="13" t="s">
        <v>2490</v>
      </c>
      <c r="E1809" s="13">
        <v>99</v>
      </c>
      <c r="F1809" s="7" t="s">
        <v>2511</v>
      </c>
      <c r="G1809" s="7" t="s">
        <v>65</v>
      </c>
      <c r="H1809" s="7" t="str">
        <f>"UPDATE crash_"&amp;TRIM(G1809)&amp;" SET "&amp;TRIM(C1809)&amp;"txt = '"&amp;TRIM(F1809)&amp;"' where RTRIM("&amp;TRIM(C1809)&amp;")='"&amp;TRIM(E1809)&amp;"'"</f>
        <v>UPDATE crash_PERS SET DLSTATtxt = 'UNKNOWN' where RTRIM(DLSTAT)='99'</v>
      </c>
    </row>
    <row r="1810" spans="1:8" hidden="1" x14ac:dyDescent="0.25">
      <c r="A1810" s="9">
        <v>421</v>
      </c>
      <c r="B1810" s="8" t="s">
        <v>284</v>
      </c>
      <c r="C1810" s="9" t="s">
        <v>100</v>
      </c>
      <c r="D1810" s="13" t="s">
        <v>2491</v>
      </c>
      <c r="E1810" s="13">
        <v>0</v>
      </c>
      <c r="F1810" s="7" t="s">
        <v>2492</v>
      </c>
      <c r="G1810" s="7" t="s">
        <v>65</v>
      </c>
      <c r="H1810" s="7" t="str">
        <f>"UPDATE crash_"&amp;TRIM(G1810)&amp;" SET "&amp;TRIM(C1810)&amp;"txt = '"&amp;TRIM(F1810)&amp;"' where RTRIM("&amp;TRIM(C1810)&amp;")='"&amp;TRIM(E1810)&amp;"' or rtrim("&amp;TRIM(C1810)&amp;")='0"&amp;E1810&amp;"'"</f>
        <v>UPDATE crash_PERS SET DLSTATtxt = 'LEFT BLANK' where RTRIM(DLSTAT)='0' or rtrim(DLSTAT)='00'</v>
      </c>
    </row>
    <row r="1811" spans="1:8" hidden="1" x14ac:dyDescent="0.25">
      <c r="A1811" s="9">
        <v>424</v>
      </c>
      <c r="B1811" s="8" t="s">
        <v>550</v>
      </c>
      <c r="C1811" s="9" t="s">
        <v>101</v>
      </c>
      <c r="D1811" s="13" t="s">
        <v>2623</v>
      </c>
      <c r="E1811" s="13" t="s">
        <v>2623</v>
      </c>
      <c r="F1811" s="7" t="s">
        <v>2952</v>
      </c>
      <c r="G1811" s="7" t="s">
        <v>65</v>
      </c>
      <c r="H1811" s="7" t="str">
        <f t="shared" ref="H1811:H1842" si="50">"UPDATE crash_"&amp;TRIM(G1811)&amp;" SET "&amp;TRIM(C1811)&amp;"txt = '"&amp;TRIM(F1811)&amp;"' where RTRIM("&amp;TRIM(C1811)&amp;")='"&amp;TRIM(E1811)&amp;"'"</f>
        <v>UPDATE crash_PERS SET DLSTATEtxt = 'ALBERTA' where RTRIM(DLSTATE)='AB'</v>
      </c>
    </row>
    <row r="1812" spans="1:8" hidden="1" x14ac:dyDescent="0.25">
      <c r="A1812" s="9">
        <v>425</v>
      </c>
      <c r="B1812" s="8" t="s">
        <v>551</v>
      </c>
      <c r="C1812" s="9" t="s">
        <v>101</v>
      </c>
      <c r="D1812" s="13" t="s">
        <v>2624</v>
      </c>
      <c r="E1812" s="13" t="s">
        <v>2624</v>
      </c>
      <c r="F1812" s="7" t="s">
        <v>4890</v>
      </c>
      <c r="G1812" s="7" t="s">
        <v>65</v>
      </c>
      <c r="H1812" s="7" t="str">
        <f t="shared" si="50"/>
        <v>UPDATE crash_PERS SET DLSTATEtxt = 'ALABAMA' where RTRIM(DLSTATE)='AL'</v>
      </c>
    </row>
    <row r="1813" spans="1:8" hidden="1" x14ac:dyDescent="0.25">
      <c r="A1813" s="9">
        <v>426</v>
      </c>
      <c r="B1813" s="8" t="s">
        <v>552</v>
      </c>
      <c r="C1813" s="9" t="s">
        <v>101</v>
      </c>
      <c r="D1813" s="13" t="s">
        <v>2625</v>
      </c>
      <c r="E1813" s="13" t="s">
        <v>2625</v>
      </c>
      <c r="F1813" s="7" t="s">
        <v>2626</v>
      </c>
      <c r="G1813" s="7" t="s">
        <v>65</v>
      </c>
      <c r="H1813" s="7" t="str">
        <f t="shared" si="50"/>
        <v>UPDATE crash_PERS SET DLSTATEtxt = 'ALASKA' where RTRIM(DLSTATE)='AK'</v>
      </c>
    </row>
    <row r="1814" spans="1:8" hidden="1" x14ac:dyDescent="0.25">
      <c r="A1814" s="9">
        <v>427</v>
      </c>
      <c r="B1814" s="8" t="s">
        <v>553</v>
      </c>
      <c r="C1814" s="9" t="s">
        <v>101</v>
      </c>
      <c r="D1814" s="13" t="s">
        <v>2627</v>
      </c>
      <c r="E1814" s="13" t="s">
        <v>2627</v>
      </c>
      <c r="F1814" s="7" t="s">
        <v>4891</v>
      </c>
      <c r="G1814" s="7" t="s">
        <v>65</v>
      </c>
      <c r="H1814" s="7" t="str">
        <f t="shared" si="50"/>
        <v>UPDATE crash_PERS SET DLSTATEtxt = 'ARIZONA' where RTRIM(DLSTATE)='AZ'</v>
      </c>
    </row>
    <row r="1815" spans="1:8" hidden="1" x14ac:dyDescent="0.25">
      <c r="A1815" s="9">
        <v>428</v>
      </c>
      <c r="B1815" s="8" t="s">
        <v>554</v>
      </c>
      <c r="C1815" s="9" t="s">
        <v>101</v>
      </c>
      <c r="D1815" s="13" t="s">
        <v>2628</v>
      </c>
      <c r="E1815" s="13" t="s">
        <v>2628</v>
      </c>
      <c r="F1815" s="7" t="s">
        <v>2629</v>
      </c>
      <c r="G1815" s="7" t="s">
        <v>65</v>
      </c>
      <c r="H1815" s="7" t="str">
        <f t="shared" si="50"/>
        <v>UPDATE crash_PERS SET DLSTATEtxt = 'ARKANSAS' where RTRIM(DLSTATE)='AR'</v>
      </c>
    </row>
    <row r="1816" spans="1:8" hidden="1" x14ac:dyDescent="0.25">
      <c r="A1816" s="9">
        <v>429</v>
      </c>
      <c r="B1816" s="8" t="s">
        <v>555</v>
      </c>
      <c r="C1816" s="9" t="s">
        <v>101</v>
      </c>
      <c r="D1816" s="13" t="s">
        <v>2630</v>
      </c>
      <c r="E1816" s="13" t="s">
        <v>2630</v>
      </c>
      <c r="F1816" s="7" t="s">
        <v>2631</v>
      </c>
      <c r="G1816" s="7" t="s">
        <v>65</v>
      </c>
      <c r="H1816" s="7" t="str">
        <f t="shared" si="50"/>
        <v>UPDATE crash_PERS SET DLSTATEtxt = 'BRITISH COLUMBIA' where RTRIM(DLSTATE)='BC'</v>
      </c>
    </row>
    <row r="1817" spans="1:8" hidden="1" x14ac:dyDescent="0.25">
      <c r="A1817" s="9">
        <v>430</v>
      </c>
      <c r="B1817" s="8" t="s">
        <v>556</v>
      </c>
      <c r="C1817" s="9" t="s">
        <v>101</v>
      </c>
      <c r="D1817" s="13" t="s">
        <v>2632</v>
      </c>
      <c r="E1817" s="13" t="s">
        <v>2632</v>
      </c>
      <c r="F1817" s="7" t="s">
        <v>2633</v>
      </c>
      <c r="G1817" s="7" t="s">
        <v>65</v>
      </c>
      <c r="H1817" s="7" t="str">
        <f t="shared" si="50"/>
        <v>UPDATE crash_PERS SET DLSTATEtxt = 'CALIFORNIA' where RTRIM(DLSTATE)='CA'</v>
      </c>
    </row>
    <row r="1818" spans="1:8" hidden="1" x14ac:dyDescent="0.25">
      <c r="A1818" s="9">
        <v>431</v>
      </c>
      <c r="B1818" s="8" t="s">
        <v>557</v>
      </c>
      <c r="C1818" s="9" t="s">
        <v>101</v>
      </c>
      <c r="D1818" s="13" t="s">
        <v>2634</v>
      </c>
      <c r="E1818" s="13" t="s">
        <v>2634</v>
      </c>
      <c r="F1818" s="7" t="s">
        <v>2635</v>
      </c>
      <c r="G1818" s="7" t="s">
        <v>65</v>
      </c>
      <c r="H1818" s="7" t="str">
        <f t="shared" si="50"/>
        <v>UPDATE crash_PERS SET DLSTATEtxt = 'COLORADO' where RTRIM(DLSTATE)='CO'</v>
      </c>
    </row>
    <row r="1819" spans="1:8" hidden="1" x14ac:dyDescent="0.25">
      <c r="A1819" s="9">
        <v>432</v>
      </c>
      <c r="B1819" s="8" t="s">
        <v>558</v>
      </c>
      <c r="C1819" s="9" t="s">
        <v>101</v>
      </c>
      <c r="D1819" s="13" t="s">
        <v>2636</v>
      </c>
      <c r="E1819" s="13" t="s">
        <v>2636</v>
      </c>
      <c r="F1819" s="7" t="s">
        <v>4892</v>
      </c>
      <c r="G1819" s="7" t="s">
        <v>65</v>
      </c>
      <c r="H1819" s="7" t="str">
        <f t="shared" si="50"/>
        <v>UPDATE crash_PERS SET DLSTATEtxt = 'CONNECTICUT' where RTRIM(DLSTATE)='CT'</v>
      </c>
    </row>
    <row r="1820" spans="1:8" hidden="1" x14ac:dyDescent="0.25">
      <c r="A1820" s="9">
        <v>433</v>
      </c>
      <c r="B1820" s="8" t="s">
        <v>559</v>
      </c>
      <c r="C1820" s="9" t="s">
        <v>101</v>
      </c>
      <c r="D1820" s="13" t="s">
        <v>2637</v>
      </c>
      <c r="E1820" s="13" t="s">
        <v>2637</v>
      </c>
      <c r="F1820" s="7" t="s">
        <v>2638</v>
      </c>
      <c r="G1820" s="7" t="s">
        <v>65</v>
      </c>
      <c r="H1820" s="7" t="str">
        <f t="shared" si="50"/>
        <v>UPDATE crash_PERS SET DLSTATEtxt = 'DELAWARE' where RTRIM(DLSTATE)='DE'</v>
      </c>
    </row>
    <row r="1821" spans="1:8" hidden="1" x14ac:dyDescent="0.25">
      <c r="A1821" s="9">
        <v>434</v>
      </c>
      <c r="B1821" s="8" t="s">
        <v>560</v>
      </c>
      <c r="C1821" s="9" t="s">
        <v>101</v>
      </c>
      <c r="D1821" s="13" t="s">
        <v>2639</v>
      </c>
      <c r="E1821" s="13" t="s">
        <v>2639</v>
      </c>
      <c r="F1821" s="7" t="s">
        <v>2640</v>
      </c>
      <c r="G1821" s="7" t="s">
        <v>65</v>
      </c>
      <c r="H1821" s="7" t="str">
        <f t="shared" si="50"/>
        <v>UPDATE crash_PERS SET DLSTATEtxt = 'DISTRCT OF COL' where RTRIM(DLSTATE)='DC'</v>
      </c>
    </row>
    <row r="1822" spans="1:8" hidden="1" x14ac:dyDescent="0.25">
      <c r="A1822" s="9">
        <v>435</v>
      </c>
      <c r="B1822" s="8" t="s">
        <v>561</v>
      </c>
      <c r="C1822" s="9" t="s">
        <v>101</v>
      </c>
      <c r="D1822" s="13" t="s">
        <v>2641</v>
      </c>
      <c r="E1822" s="13" t="s">
        <v>2641</v>
      </c>
      <c r="F1822" s="7" t="s">
        <v>4893</v>
      </c>
      <c r="G1822" s="7" t="s">
        <v>65</v>
      </c>
      <c r="H1822" s="7" t="str">
        <f t="shared" si="50"/>
        <v>UPDATE crash_PERS SET DLSTATEtxt = 'FLORIDA' where RTRIM(DLSTATE)='FL'</v>
      </c>
    </row>
    <row r="1823" spans="1:8" hidden="1" x14ac:dyDescent="0.25">
      <c r="A1823" s="9">
        <v>436</v>
      </c>
      <c r="B1823" s="8" t="s">
        <v>562</v>
      </c>
      <c r="C1823" s="9" t="s">
        <v>101</v>
      </c>
      <c r="D1823" s="13" t="s">
        <v>2642</v>
      </c>
      <c r="E1823" s="13" t="s">
        <v>2642</v>
      </c>
      <c r="F1823" s="7" t="s">
        <v>4894</v>
      </c>
      <c r="G1823" s="7" t="s">
        <v>65</v>
      </c>
      <c r="H1823" s="7" t="str">
        <f t="shared" si="50"/>
        <v>UPDATE crash_PERS SET DLSTATEtxt = 'GEORGIA' where RTRIM(DLSTATE)='GA'</v>
      </c>
    </row>
    <row r="1824" spans="1:8" hidden="1" x14ac:dyDescent="0.25">
      <c r="A1824" s="9">
        <v>437</v>
      </c>
      <c r="B1824" s="8" t="s">
        <v>563</v>
      </c>
      <c r="C1824" s="9" t="s">
        <v>101</v>
      </c>
      <c r="D1824" s="13" t="s">
        <v>2643</v>
      </c>
      <c r="E1824" s="13" t="s">
        <v>2643</v>
      </c>
      <c r="F1824" s="7" t="s">
        <v>2644</v>
      </c>
      <c r="G1824" s="7" t="s">
        <v>65</v>
      </c>
      <c r="H1824" s="7" t="str">
        <f t="shared" si="50"/>
        <v>UPDATE crash_PERS SET DLSTATEtxt = 'HAWAII' where RTRIM(DLSTATE)='HI'</v>
      </c>
    </row>
    <row r="1825" spans="1:8" hidden="1" x14ac:dyDescent="0.25">
      <c r="A1825" s="9">
        <v>438</v>
      </c>
      <c r="B1825" s="8" t="s">
        <v>564</v>
      </c>
      <c r="C1825" s="9" t="s">
        <v>101</v>
      </c>
      <c r="D1825" s="13" t="s">
        <v>2645</v>
      </c>
      <c r="E1825" s="13" t="s">
        <v>2645</v>
      </c>
      <c r="F1825" s="7" t="s">
        <v>4895</v>
      </c>
      <c r="G1825" s="7" t="s">
        <v>65</v>
      </c>
      <c r="H1825" s="7" t="str">
        <f t="shared" si="50"/>
        <v>UPDATE crash_PERS SET DLSTATEtxt = 'IDAHO' where RTRIM(DLSTATE)='ID'</v>
      </c>
    </row>
    <row r="1826" spans="1:8" hidden="1" x14ac:dyDescent="0.25">
      <c r="A1826" s="9">
        <v>439</v>
      </c>
      <c r="B1826" s="8" t="s">
        <v>565</v>
      </c>
      <c r="C1826" s="9" t="s">
        <v>101</v>
      </c>
      <c r="D1826" s="13" t="s">
        <v>2646</v>
      </c>
      <c r="E1826" s="13" t="s">
        <v>2646</v>
      </c>
      <c r="F1826" s="7" t="s">
        <v>4896</v>
      </c>
      <c r="G1826" s="7" t="s">
        <v>65</v>
      </c>
      <c r="H1826" s="7" t="str">
        <f t="shared" si="50"/>
        <v>UPDATE crash_PERS SET DLSTATEtxt = 'ILLINIOIS' where RTRIM(DLSTATE)='IL'</v>
      </c>
    </row>
    <row r="1827" spans="1:8" hidden="1" x14ac:dyDescent="0.25">
      <c r="A1827" s="9">
        <v>440</v>
      </c>
      <c r="B1827" s="8" t="s">
        <v>566</v>
      </c>
      <c r="C1827" s="9" t="s">
        <v>101</v>
      </c>
      <c r="D1827" s="13" t="s">
        <v>2647</v>
      </c>
      <c r="E1827" s="13" t="s">
        <v>2647</v>
      </c>
      <c r="F1827" s="7" t="s">
        <v>4897</v>
      </c>
      <c r="G1827" s="7" t="s">
        <v>65</v>
      </c>
      <c r="H1827" s="7" t="str">
        <f t="shared" si="50"/>
        <v>UPDATE crash_PERS SET DLSTATEtxt = 'INDIANA' where RTRIM(DLSTATE)='IN'</v>
      </c>
    </row>
    <row r="1828" spans="1:8" hidden="1" x14ac:dyDescent="0.25">
      <c r="A1828" s="9">
        <v>441</v>
      </c>
      <c r="B1828" s="8" t="s">
        <v>567</v>
      </c>
      <c r="C1828" s="9" t="s">
        <v>101</v>
      </c>
      <c r="D1828" s="13" t="s">
        <v>2648</v>
      </c>
      <c r="E1828" s="13" t="s">
        <v>2648</v>
      </c>
      <c r="F1828" s="7" t="s">
        <v>2649</v>
      </c>
      <c r="G1828" s="7" t="s">
        <v>65</v>
      </c>
      <c r="H1828" s="7" t="str">
        <f t="shared" si="50"/>
        <v>UPDATE crash_PERS SET DLSTATEtxt = 'IOWA' where RTRIM(DLSTATE)='IO'</v>
      </c>
    </row>
    <row r="1829" spans="1:8" hidden="1" x14ac:dyDescent="0.25">
      <c r="A1829" s="9">
        <v>442</v>
      </c>
      <c r="B1829" s="8" t="s">
        <v>568</v>
      </c>
      <c r="C1829" s="9" t="s">
        <v>101</v>
      </c>
      <c r="D1829" s="13" t="s">
        <v>2650</v>
      </c>
      <c r="E1829" s="13" t="s">
        <v>2650</v>
      </c>
      <c r="F1829" s="7" t="s">
        <v>2651</v>
      </c>
      <c r="G1829" s="7" t="s">
        <v>65</v>
      </c>
      <c r="H1829" s="7" t="str">
        <f t="shared" si="50"/>
        <v>UPDATE crash_PERS SET DLSTATEtxt = 'KANSAS' where RTRIM(DLSTATE)='KS'</v>
      </c>
    </row>
    <row r="1830" spans="1:8" hidden="1" x14ac:dyDescent="0.25">
      <c r="A1830" s="9">
        <v>443</v>
      </c>
      <c r="B1830" s="8" t="s">
        <v>569</v>
      </c>
      <c r="C1830" s="9" t="s">
        <v>101</v>
      </c>
      <c r="D1830" s="13" t="s">
        <v>2652</v>
      </c>
      <c r="E1830" s="13" t="s">
        <v>2652</v>
      </c>
      <c r="F1830" s="7" t="s">
        <v>2653</v>
      </c>
      <c r="G1830" s="7" t="s">
        <v>65</v>
      </c>
      <c r="H1830" s="7" t="str">
        <f t="shared" si="50"/>
        <v>UPDATE crash_PERS SET DLSTATEtxt = 'KENTUCKY' where RTRIM(DLSTATE)='KY'</v>
      </c>
    </row>
    <row r="1831" spans="1:8" hidden="1" x14ac:dyDescent="0.25">
      <c r="A1831" s="9">
        <v>444</v>
      </c>
      <c r="B1831" s="8" t="s">
        <v>570</v>
      </c>
      <c r="C1831" s="9" t="s">
        <v>101</v>
      </c>
      <c r="D1831" s="13" t="s">
        <v>2654</v>
      </c>
      <c r="E1831" s="13" t="s">
        <v>2654</v>
      </c>
      <c r="F1831" s="7" t="s">
        <v>4898</v>
      </c>
      <c r="G1831" s="7" t="s">
        <v>65</v>
      </c>
      <c r="H1831" s="7" t="str">
        <f t="shared" si="50"/>
        <v>UPDATE crash_PERS SET DLSTATEtxt = 'LOUISIANA' where RTRIM(DLSTATE)='LA'</v>
      </c>
    </row>
    <row r="1832" spans="1:8" hidden="1" x14ac:dyDescent="0.25">
      <c r="A1832" s="9">
        <v>445</v>
      </c>
      <c r="B1832" s="8" t="s">
        <v>571</v>
      </c>
      <c r="C1832" s="9" t="s">
        <v>101</v>
      </c>
      <c r="D1832" s="13" t="s">
        <v>2655</v>
      </c>
      <c r="E1832" s="13" t="s">
        <v>2655</v>
      </c>
      <c r="F1832" s="7" t="s">
        <v>4899</v>
      </c>
      <c r="G1832" s="7" t="s">
        <v>65</v>
      </c>
      <c r="H1832" s="7" t="str">
        <f t="shared" si="50"/>
        <v>UPDATE crash_PERS SET DLSTATEtxt = 'MAINE' where RTRIM(DLSTATE)='ME'</v>
      </c>
    </row>
    <row r="1833" spans="1:8" hidden="1" x14ac:dyDescent="0.25">
      <c r="A1833" s="9">
        <v>446</v>
      </c>
      <c r="B1833" s="8" t="s">
        <v>572</v>
      </c>
      <c r="C1833" s="9" t="s">
        <v>101</v>
      </c>
      <c r="D1833" s="13" t="s">
        <v>2656</v>
      </c>
      <c r="E1833" s="13" t="s">
        <v>2656</v>
      </c>
      <c r="F1833" s="7" t="s">
        <v>2657</v>
      </c>
      <c r="G1833" s="7" t="s">
        <v>65</v>
      </c>
      <c r="H1833" s="7" t="str">
        <f t="shared" si="50"/>
        <v>UPDATE crash_PERS SET DLSTATEtxt = 'MARYLAND' where RTRIM(DLSTATE)='MD'</v>
      </c>
    </row>
    <row r="1834" spans="1:8" hidden="1" x14ac:dyDescent="0.25">
      <c r="A1834" s="9">
        <v>447</v>
      </c>
      <c r="B1834" s="8" t="s">
        <v>573</v>
      </c>
      <c r="C1834" s="9" t="s">
        <v>101</v>
      </c>
      <c r="D1834" s="13" t="s">
        <v>2658</v>
      </c>
      <c r="E1834" s="13" t="s">
        <v>2658</v>
      </c>
      <c r="F1834" s="7" t="s">
        <v>4900</v>
      </c>
      <c r="G1834" s="7" t="s">
        <v>65</v>
      </c>
      <c r="H1834" s="7" t="str">
        <f t="shared" si="50"/>
        <v>UPDATE crash_PERS SET DLSTATEtxt = 'MASSACHUSETTS' where RTRIM(DLSTATE)='MA'</v>
      </c>
    </row>
    <row r="1835" spans="1:8" hidden="1" x14ac:dyDescent="0.25">
      <c r="A1835" s="9">
        <v>448</v>
      </c>
      <c r="B1835" s="8" t="s">
        <v>574</v>
      </c>
      <c r="C1835" s="9" t="s">
        <v>101</v>
      </c>
      <c r="D1835" s="13" t="s">
        <v>2659</v>
      </c>
      <c r="E1835" s="13" t="s">
        <v>2659</v>
      </c>
      <c r="F1835" s="7" t="s">
        <v>2660</v>
      </c>
      <c r="G1835" s="7" t="s">
        <v>65</v>
      </c>
      <c r="H1835" s="7" t="str">
        <f t="shared" si="50"/>
        <v>UPDATE crash_PERS SET DLSTATEtxt = 'MANITOBA' where RTRIM(DLSTATE)='MB'</v>
      </c>
    </row>
    <row r="1836" spans="1:8" hidden="1" x14ac:dyDescent="0.25">
      <c r="A1836" s="9">
        <v>449</v>
      </c>
      <c r="B1836" s="8" t="s">
        <v>575</v>
      </c>
      <c r="C1836" s="9" t="s">
        <v>101</v>
      </c>
      <c r="D1836" s="13" t="s">
        <v>2661</v>
      </c>
      <c r="E1836" s="13" t="s">
        <v>2661</v>
      </c>
      <c r="F1836" s="7" t="s">
        <v>2662</v>
      </c>
      <c r="G1836" s="7" t="s">
        <v>65</v>
      </c>
      <c r="H1836" s="7" t="str">
        <f t="shared" si="50"/>
        <v>UPDATE crash_PERS SET DLSTATEtxt = 'MICHIGAN' where RTRIM(DLSTATE)='MI'</v>
      </c>
    </row>
    <row r="1837" spans="1:8" hidden="1" x14ac:dyDescent="0.25">
      <c r="A1837" s="9">
        <v>450</v>
      </c>
      <c r="B1837" s="8" t="s">
        <v>576</v>
      </c>
      <c r="C1837" s="9" t="s">
        <v>101</v>
      </c>
      <c r="D1837" s="13" t="s">
        <v>2663</v>
      </c>
      <c r="E1837" s="13" t="s">
        <v>2663</v>
      </c>
      <c r="F1837" s="7" t="s">
        <v>2664</v>
      </c>
      <c r="G1837" s="7" t="s">
        <v>65</v>
      </c>
      <c r="H1837" s="7" t="str">
        <f t="shared" si="50"/>
        <v>UPDATE crash_PERS SET DLSTATEtxt = 'MISSOURI' where RTRIM(DLSTATE)='MO'</v>
      </c>
    </row>
    <row r="1838" spans="1:8" hidden="1" x14ac:dyDescent="0.25">
      <c r="A1838" s="9">
        <v>451</v>
      </c>
      <c r="B1838" s="8" t="s">
        <v>577</v>
      </c>
      <c r="C1838" s="9" t="s">
        <v>101</v>
      </c>
      <c r="D1838" s="13" t="s">
        <v>2665</v>
      </c>
      <c r="E1838" s="13" t="s">
        <v>2665</v>
      </c>
      <c r="F1838" s="7" t="s">
        <v>4901</v>
      </c>
      <c r="G1838" s="7" t="s">
        <v>65</v>
      </c>
      <c r="H1838" s="7" t="str">
        <f t="shared" si="50"/>
        <v>UPDATE crash_PERS SET DLSTATEtxt = 'MINNESOTA' where RTRIM(DLSTATE)='MN'</v>
      </c>
    </row>
    <row r="1839" spans="1:8" hidden="1" x14ac:dyDescent="0.25">
      <c r="A1839" s="9">
        <v>452</v>
      </c>
      <c r="B1839" s="8" t="s">
        <v>578</v>
      </c>
      <c r="C1839" s="9" t="s">
        <v>101</v>
      </c>
      <c r="D1839" s="13" t="s">
        <v>2666</v>
      </c>
      <c r="E1839" s="13" t="s">
        <v>2666</v>
      </c>
      <c r="F1839" s="7" t="s">
        <v>4902</v>
      </c>
      <c r="G1839" s="7" t="s">
        <v>65</v>
      </c>
      <c r="H1839" s="7" t="str">
        <f t="shared" si="50"/>
        <v>UPDATE crash_PERS SET DLSTATEtxt = 'MISSISSIPPI' where RTRIM(DLSTATE)='MS'</v>
      </c>
    </row>
    <row r="1840" spans="1:8" hidden="1" x14ac:dyDescent="0.25">
      <c r="A1840" s="9">
        <v>453</v>
      </c>
      <c r="B1840" s="8" t="s">
        <v>579</v>
      </c>
      <c r="C1840" s="9" t="s">
        <v>101</v>
      </c>
      <c r="D1840" s="13" t="s">
        <v>2667</v>
      </c>
      <c r="E1840" s="13" t="s">
        <v>2667</v>
      </c>
      <c r="F1840" s="7" t="s">
        <v>4903</v>
      </c>
      <c r="G1840" s="7" t="s">
        <v>65</v>
      </c>
      <c r="H1840" s="7" t="str">
        <f t="shared" si="50"/>
        <v>UPDATE crash_PERS SET DLSTATEtxt = 'MONTANA' where RTRIM(DLSTATE)='MT'</v>
      </c>
    </row>
    <row r="1841" spans="1:8" hidden="1" x14ac:dyDescent="0.25">
      <c r="A1841" s="9">
        <v>454</v>
      </c>
      <c r="B1841" s="8" t="s">
        <v>580</v>
      </c>
      <c r="C1841" s="9" t="s">
        <v>101</v>
      </c>
      <c r="D1841" s="13" t="s">
        <v>2668</v>
      </c>
      <c r="E1841" s="13" t="s">
        <v>2668</v>
      </c>
      <c r="F1841" s="7" t="s">
        <v>2669</v>
      </c>
      <c r="G1841" s="7" t="s">
        <v>65</v>
      </c>
      <c r="H1841" s="7" t="str">
        <f t="shared" si="50"/>
        <v>UPDATE crash_PERS SET DLSTATEtxt = 'NEBRASKA' where RTRIM(DLSTATE)='NE'</v>
      </c>
    </row>
    <row r="1842" spans="1:8" hidden="1" x14ac:dyDescent="0.25">
      <c r="A1842" s="9">
        <v>455</v>
      </c>
      <c r="B1842" s="8" t="s">
        <v>581</v>
      </c>
      <c r="C1842" s="9" t="s">
        <v>101</v>
      </c>
      <c r="D1842" s="13" t="s">
        <v>2670</v>
      </c>
      <c r="E1842" s="13" t="s">
        <v>2670</v>
      </c>
      <c r="F1842" s="7" t="s">
        <v>2671</v>
      </c>
      <c r="G1842" s="7" t="s">
        <v>65</v>
      </c>
      <c r="H1842" s="7" t="str">
        <f t="shared" si="50"/>
        <v>UPDATE crash_PERS SET DLSTATEtxt = 'NEWFOUNDLAND' where RTRIM(DLSTATE)='NF'</v>
      </c>
    </row>
    <row r="1843" spans="1:8" hidden="1" x14ac:dyDescent="0.25">
      <c r="A1843" s="9">
        <v>456</v>
      </c>
      <c r="B1843" s="8" t="s">
        <v>582</v>
      </c>
      <c r="C1843" s="9" t="s">
        <v>101</v>
      </c>
      <c r="D1843" s="13" t="s">
        <v>2672</v>
      </c>
      <c r="E1843" s="13" t="s">
        <v>2672</v>
      </c>
      <c r="F1843" s="7" t="s">
        <v>4904</v>
      </c>
      <c r="G1843" s="7" t="s">
        <v>65</v>
      </c>
      <c r="H1843" s="7" t="str">
        <f t="shared" ref="H1843:H1874" si="51">"UPDATE crash_"&amp;TRIM(G1843)&amp;" SET "&amp;TRIM(C1843)&amp;"txt = '"&amp;TRIM(F1843)&amp;"' where RTRIM("&amp;TRIM(C1843)&amp;")='"&amp;TRIM(E1843)&amp;"'"</f>
        <v>UPDATE crash_PERS SET DLSTATEtxt = 'NEW BRUNSWICK' where RTRIM(DLSTATE)='NK'</v>
      </c>
    </row>
    <row r="1844" spans="1:8" hidden="1" x14ac:dyDescent="0.25">
      <c r="A1844" s="9">
        <v>457</v>
      </c>
      <c r="B1844" s="8" t="s">
        <v>583</v>
      </c>
      <c r="C1844" s="9" t="s">
        <v>101</v>
      </c>
      <c r="D1844" s="13" t="s">
        <v>2673</v>
      </c>
      <c r="E1844" s="13" t="s">
        <v>2673</v>
      </c>
      <c r="F1844" s="7" t="s">
        <v>4905</v>
      </c>
      <c r="G1844" s="7" t="s">
        <v>65</v>
      </c>
      <c r="H1844" s="7" t="str">
        <f t="shared" si="51"/>
        <v>UPDATE crash_PERS SET DLSTATEtxt = 'NOVA SCOTIA' where RTRIM(DLSTATE)='NS'</v>
      </c>
    </row>
    <row r="1845" spans="1:8" hidden="1" x14ac:dyDescent="0.25">
      <c r="A1845" s="9">
        <v>458</v>
      </c>
      <c r="B1845" s="8" t="s">
        <v>584</v>
      </c>
      <c r="C1845" s="9" t="s">
        <v>101</v>
      </c>
      <c r="D1845" s="13" t="s">
        <v>2674</v>
      </c>
      <c r="E1845" s="13" t="s">
        <v>2674</v>
      </c>
      <c r="F1845" s="7" t="s">
        <v>2675</v>
      </c>
      <c r="G1845" s="7" t="s">
        <v>65</v>
      </c>
      <c r="H1845" s="7" t="str">
        <f t="shared" si="51"/>
        <v>UPDATE crash_PERS SET DLSTATEtxt = 'NORTHWEST TERR' where RTRIM(DLSTATE)='NT'</v>
      </c>
    </row>
    <row r="1846" spans="1:8" hidden="1" x14ac:dyDescent="0.25">
      <c r="A1846" s="9">
        <v>459</v>
      </c>
      <c r="B1846" s="8" t="s">
        <v>585</v>
      </c>
      <c r="C1846" s="9" t="s">
        <v>101</v>
      </c>
      <c r="D1846" s="13" t="s">
        <v>2676</v>
      </c>
      <c r="E1846" s="13" t="s">
        <v>2676</v>
      </c>
      <c r="F1846" s="7" t="s">
        <v>2677</v>
      </c>
      <c r="G1846" s="7" t="s">
        <v>65</v>
      </c>
      <c r="H1846" s="7" t="str">
        <f t="shared" si="51"/>
        <v>UPDATE crash_PERS SET DLSTATEtxt = 'NEVADA' where RTRIM(DLSTATE)='NV'</v>
      </c>
    </row>
    <row r="1847" spans="1:8" hidden="1" x14ac:dyDescent="0.25">
      <c r="A1847" s="9">
        <v>460</v>
      </c>
      <c r="B1847" s="8" t="s">
        <v>586</v>
      </c>
      <c r="C1847" s="9" t="s">
        <v>101</v>
      </c>
      <c r="D1847" s="13" t="s">
        <v>2678</v>
      </c>
      <c r="E1847" s="13" t="s">
        <v>2678</v>
      </c>
      <c r="F1847" s="7" t="s">
        <v>4906</v>
      </c>
      <c r="G1847" s="7" t="s">
        <v>65</v>
      </c>
      <c r="H1847" s="7" t="str">
        <f t="shared" si="51"/>
        <v>UPDATE crash_PERS SET DLSTATEtxt = 'NEW HAMPSHIRE' where RTRIM(DLSTATE)='NH'</v>
      </c>
    </row>
    <row r="1848" spans="1:8" hidden="1" x14ac:dyDescent="0.25">
      <c r="A1848" s="9">
        <v>461</v>
      </c>
      <c r="B1848" s="8" t="s">
        <v>587</v>
      </c>
      <c r="C1848" s="9" t="s">
        <v>101</v>
      </c>
      <c r="D1848" s="13" t="s">
        <v>2679</v>
      </c>
      <c r="E1848" s="13" t="s">
        <v>2679</v>
      </c>
      <c r="F1848" s="7" t="s">
        <v>2680</v>
      </c>
      <c r="G1848" s="7" t="s">
        <v>65</v>
      </c>
      <c r="H1848" s="7" t="str">
        <f t="shared" si="51"/>
        <v>UPDATE crash_PERS SET DLSTATEtxt = 'NEW JERSEY' where RTRIM(DLSTATE)='NJ'</v>
      </c>
    </row>
    <row r="1849" spans="1:8" hidden="1" x14ac:dyDescent="0.25">
      <c r="A1849" s="9">
        <v>462</v>
      </c>
      <c r="B1849" s="8" t="s">
        <v>588</v>
      </c>
      <c r="C1849" s="9" t="s">
        <v>101</v>
      </c>
      <c r="D1849" s="13" t="s">
        <v>2681</v>
      </c>
      <c r="E1849" s="13" t="s">
        <v>2681</v>
      </c>
      <c r="F1849" s="7" t="s">
        <v>2682</v>
      </c>
      <c r="G1849" s="7" t="s">
        <v>65</v>
      </c>
      <c r="H1849" s="7" t="str">
        <f t="shared" si="51"/>
        <v>UPDATE crash_PERS SET DLSTATEtxt = 'NEW MEXICO' where RTRIM(DLSTATE)='NM'</v>
      </c>
    </row>
    <row r="1850" spans="1:8" hidden="1" x14ac:dyDescent="0.25">
      <c r="A1850" s="9">
        <v>463</v>
      </c>
      <c r="B1850" s="8" t="s">
        <v>589</v>
      </c>
      <c r="C1850" s="9" t="s">
        <v>101</v>
      </c>
      <c r="D1850" s="13" t="s">
        <v>2683</v>
      </c>
      <c r="E1850" s="13" t="s">
        <v>2683</v>
      </c>
      <c r="F1850" s="7" t="s">
        <v>2684</v>
      </c>
      <c r="G1850" s="7" t="s">
        <v>65</v>
      </c>
      <c r="H1850" s="7" t="str">
        <f t="shared" si="51"/>
        <v>UPDATE crash_PERS SET DLSTATEtxt = 'NEW YORK' where RTRIM(DLSTATE)='NY'</v>
      </c>
    </row>
    <row r="1851" spans="1:8" hidden="1" x14ac:dyDescent="0.25">
      <c r="A1851" s="9">
        <v>464</v>
      </c>
      <c r="B1851" s="8" t="s">
        <v>590</v>
      </c>
      <c r="C1851" s="9" t="s">
        <v>101</v>
      </c>
      <c r="D1851" s="13" t="s">
        <v>2685</v>
      </c>
      <c r="E1851" s="13" t="s">
        <v>2685</v>
      </c>
      <c r="F1851" s="7" t="s">
        <v>2686</v>
      </c>
      <c r="G1851" s="7" t="s">
        <v>65</v>
      </c>
      <c r="H1851" s="7" t="str">
        <f t="shared" si="51"/>
        <v>UPDATE crash_PERS SET DLSTATEtxt = 'NORTH CAROLINA' where RTRIM(DLSTATE)='NC'</v>
      </c>
    </row>
    <row r="1852" spans="1:8" hidden="1" x14ac:dyDescent="0.25">
      <c r="A1852" s="9">
        <v>465</v>
      </c>
      <c r="B1852" s="8" t="s">
        <v>591</v>
      </c>
      <c r="C1852" s="9" t="s">
        <v>101</v>
      </c>
      <c r="D1852" s="13" t="s">
        <v>2687</v>
      </c>
      <c r="E1852" s="13" t="s">
        <v>2687</v>
      </c>
      <c r="F1852" s="7" t="s">
        <v>2688</v>
      </c>
      <c r="G1852" s="7" t="s">
        <v>65</v>
      </c>
      <c r="H1852" s="7" t="str">
        <f t="shared" si="51"/>
        <v>UPDATE crash_PERS SET DLSTATEtxt = 'NORTH DAKOTA' where RTRIM(DLSTATE)='ND'</v>
      </c>
    </row>
    <row r="1853" spans="1:8" hidden="1" x14ac:dyDescent="0.25">
      <c r="A1853" s="9">
        <v>466</v>
      </c>
      <c r="B1853" s="8" t="s">
        <v>592</v>
      </c>
      <c r="C1853" s="9" t="s">
        <v>101</v>
      </c>
      <c r="D1853" s="13" t="s">
        <v>2689</v>
      </c>
      <c r="E1853" s="13" t="s">
        <v>2689</v>
      </c>
      <c r="F1853" s="7" t="s">
        <v>2690</v>
      </c>
      <c r="G1853" s="7" t="s">
        <v>65</v>
      </c>
      <c r="H1853" s="7" t="str">
        <f t="shared" si="51"/>
        <v>UPDATE crash_PERS SET DLSTATEtxt = 'OHIO' where RTRIM(DLSTATE)='OH'</v>
      </c>
    </row>
    <row r="1854" spans="1:8" hidden="1" x14ac:dyDescent="0.25">
      <c r="A1854" s="9">
        <v>467</v>
      </c>
      <c r="B1854" s="8" t="s">
        <v>593</v>
      </c>
      <c r="C1854" s="9" t="s">
        <v>101</v>
      </c>
      <c r="D1854" s="13" t="s">
        <v>2691</v>
      </c>
      <c r="E1854" s="13" t="s">
        <v>2691</v>
      </c>
      <c r="F1854" s="7" t="s">
        <v>2692</v>
      </c>
      <c r="G1854" s="7" t="s">
        <v>65</v>
      </c>
      <c r="H1854" s="7" t="str">
        <f t="shared" si="51"/>
        <v>UPDATE crash_PERS SET DLSTATEtxt = 'OKLAHOMA' where RTRIM(DLSTATE)='OK'</v>
      </c>
    </row>
    <row r="1855" spans="1:8" hidden="1" x14ac:dyDescent="0.25">
      <c r="A1855" s="9">
        <v>468</v>
      </c>
      <c r="B1855" s="8" t="s">
        <v>594</v>
      </c>
      <c r="C1855" s="9" t="s">
        <v>101</v>
      </c>
      <c r="D1855" s="13" t="s">
        <v>2693</v>
      </c>
      <c r="E1855" s="13" t="s">
        <v>2693</v>
      </c>
      <c r="F1855" s="7" t="s">
        <v>4907</v>
      </c>
      <c r="G1855" s="7" t="s">
        <v>65</v>
      </c>
      <c r="H1855" s="7" t="str">
        <f t="shared" si="51"/>
        <v>UPDATE crash_PERS SET DLSTATEtxt = 'ONTARIO' where RTRIM(DLSTATE)='ON'</v>
      </c>
    </row>
    <row r="1856" spans="1:8" hidden="1" x14ac:dyDescent="0.25">
      <c r="A1856" s="9">
        <v>469</v>
      </c>
      <c r="B1856" s="8" t="s">
        <v>595</v>
      </c>
      <c r="C1856" s="9" t="s">
        <v>101</v>
      </c>
      <c r="D1856" s="13" t="s">
        <v>2694</v>
      </c>
      <c r="E1856" s="13" t="s">
        <v>2694</v>
      </c>
      <c r="F1856" s="7" t="s">
        <v>2695</v>
      </c>
      <c r="G1856" s="7" t="s">
        <v>65</v>
      </c>
      <c r="H1856" s="7" t="str">
        <f t="shared" si="51"/>
        <v>UPDATE crash_PERS SET DLSTATEtxt = 'OREGON' where RTRIM(DLSTATE)='OR'</v>
      </c>
    </row>
    <row r="1857" spans="1:8" hidden="1" x14ac:dyDescent="0.25">
      <c r="A1857" s="9">
        <v>470</v>
      </c>
      <c r="B1857" s="8" t="s">
        <v>596</v>
      </c>
      <c r="C1857" s="9" t="s">
        <v>101</v>
      </c>
      <c r="D1857" s="13" t="s">
        <v>2696</v>
      </c>
      <c r="E1857" s="13" t="s">
        <v>2696</v>
      </c>
      <c r="F1857" s="7" t="s">
        <v>2697</v>
      </c>
      <c r="G1857" s="7" t="s">
        <v>65</v>
      </c>
      <c r="H1857" s="7" t="str">
        <f t="shared" si="51"/>
        <v>UPDATE crash_PERS SET DLSTATEtxt = 'PENNSYLVANIA' where RTRIM(DLSTATE)='PA'</v>
      </c>
    </row>
    <row r="1858" spans="1:8" hidden="1" x14ac:dyDescent="0.25">
      <c r="A1858" s="9">
        <v>471</v>
      </c>
      <c r="B1858" s="8" t="s">
        <v>597</v>
      </c>
      <c r="C1858" s="9" t="s">
        <v>101</v>
      </c>
      <c r="D1858" s="13" t="s">
        <v>2698</v>
      </c>
      <c r="E1858" s="13" t="s">
        <v>2698</v>
      </c>
      <c r="F1858" s="7" t="s">
        <v>4908</v>
      </c>
      <c r="G1858" s="7" t="s">
        <v>65</v>
      </c>
      <c r="H1858" s="7" t="str">
        <f t="shared" si="51"/>
        <v>UPDATE crash_PERS SET DLSTATEtxt = 'PRINCE EDW ISLAND' where RTRIM(DLSTATE)='PE'</v>
      </c>
    </row>
    <row r="1859" spans="1:8" hidden="1" x14ac:dyDescent="0.25">
      <c r="A1859" s="9">
        <v>472</v>
      </c>
      <c r="B1859" s="8" t="s">
        <v>598</v>
      </c>
      <c r="C1859" s="9" t="s">
        <v>101</v>
      </c>
      <c r="D1859" s="13" t="s">
        <v>2699</v>
      </c>
      <c r="E1859" s="13" t="s">
        <v>2699</v>
      </c>
      <c r="F1859" s="7" t="s">
        <v>2700</v>
      </c>
      <c r="G1859" s="7" t="s">
        <v>65</v>
      </c>
      <c r="H1859" s="7" t="str">
        <f t="shared" si="51"/>
        <v>UPDATE crash_PERS SET DLSTATEtxt = 'QUEBEC' where RTRIM(DLSTATE)='PQ'</v>
      </c>
    </row>
    <row r="1860" spans="1:8" hidden="1" x14ac:dyDescent="0.25">
      <c r="A1860" s="9">
        <v>473</v>
      </c>
      <c r="B1860" s="8" t="s">
        <v>599</v>
      </c>
      <c r="C1860" s="9" t="s">
        <v>101</v>
      </c>
      <c r="D1860" s="13" t="s">
        <v>2701</v>
      </c>
      <c r="E1860" s="13" t="s">
        <v>2701</v>
      </c>
      <c r="F1860" s="7" t="s">
        <v>2702</v>
      </c>
      <c r="G1860" s="7" t="s">
        <v>65</v>
      </c>
      <c r="H1860" s="7" t="str">
        <f t="shared" si="51"/>
        <v>UPDATE crash_PERS SET DLSTATEtxt = 'RHODE ISLAND' where RTRIM(DLSTATE)='RI'</v>
      </c>
    </row>
    <row r="1861" spans="1:8" hidden="1" x14ac:dyDescent="0.25">
      <c r="A1861" s="9">
        <v>474</v>
      </c>
      <c r="B1861" s="8" t="s">
        <v>600</v>
      </c>
      <c r="C1861" s="9" t="s">
        <v>101</v>
      </c>
      <c r="D1861" s="13" t="s">
        <v>2703</v>
      </c>
      <c r="E1861" s="13" t="s">
        <v>2703</v>
      </c>
      <c r="F1861" s="7" t="s">
        <v>2704</v>
      </c>
      <c r="G1861" s="7" t="s">
        <v>65</v>
      </c>
      <c r="H1861" s="7" t="str">
        <f t="shared" si="51"/>
        <v>UPDATE crash_PERS SET DLSTATEtxt = 'SOUTH CAROLINA' where RTRIM(DLSTATE)='SC'</v>
      </c>
    </row>
    <row r="1862" spans="1:8" hidden="1" x14ac:dyDescent="0.25">
      <c r="A1862" s="9">
        <v>475</v>
      </c>
      <c r="B1862" s="8" t="s">
        <v>601</v>
      </c>
      <c r="C1862" s="9" t="s">
        <v>101</v>
      </c>
      <c r="D1862" s="13" t="s">
        <v>2705</v>
      </c>
      <c r="E1862" s="13" t="s">
        <v>2705</v>
      </c>
      <c r="F1862" s="7" t="s">
        <v>2706</v>
      </c>
      <c r="G1862" s="7" t="s">
        <v>65</v>
      </c>
      <c r="H1862" s="7" t="str">
        <f t="shared" si="51"/>
        <v>UPDATE crash_PERS SET DLSTATEtxt = 'SOUTH DAKOTA' where RTRIM(DLSTATE)='SD'</v>
      </c>
    </row>
    <row r="1863" spans="1:8" hidden="1" x14ac:dyDescent="0.25">
      <c r="A1863" s="9">
        <v>476</v>
      </c>
      <c r="B1863" s="8" t="s">
        <v>602</v>
      </c>
      <c r="C1863" s="9" t="s">
        <v>101</v>
      </c>
      <c r="D1863" s="13" t="s">
        <v>2707</v>
      </c>
      <c r="E1863" s="13" t="s">
        <v>2707</v>
      </c>
      <c r="F1863" s="7" t="s">
        <v>2708</v>
      </c>
      <c r="G1863" s="7" t="s">
        <v>65</v>
      </c>
      <c r="H1863" s="7" t="str">
        <f t="shared" si="51"/>
        <v>UPDATE crash_PERS SET DLSTATEtxt = 'SASKATCHEWAN' where RTRIM(DLSTATE)='SK'</v>
      </c>
    </row>
    <row r="1864" spans="1:8" hidden="1" x14ac:dyDescent="0.25">
      <c r="A1864" s="9">
        <v>477</v>
      </c>
      <c r="B1864" s="8" t="s">
        <v>603</v>
      </c>
      <c r="C1864" s="9" t="s">
        <v>101</v>
      </c>
      <c r="D1864" s="13" t="s">
        <v>2709</v>
      </c>
      <c r="E1864" s="13" t="s">
        <v>2709</v>
      </c>
      <c r="F1864" s="7" t="s">
        <v>4909</v>
      </c>
      <c r="G1864" s="7" t="s">
        <v>65</v>
      </c>
      <c r="H1864" s="7" t="str">
        <f t="shared" si="51"/>
        <v>UPDATE crash_PERS SET DLSTATEtxt = 'TENNESSEE' where RTRIM(DLSTATE)='TN'</v>
      </c>
    </row>
    <row r="1865" spans="1:8" hidden="1" x14ac:dyDescent="0.25">
      <c r="A1865" s="9">
        <v>478</v>
      </c>
      <c r="B1865" s="8" t="s">
        <v>604</v>
      </c>
      <c r="C1865" s="9" t="s">
        <v>101</v>
      </c>
      <c r="D1865" s="13" t="s">
        <v>2710</v>
      </c>
      <c r="E1865" s="13" t="s">
        <v>2710</v>
      </c>
      <c r="F1865" s="7" t="s">
        <v>4910</v>
      </c>
      <c r="G1865" s="7" t="s">
        <v>65</v>
      </c>
      <c r="H1865" s="7" t="str">
        <f t="shared" si="51"/>
        <v>UPDATE crash_PERS SET DLSTATEtxt = 'TEXAS' where RTRIM(DLSTATE)='TX'</v>
      </c>
    </row>
    <row r="1866" spans="1:8" hidden="1" x14ac:dyDescent="0.25">
      <c r="A1866" s="9">
        <v>479</v>
      </c>
      <c r="B1866" s="8" t="s">
        <v>605</v>
      </c>
      <c r="C1866" s="9" t="s">
        <v>101</v>
      </c>
      <c r="D1866" s="13" t="s">
        <v>2711</v>
      </c>
      <c r="E1866" s="13" t="s">
        <v>2711</v>
      </c>
      <c r="F1866" s="7" t="s">
        <v>2712</v>
      </c>
      <c r="G1866" s="7" t="s">
        <v>65</v>
      </c>
      <c r="H1866" s="7" t="str">
        <f t="shared" si="51"/>
        <v>UPDATE crash_PERS SET DLSTATEtxt = 'UTAH' where RTRIM(DLSTATE)='UT'</v>
      </c>
    </row>
    <row r="1867" spans="1:8" hidden="1" x14ac:dyDescent="0.25">
      <c r="A1867" s="9">
        <v>480</v>
      </c>
      <c r="B1867" s="8" t="s">
        <v>606</v>
      </c>
      <c r="C1867" s="9" t="s">
        <v>101</v>
      </c>
      <c r="D1867" s="13" t="s">
        <v>2713</v>
      </c>
      <c r="E1867" s="13" t="s">
        <v>2713</v>
      </c>
      <c r="F1867" s="7" t="s">
        <v>4911</v>
      </c>
      <c r="G1867" s="7" t="s">
        <v>65</v>
      </c>
      <c r="H1867" s="7" t="str">
        <f t="shared" si="51"/>
        <v>UPDATE crash_PERS SET DLSTATEtxt = 'VERMONT' where RTRIM(DLSTATE)='VT'</v>
      </c>
    </row>
    <row r="1868" spans="1:8" hidden="1" x14ac:dyDescent="0.25">
      <c r="A1868" s="9">
        <v>481</v>
      </c>
      <c r="B1868" s="8" t="s">
        <v>607</v>
      </c>
      <c r="C1868" s="9" t="s">
        <v>101</v>
      </c>
      <c r="D1868" s="13" t="s">
        <v>2714</v>
      </c>
      <c r="E1868" s="13" t="s">
        <v>2714</v>
      </c>
      <c r="F1868" s="7" t="s">
        <v>2715</v>
      </c>
      <c r="G1868" s="7" t="s">
        <v>65</v>
      </c>
      <c r="H1868" s="7" t="str">
        <f t="shared" si="51"/>
        <v>UPDATE crash_PERS SET DLSTATEtxt = 'VIRGINIA' where RTRIM(DLSTATE)='VA'</v>
      </c>
    </row>
    <row r="1869" spans="1:8" hidden="1" x14ac:dyDescent="0.25">
      <c r="A1869" s="9">
        <v>482</v>
      </c>
      <c r="B1869" s="8" t="s">
        <v>608</v>
      </c>
      <c r="C1869" s="9" t="s">
        <v>101</v>
      </c>
      <c r="D1869" s="13" t="s">
        <v>2716</v>
      </c>
      <c r="E1869" s="13" t="s">
        <v>2716</v>
      </c>
      <c r="F1869" s="7" t="s">
        <v>2717</v>
      </c>
      <c r="G1869" s="7" t="s">
        <v>65</v>
      </c>
      <c r="H1869" s="7" t="str">
        <f t="shared" si="51"/>
        <v>UPDATE crash_PERS SET DLSTATEtxt = 'WASHINGTON' where RTRIM(DLSTATE)='WA'</v>
      </c>
    </row>
    <row r="1870" spans="1:8" hidden="1" x14ac:dyDescent="0.25">
      <c r="A1870" s="9">
        <v>483</v>
      </c>
      <c r="B1870" s="8" t="s">
        <v>609</v>
      </c>
      <c r="C1870" s="9" t="s">
        <v>101</v>
      </c>
      <c r="D1870" s="13" t="s">
        <v>2718</v>
      </c>
      <c r="E1870" s="13" t="s">
        <v>2718</v>
      </c>
      <c r="F1870" s="7" t="s">
        <v>4912</v>
      </c>
      <c r="G1870" s="7" t="s">
        <v>65</v>
      </c>
      <c r="H1870" s="7" t="str">
        <f t="shared" si="51"/>
        <v>UPDATE crash_PERS SET DLSTATEtxt = 'WEST VIRGINIA' where RTRIM(DLSTATE)='WV'</v>
      </c>
    </row>
    <row r="1871" spans="1:8" hidden="1" x14ac:dyDescent="0.25">
      <c r="A1871" s="9">
        <v>484</v>
      </c>
      <c r="B1871" s="8" t="s">
        <v>610</v>
      </c>
      <c r="C1871" s="9" t="s">
        <v>101</v>
      </c>
      <c r="D1871" s="13" t="s">
        <v>2719</v>
      </c>
      <c r="E1871" s="13" t="s">
        <v>2719</v>
      </c>
      <c r="F1871" s="7" t="s">
        <v>4913</v>
      </c>
      <c r="G1871" s="7" t="s">
        <v>65</v>
      </c>
      <c r="H1871" s="7" t="str">
        <f t="shared" si="51"/>
        <v>UPDATE crash_PERS SET DLSTATEtxt = 'WISCONSIN' where RTRIM(DLSTATE)='WI'</v>
      </c>
    </row>
    <row r="1872" spans="1:8" hidden="1" x14ac:dyDescent="0.25">
      <c r="A1872" s="9">
        <v>485</v>
      </c>
      <c r="B1872" s="8" t="s">
        <v>611</v>
      </c>
      <c r="C1872" s="9" t="s">
        <v>101</v>
      </c>
      <c r="D1872" s="13" t="s">
        <v>2720</v>
      </c>
      <c r="E1872" s="13" t="s">
        <v>2720</v>
      </c>
      <c r="F1872" s="7" t="s">
        <v>4194</v>
      </c>
      <c r="G1872" s="7" t="s">
        <v>65</v>
      </c>
      <c r="H1872" s="7" t="str">
        <f t="shared" si="51"/>
        <v>UPDATE crash_PERS SET DLSTATEtxt = 'WYOMING' where RTRIM(DLSTATE)='WY'</v>
      </c>
    </row>
    <row r="1873" spans="1:8" hidden="1" x14ac:dyDescent="0.25">
      <c r="A1873" s="9">
        <v>486</v>
      </c>
      <c r="B1873" s="8" t="s">
        <v>612</v>
      </c>
      <c r="C1873" s="9" t="s">
        <v>101</v>
      </c>
      <c r="D1873" s="13" t="s">
        <v>2721</v>
      </c>
      <c r="E1873" s="13" t="s">
        <v>2721</v>
      </c>
      <c r="F1873" s="7" t="s">
        <v>4914</v>
      </c>
      <c r="G1873" s="7" t="s">
        <v>65</v>
      </c>
      <c r="H1873" s="7" t="str">
        <f t="shared" si="51"/>
        <v>UPDATE crash_PERS SET DLSTATEtxt = 'YUKON' where RTRIM(DLSTATE)='YT'</v>
      </c>
    </row>
    <row r="1874" spans="1:8" hidden="1" x14ac:dyDescent="0.25">
      <c r="A1874" s="9">
        <v>487</v>
      </c>
      <c r="B1874" s="8" t="s">
        <v>613</v>
      </c>
      <c r="C1874" s="9" t="s">
        <v>101</v>
      </c>
      <c r="D1874" s="13" t="s">
        <v>2722</v>
      </c>
      <c r="E1874" s="13" t="s">
        <v>2722</v>
      </c>
      <c r="F1874" s="7" t="s">
        <v>4915</v>
      </c>
      <c r="G1874" s="7" t="s">
        <v>65</v>
      </c>
      <c r="H1874" s="7" t="str">
        <f t="shared" si="51"/>
        <v>UPDATE crash_PERS SET DLSTATEtxt = 'OUTSIDE US/CAN' where RTRIM(DLSTATE)='ZZ'</v>
      </c>
    </row>
    <row r="1875" spans="1:8" hidden="1" x14ac:dyDescent="0.25">
      <c r="A1875" s="9">
        <v>490</v>
      </c>
      <c r="B1875" s="8" t="s">
        <v>333</v>
      </c>
      <c r="C1875" s="9" t="s">
        <v>104</v>
      </c>
      <c r="D1875" s="13" t="s">
        <v>2507</v>
      </c>
      <c r="E1875" s="13" t="s">
        <v>2507</v>
      </c>
      <c r="F1875" s="7" t="s">
        <v>2508</v>
      </c>
      <c r="G1875" s="7" t="s">
        <v>65</v>
      </c>
      <c r="H1875" s="7" t="str">
        <f t="shared" ref="H1875:H1879" si="52">"UPDATE crash_"&amp;TRIM(G1875)&amp;" SET "&amp;TRIM(C1875)&amp;"txt = '"&amp;TRIM(F1875)&amp;"' where RTRIM("&amp;TRIM(C1875)&amp;")='"&amp;TRIM(E1875)&amp;"'"</f>
        <v>UPDATE crash_PERS SET DRTESTtxt = 'YES' where RTRIM(DRTEST)='Y'</v>
      </c>
    </row>
    <row r="1876" spans="1:8" hidden="1" x14ac:dyDescent="0.25">
      <c r="A1876" s="9">
        <v>491</v>
      </c>
      <c r="B1876" s="8" t="s">
        <v>334</v>
      </c>
      <c r="C1876" s="9" t="s">
        <v>104</v>
      </c>
      <c r="D1876" s="13" t="s">
        <v>2430</v>
      </c>
      <c r="E1876" s="13" t="s">
        <v>2430</v>
      </c>
      <c r="F1876" s="7" t="s">
        <v>4762</v>
      </c>
      <c r="G1876" s="7" t="s">
        <v>65</v>
      </c>
      <c r="H1876" s="7" t="str">
        <f t="shared" si="52"/>
        <v>UPDATE crash_PERS SET DRTESTtxt = 'NO' where RTRIM(DRTEST)='N'</v>
      </c>
    </row>
    <row r="1877" spans="1:8" hidden="1" x14ac:dyDescent="0.25">
      <c r="A1877" s="9">
        <v>492</v>
      </c>
      <c r="B1877" s="8" t="s">
        <v>335</v>
      </c>
      <c r="C1877" s="9" t="s">
        <v>104</v>
      </c>
      <c r="D1877" s="13" t="s">
        <v>2509</v>
      </c>
      <c r="E1877" s="13" t="s">
        <v>2509</v>
      </c>
      <c r="F1877" s="7" t="s">
        <v>4763</v>
      </c>
      <c r="G1877" s="7" t="s">
        <v>65</v>
      </c>
      <c r="H1877" s="7" t="str">
        <f t="shared" si="52"/>
        <v>UPDATE crash_PERS SET DRTESTtxt = 'INAPPLICABLE' where RTRIM(DRTEST)='I'</v>
      </c>
    </row>
    <row r="1878" spans="1:8" hidden="1" x14ac:dyDescent="0.25">
      <c r="A1878" s="9">
        <v>493</v>
      </c>
      <c r="B1878" s="8" t="s">
        <v>336</v>
      </c>
      <c r="C1878" s="9" t="s">
        <v>104</v>
      </c>
      <c r="D1878" s="13" t="s">
        <v>2510</v>
      </c>
      <c r="E1878" s="13" t="s">
        <v>2510</v>
      </c>
      <c r="F1878" s="7" t="s">
        <v>2511</v>
      </c>
      <c r="G1878" s="7" t="s">
        <v>65</v>
      </c>
      <c r="H1878" s="7" t="str">
        <f t="shared" si="52"/>
        <v>UPDATE crash_PERS SET DRTESTtxt = 'UNKNOWN' where RTRIM(DRTEST)='X'</v>
      </c>
    </row>
    <row r="1879" spans="1:8" hidden="1" x14ac:dyDescent="0.25">
      <c r="A1879" s="9">
        <v>494</v>
      </c>
      <c r="B1879" s="8" t="s">
        <v>337</v>
      </c>
      <c r="C1879" s="9" t="s">
        <v>104</v>
      </c>
      <c r="D1879" s="13" t="s">
        <v>2512</v>
      </c>
      <c r="E1879" s="13" t="s">
        <v>2512</v>
      </c>
      <c r="F1879" s="7" t="s">
        <v>2492</v>
      </c>
      <c r="G1879" s="7" t="s">
        <v>65</v>
      </c>
      <c r="H1879" s="7" t="str">
        <f t="shared" si="52"/>
        <v>UPDATE crash_PERS SET DRTESTtxt = 'LEFT BLANK' where RTRIM(DRTEST)='Z'</v>
      </c>
    </row>
    <row r="1880" spans="1:8" hidden="1" x14ac:dyDescent="0.25">
      <c r="A1880" s="9">
        <v>497</v>
      </c>
      <c r="B1880" s="8" t="s">
        <v>347</v>
      </c>
      <c r="C1880" s="9" t="s">
        <v>105</v>
      </c>
      <c r="D1880" s="13" t="s">
        <v>2413</v>
      </c>
      <c r="E1880" s="13">
        <v>1</v>
      </c>
      <c r="F1880" s="7" t="s">
        <v>4767</v>
      </c>
      <c r="G1880" s="7" t="s">
        <v>65</v>
      </c>
      <c r="H1880" s="7" t="str">
        <f>"UPDATE crash_"&amp;TRIM(G1880)&amp;" SET "&amp;TRIM(C1880)&amp;"txt = '"&amp;TRIM(F1880)&amp;"' where RTRIM("&amp;TRIM(C1880)&amp;")='"&amp;TRIM(E1880)&amp;"' or rtrim("&amp;TRIM(C1880)&amp;")='0"&amp;E1880&amp;"'"</f>
        <v>UPDATE crash_PERS SET DRTYPEtxt = 'BLOOD' where RTRIM(DRTYPE)='1' or rtrim(DRTYPE)='01'</v>
      </c>
    </row>
    <row r="1881" spans="1:8" hidden="1" x14ac:dyDescent="0.25">
      <c r="A1881" s="9">
        <v>498</v>
      </c>
      <c r="B1881" s="8" t="s">
        <v>348</v>
      </c>
      <c r="C1881" s="9" t="s">
        <v>105</v>
      </c>
      <c r="D1881" s="13" t="s">
        <v>2415</v>
      </c>
      <c r="E1881" s="13">
        <v>2</v>
      </c>
      <c r="F1881" s="7" t="s">
        <v>4768</v>
      </c>
      <c r="G1881" s="7" t="s">
        <v>65</v>
      </c>
      <c r="H1881" s="7" t="str">
        <f>"UPDATE crash_"&amp;TRIM(G1881)&amp;" SET "&amp;TRIM(C1881)&amp;"txt = '"&amp;TRIM(F1881)&amp;"' where RTRIM("&amp;TRIM(C1881)&amp;")='"&amp;TRIM(E1881)&amp;"' or rtrim("&amp;TRIM(C1881)&amp;")='0"&amp;E1881&amp;"'"</f>
        <v>UPDATE crash_PERS SET DRTYPEtxt = 'SERUM' where RTRIM(DRTYPE)='2' or rtrim(DRTYPE)='02'</v>
      </c>
    </row>
    <row r="1882" spans="1:8" hidden="1" x14ac:dyDescent="0.25">
      <c r="A1882" s="9">
        <v>499</v>
      </c>
      <c r="B1882" s="8" t="s">
        <v>349</v>
      </c>
      <c r="C1882" s="9" t="s">
        <v>105</v>
      </c>
      <c r="D1882" s="13" t="s">
        <v>2417</v>
      </c>
      <c r="E1882" s="13">
        <v>3</v>
      </c>
      <c r="F1882" s="7" t="s">
        <v>2518</v>
      </c>
      <c r="G1882" s="7" t="s">
        <v>65</v>
      </c>
      <c r="H1882" s="7" t="str">
        <f>"UPDATE crash_"&amp;TRIM(G1882)&amp;" SET "&amp;TRIM(C1882)&amp;"txt = '"&amp;TRIM(F1882)&amp;"' where RTRIM("&amp;TRIM(C1882)&amp;")='"&amp;TRIM(E1882)&amp;"' or rtrim("&amp;TRIM(C1882)&amp;")='0"&amp;E1882&amp;"'"</f>
        <v>UPDATE crash_PERS SET DRTYPEtxt = 'BREATH' where RTRIM(DRTYPE)='3' or rtrim(DRTYPE)='03'</v>
      </c>
    </row>
    <row r="1883" spans="1:8" hidden="1" x14ac:dyDescent="0.25">
      <c r="A1883" s="9">
        <v>500</v>
      </c>
      <c r="B1883" s="8" t="s">
        <v>350</v>
      </c>
      <c r="C1883" s="9" t="s">
        <v>105</v>
      </c>
      <c r="D1883" s="13" t="s">
        <v>2418</v>
      </c>
      <c r="E1883" s="13">
        <v>4</v>
      </c>
      <c r="F1883" s="7" t="s">
        <v>4769</v>
      </c>
      <c r="G1883" s="7" t="s">
        <v>65</v>
      </c>
      <c r="H1883" s="7" t="str">
        <f>"UPDATE crash_"&amp;TRIM(G1883)&amp;" SET "&amp;TRIM(C1883)&amp;"txt = '"&amp;TRIM(F1883)&amp;"' where RTRIM("&amp;TRIM(C1883)&amp;")='"&amp;TRIM(E1883)&amp;"' or rtrim("&amp;TRIM(C1883)&amp;")='0"&amp;E1883&amp;"'"</f>
        <v>UPDATE crash_PERS SET DRTYPEtxt = 'URINE' where RTRIM(DRTYPE)='4' or rtrim(DRTYPE)='04'</v>
      </c>
    </row>
    <row r="1884" spans="1:8" hidden="1" x14ac:dyDescent="0.25">
      <c r="A1884" s="9">
        <v>501</v>
      </c>
      <c r="B1884" s="8" t="s">
        <v>351</v>
      </c>
      <c r="C1884" s="9" t="s">
        <v>105</v>
      </c>
      <c r="D1884" s="13" t="s">
        <v>2489</v>
      </c>
      <c r="E1884" s="13">
        <v>90</v>
      </c>
      <c r="F1884" s="7" t="s">
        <v>2516</v>
      </c>
      <c r="G1884" s="7" t="s">
        <v>65</v>
      </c>
      <c r="H1884" s="7" t="str">
        <f>"UPDATE crash_"&amp;TRIM(G1884)&amp;" SET "&amp;TRIM(C1884)&amp;"txt = '"&amp;TRIM(F1884)&amp;"' where RTRIM("&amp;TRIM(C1884)&amp;")='"&amp;TRIM(E1884)&amp;"'"</f>
        <v>UPDATE crash_PERS SET DRTYPEtxt = 'OTHER' where RTRIM(DRTYPE)='90'</v>
      </c>
    </row>
    <row r="1885" spans="1:8" hidden="1" x14ac:dyDescent="0.25">
      <c r="A1885" s="9">
        <v>502</v>
      </c>
      <c r="B1885" s="8" t="s">
        <v>352</v>
      </c>
      <c r="C1885" s="9" t="s">
        <v>105</v>
      </c>
      <c r="D1885" s="13" t="s">
        <v>2517</v>
      </c>
      <c r="E1885" s="13">
        <v>98</v>
      </c>
      <c r="F1885" s="7" t="s">
        <v>2519</v>
      </c>
      <c r="G1885" s="7" t="s">
        <v>65</v>
      </c>
      <c r="H1885" s="7" t="str">
        <f>"UPDATE crash_"&amp;TRIM(G1885)&amp;" SET "&amp;TRIM(C1885)&amp;"txt = '"&amp;TRIM(F1885)&amp;"' where RTRIM("&amp;TRIM(C1885)&amp;")='"&amp;TRIM(E1885)&amp;"'"</f>
        <v>UPDATE crash_PERS SET DRTYPEtxt = 'NOT APPLICABLE' where RTRIM(DRTYPE)='98'</v>
      </c>
    </row>
    <row r="1886" spans="1:8" hidden="1" x14ac:dyDescent="0.25">
      <c r="A1886" s="9">
        <v>503</v>
      </c>
      <c r="B1886" s="8" t="s">
        <v>353</v>
      </c>
      <c r="C1886" s="9" t="s">
        <v>105</v>
      </c>
      <c r="D1886" s="13" t="s">
        <v>2490</v>
      </c>
      <c r="E1886" s="13">
        <v>99</v>
      </c>
      <c r="F1886" s="7" t="s">
        <v>2511</v>
      </c>
      <c r="G1886" s="7" t="s">
        <v>65</v>
      </c>
      <c r="H1886" s="7" t="str">
        <f>"UPDATE crash_"&amp;TRIM(G1886)&amp;" SET "&amp;TRIM(C1886)&amp;"txt = '"&amp;TRIM(F1886)&amp;"' where RTRIM("&amp;TRIM(C1886)&amp;")='"&amp;TRIM(E1886)&amp;"'"</f>
        <v>UPDATE crash_PERS SET DRTYPEtxt = 'UNKNOWN' where RTRIM(DRTYPE)='99'</v>
      </c>
    </row>
    <row r="1887" spans="1:8" hidden="1" x14ac:dyDescent="0.25">
      <c r="A1887" s="9">
        <v>504</v>
      </c>
      <c r="B1887" s="8" t="s">
        <v>354</v>
      </c>
      <c r="C1887" s="9" t="s">
        <v>105</v>
      </c>
      <c r="D1887" s="13" t="s">
        <v>2491</v>
      </c>
      <c r="E1887" s="13">
        <v>0</v>
      </c>
      <c r="F1887" s="7" t="s">
        <v>2492</v>
      </c>
      <c r="G1887" s="7" t="s">
        <v>65</v>
      </c>
      <c r="H1887" s="7" t="str">
        <f t="shared" ref="H1887:H1892" si="53">"UPDATE crash_"&amp;TRIM(G1887)&amp;" SET "&amp;TRIM(C1887)&amp;"txt = '"&amp;TRIM(F1887)&amp;"' where RTRIM("&amp;TRIM(C1887)&amp;")='"&amp;TRIM(E1887)&amp;"' or rtrim("&amp;TRIM(C1887)&amp;")='0"&amp;E1887&amp;"'"</f>
        <v>UPDATE crash_PERS SET DRTYPEtxt = 'LEFT BLANK' where RTRIM(DRTYPE)='0' or rtrim(DRTYPE)='00'</v>
      </c>
    </row>
    <row r="1888" spans="1:8" hidden="1" x14ac:dyDescent="0.25">
      <c r="A1888" s="9">
        <v>507</v>
      </c>
      <c r="B1888" s="8" t="s">
        <v>614</v>
      </c>
      <c r="C1888" s="9" t="s">
        <v>106</v>
      </c>
      <c r="D1888" s="13" t="s">
        <v>2413</v>
      </c>
      <c r="E1888" s="13">
        <v>1</v>
      </c>
      <c r="F1888" s="7" t="s">
        <v>2723</v>
      </c>
      <c r="G1888" s="7" t="s">
        <v>65</v>
      </c>
      <c r="H1888" s="7" t="str">
        <f t="shared" si="53"/>
        <v>UPDATE crash_PERS SET EJECTtxt = 'TRAPPED EXTRC-MEC' where RTRIM(EJECT)='1' or rtrim(EJECT)='01'</v>
      </c>
    </row>
    <row r="1889" spans="1:8" hidden="1" x14ac:dyDescent="0.25">
      <c r="A1889" s="9">
        <v>508</v>
      </c>
      <c r="B1889" s="8" t="s">
        <v>615</v>
      </c>
      <c r="C1889" s="9" t="s">
        <v>106</v>
      </c>
      <c r="D1889" s="13" t="s">
        <v>2415</v>
      </c>
      <c r="E1889" s="13">
        <v>2</v>
      </c>
      <c r="F1889" s="7" t="s">
        <v>2724</v>
      </c>
      <c r="G1889" s="7" t="s">
        <v>65</v>
      </c>
      <c r="H1889" s="7" t="str">
        <f t="shared" si="53"/>
        <v>UPDATE crash_PERS SET EJECTtxt = 'TRAPPED EXTRC-MAN' where RTRIM(EJECT)='2' or rtrim(EJECT)='02'</v>
      </c>
    </row>
    <row r="1890" spans="1:8" hidden="1" x14ac:dyDescent="0.25">
      <c r="A1890" s="9">
        <v>509</v>
      </c>
      <c r="B1890" s="8" t="s">
        <v>616</v>
      </c>
      <c r="C1890" s="9" t="s">
        <v>106</v>
      </c>
      <c r="D1890" s="13" t="s">
        <v>2417</v>
      </c>
      <c r="E1890" s="13">
        <v>3</v>
      </c>
      <c r="F1890" s="7" t="s">
        <v>4916</v>
      </c>
      <c r="G1890" s="7" t="s">
        <v>65</v>
      </c>
      <c r="H1890" s="7" t="str">
        <f t="shared" si="53"/>
        <v>UPDATE crash_PERS SET EJECTtxt = 'PARTIALLY EJCTED' where RTRIM(EJECT)='3' or rtrim(EJECT)='03'</v>
      </c>
    </row>
    <row r="1891" spans="1:8" hidden="1" x14ac:dyDescent="0.25">
      <c r="A1891" s="9">
        <v>510</v>
      </c>
      <c r="B1891" s="8" t="s">
        <v>617</v>
      </c>
      <c r="C1891" s="9" t="s">
        <v>106</v>
      </c>
      <c r="D1891" s="13" t="s">
        <v>2418</v>
      </c>
      <c r="E1891" s="13">
        <v>4</v>
      </c>
      <c r="F1891" s="7" t="s">
        <v>2725</v>
      </c>
      <c r="G1891" s="7" t="s">
        <v>65</v>
      </c>
      <c r="H1891" s="7" t="str">
        <f t="shared" si="53"/>
        <v>UPDATE crash_PERS SET EJECTtxt = 'EJECTED' where RTRIM(EJECT)='4' or rtrim(EJECT)='04'</v>
      </c>
    </row>
    <row r="1892" spans="1:8" hidden="1" x14ac:dyDescent="0.25">
      <c r="A1892" s="9">
        <v>511</v>
      </c>
      <c r="B1892" s="8" t="s">
        <v>618</v>
      </c>
      <c r="C1892" s="9" t="s">
        <v>106</v>
      </c>
      <c r="D1892" s="13" t="s">
        <v>2419</v>
      </c>
      <c r="E1892" s="13">
        <v>5</v>
      </c>
      <c r="F1892" s="7" t="s">
        <v>2726</v>
      </c>
      <c r="G1892" s="7" t="s">
        <v>65</v>
      </c>
      <c r="H1892" s="7" t="str">
        <f t="shared" si="53"/>
        <v>UPDATE crash_PERS SET EJECTtxt = 'NOT EJECTED' where RTRIM(EJECT)='5' or rtrim(EJECT)='05'</v>
      </c>
    </row>
    <row r="1893" spans="1:8" hidden="1" x14ac:dyDescent="0.25">
      <c r="A1893" s="9">
        <v>512</v>
      </c>
      <c r="B1893" s="8" t="s">
        <v>344</v>
      </c>
      <c r="C1893" s="9" t="s">
        <v>106</v>
      </c>
      <c r="D1893" s="13" t="s">
        <v>2489</v>
      </c>
      <c r="E1893" s="13">
        <v>90</v>
      </c>
      <c r="F1893" s="7" t="s">
        <v>2516</v>
      </c>
      <c r="G1893" s="7" t="s">
        <v>65</v>
      </c>
      <c r="H1893" s="7" t="str">
        <f>"UPDATE crash_"&amp;TRIM(G1893)&amp;" SET "&amp;TRIM(C1893)&amp;"txt = '"&amp;TRIM(F1893)&amp;"' where RTRIM("&amp;TRIM(C1893)&amp;")='"&amp;TRIM(E1893)&amp;"'"</f>
        <v>UPDATE crash_PERS SET EJECTtxt = 'OTHER' where RTRIM(EJECT)='90'</v>
      </c>
    </row>
    <row r="1894" spans="1:8" hidden="1" x14ac:dyDescent="0.25">
      <c r="A1894" s="9">
        <v>513</v>
      </c>
      <c r="B1894" s="8" t="s">
        <v>345</v>
      </c>
      <c r="C1894" s="9" t="s">
        <v>106</v>
      </c>
      <c r="D1894" s="13" t="s">
        <v>2517</v>
      </c>
      <c r="E1894" s="13">
        <v>98</v>
      </c>
      <c r="F1894" s="7" t="s">
        <v>2519</v>
      </c>
      <c r="G1894" s="7" t="s">
        <v>65</v>
      </c>
      <c r="H1894" s="7" t="str">
        <f>"UPDATE crash_"&amp;TRIM(G1894)&amp;" SET "&amp;TRIM(C1894)&amp;"txt = '"&amp;TRIM(F1894)&amp;"' where RTRIM("&amp;TRIM(C1894)&amp;")='"&amp;TRIM(E1894)&amp;"'"</f>
        <v>UPDATE crash_PERS SET EJECTtxt = 'NOT APPLICABLE' where RTRIM(EJECT)='98'</v>
      </c>
    </row>
    <row r="1895" spans="1:8" hidden="1" x14ac:dyDescent="0.25">
      <c r="A1895" s="9">
        <v>514</v>
      </c>
      <c r="B1895" s="8" t="s">
        <v>346</v>
      </c>
      <c r="C1895" s="9" t="s">
        <v>106</v>
      </c>
      <c r="D1895" s="13" t="s">
        <v>2490</v>
      </c>
      <c r="E1895" s="13">
        <v>99</v>
      </c>
      <c r="F1895" s="7" t="s">
        <v>2511</v>
      </c>
      <c r="G1895" s="7" t="s">
        <v>65</v>
      </c>
      <c r="H1895" s="7" t="str">
        <f>"UPDATE crash_"&amp;TRIM(G1895)&amp;" SET "&amp;TRIM(C1895)&amp;"txt = '"&amp;TRIM(F1895)&amp;"' where RTRIM("&amp;TRIM(C1895)&amp;")='"&amp;TRIM(E1895)&amp;"'"</f>
        <v>UPDATE crash_PERS SET EJECTtxt = 'UNKNOWN' where RTRIM(EJECT)='99'</v>
      </c>
    </row>
    <row r="1896" spans="1:8" hidden="1" x14ac:dyDescent="0.25">
      <c r="A1896" s="9">
        <v>515</v>
      </c>
      <c r="B1896" s="8" t="s">
        <v>284</v>
      </c>
      <c r="C1896" s="9" t="s">
        <v>106</v>
      </c>
      <c r="D1896" s="13" t="s">
        <v>2491</v>
      </c>
      <c r="E1896" s="13">
        <v>0</v>
      </c>
      <c r="F1896" s="7" t="s">
        <v>2492</v>
      </c>
      <c r="G1896" s="7" t="s">
        <v>65</v>
      </c>
      <c r="H1896" s="7" t="str">
        <f>"UPDATE crash_"&amp;TRIM(G1896)&amp;" SET "&amp;TRIM(C1896)&amp;"txt = '"&amp;TRIM(F1896)&amp;"' where RTRIM("&amp;TRIM(C1896)&amp;")='"&amp;TRIM(E1896)&amp;"' or rtrim("&amp;TRIM(C1896)&amp;")='0"&amp;E1896&amp;"'"</f>
        <v>UPDATE crash_PERS SET EJECTtxt = 'LEFT BLANK' where RTRIM(EJECT)='0' or rtrim(EJECT)='00'</v>
      </c>
    </row>
    <row r="1897" spans="1:8" hidden="1" x14ac:dyDescent="0.25">
      <c r="A1897" s="9">
        <v>614</v>
      </c>
      <c r="B1897" s="8" t="s">
        <v>674</v>
      </c>
      <c r="C1897" s="9" t="s">
        <v>107</v>
      </c>
      <c r="D1897" s="13" t="s">
        <v>2430</v>
      </c>
      <c r="E1897" s="13" t="s">
        <v>2430</v>
      </c>
      <c r="F1897" s="7" t="s">
        <v>2749</v>
      </c>
      <c r="G1897" s="7" t="s">
        <v>65</v>
      </c>
      <c r="H1897" s="7" t="str">
        <f t="shared" ref="H1897:H1911" si="54">"UPDATE crash_"&amp;TRIM(G1897)&amp;" SET "&amp;TRIM(C1897)&amp;"txt = '"&amp;TRIM(F1897)&amp;"' where RTRIM("&amp;TRIM(C1897)&amp;")='"&amp;TRIM(E1897)&amp;"'"</f>
        <v>UPDATE crash_PERS SET HOSPITLtxt = 'NOT TAKEN TO HOSPITAL' where RTRIM(HOSPITL)='N'</v>
      </c>
    </row>
    <row r="1898" spans="1:8" hidden="1" x14ac:dyDescent="0.25">
      <c r="A1898" s="9">
        <v>615</v>
      </c>
      <c r="B1898" s="8" t="s">
        <v>675</v>
      </c>
      <c r="C1898" s="9" t="s">
        <v>107</v>
      </c>
      <c r="D1898" s="13" t="s">
        <v>2507</v>
      </c>
      <c r="E1898" s="13" t="s">
        <v>2507</v>
      </c>
      <c r="F1898" s="7" t="s">
        <v>2750</v>
      </c>
      <c r="G1898" s="7" t="s">
        <v>65</v>
      </c>
      <c r="H1898" s="7" t="str">
        <f t="shared" si="54"/>
        <v>UPDATE crash_PERS SET HOSPITLtxt = 'TAKEN TO HOSPITAL' where RTRIM(HOSPITL)='Y'</v>
      </c>
    </row>
    <row r="1899" spans="1:8" hidden="1" x14ac:dyDescent="0.25">
      <c r="A1899" s="9">
        <v>616</v>
      </c>
      <c r="B1899" s="8" t="s">
        <v>335</v>
      </c>
      <c r="C1899" s="9" t="s">
        <v>107</v>
      </c>
      <c r="D1899" s="13" t="s">
        <v>2509</v>
      </c>
      <c r="E1899" s="13" t="s">
        <v>2509</v>
      </c>
      <c r="F1899" s="7" t="s">
        <v>4763</v>
      </c>
      <c r="G1899" s="7" t="s">
        <v>65</v>
      </c>
      <c r="H1899" s="7" t="str">
        <f t="shared" si="54"/>
        <v>UPDATE crash_PERS SET HOSPITLtxt = 'INAPPLICABLE' where RTRIM(HOSPITL)='I'</v>
      </c>
    </row>
    <row r="1900" spans="1:8" hidden="1" x14ac:dyDescent="0.25">
      <c r="A1900" s="9">
        <v>617</v>
      </c>
      <c r="B1900" s="8" t="s">
        <v>336</v>
      </c>
      <c r="C1900" s="9" t="s">
        <v>107</v>
      </c>
      <c r="D1900" s="13" t="s">
        <v>2510</v>
      </c>
      <c r="E1900" s="13" t="s">
        <v>2510</v>
      </c>
      <c r="F1900" s="7" t="s">
        <v>2511</v>
      </c>
      <c r="G1900" s="7" t="s">
        <v>65</v>
      </c>
      <c r="H1900" s="7" t="str">
        <f t="shared" si="54"/>
        <v>UPDATE crash_PERS SET HOSPITLtxt = 'UNKNOWN' where RTRIM(HOSPITL)='X'</v>
      </c>
    </row>
    <row r="1901" spans="1:8" hidden="1" x14ac:dyDescent="0.25">
      <c r="A1901" s="9">
        <v>618</v>
      </c>
      <c r="B1901" s="8" t="s">
        <v>337</v>
      </c>
      <c r="C1901" s="9" t="s">
        <v>107</v>
      </c>
      <c r="D1901" s="13" t="s">
        <v>2512</v>
      </c>
      <c r="E1901" s="13" t="s">
        <v>2512</v>
      </c>
      <c r="F1901" s="7" t="s">
        <v>2492</v>
      </c>
      <c r="G1901" s="7" t="s">
        <v>65</v>
      </c>
      <c r="H1901" s="7" t="str">
        <f t="shared" si="54"/>
        <v>UPDATE crash_PERS SET HOSPITLtxt = 'LEFT BLANK' where RTRIM(HOSPITL)='Z'</v>
      </c>
    </row>
    <row r="1902" spans="1:8" hidden="1" x14ac:dyDescent="0.25">
      <c r="A1902" s="9">
        <v>621</v>
      </c>
      <c r="B1902" s="8" t="s">
        <v>676</v>
      </c>
      <c r="C1902" s="9" t="s">
        <v>108</v>
      </c>
      <c r="D1902" s="13" t="s">
        <v>2424</v>
      </c>
      <c r="E1902" s="13" t="s">
        <v>2424</v>
      </c>
      <c r="F1902" s="7" t="s">
        <v>2751</v>
      </c>
      <c r="G1902" s="7" t="s">
        <v>65</v>
      </c>
      <c r="H1902" s="7" t="str">
        <f t="shared" si="54"/>
        <v>UPDATE crash_PERS SET INJSEVtxt = 'KILLED' where RTRIM(INJSEV)='K'</v>
      </c>
    </row>
    <row r="1903" spans="1:8" hidden="1" x14ac:dyDescent="0.25">
      <c r="A1903" s="9">
        <v>622</v>
      </c>
      <c r="B1903" s="8" t="s">
        <v>677</v>
      </c>
      <c r="C1903" s="9" t="s">
        <v>108</v>
      </c>
      <c r="D1903" s="13" t="s">
        <v>2426</v>
      </c>
      <c r="E1903" s="13" t="s">
        <v>2426</v>
      </c>
      <c r="F1903" s="7" t="s">
        <v>2752</v>
      </c>
      <c r="G1903" s="7" t="s">
        <v>65</v>
      </c>
      <c r="H1903" s="7" t="str">
        <f t="shared" si="54"/>
        <v>UPDATE crash_PERS SET INJSEVtxt = 'INCAPAC INJURY' where RTRIM(INJSEV)='A'</v>
      </c>
    </row>
    <row r="1904" spans="1:8" hidden="1" x14ac:dyDescent="0.25">
      <c r="A1904" s="9">
        <v>623</v>
      </c>
      <c r="B1904" s="8" t="s">
        <v>678</v>
      </c>
      <c r="C1904" s="9" t="s">
        <v>108</v>
      </c>
      <c r="D1904" s="13" t="s">
        <v>2427</v>
      </c>
      <c r="E1904" s="13" t="s">
        <v>2427</v>
      </c>
      <c r="F1904" s="7" t="s">
        <v>4948</v>
      </c>
      <c r="G1904" s="7" t="s">
        <v>65</v>
      </c>
      <c r="H1904" s="7" t="str">
        <f t="shared" si="54"/>
        <v>UPDATE crash_PERS SET INJSEVtxt = 'NON-INCAPAC INJ' where RTRIM(INJSEV)='B'</v>
      </c>
    </row>
    <row r="1905" spans="1:8" hidden="1" x14ac:dyDescent="0.25">
      <c r="A1905" s="9">
        <v>624</v>
      </c>
      <c r="B1905" s="8" t="s">
        <v>679</v>
      </c>
      <c r="C1905" s="9" t="s">
        <v>108</v>
      </c>
      <c r="D1905" s="13" t="s">
        <v>2429</v>
      </c>
      <c r="E1905" s="13" t="s">
        <v>2429</v>
      </c>
      <c r="F1905" s="7" t="s">
        <v>4949</v>
      </c>
      <c r="G1905" s="7" t="s">
        <v>65</v>
      </c>
      <c r="H1905" s="7" t="str">
        <f t="shared" si="54"/>
        <v>UPDATE crash_PERS SET INJSEVtxt = 'POSSIBLE INJURY' where RTRIM(INJSEV)='C'</v>
      </c>
    </row>
    <row r="1906" spans="1:8" hidden="1" x14ac:dyDescent="0.25">
      <c r="A1906" s="9">
        <v>625</v>
      </c>
      <c r="B1906" s="8" t="s">
        <v>680</v>
      </c>
      <c r="C1906" s="9" t="s">
        <v>108</v>
      </c>
      <c r="D1906" s="13" t="s">
        <v>2430</v>
      </c>
      <c r="E1906" s="13" t="s">
        <v>2430</v>
      </c>
      <c r="F1906" s="7" t="s">
        <v>2753</v>
      </c>
      <c r="G1906" s="7" t="s">
        <v>65</v>
      </c>
      <c r="H1906" s="7" t="str">
        <f t="shared" si="54"/>
        <v>UPDATE crash_PERS SET INJSEVtxt = 'NO APPRT INJURY' where RTRIM(INJSEV)='N'</v>
      </c>
    </row>
    <row r="1907" spans="1:8" hidden="1" x14ac:dyDescent="0.25">
      <c r="A1907" s="9">
        <v>689</v>
      </c>
      <c r="B1907" s="8" t="s">
        <v>720</v>
      </c>
      <c r="C1907" s="9" t="s">
        <v>109</v>
      </c>
      <c r="D1907" s="13" t="s">
        <v>2426</v>
      </c>
      <c r="E1907" s="13" t="s">
        <v>2426</v>
      </c>
      <c r="F1907" s="7" t="s">
        <v>2761</v>
      </c>
      <c r="G1907" s="7" t="s">
        <v>65</v>
      </c>
      <c r="H1907" s="7" t="str">
        <f t="shared" si="54"/>
        <v>UPDATE crash_PERS SET METHHOStxt = 'AMBULANCE' where RTRIM(METHHOS)='A'</v>
      </c>
    </row>
    <row r="1908" spans="1:8" hidden="1" x14ac:dyDescent="0.25">
      <c r="A1908" s="9">
        <v>690</v>
      </c>
      <c r="B1908" s="8" t="s">
        <v>721</v>
      </c>
      <c r="C1908" s="9" t="s">
        <v>109</v>
      </c>
      <c r="D1908" s="13" t="s">
        <v>2915</v>
      </c>
      <c r="E1908" s="13" t="s">
        <v>2915</v>
      </c>
      <c r="F1908" s="7" t="s">
        <v>4982</v>
      </c>
      <c r="G1908" s="7" t="s">
        <v>65</v>
      </c>
      <c r="H1908" s="7" t="str">
        <f t="shared" si="54"/>
        <v>UPDATE crash_PERS SET METHHOStxt = 'OTHR TYP TRNSPRT' where RTRIM(METHHOS)='O'</v>
      </c>
    </row>
    <row r="1909" spans="1:8" hidden="1" x14ac:dyDescent="0.25">
      <c r="A1909" s="9">
        <v>691</v>
      </c>
      <c r="B1909" s="8" t="s">
        <v>722</v>
      </c>
      <c r="C1909" s="9" t="s">
        <v>109</v>
      </c>
      <c r="D1909" s="13" t="s">
        <v>2509</v>
      </c>
      <c r="E1909" s="13" t="s">
        <v>2509</v>
      </c>
      <c r="F1909" s="7" t="s">
        <v>4763</v>
      </c>
      <c r="G1909" s="7" t="s">
        <v>65</v>
      </c>
      <c r="H1909" s="7" t="str">
        <f t="shared" si="54"/>
        <v>UPDATE crash_PERS SET METHHOStxt = 'INAPPLICABLE' where RTRIM(METHHOS)='I'</v>
      </c>
    </row>
    <row r="1910" spans="1:8" hidden="1" x14ac:dyDescent="0.25">
      <c r="A1910" s="9">
        <v>692</v>
      </c>
      <c r="B1910" s="8" t="s">
        <v>723</v>
      </c>
      <c r="C1910" s="9" t="s">
        <v>109</v>
      </c>
      <c r="D1910" s="13" t="s">
        <v>2510</v>
      </c>
      <c r="E1910" s="13" t="s">
        <v>2510</v>
      </c>
      <c r="F1910" s="7" t="s">
        <v>2511</v>
      </c>
      <c r="G1910" s="7" t="s">
        <v>65</v>
      </c>
      <c r="H1910" s="7" t="str">
        <f t="shared" si="54"/>
        <v>UPDATE crash_PERS SET METHHOStxt = 'UNKNOWN' where RTRIM(METHHOS)='X'</v>
      </c>
    </row>
    <row r="1911" spans="1:8" hidden="1" x14ac:dyDescent="0.25">
      <c r="A1911" s="9">
        <v>693</v>
      </c>
      <c r="B1911" s="8" t="s">
        <v>724</v>
      </c>
      <c r="C1911" s="9" t="s">
        <v>109</v>
      </c>
      <c r="D1911" s="13" t="s">
        <v>2512</v>
      </c>
      <c r="E1911" s="13" t="s">
        <v>2512</v>
      </c>
      <c r="F1911" s="7" t="s">
        <v>2492</v>
      </c>
      <c r="G1911" s="7" t="s">
        <v>65</v>
      </c>
      <c r="H1911" s="7" t="str">
        <f t="shared" si="54"/>
        <v>UPDATE crash_PERS SET METHHOStxt = 'LEFT BLANK' where RTRIM(METHHOS)='Z'</v>
      </c>
    </row>
    <row r="1912" spans="1:8" hidden="1" x14ac:dyDescent="0.25">
      <c r="A1912" s="9">
        <v>755</v>
      </c>
      <c r="B1912" s="8" t="s">
        <v>725</v>
      </c>
      <c r="C1912" s="9" t="s">
        <v>110</v>
      </c>
      <c r="D1912" s="13" t="s">
        <v>2735</v>
      </c>
      <c r="E1912" s="13">
        <v>0</v>
      </c>
      <c r="F1912" s="7" t="s">
        <v>4983</v>
      </c>
      <c r="G1912" s="7" t="s">
        <v>65</v>
      </c>
      <c r="H1912" s="7" t="str">
        <f t="shared" ref="H1912:H1921" si="55">"UPDATE crash_"&amp;TRIM(G1912)&amp;" SET "&amp;TRIM(C1912)&amp;"txt = '"&amp;TRIM(F1912)&amp;"' where RTRIM("&amp;TRIM(C1912)&amp;")='"&amp;TRIM(E1912)&amp;"' or rtrim("&amp;TRIM(C1912)&amp;")='0"&amp;E1912&amp;"'"</f>
        <v>UPDATE crash_PERS SET NEWBACtxt = 'NEGATIVE' where RTRIM(NEWBAC)='0' or rtrim(NEWBAC)='00'</v>
      </c>
    </row>
    <row r="1913" spans="1:8" hidden="1" x14ac:dyDescent="0.25">
      <c r="A1913" s="9">
        <v>756</v>
      </c>
      <c r="B1913" s="8" t="s">
        <v>726</v>
      </c>
      <c r="C1913" s="9" t="s">
        <v>110</v>
      </c>
      <c r="D1913" s="13" t="s">
        <v>2413</v>
      </c>
      <c r="E1913" s="13">
        <v>1</v>
      </c>
      <c r="F1913" s="7" t="s">
        <v>2762</v>
      </c>
      <c r="G1913" s="7" t="s">
        <v>65</v>
      </c>
      <c r="H1913" s="7" t="str">
        <f t="shared" si="55"/>
        <v>UPDATE crash_PERS SET NEWBACtxt = '.01 BAC' where RTRIM(NEWBAC)='1' or rtrim(NEWBAC)='01'</v>
      </c>
    </row>
    <row r="1914" spans="1:8" hidden="1" x14ac:dyDescent="0.25">
      <c r="A1914" s="9">
        <v>757</v>
      </c>
      <c r="B1914" s="8" t="s">
        <v>727</v>
      </c>
      <c r="C1914" s="9" t="s">
        <v>110</v>
      </c>
      <c r="D1914" s="13" t="s">
        <v>2415</v>
      </c>
      <c r="E1914" s="13">
        <v>2</v>
      </c>
      <c r="F1914" s="7" t="s">
        <v>2763</v>
      </c>
      <c r="G1914" s="7" t="s">
        <v>65</v>
      </c>
      <c r="H1914" s="7" t="str">
        <f t="shared" si="55"/>
        <v>UPDATE crash_PERS SET NEWBACtxt = '.02 BAC' where RTRIM(NEWBAC)='2' or rtrim(NEWBAC)='02'</v>
      </c>
    </row>
    <row r="1915" spans="1:8" hidden="1" x14ac:dyDescent="0.25">
      <c r="A1915" s="9">
        <v>758</v>
      </c>
      <c r="B1915" s="8" t="s">
        <v>728</v>
      </c>
      <c r="C1915" s="9" t="s">
        <v>110</v>
      </c>
      <c r="D1915" s="13" t="s">
        <v>2417</v>
      </c>
      <c r="E1915" s="13">
        <v>3</v>
      </c>
      <c r="F1915" s="7" t="s">
        <v>2764</v>
      </c>
      <c r="G1915" s="7" t="s">
        <v>65</v>
      </c>
      <c r="H1915" s="7" t="str">
        <f t="shared" si="55"/>
        <v>UPDATE crash_PERS SET NEWBACtxt = '.03 BAC' where RTRIM(NEWBAC)='3' or rtrim(NEWBAC)='03'</v>
      </c>
    </row>
    <row r="1916" spans="1:8" hidden="1" x14ac:dyDescent="0.25">
      <c r="A1916" s="9">
        <v>759</v>
      </c>
      <c r="B1916" s="8" t="s">
        <v>729</v>
      </c>
      <c r="C1916" s="9" t="s">
        <v>110</v>
      </c>
      <c r="D1916" s="13" t="s">
        <v>2418</v>
      </c>
      <c r="E1916" s="13">
        <v>4</v>
      </c>
      <c r="F1916" s="7" t="s">
        <v>2765</v>
      </c>
      <c r="G1916" s="7" t="s">
        <v>65</v>
      </c>
      <c r="H1916" s="7" t="str">
        <f t="shared" si="55"/>
        <v>UPDATE crash_PERS SET NEWBACtxt = '.04 BAC' where RTRIM(NEWBAC)='4' or rtrim(NEWBAC)='04'</v>
      </c>
    </row>
    <row r="1917" spans="1:8" hidden="1" x14ac:dyDescent="0.25">
      <c r="A1917" s="9">
        <v>760</v>
      </c>
      <c r="B1917" s="8" t="s">
        <v>730</v>
      </c>
      <c r="C1917" s="9" t="s">
        <v>110</v>
      </c>
      <c r="D1917" s="13" t="s">
        <v>2419</v>
      </c>
      <c r="E1917" s="13">
        <v>5</v>
      </c>
      <c r="F1917" s="7" t="s">
        <v>2766</v>
      </c>
      <c r="G1917" s="7" t="s">
        <v>65</v>
      </c>
      <c r="H1917" s="7" t="str">
        <f t="shared" si="55"/>
        <v>UPDATE crash_PERS SET NEWBACtxt = '.05 BAC' where RTRIM(NEWBAC)='5' or rtrim(NEWBAC)='05'</v>
      </c>
    </row>
    <row r="1918" spans="1:8" hidden="1" x14ac:dyDescent="0.25">
      <c r="A1918" s="9">
        <v>761</v>
      </c>
      <c r="B1918" s="8" t="s">
        <v>731</v>
      </c>
      <c r="C1918" s="9" t="s">
        <v>110</v>
      </c>
      <c r="D1918" s="13" t="s">
        <v>2421</v>
      </c>
      <c r="E1918" s="13">
        <v>6</v>
      </c>
      <c r="F1918" s="7" t="s">
        <v>2767</v>
      </c>
      <c r="G1918" s="7" t="s">
        <v>65</v>
      </c>
      <c r="H1918" s="7" t="str">
        <f t="shared" si="55"/>
        <v>UPDATE crash_PERS SET NEWBACtxt = '.06 BAC' where RTRIM(NEWBAC)='6' or rtrim(NEWBAC)='06'</v>
      </c>
    </row>
    <row r="1919" spans="1:8" hidden="1" x14ac:dyDescent="0.25">
      <c r="A1919" s="9">
        <v>762</v>
      </c>
      <c r="B1919" s="8" t="s">
        <v>732</v>
      </c>
      <c r="C1919" s="9" t="s">
        <v>110</v>
      </c>
      <c r="D1919" s="13" t="s">
        <v>2423</v>
      </c>
      <c r="E1919" s="13">
        <v>7</v>
      </c>
      <c r="F1919" s="7" t="s">
        <v>2768</v>
      </c>
      <c r="G1919" s="7" t="s">
        <v>65</v>
      </c>
      <c r="H1919" s="7" t="str">
        <f t="shared" si="55"/>
        <v>UPDATE crash_PERS SET NEWBACtxt = '.07 BAC' where RTRIM(NEWBAC)='7' or rtrim(NEWBAC)='07'</v>
      </c>
    </row>
    <row r="1920" spans="1:8" hidden="1" x14ac:dyDescent="0.25">
      <c r="A1920" s="9">
        <v>763</v>
      </c>
      <c r="B1920" s="8" t="s">
        <v>733</v>
      </c>
      <c r="C1920" s="9" t="s">
        <v>110</v>
      </c>
      <c r="D1920" s="13" t="s">
        <v>2435</v>
      </c>
      <c r="E1920" s="13">
        <v>8</v>
      </c>
      <c r="F1920" s="7" t="s">
        <v>2769</v>
      </c>
      <c r="G1920" s="7" t="s">
        <v>65</v>
      </c>
      <c r="H1920" s="7" t="str">
        <f t="shared" si="55"/>
        <v>UPDATE crash_PERS SET NEWBACtxt = '.08 BAC' where RTRIM(NEWBAC)='8' or rtrim(NEWBAC)='08'</v>
      </c>
    </row>
    <row r="1921" spans="1:8" hidden="1" x14ac:dyDescent="0.25">
      <c r="A1921" s="9">
        <v>764</v>
      </c>
      <c r="B1921" s="8" t="s">
        <v>734</v>
      </c>
      <c r="C1921" s="9" t="s">
        <v>110</v>
      </c>
      <c r="D1921" s="13" t="s">
        <v>2437</v>
      </c>
      <c r="E1921" s="13">
        <v>9</v>
      </c>
      <c r="F1921" s="7" t="s">
        <v>2770</v>
      </c>
      <c r="G1921" s="7" t="s">
        <v>65</v>
      </c>
      <c r="H1921" s="7" t="str">
        <f t="shared" si="55"/>
        <v>UPDATE crash_PERS SET NEWBACtxt = '.09 BAC' where RTRIM(NEWBAC)='9' or rtrim(NEWBAC)='09'</v>
      </c>
    </row>
    <row r="1922" spans="1:8" hidden="1" x14ac:dyDescent="0.25">
      <c r="A1922" s="9">
        <v>765</v>
      </c>
      <c r="B1922" s="8" t="s">
        <v>735</v>
      </c>
      <c r="C1922" s="9" t="s">
        <v>110</v>
      </c>
      <c r="D1922" s="13" t="s">
        <v>2438</v>
      </c>
      <c r="E1922" s="13">
        <v>10</v>
      </c>
      <c r="F1922" s="7" t="s">
        <v>2771</v>
      </c>
      <c r="G1922" s="7" t="s">
        <v>65</v>
      </c>
      <c r="H1922" s="7" t="str">
        <f t="shared" ref="H1922:H1953" si="56">"UPDATE crash_"&amp;TRIM(G1922)&amp;" SET "&amp;TRIM(C1922)&amp;"txt = '"&amp;TRIM(F1922)&amp;"' where RTRIM("&amp;TRIM(C1922)&amp;")='"&amp;TRIM(E1922)&amp;"'"</f>
        <v>UPDATE crash_PERS SET NEWBACtxt = '.10 BAC' where RTRIM(NEWBAC)='10'</v>
      </c>
    </row>
    <row r="1923" spans="1:8" hidden="1" x14ac:dyDescent="0.25">
      <c r="A1923" s="9">
        <v>766</v>
      </c>
      <c r="B1923" s="8" t="s">
        <v>736</v>
      </c>
      <c r="C1923" s="9" t="s">
        <v>110</v>
      </c>
      <c r="D1923" s="13" t="s">
        <v>2439</v>
      </c>
      <c r="E1923" s="13">
        <v>11</v>
      </c>
      <c r="F1923" s="7" t="s">
        <v>2772</v>
      </c>
      <c r="G1923" s="7" t="s">
        <v>65</v>
      </c>
      <c r="H1923" s="7" t="str">
        <f t="shared" si="56"/>
        <v>UPDATE crash_PERS SET NEWBACtxt = '.11 BAC' where RTRIM(NEWBAC)='11'</v>
      </c>
    </row>
    <row r="1924" spans="1:8" hidden="1" x14ac:dyDescent="0.25">
      <c r="A1924" s="9">
        <v>767</v>
      </c>
      <c r="B1924" s="8" t="s">
        <v>737</v>
      </c>
      <c r="C1924" s="9" t="s">
        <v>110</v>
      </c>
      <c r="D1924" s="13" t="s">
        <v>2440</v>
      </c>
      <c r="E1924" s="13">
        <v>12</v>
      </c>
      <c r="F1924" s="7" t="s">
        <v>2773</v>
      </c>
      <c r="G1924" s="7" t="s">
        <v>65</v>
      </c>
      <c r="H1924" s="7" t="str">
        <f t="shared" si="56"/>
        <v>UPDATE crash_PERS SET NEWBACtxt = '.12 BAC' where RTRIM(NEWBAC)='12'</v>
      </c>
    </row>
    <row r="1925" spans="1:8" hidden="1" x14ac:dyDescent="0.25">
      <c r="A1925" s="9">
        <v>768</v>
      </c>
      <c r="B1925" s="8" t="s">
        <v>738</v>
      </c>
      <c r="C1925" s="9" t="s">
        <v>110</v>
      </c>
      <c r="D1925" s="13" t="s">
        <v>2441</v>
      </c>
      <c r="E1925" s="13">
        <v>13</v>
      </c>
      <c r="F1925" s="7" t="s">
        <v>2774</v>
      </c>
      <c r="G1925" s="7" t="s">
        <v>65</v>
      </c>
      <c r="H1925" s="7" t="str">
        <f t="shared" si="56"/>
        <v>UPDATE crash_PERS SET NEWBACtxt = '.13 BAC' where RTRIM(NEWBAC)='13'</v>
      </c>
    </row>
    <row r="1926" spans="1:8" hidden="1" x14ac:dyDescent="0.25">
      <c r="A1926" s="9">
        <v>769</v>
      </c>
      <c r="B1926" s="8" t="s">
        <v>739</v>
      </c>
      <c r="C1926" s="9" t="s">
        <v>110</v>
      </c>
      <c r="D1926" s="13" t="s">
        <v>2442</v>
      </c>
      <c r="E1926" s="13">
        <v>14</v>
      </c>
      <c r="F1926" s="7" t="s">
        <v>2775</v>
      </c>
      <c r="G1926" s="7" t="s">
        <v>65</v>
      </c>
      <c r="H1926" s="7" t="str">
        <f t="shared" si="56"/>
        <v>UPDATE crash_PERS SET NEWBACtxt = '.14 BAC' where RTRIM(NEWBAC)='14'</v>
      </c>
    </row>
    <row r="1927" spans="1:8" hidden="1" x14ac:dyDescent="0.25">
      <c r="A1927" s="9">
        <v>770</v>
      </c>
      <c r="B1927" s="8" t="s">
        <v>740</v>
      </c>
      <c r="C1927" s="9" t="s">
        <v>110</v>
      </c>
      <c r="D1927" s="13" t="s">
        <v>2493</v>
      </c>
      <c r="E1927" s="13">
        <v>15</v>
      </c>
      <c r="F1927" s="7" t="s">
        <v>2776</v>
      </c>
      <c r="G1927" s="7" t="s">
        <v>65</v>
      </c>
      <c r="H1927" s="7" t="str">
        <f t="shared" si="56"/>
        <v>UPDATE crash_PERS SET NEWBACtxt = '.15 BAC' where RTRIM(NEWBAC)='15'</v>
      </c>
    </row>
    <row r="1928" spans="1:8" hidden="1" x14ac:dyDescent="0.25">
      <c r="A1928" s="9">
        <v>771</v>
      </c>
      <c r="B1928" s="8" t="s">
        <v>741</v>
      </c>
      <c r="C1928" s="9" t="s">
        <v>110</v>
      </c>
      <c r="D1928" s="13" t="s">
        <v>2444</v>
      </c>
      <c r="E1928" s="13">
        <v>16</v>
      </c>
      <c r="F1928" s="7" t="s">
        <v>2777</v>
      </c>
      <c r="G1928" s="7" t="s">
        <v>65</v>
      </c>
      <c r="H1928" s="7" t="str">
        <f t="shared" si="56"/>
        <v>UPDATE crash_PERS SET NEWBACtxt = '.16 BAC' where RTRIM(NEWBAC)='16'</v>
      </c>
    </row>
    <row r="1929" spans="1:8" hidden="1" x14ac:dyDescent="0.25">
      <c r="A1929" s="9">
        <v>772</v>
      </c>
      <c r="B1929" s="8" t="s">
        <v>742</v>
      </c>
      <c r="C1929" s="9" t="s">
        <v>110</v>
      </c>
      <c r="D1929" s="13" t="s">
        <v>2495</v>
      </c>
      <c r="E1929" s="13">
        <v>17</v>
      </c>
      <c r="F1929" s="7" t="s">
        <v>2778</v>
      </c>
      <c r="G1929" s="7" t="s">
        <v>65</v>
      </c>
      <c r="H1929" s="7" t="str">
        <f t="shared" si="56"/>
        <v>UPDATE crash_PERS SET NEWBACtxt = '.17 BAC' where RTRIM(NEWBAC)='17'</v>
      </c>
    </row>
    <row r="1930" spans="1:8" hidden="1" x14ac:dyDescent="0.25">
      <c r="A1930" s="9">
        <v>773</v>
      </c>
      <c r="B1930" s="8" t="s">
        <v>743</v>
      </c>
      <c r="C1930" s="9" t="s">
        <v>110</v>
      </c>
      <c r="D1930" s="13" t="s">
        <v>2497</v>
      </c>
      <c r="E1930" s="13">
        <v>18</v>
      </c>
      <c r="F1930" s="7" t="s">
        <v>2779</v>
      </c>
      <c r="G1930" s="7" t="s">
        <v>65</v>
      </c>
      <c r="H1930" s="7" t="str">
        <f t="shared" si="56"/>
        <v>UPDATE crash_PERS SET NEWBACtxt = '.18 BAC' where RTRIM(NEWBAC)='18'</v>
      </c>
    </row>
    <row r="1931" spans="1:8" hidden="1" x14ac:dyDescent="0.25">
      <c r="A1931" s="9">
        <v>774</v>
      </c>
      <c r="B1931" s="8" t="s">
        <v>744</v>
      </c>
      <c r="C1931" s="9" t="s">
        <v>110</v>
      </c>
      <c r="D1931" s="13" t="s">
        <v>2527</v>
      </c>
      <c r="E1931" s="13">
        <v>19</v>
      </c>
      <c r="F1931" s="7" t="s">
        <v>2780</v>
      </c>
      <c r="G1931" s="7" t="s">
        <v>65</v>
      </c>
      <c r="H1931" s="7" t="str">
        <f t="shared" si="56"/>
        <v>UPDATE crash_PERS SET NEWBACtxt = '.19 BAC' where RTRIM(NEWBAC)='19'</v>
      </c>
    </row>
    <row r="1932" spans="1:8" hidden="1" x14ac:dyDescent="0.25">
      <c r="A1932" s="9">
        <v>775</v>
      </c>
      <c r="B1932" s="8" t="s">
        <v>745</v>
      </c>
      <c r="C1932" s="9" t="s">
        <v>110</v>
      </c>
      <c r="D1932" s="13" t="s">
        <v>2528</v>
      </c>
      <c r="E1932" s="13">
        <v>20</v>
      </c>
      <c r="F1932" s="7" t="s">
        <v>2781</v>
      </c>
      <c r="G1932" s="7" t="s">
        <v>65</v>
      </c>
      <c r="H1932" s="7" t="str">
        <f t="shared" si="56"/>
        <v>UPDATE crash_PERS SET NEWBACtxt = '.20 BAC' where RTRIM(NEWBAC)='20'</v>
      </c>
    </row>
    <row r="1933" spans="1:8" hidden="1" x14ac:dyDescent="0.25">
      <c r="A1933" s="9">
        <v>776</v>
      </c>
      <c r="B1933" s="8" t="s">
        <v>746</v>
      </c>
      <c r="C1933" s="9" t="s">
        <v>110</v>
      </c>
      <c r="D1933" s="13" t="s">
        <v>2446</v>
      </c>
      <c r="E1933" s="13">
        <v>21</v>
      </c>
      <c r="F1933" s="7" t="s">
        <v>2782</v>
      </c>
      <c r="G1933" s="7" t="s">
        <v>65</v>
      </c>
      <c r="H1933" s="7" t="str">
        <f t="shared" si="56"/>
        <v>UPDATE crash_PERS SET NEWBACtxt = '.21 BAC' where RTRIM(NEWBAC)='21'</v>
      </c>
    </row>
    <row r="1934" spans="1:8" hidden="1" x14ac:dyDescent="0.25">
      <c r="A1934" s="9">
        <v>777</v>
      </c>
      <c r="B1934" s="8" t="s">
        <v>747</v>
      </c>
      <c r="C1934" s="9" t="s">
        <v>110</v>
      </c>
      <c r="D1934" s="13" t="s">
        <v>2448</v>
      </c>
      <c r="E1934" s="13">
        <v>22</v>
      </c>
      <c r="F1934" s="7" t="s">
        <v>2783</v>
      </c>
      <c r="G1934" s="7" t="s">
        <v>65</v>
      </c>
      <c r="H1934" s="7" t="str">
        <f t="shared" si="56"/>
        <v>UPDATE crash_PERS SET NEWBACtxt = '.22 BAC' where RTRIM(NEWBAC)='22'</v>
      </c>
    </row>
    <row r="1935" spans="1:8" hidden="1" x14ac:dyDescent="0.25">
      <c r="A1935" s="9">
        <v>778</v>
      </c>
      <c r="B1935" s="8" t="s">
        <v>748</v>
      </c>
      <c r="C1935" s="9" t="s">
        <v>110</v>
      </c>
      <c r="D1935" s="13" t="s">
        <v>2449</v>
      </c>
      <c r="E1935" s="13">
        <v>23</v>
      </c>
      <c r="F1935" s="7" t="s">
        <v>2784</v>
      </c>
      <c r="G1935" s="7" t="s">
        <v>65</v>
      </c>
      <c r="H1935" s="7" t="str">
        <f t="shared" si="56"/>
        <v>UPDATE crash_PERS SET NEWBACtxt = '.23 BAC' where RTRIM(NEWBAC)='23'</v>
      </c>
    </row>
    <row r="1936" spans="1:8" hidden="1" x14ac:dyDescent="0.25">
      <c r="A1936" s="9">
        <v>779</v>
      </c>
      <c r="B1936" s="8" t="s">
        <v>749</v>
      </c>
      <c r="C1936" s="9" t="s">
        <v>110</v>
      </c>
      <c r="D1936" s="13" t="s">
        <v>2450</v>
      </c>
      <c r="E1936" s="13">
        <v>24</v>
      </c>
      <c r="F1936" s="7" t="s">
        <v>2785</v>
      </c>
      <c r="G1936" s="7" t="s">
        <v>65</v>
      </c>
      <c r="H1936" s="7" t="str">
        <f t="shared" si="56"/>
        <v>UPDATE crash_PERS SET NEWBACtxt = '.24 BAC' where RTRIM(NEWBAC)='24'</v>
      </c>
    </row>
    <row r="1937" spans="1:8" hidden="1" x14ac:dyDescent="0.25">
      <c r="A1937" s="9">
        <v>780</v>
      </c>
      <c r="B1937" s="8" t="s">
        <v>750</v>
      </c>
      <c r="C1937" s="9" t="s">
        <v>110</v>
      </c>
      <c r="D1937" s="13" t="s">
        <v>2451</v>
      </c>
      <c r="E1937" s="13">
        <v>25</v>
      </c>
      <c r="F1937" s="7" t="s">
        <v>2786</v>
      </c>
      <c r="G1937" s="7" t="s">
        <v>65</v>
      </c>
      <c r="H1937" s="7" t="str">
        <f t="shared" si="56"/>
        <v>UPDATE crash_PERS SET NEWBACtxt = '.25 BAC' where RTRIM(NEWBAC)='25'</v>
      </c>
    </row>
    <row r="1938" spans="1:8" hidden="1" x14ac:dyDescent="0.25">
      <c r="A1938" s="9">
        <v>781</v>
      </c>
      <c r="B1938" s="8" t="s">
        <v>751</v>
      </c>
      <c r="C1938" s="9" t="s">
        <v>110</v>
      </c>
      <c r="D1938" s="13" t="s">
        <v>2452</v>
      </c>
      <c r="E1938" s="13">
        <v>26</v>
      </c>
      <c r="F1938" s="7" t="s">
        <v>2787</v>
      </c>
      <c r="G1938" s="7" t="s">
        <v>65</v>
      </c>
      <c r="H1938" s="7" t="str">
        <f t="shared" si="56"/>
        <v>UPDATE crash_PERS SET NEWBACtxt = '.26 BAC' where RTRIM(NEWBAC)='26'</v>
      </c>
    </row>
    <row r="1939" spans="1:8" hidden="1" x14ac:dyDescent="0.25">
      <c r="A1939" s="9">
        <v>782</v>
      </c>
      <c r="B1939" s="8" t="s">
        <v>752</v>
      </c>
      <c r="C1939" s="9" t="s">
        <v>110</v>
      </c>
      <c r="D1939" s="13" t="s">
        <v>2454</v>
      </c>
      <c r="E1939" s="13">
        <v>27</v>
      </c>
      <c r="F1939" s="7" t="s">
        <v>2788</v>
      </c>
      <c r="G1939" s="7" t="s">
        <v>65</v>
      </c>
      <c r="H1939" s="7" t="str">
        <f t="shared" si="56"/>
        <v>UPDATE crash_PERS SET NEWBACtxt = '.27 BAC' where RTRIM(NEWBAC)='27'</v>
      </c>
    </row>
    <row r="1940" spans="1:8" hidden="1" x14ac:dyDescent="0.25">
      <c r="A1940" s="9">
        <v>783</v>
      </c>
      <c r="B1940" s="8" t="s">
        <v>753</v>
      </c>
      <c r="C1940" s="9" t="s">
        <v>110</v>
      </c>
      <c r="D1940" s="13" t="s">
        <v>2456</v>
      </c>
      <c r="E1940" s="13">
        <v>28</v>
      </c>
      <c r="F1940" s="7" t="s">
        <v>2789</v>
      </c>
      <c r="G1940" s="7" t="s">
        <v>65</v>
      </c>
      <c r="H1940" s="7" t="str">
        <f t="shared" si="56"/>
        <v>UPDATE crash_PERS SET NEWBACtxt = '.28 BAC' where RTRIM(NEWBAC)='28'</v>
      </c>
    </row>
    <row r="1941" spans="1:8" hidden="1" x14ac:dyDescent="0.25">
      <c r="A1941" s="9">
        <v>784</v>
      </c>
      <c r="B1941" s="8" t="s">
        <v>754</v>
      </c>
      <c r="C1941" s="9" t="s">
        <v>110</v>
      </c>
      <c r="D1941" s="13" t="s">
        <v>2458</v>
      </c>
      <c r="E1941" s="13">
        <v>29</v>
      </c>
      <c r="F1941" s="7" t="s">
        <v>2790</v>
      </c>
      <c r="G1941" s="7" t="s">
        <v>65</v>
      </c>
      <c r="H1941" s="7" t="str">
        <f t="shared" si="56"/>
        <v>UPDATE crash_PERS SET NEWBACtxt = '.29 BAC' where RTRIM(NEWBAC)='29'</v>
      </c>
    </row>
    <row r="1942" spans="1:8" hidden="1" x14ac:dyDescent="0.25">
      <c r="A1942" s="9">
        <v>785</v>
      </c>
      <c r="B1942" s="8" t="s">
        <v>755</v>
      </c>
      <c r="C1942" s="9" t="s">
        <v>110</v>
      </c>
      <c r="D1942" s="13" t="s">
        <v>2460</v>
      </c>
      <c r="E1942" s="13">
        <v>30</v>
      </c>
      <c r="F1942" s="7" t="s">
        <v>2791</v>
      </c>
      <c r="G1942" s="7" t="s">
        <v>65</v>
      </c>
      <c r="H1942" s="7" t="str">
        <f t="shared" si="56"/>
        <v>UPDATE crash_PERS SET NEWBACtxt = '.30 BAC' where RTRIM(NEWBAC)='30'</v>
      </c>
    </row>
    <row r="1943" spans="1:8" hidden="1" x14ac:dyDescent="0.25">
      <c r="A1943" s="9">
        <v>786</v>
      </c>
      <c r="B1943" s="8" t="s">
        <v>756</v>
      </c>
      <c r="C1943" s="9" t="s">
        <v>110</v>
      </c>
      <c r="D1943" s="13" t="s">
        <v>2461</v>
      </c>
      <c r="E1943" s="13">
        <v>31</v>
      </c>
      <c r="F1943" s="7" t="s">
        <v>2792</v>
      </c>
      <c r="G1943" s="7" t="s">
        <v>65</v>
      </c>
      <c r="H1943" s="7" t="str">
        <f t="shared" si="56"/>
        <v>UPDATE crash_PERS SET NEWBACtxt = '.31 BAC' where RTRIM(NEWBAC)='31'</v>
      </c>
    </row>
    <row r="1944" spans="1:8" hidden="1" x14ac:dyDescent="0.25">
      <c r="A1944" s="9">
        <v>787</v>
      </c>
      <c r="B1944" s="8" t="s">
        <v>757</v>
      </c>
      <c r="C1944" s="9" t="s">
        <v>110</v>
      </c>
      <c r="D1944" s="13" t="s">
        <v>2462</v>
      </c>
      <c r="E1944" s="13">
        <v>32</v>
      </c>
      <c r="F1944" s="7" t="s">
        <v>2793</v>
      </c>
      <c r="G1944" s="7" t="s">
        <v>65</v>
      </c>
      <c r="H1944" s="7" t="str">
        <f t="shared" si="56"/>
        <v>UPDATE crash_PERS SET NEWBACtxt = '.32 BAC' where RTRIM(NEWBAC)='32'</v>
      </c>
    </row>
    <row r="1945" spans="1:8" hidden="1" x14ac:dyDescent="0.25">
      <c r="A1945" s="9">
        <v>788</v>
      </c>
      <c r="B1945" s="8" t="s">
        <v>758</v>
      </c>
      <c r="C1945" s="9" t="s">
        <v>110</v>
      </c>
      <c r="D1945" s="13" t="s">
        <v>2463</v>
      </c>
      <c r="E1945" s="13">
        <v>33</v>
      </c>
      <c r="F1945" s="7" t="s">
        <v>2794</v>
      </c>
      <c r="G1945" s="7" t="s">
        <v>65</v>
      </c>
      <c r="H1945" s="7" t="str">
        <f t="shared" si="56"/>
        <v>UPDATE crash_PERS SET NEWBACtxt = '.33 BAC' where RTRIM(NEWBAC)='33'</v>
      </c>
    </row>
    <row r="1946" spans="1:8" hidden="1" x14ac:dyDescent="0.25">
      <c r="A1946" s="9">
        <v>789</v>
      </c>
      <c r="B1946" s="8" t="s">
        <v>759</v>
      </c>
      <c r="C1946" s="9" t="s">
        <v>110</v>
      </c>
      <c r="D1946" s="13" t="s">
        <v>2465</v>
      </c>
      <c r="E1946" s="13">
        <v>34</v>
      </c>
      <c r="F1946" s="7" t="s">
        <v>2795</v>
      </c>
      <c r="G1946" s="7" t="s">
        <v>65</v>
      </c>
      <c r="H1946" s="7" t="str">
        <f t="shared" si="56"/>
        <v>UPDATE crash_PERS SET NEWBACtxt = '.34 BAC' where RTRIM(NEWBAC)='34'</v>
      </c>
    </row>
    <row r="1947" spans="1:8" hidden="1" x14ac:dyDescent="0.25">
      <c r="A1947" s="9">
        <v>790</v>
      </c>
      <c r="B1947" s="8" t="s">
        <v>760</v>
      </c>
      <c r="C1947" s="9" t="s">
        <v>110</v>
      </c>
      <c r="D1947" s="13" t="s">
        <v>2467</v>
      </c>
      <c r="E1947" s="13">
        <v>35</v>
      </c>
      <c r="F1947" s="7" t="s">
        <v>2796</v>
      </c>
      <c r="G1947" s="7" t="s">
        <v>65</v>
      </c>
      <c r="H1947" s="7" t="str">
        <f t="shared" si="56"/>
        <v>UPDATE crash_PERS SET NEWBACtxt = '.35 BAC' where RTRIM(NEWBAC)='35'</v>
      </c>
    </row>
    <row r="1948" spans="1:8" hidden="1" x14ac:dyDescent="0.25">
      <c r="A1948" s="9">
        <v>791</v>
      </c>
      <c r="B1948" s="8" t="s">
        <v>761</v>
      </c>
      <c r="C1948" s="9" t="s">
        <v>110</v>
      </c>
      <c r="D1948" s="13" t="s">
        <v>2468</v>
      </c>
      <c r="E1948" s="13">
        <v>36</v>
      </c>
      <c r="F1948" s="7" t="s">
        <v>2797</v>
      </c>
      <c r="G1948" s="7" t="s">
        <v>65</v>
      </c>
      <c r="H1948" s="7" t="str">
        <f t="shared" si="56"/>
        <v>UPDATE crash_PERS SET NEWBACtxt = '.36 BAC' where RTRIM(NEWBAC)='36'</v>
      </c>
    </row>
    <row r="1949" spans="1:8" hidden="1" x14ac:dyDescent="0.25">
      <c r="A1949" s="9">
        <v>792</v>
      </c>
      <c r="B1949" s="8" t="s">
        <v>762</v>
      </c>
      <c r="C1949" s="9" t="s">
        <v>110</v>
      </c>
      <c r="D1949" s="13" t="s">
        <v>2469</v>
      </c>
      <c r="E1949" s="13">
        <v>37</v>
      </c>
      <c r="F1949" s="7" t="s">
        <v>2798</v>
      </c>
      <c r="G1949" s="7" t="s">
        <v>65</v>
      </c>
      <c r="H1949" s="7" t="str">
        <f t="shared" si="56"/>
        <v>UPDATE crash_PERS SET NEWBACtxt = '.37 BAC' where RTRIM(NEWBAC)='37'</v>
      </c>
    </row>
    <row r="1950" spans="1:8" hidden="1" x14ac:dyDescent="0.25">
      <c r="A1950" s="9">
        <v>793</v>
      </c>
      <c r="B1950" s="8" t="s">
        <v>763</v>
      </c>
      <c r="C1950" s="9" t="s">
        <v>110</v>
      </c>
      <c r="D1950" s="13" t="s">
        <v>2470</v>
      </c>
      <c r="E1950" s="13">
        <v>38</v>
      </c>
      <c r="F1950" s="7" t="s">
        <v>2799</v>
      </c>
      <c r="G1950" s="7" t="s">
        <v>65</v>
      </c>
      <c r="H1950" s="7" t="str">
        <f t="shared" si="56"/>
        <v>UPDATE crash_PERS SET NEWBACtxt = '.38 BAC' where RTRIM(NEWBAC)='38'</v>
      </c>
    </row>
    <row r="1951" spans="1:8" hidden="1" x14ac:dyDescent="0.25">
      <c r="A1951" s="9">
        <v>794</v>
      </c>
      <c r="B1951" s="8" t="s">
        <v>764</v>
      </c>
      <c r="C1951" s="9" t="s">
        <v>110</v>
      </c>
      <c r="D1951" s="13" t="s">
        <v>2472</v>
      </c>
      <c r="E1951" s="13">
        <v>39</v>
      </c>
      <c r="F1951" s="7" t="s">
        <v>2800</v>
      </c>
      <c r="G1951" s="7" t="s">
        <v>65</v>
      </c>
      <c r="H1951" s="7" t="str">
        <f t="shared" si="56"/>
        <v>UPDATE crash_PERS SET NEWBACtxt = '.39 BAC' where RTRIM(NEWBAC)='39'</v>
      </c>
    </row>
    <row r="1952" spans="1:8" hidden="1" x14ac:dyDescent="0.25">
      <c r="A1952" s="9">
        <v>795</v>
      </c>
      <c r="B1952" s="8" t="s">
        <v>765</v>
      </c>
      <c r="C1952" s="9" t="s">
        <v>110</v>
      </c>
      <c r="D1952" s="13" t="s">
        <v>2474</v>
      </c>
      <c r="E1952" s="13">
        <v>40</v>
      </c>
      <c r="F1952" s="7" t="s">
        <v>2801</v>
      </c>
      <c r="G1952" s="7" t="s">
        <v>65</v>
      </c>
      <c r="H1952" s="7" t="str">
        <f t="shared" si="56"/>
        <v>UPDATE crash_PERS SET NEWBACtxt = '.40 BAC' where RTRIM(NEWBAC)='40'</v>
      </c>
    </row>
    <row r="1953" spans="1:8" hidden="1" x14ac:dyDescent="0.25">
      <c r="A1953" s="9">
        <v>796</v>
      </c>
      <c r="B1953" s="8" t="s">
        <v>766</v>
      </c>
      <c r="C1953" s="9" t="s">
        <v>110</v>
      </c>
      <c r="D1953" s="13" t="s">
        <v>2476</v>
      </c>
      <c r="E1953" s="13">
        <v>41</v>
      </c>
      <c r="F1953" s="7" t="s">
        <v>2802</v>
      </c>
      <c r="G1953" s="7" t="s">
        <v>65</v>
      </c>
      <c r="H1953" s="7" t="str">
        <f t="shared" si="56"/>
        <v>UPDATE crash_PERS SET NEWBACtxt = '.41 BAC' where RTRIM(NEWBAC)='41'</v>
      </c>
    </row>
    <row r="1954" spans="1:8" hidden="1" x14ac:dyDescent="0.25">
      <c r="A1954" s="9">
        <v>797</v>
      </c>
      <c r="B1954" s="8" t="s">
        <v>767</v>
      </c>
      <c r="C1954" s="9" t="s">
        <v>110</v>
      </c>
      <c r="D1954" s="13" t="s">
        <v>2478</v>
      </c>
      <c r="E1954" s="13">
        <v>42</v>
      </c>
      <c r="F1954" s="7" t="s">
        <v>2803</v>
      </c>
      <c r="G1954" s="7" t="s">
        <v>65</v>
      </c>
      <c r="H1954" s="7" t="str">
        <f t="shared" ref="H1954:H1977" si="57">"UPDATE crash_"&amp;TRIM(G1954)&amp;" SET "&amp;TRIM(C1954)&amp;"txt = '"&amp;TRIM(F1954)&amp;"' where RTRIM("&amp;TRIM(C1954)&amp;")='"&amp;TRIM(E1954)&amp;"'"</f>
        <v>UPDATE crash_PERS SET NEWBACtxt = '.42 BAC' where RTRIM(NEWBAC)='42'</v>
      </c>
    </row>
    <row r="1955" spans="1:8" hidden="1" x14ac:dyDescent="0.25">
      <c r="A1955" s="9">
        <v>798</v>
      </c>
      <c r="B1955" s="8" t="s">
        <v>768</v>
      </c>
      <c r="C1955" s="9" t="s">
        <v>110</v>
      </c>
      <c r="D1955" s="13" t="s">
        <v>2499</v>
      </c>
      <c r="E1955" s="13">
        <v>43</v>
      </c>
      <c r="F1955" s="7" t="s">
        <v>2804</v>
      </c>
      <c r="G1955" s="7" t="s">
        <v>65</v>
      </c>
      <c r="H1955" s="7" t="str">
        <f t="shared" si="57"/>
        <v>UPDATE crash_PERS SET NEWBACtxt = '.43 BAC' where RTRIM(NEWBAC)='43'</v>
      </c>
    </row>
    <row r="1956" spans="1:8" hidden="1" x14ac:dyDescent="0.25">
      <c r="A1956" s="9">
        <v>799</v>
      </c>
      <c r="B1956" s="8" t="s">
        <v>769</v>
      </c>
      <c r="C1956" s="9" t="s">
        <v>110</v>
      </c>
      <c r="D1956" s="13" t="s">
        <v>2500</v>
      </c>
      <c r="E1956" s="13">
        <v>44</v>
      </c>
      <c r="F1956" s="7" t="s">
        <v>2805</v>
      </c>
      <c r="G1956" s="7" t="s">
        <v>65</v>
      </c>
      <c r="H1956" s="7" t="str">
        <f t="shared" si="57"/>
        <v>UPDATE crash_PERS SET NEWBACtxt = '.44 BAC' where RTRIM(NEWBAC)='44'</v>
      </c>
    </row>
    <row r="1957" spans="1:8" hidden="1" x14ac:dyDescent="0.25">
      <c r="A1957" s="9">
        <v>800</v>
      </c>
      <c r="B1957" s="8" t="s">
        <v>770</v>
      </c>
      <c r="C1957" s="9" t="s">
        <v>110</v>
      </c>
      <c r="D1957" s="13" t="s">
        <v>2501</v>
      </c>
      <c r="E1957" s="13">
        <v>45</v>
      </c>
      <c r="F1957" s="7" t="s">
        <v>2806</v>
      </c>
      <c r="G1957" s="7" t="s">
        <v>65</v>
      </c>
      <c r="H1957" s="7" t="str">
        <f t="shared" si="57"/>
        <v>UPDATE crash_PERS SET NEWBACtxt = '.45 BAC' where RTRIM(NEWBAC)='45'</v>
      </c>
    </row>
    <row r="1958" spans="1:8" hidden="1" x14ac:dyDescent="0.25">
      <c r="A1958" s="9">
        <v>801</v>
      </c>
      <c r="B1958" s="8" t="s">
        <v>771</v>
      </c>
      <c r="C1958" s="9" t="s">
        <v>110</v>
      </c>
      <c r="D1958" s="13" t="s">
        <v>2502</v>
      </c>
      <c r="E1958" s="13">
        <v>46</v>
      </c>
      <c r="F1958" s="7" t="s">
        <v>2807</v>
      </c>
      <c r="G1958" s="7" t="s">
        <v>65</v>
      </c>
      <c r="H1958" s="7" t="str">
        <f t="shared" si="57"/>
        <v>UPDATE crash_PERS SET NEWBACtxt = '.46 BAC' where RTRIM(NEWBAC)='46'</v>
      </c>
    </row>
    <row r="1959" spans="1:8" hidden="1" x14ac:dyDescent="0.25">
      <c r="A1959" s="9">
        <v>802</v>
      </c>
      <c r="B1959" s="8" t="s">
        <v>772</v>
      </c>
      <c r="C1959" s="9" t="s">
        <v>110</v>
      </c>
      <c r="D1959" s="13" t="s">
        <v>2503</v>
      </c>
      <c r="E1959" s="13">
        <v>47</v>
      </c>
      <c r="F1959" s="7" t="s">
        <v>2808</v>
      </c>
      <c r="G1959" s="7" t="s">
        <v>65</v>
      </c>
      <c r="H1959" s="7" t="str">
        <f t="shared" si="57"/>
        <v>UPDATE crash_PERS SET NEWBACtxt = '.47 BAC' where RTRIM(NEWBAC)='47'</v>
      </c>
    </row>
    <row r="1960" spans="1:8" hidden="1" x14ac:dyDescent="0.25">
      <c r="A1960" s="9">
        <v>803</v>
      </c>
      <c r="B1960" s="8" t="s">
        <v>773</v>
      </c>
      <c r="C1960" s="9" t="s">
        <v>110</v>
      </c>
      <c r="D1960" s="13" t="s">
        <v>2504</v>
      </c>
      <c r="E1960" s="13">
        <v>48</v>
      </c>
      <c r="F1960" s="7" t="s">
        <v>2809</v>
      </c>
      <c r="G1960" s="7" t="s">
        <v>65</v>
      </c>
      <c r="H1960" s="7" t="str">
        <f t="shared" si="57"/>
        <v>UPDATE crash_PERS SET NEWBACtxt = '.48 BAC' where RTRIM(NEWBAC)='48'</v>
      </c>
    </row>
    <row r="1961" spans="1:8" hidden="1" x14ac:dyDescent="0.25">
      <c r="A1961" s="9">
        <v>804</v>
      </c>
      <c r="B1961" s="8" t="s">
        <v>774</v>
      </c>
      <c r="C1961" s="9" t="s">
        <v>110</v>
      </c>
      <c r="D1961" s="13" t="s">
        <v>2552</v>
      </c>
      <c r="E1961" s="13">
        <v>49</v>
      </c>
      <c r="F1961" s="7" t="s">
        <v>2810</v>
      </c>
      <c r="G1961" s="7" t="s">
        <v>65</v>
      </c>
      <c r="H1961" s="7" t="str">
        <f t="shared" si="57"/>
        <v>UPDATE crash_PERS SET NEWBACtxt = '.49 BAC' where RTRIM(NEWBAC)='49'</v>
      </c>
    </row>
    <row r="1962" spans="1:8" hidden="1" x14ac:dyDescent="0.25">
      <c r="A1962" s="9">
        <v>805</v>
      </c>
      <c r="B1962" s="8" t="s">
        <v>775</v>
      </c>
      <c r="C1962" s="9" t="s">
        <v>110</v>
      </c>
      <c r="D1962" s="13" t="s">
        <v>2530</v>
      </c>
      <c r="E1962" s="13">
        <v>50</v>
      </c>
      <c r="F1962" s="7" t="s">
        <v>2811</v>
      </c>
      <c r="G1962" s="7" t="s">
        <v>65</v>
      </c>
      <c r="H1962" s="7" t="str">
        <f t="shared" si="57"/>
        <v>UPDATE crash_PERS SET NEWBACtxt = '.50 BAC' where RTRIM(NEWBAC)='50'</v>
      </c>
    </row>
    <row r="1963" spans="1:8" hidden="1" x14ac:dyDescent="0.25">
      <c r="A1963" s="9">
        <v>806</v>
      </c>
      <c r="B1963" s="8" t="s">
        <v>776</v>
      </c>
      <c r="C1963" s="9" t="s">
        <v>110</v>
      </c>
      <c r="D1963" s="13" t="s">
        <v>2480</v>
      </c>
      <c r="E1963" s="13">
        <v>51</v>
      </c>
      <c r="F1963" s="7" t="s">
        <v>2812</v>
      </c>
      <c r="G1963" s="7" t="s">
        <v>65</v>
      </c>
      <c r="H1963" s="7" t="str">
        <f t="shared" si="57"/>
        <v>UPDATE crash_PERS SET NEWBACtxt = '.51 BAC' where RTRIM(NEWBAC)='51'</v>
      </c>
    </row>
    <row r="1964" spans="1:8" hidden="1" x14ac:dyDescent="0.25">
      <c r="A1964" s="9">
        <v>807</v>
      </c>
      <c r="B1964" s="8" t="s">
        <v>777</v>
      </c>
      <c r="C1964" s="9" t="s">
        <v>110</v>
      </c>
      <c r="D1964" s="13" t="s">
        <v>2481</v>
      </c>
      <c r="E1964" s="13">
        <v>52</v>
      </c>
      <c r="F1964" s="7" t="s">
        <v>2813</v>
      </c>
      <c r="G1964" s="7" t="s">
        <v>65</v>
      </c>
      <c r="H1964" s="7" t="str">
        <f t="shared" si="57"/>
        <v>UPDATE crash_PERS SET NEWBACtxt = '.52 BAC' where RTRIM(NEWBAC)='52'</v>
      </c>
    </row>
    <row r="1965" spans="1:8" hidden="1" x14ac:dyDescent="0.25">
      <c r="A1965" s="9">
        <v>808</v>
      </c>
      <c r="B1965" s="8" t="s">
        <v>778</v>
      </c>
      <c r="C1965" s="9" t="s">
        <v>110</v>
      </c>
      <c r="D1965" s="13" t="s">
        <v>2482</v>
      </c>
      <c r="E1965" s="13">
        <v>53</v>
      </c>
      <c r="F1965" s="7" t="s">
        <v>2814</v>
      </c>
      <c r="G1965" s="7" t="s">
        <v>65</v>
      </c>
      <c r="H1965" s="7" t="str">
        <f t="shared" si="57"/>
        <v>UPDATE crash_PERS SET NEWBACtxt = '.53 BAC' where RTRIM(NEWBAC)='53'</v>
      </c>
    </row>
    <row r="1966" spans="1:8" hidden="1" x14ac:dyDescent="0.25">
      <c r="A1966" s="9">
        <v>809</v>
      </c>
      <c r="B1966" s="8" t="s">
        <v>779</v>
      </c>
      <c r="C1966" s="9" t="s">
        <v>110</v>
      </c>
      <c r="D1966" s="13" t="s">
        <v>2483</v>
      </c>
      <c r="E1966" s="13">
        <v>54</v>
      </c>
      <c r="F1966" s="7" t="s">
        <v>2815</v>
      </c>
      <c r="G1966" s="7" t="s">
        <v>65</v>
      </c>
      <c r="H1966" s="7" t="str">
        <f t="shared" si="57"/>
        <v>UPDATE crash_PERS SET NEWBACtxt = '.54 BAC' where RTRIM(NEWBAC)='54'</v>
      </c>
    </row>
    <row r="1967" spans="1:8" hidden="1" x14ac:dyDescent="0.25">
      <c r="A1967" s="9">
        <v>810</v>
      </c>
      <c r="B1967" s="8" t="s">
        <v>780</v>
      </c>
      <c r="C1967" s="9" t="s">
        <v>110</v>
      </c>
      <c r="D1967" s="13" t="s">
        <v>2485</v>
      </c>
      <c r="E1967" s="13">
        <v>55</v>
      </c>
      <c r="F1967" s="7" t="s">
        <v>2816</v>
      </c>
      <c r="G1967" s="7" t="s">
        <v>65</v>
      </c>
      <c r="H1967" s="7" t="str">
        <f t="shared" si="57"/>
        <v>UPDATE crash_PERS SET NEWBACtxt = '.55 BAC' where RTRIM(NEWBAC)='55'</v>
      </c>
    </row>
    <row r="1968" spans="1:8" hidden="1" x14ac:dyDescent="0.25">
      <c r="A1968" s="9">
        <v>811</v>
      </c>
      <c r="B1968" s="8" t="s">
        <v>781</v>
      </c>
      <c r="C1968" s="9" t="s">
        <v>110</v>
      </c>
      <c r="D1968" s="13" t="s">
        <v>2486</v>
      </c>
      <c r="E1968" s="13">
        <v>56</v>
      </c>
      <c r="F1968" s="7" t="s">
        <v>2817</v>
      </c>
      <c r="G1968" s="7" t="s">
        <v>65</v>
      </c>
      <c r="H1968" s="7" t="str">
        <f t="shared" si="57"/>
        <v>UPDATE crash_PERS SET NEWBACtxt = '.56 BAC' where RTRIM(NEWBAC)='56'</v>
      </c>
    </row>
    <row r="1969" spans="1:8" hidden="1" x14ac:dyDescent="0.25">
      <c r="A1969" s="9">
        <v>812</v>
      </c>
      <c r="B1969" s="8" t="s">
        <v>782</v>
      </c>
      <c r="C1969" s="9" t="s">
        <v>110</v>
      </c>
      <c r="D1969" s="13" t="s">
        <v>2505</v>
      </c>
      <c r="E1969" s="13">
        <v>57</v>
      </c>
      <c r="F1969" s="7" t="s">
        <v>2818</v>
      </c>
      <c r="G1969" s="7" t="s">
        <v>65</v>
      </c>
      <c r="H1969" s="7" t="str">
        <f t="shared" si="57"/>
        <v>UPDATE crash_PERS SET NEWBACtxt = '.57 BAC' where RTRIM(NEWBAC)='57'</v>
      </c>
    </row>
    <row r="1970" spans="1:8" hidden="1" x14ac:dyDescent="0.25">
      <c r="A1970" s="9">
        <v>813</v>
      </c>
      <c r="B1970" s="8" t="s">
        <v>783</v>
      </c>
      <c r="C1970" s="9" t="s">
        <v>110</v>
      </c>
      <c r="D1970" s="13" t="s">
        <v>2555</v>
      </c>
      <c r="E1970" s="13">
        <v>58</v>
      </c>
      <c r="F1970" s="7" t="s">
        <v>2819</v>
      </c>
      <c r="G1970" s="7" t="s">
        <v>65</v>
      </c>
      <c r="H1970" s="7" t="str">
        <f t="shared" si="57"/>
        <v>UPDATE crash_PERS SET NEWBACtxt = '.58 BAC' where RTRIM(NEWBAC)='58'</v>
      </c>
    </row>
    <row r="1971" spans="1:8" hidden="1" x14ac:dyDescent="0.25">
      <c r="A1971" s="9">
        <v>814</v>
      </c>
      <c r="B1971" s="8" t="s">
        <v>784</v>
      </c>
      <c r="C1971" s="9" t="s">
        <v>110</v>
      </c>
      <c r="D1971" s="13" t="s">
        <v>2556</v>
      </c>
      <c r="E1971" s="13">
        <v>59</v>
      </c>
      <c r="F1971" s="7" t="s">
        <v>2820</v>
      </c>
      <c r="G1971" s="7" t="s">
        <v>65</v>
      </c>
      <c r="H1971" s="7" t="str">
        <f t="shared" si="57"/>
        <v>UPDATE crash_PERS SET NEWBACtxt = '.59 BAC' where RTRIM(NEWBAC)='59'</v>
      </c>
    </row>
    <row r="1972" spans="1:8" hidden="1" x14ac:dyDescent="0.25">
      <c r="A1972" s="9">
        <v>815</v>
      </c>
      <c r="B1972" s="8" t="s">
        <v>785</v>
      </c>
      <c r="C1972" s="9" t="s">
        <v>110</v>
      </c>
      <c r="D1972" s="13" t="s">
        <v>2558</v>
      </c>
      <c r="E1972" s="13">
        <v>60</v>
      </c>
      <c r="F1972" s="7" t="s">
        <v>2821</v>
      </c>
      <c r="G1972" s="7" t="s">
        <v>65</v>
      </c>
      <c r="H1972" s="7" t="str">
        <f t="shared" si="57"/>
        <v>UPDATE crash_PERS SET NEWBACtxt = '.60 BAC' where RTRIM(NEWBAC)='60'</v>
      </c>
    </row>
    <row r="1973" spans="1:8" hidden="1" x14ac:dyDescent="0.25">
      <c r="A1973" s="9">
        <v>816</v>
      </c>
      <c r="B1973" s="8" t="s">
        <v>786</v>
      </c>
      <c r="C1973" s="9" t="s">
        <v>110</v>
      </c>
      <c r="D1973" s="13" t="s">
        <v>2822</v>
      </c>
      <c r="E1973" s="13">
        <v>95</v>
      </c>
      <c r="F1973" s="7" t="s">
        <v>4984</v>
      </c>
      <c r="G1973" s="7" t="s">
        <v>65</v>
      </c>
      <c r="H1973" s="7" t="str">
        <f t="shared" si="57"/>
        <v>UPDATE crash_PERS SET NEWBACtxt = 'REFUSED TEST' where RTRIM(NEWBAC)='95'</v>
      </c>
    </row>
    <row r="1974" spans="1:8" hidden="1" x14ac:dyDescent="0.25">
      <c r="A1974" s="9">
        <v>817</v>
      </c>
      <c r="B1974" s="8" t="s">
        <v>787</v>
      </c>
      <c r="C1974" s="9" t="s">
        <v>110</v>
      </c>
      <c r="D1974" s="13" t="s">
        <v>2823</v>
      </c>
      <c r="E1974" s="13">
        <v>96</v>
      </c>
      <c r="F1974" s="7" t="s">
        <v>4985</v>
      </c>
      <c r="G1974" s="7" t="s">
        <v>65</v>
      </c>
      <c r="H1974" s="7" t="str">
        <f t="shared" si="57"/>
        <v>UPDATE crash_PERS SET NEWBACtxt = 'NOT TESTED' where RTRIM(NEWBAC)='96'</v>
      </c>
    </row>
    <row r="1975" spans="1:8" hidden="1" x14ac:dyDescent="0.25">
      <c r="A1975" s="9">
        <v>818</v>
      </c>
      <c r="B1975" s="8" t="s">
        <v>788</v>
      </c>
      <c r="C1975" s="9" t="s">
        <v>110</v>
      </c>
      <c r="D1975" s="13" t="s">
        <v>2824</v>
      </c>
      <c r="E1975" s="13">
        <v>97</v>
      </c>
      <c r="F1975" s="7" t="s">
        <v>4986</v>
      </c>
      <c r="G1975" s="7" t="s">
        <v>65</v>
      </c>
      <c r="H1975" s="7" t="str">
        <f t="shared" si="57"/>
        <v>UPDATE crash_PERS SET NEWBACtxt = 'TESTED-RESULT UNKNOWN' where RTRIM(NEWBAC)='97'</v>
      </c>
    </row>
    <row r="1976" spans="1:8" hidden="1" x14ac:dyDescent="0.25">
      <c r="A1976" s="9">
        <v>819</v>
      </c>
      <c r="B1976" s="8" t="s">
        <v>345</v>
      </c>
      <c r="C1976" s="9" t="s">
        <v>110</v>
      </c>
      <c r="D1976" s="13" t="s">
        <v>2517</v>
      </c>
      <c r="E1976" s="13">
        <v>98</v>
      </c>
      <c r="F1976" s="7" t="s">
        <v>2519</v>
      </c>
      <c r="G1976" s="7" t="s">
        <v>65</v>
      </c>
      <c r="H1976" s="7" t="str">
        <f t="shared" si="57"/>
        <v>UPDATE crash_PERS SET NEWBACtxt = 'NOT APPLICABLE' where RTRIM(NEWBAC)='98'</v>
      </c>
    </row>
    <row r="1977" spans="1:8" hidden="1" x14ac:dyDescent="0.25">
      <c r="A1977" s="9">
        <v>820</v>
      </c>
      <c r="B1977" s="8" t="s">
        <v>789</v>
      </c>
      <c r="C1977" s="9" t="s">
        <v>110</v>
      </c>
      <c r="D1977" s="13" t="s">
        <v>2490</v>
      </c>
      <c r="E1977" s="13">
        <v>99</v>
      </c>
      <c r="F1977" s="7" t="s">
        <v>2825</v>
      </c>
      <c r="G1977" s="7" t="s">
        <v>65</v>
      </c>
      <c r="H1977" s="7" t="str">
        <f t="shared" si="57"/>
        <v>UPDATE crash_PERS SET NEWBACtxt = 'UNKNOWN IF TESTD' where RTRIM(NEWBAC)='99'</v>
      </c>
    </row>
    <row r="1978" spans="1:8" hidden="1" x14ac:dyDescent="0.25">
      <c r="A1978" s="9">
        <v>845</v>
      </c>
      <c r="B1978" s="8" t="s">
        <v>797</v>
      </c>
      <c r="C1978" s="9" t="s">
        <v>111</v>
      </c>
      <c r="D1978" s="13" t="s">
        <v>2413</v>
      </c>
      <c r="E1978" s="13">
        <v>1</v>
      </c>
      <c r="F1978" s="7" t="s">
        <v>4988</v>
      </c>
      <c r="G1978" s="7" t="s">
        <v>65</v>
      </c>
      <c r="H1978" s="7" t="str">
        <f t="shared" ref="H1978:H1986" si="58">"UPDATE crash_"&amp;TRIM(G1978)&amp;" SET "&amp;TRIM(C1978)&amp;"txt = '"&amp;TRIM(F1978)&amp;"' where RTRIM("&amp;TRIM(C1978)&amp;")='"&amp;TRIM(E1978)&amp;"' or rtrim("&amp;TRIM(C1978)&amp;")='0"&amp;E1978&amp;"'"</f>
        <v>UPDATE crash_PERS SET PHYSCNDtxt = 'NORML-NO ALC/DRG' where RTRIM(PHYSCND)='1' or rtrim(PHYSCND)='01'</v>
      </c>
    </row>
    <row r="1979" spans="1:8" hidden="1" x14ac:dyDescent="0.25">
      <c r="A1979" s="9">
        <v>846</v>
      </c>
      <c r="B1979" s="8" t="s">
        <v>798</v>
      </c>
      <c r="C1979" s="9" t="s">
        <v>111</v>
      </c>
      <c r="D1979" s="13" t="s">
        <v>2415</v>
      </c>
      <c r="E1979" s="13">
        <v>2</v>
      </c>
      <c r="F1979" s="7" t="s">
        <v>2832</v>
      </c>
      <c r="G1979" s="7" t="s">
        <v>65</v>
      </c>
      <c r="H1979" s="7" t="str">
        <f t="shared" si="58"/>
        <v>UPDATE crash_PERS SET PHYSCNDtxt = 'UNDER THE INFLU' where RTRIM(PHYSCND)='2' or rtrim(PHYSCND)='02'</v>
      </c>
    </row>
    <row r="1980" spans="1:8" hidden="1" x14ac:dyDescent="0.25">
      <c r="A1980" s="9">
        <v>847</v>
      </c>
      <c r="B1980" s="8" t="s">
        <v>799</v>
      </c>
      <c r="C1980" s="9" t="s">
        <v>111</v>
      </c>
      <c r="D1980" s="13" t="s">
        <v>2417</v>
      </c>
      <c r="E1980" s="13">
        <v>3</v>
      </c>
      <c r="F1980" s="7" t="s">
        <v>4989</v>
      </c>
      <c r="G1980" s="7" t="s">
        <v>65</v>
      </c>
      <c r="H1980" s="7" t="str">
        <f t="shared" si="58"/>
        <v>UPDATE crash_PERS SET PHYSCNDtxt = 'HAD BEEN DRINKNG' where RTRIM(PHYSCND)='3' or rtrim(PHYSCND)='03'</v>
      </c>
    </row>
    <row r="1981" spans="1:8" hidden="1" x14ac:dyDescent="0.25">
      <c r="A1981" s="9">
        <v>848</v>
      </c>
      <c r="B1981" s="8" t="s">
        <v>800</v>
      </c>
      <c r="C1981" s="9" t="s">
        <v>111</v>
      </c>
      <c r="D1981" s="13" t="s">
        <v>2418</v>
      </c>
      <c r="E1981" s="13">
        <v>4</v>
      </c>
      <c r="F1981" s="7" t="s">
        <v>4990</v>
      </c>
      <c r="G1981" s="7" t="s">
        <v>65</v>
      </c>
      <c r="H1981" s="7" t="str">
        <f t="shared" si="58"/>
        <v>UPDATE crash_PERS SET PHYSCNDtxt = 'CMRL DRV &gt;.04BAC' where RTRIM(PHYSCND)='4' or rtrim(PHYSCND)='04'</v>
      </c>
    </row>
    <row r="1982" spans="1:8" hidden="1" x14ac:dyDescent="0.25">
      <c r="A1982" s="9">
        <v>849</v>
      </c>
      <c r="B1982" s="8" t="s">
        <v>801</v>
      </c>
      <c r="C1982" s="9" t="s">
        <v>111</v>
      </c>
      <c r="D1982" s="13" t="s">
        <v>2419</v>
      </c>
      <c r="E1982" s="13">
        <v>5</v>
      </c>
      <c r="F1982" s="7" t="s">
        <v>4991</v>
      </c>
      <c r="G1982" s="7" t="s">
        <v>65</v>
      </c>
      <c r="H1982" s="7" t="str">
        <f t="shared" si="58"/>
        <v>UPDATE crash_PERS SET PHYSCNDtxt = 'HAD BN TKNG DRGS' where RTRIM(PHYSCND)='5' or rtrim(PHYSCND)='05'</v>
      </c>
    </row>
    <row r="1983" spans="1:8" hidden="1" x14ac:dyDescent="0.25">
      <c r="A1983" s="9">
        <v>850</v>
      </c>
      <c r="B1983" s="8" t="s">
        <v>802</v>
      </c>
      <c r="C1983" s="9" t="s">
        <v>111</v>
      </c>
      <c r="D1983" s="13" t="s">
        <v>2421</v>
      </c>
      <c r="E1983" s="13">
        <v>6</v>
      </c>
      <c r="F1983" s="7" t="s">
        <v>4992</v>
      </c>
      <c r="G1983" s="7" t="s">
        <v>65</v>
      </c>
      <c r="H1983" s="7" t="str">
        <f t="shared" si="58"/>
        <v>UPDATE crash_PERS SET PHYSCNDtxt = 'AGGRESSIVE' where RTRIM(PHYSCND)='6' or rtrim(PHYSCND)='06'</v>
      </c>
    </row>
    <row r="1984" spans="1:8" hidden="1" x14ac:dyDescent="0.25">
      <c r="A1984" s="9">
        <v>851</v>
      </c>
      <c r="B1984" s="8" t="s">
        <v>803</v>
      </c>
      <c r="C1984" s="9" t="s">
        <v>111</v>
      </c>
      <c r="D1984" s="13" t="s">
        <v>2423</v>
      </c>
      <c r="E1984" s="13">
        <v>7</v>
      </c>
      <c r="F1984" s="7" t="s">
        <v>2833</v>
      </c>
      <c r="G1984" s="7" t="s">
        <v>65</v>
      </c>
      <c r="H1984" s="7" t="str">
        <f t="shared" si="58"/>
        <v>UPDATE crash_PERS SET PHYSCNDtxt = 'FATIGUED/ASLEEP' where RTRIM(PHYSCND)='7' or rtrim(PHYSCND)='07'</v>
      </c>
    </row>
    <row r="1985" spans="1:8" hidden="1" x14ac:dyDescent="0.25">
      <c r="A1985" s="9">
        <v>852</v>
      </c>
      <c r="B1985" s="8" t="s">
        <v>804</v>
      </c>
      <c r="C1985" s="9" t="s">
        <v>111</v>
      </c>
      <c r="D1985" s="13" t="s">
        <v>2435</v>
      </c>
      <c r="E1985" s="13">
        <v>8</v>
      </c>
      <c r="F1985" s="7" t="s">
        <v>4993</v>
      </c>
      <c r="G1985" s="7" t="s">
        <v>65</v>
      </c>
      <c r="H1985" s="7" t="str">
        <f t="shared" si="58"/>
        <v>UPDATE crash_PERS SET PHYSCNDtxt = 'PHYSICAL DISABIL' where RTRIM(PHYSCND)='8' or rtrim(PHYSCND)='08'</v>
      </c>
    </row>
    <row r="1986" spans="1:8" hidden="1" x14ac:dyDescent="0.25">
      <c r="A1986" s="9">
        <v>853</v>
      </c>
      <c r="B1986" s="8" t="s">
        <v>805</v>
      </c>
      <c r="C1986" s="9" t="s">
        <v>111</v>
      </c>
      <c r="D1986" s="13" t="s">
        <v>2437</v>
      </c>
      <c r="E1986" s="13">
        <v>9</v>
      </c>
      <c r="F1986" s="7" t="s">
        <v>2834</v>
      </c>
      <c r="G1986" s="7" t="s">
        <v>65</v>
      </c>
      <c r="H1986" s="7" t="str">
        <f t="shared" si="58"/>
        <v>UPDATE crash_PERS SET PHYSCNDtxt = 'ILL' where RTRIM(PHYSCND)='9' or rtrim(PHYSCND)='09'</v>
      </c>
    </row>
    <row r="1987" spans="1:8" hidden="1" x14ac:dyDescent="0.25">
      <c r="A1987" s="9">
        <v>854</v>
      </c>
      <c r="B1987" s="8" t="s">
        <v>806</v>
      </c>
      <c r="C1987" s="9" t="s">
        <v>111</v>
      </c>
      <c r="D1987" s="13" t="s">
        <v>2489</v>
      </c>
      <c r="E1987" s="13">
        <v>90</v>
      </c>
      <c r="F1987" s="7" t="s">
        <v>4994</v>
      </c>
      <c r="G1987" s="7" t="s">
        <v>65</v>
      </c>
      <c r="H1987" s="7" t="str">
        <f>"UPDATE crash_"&amp;TRIM(G1987)&amp;" SET "&amp;TRIM(C1987)&amp;"txt = '"&amp;TRIM(F1987)&amp;"' where RTRIM("&amp;TRIM(C1987)&amp;")='"&amp;TRIM(E1987)&amp;"'"</f>
        <v>UPDATE crash_PERS SET PHYSCNDtxt = 'OTHR PHYS CONDTN' where RTRIM(PHYSCND)='90'</v>
      </c>
    </row>
    <row r="1988" spans="1:8" hidden="1" x14ac:dyDescent="0.25">
      <c r="A1988" s="9">
        <v>855</v>
      </c>
      <c r="B1988" s="8" t="s">
        <v>345</v>
      </c>
      <c r="C1988" s="9" t="s">
        <v>111</v>
      </c>
      <c r="D1988" s="13" t="s">
        <v>2517</v>
      </c>
      <c r="E1988" s="13">
        <v>98</v>
      </c>
      <c r="F1988" s="7" t="s">
        <v>2519</v>
      </c>
      <c r="G1988" s="7" t="s">
        <v>65</v>
      </c>
      <c r="H1988" s="7" t="str">
        <f>"UPDATE crash_"&amp;TRIM(G1988)&amp;" SET "&amp;TRIM(C1988)&amp;"txt = '"&amp;TRIM(F1988)&amp;"' where RTRIM("&amp;TRIM(C1988)&amp;")='"&amp;TRIM(E1988)&amp;"'"</f>
        <v>UPDATE crash_PERS SET PHYSCNDtxt = 'NOT APPLICABLE' where RTRIM(PHYSCND)='98'</v>
      </c>
    </row>
    <row r="1989" spans="1:8" hidden="1" x14ac:dyDescent="0.25">
      <c r="A1989" s="9">
        <v>856</v>
      </c>
      <c r="B1989" s="8" t="s">
        <v>807</v>
      </c>
      <c r="C1989" s="9" t="s">
        <v>111</v>
      </c>
      <c r="D1989" s="13" t="s">
        <v>2490</v>
      </c>
      <c r="E1989" s="13">
        <v>99</v>
      </c>
      <c r="F1989" s="7" t="s">
        <v>4995</v>
      </c>
      <c r="G1989" s="7" t="s">
        <v>65</v>
      </c>
      <c r="H1989" s="7" t="str">
        <f>"UPDATE crash_"&amp;TRIM(G1989)&amp;" SET "&amp;TRIM(C1989)&amp;"txt = '"&amp;TRIM(F1989)&amp;"' where RTRIM("&amp;TRIM(C1989)&amp;")='"&amp;TRIM(E1989)&amp;"'"</f>
        <v>UPDATE crash_PERS SET PHYSCNDtxt = 'UNKN PHYS CONDTN' where RTRIM(PHYSCND)='99'</v>
      </c>
    </row>
    <row r="1990" spans="1:8" hidden="1" x14ac:dyDescent="0.25">
      <c r="A1990" s="9">
        <v>857</v>
      </c>
      <c r="B1990" s="8" t="s">
        <v>284</v>
      </c>
      <c r="C1990" s="9" t="s">
        <v>111</v>
      </c>
      <c r="D1990" s="13" t="s">
        <v>2491</v>
      </c>
      <c r="E1990" s="13">
        <v>0</v>
      </c>
      <c r="F1990" s="7" t="s">
        <v>2492</v>
      </c>
      <c r="G1990" s="7" t="s">
        <v>65</v>
      </c>
      <c r="H1990" s="7" t="str">
        <f t="shared" ref="H1990:H1999" si="59">"UPDATE crash_"&amp;TRIM(G1990)&amp;" SET "&amp;TRIM(C1990)&amp;"txt = '"&amp;TRIM(F1990)&amp;"' where RTRIM("&amp;TRIM(C1990)&amp;")='"&amp;TRIM(E1990)&amp;"' or rtrim("&amp;TRIM(C1990)&amp;")='0"&amp;E1990&amp;"'"</f>
        <v>UPDATE crash_PERS SET PHYSCNDtxt = 'LEFT BLANK' where RTRIM(PHYSCND)='0' or rtrim(PHYSCND)='00'</v>
      </c>
    </row>
    <row r="1991" spans="1:8" hidden="1" x14ac:dyDescent="0.25">
      <c r="A1991" s="9">
        <v>860</v>
      </c>
      <c r="B1991" s="8" t="s">
        <v>808</v>
      </c>
      <c r="C1991" s="9" t="s">
        <v>112</v>
      </c>
      <c r="D1991" s="13" t="s">
        <v>2413</v>
      </c>
      <c r="E1991" s="13">
        <v>1</v>
      </c>
      <c r="F1991" s="7" t="s">
        <v>4996</v>
      </c>
      <c r="G1991" s="7" t="s">
        <v>65</v>
      </c>
      <c r="H1991" s="7" t="str">
        <f t="shared" si="59"/>
        <v>UPDATE crash_PERS SET POSITNtxt = 'DRVR-INCLUD MCYC' where RTRIM(POSITN)='1' or rtrim(POSITN)='01'</v>
      </c>
    </row>
    <row r="1992" spans="1:8" hidden="1" x14ac:dyDescent="0.25">
      <c r="A1992" s="9">
        <v>861</v>
      </c>
      <c r="B1992" s="8" t="s">
        <v>809</v>
      </c>
      <c r="C1992" s="9" t="s">
        <v>112</v>
      </c>
      <c r="D1992" s="13" t="s">
        <v>2415</v>
      </c>
      <c r="E1992" s="13">
        <v>2</v>
      </c>
      <c r="F1992" s="7" t="s">
        <v>4997</v>
      </c>
      <c r="G1992" s="7" t="s">
        <v>65</v>
      </c>
      <c r="H1992" s="7" t="str">
        <f t="shared" si="59"/>
        <v>UPDATE crash_PERS SET POSITNtxt = 'FRONT CENTER' where RTRIM(POSITN)='2' or rtrim(POSITN)='02'</v>
      </c>
    </row>
    <row r="1993" spans="1:8" hidden="1" x14ac:dyDescent="0.25">
      <c r="A1993" s="9">
        <v>862</v>
      </c>
      <c r="B1993" s="8" t="s">
        <v>810</v>
      </c>
      <c r="C1993" s="9" t="s">
        <v>112</v>
      </c>
      <c r="D1993" s="13" t="s">
        <v>2417</v>
      </c>
      <c r="E1993" s="13">
        <v>3</v>
      </c>
      <c r="F1993" s="7" t="s">
        <v>2835</v>
      </c>
      <c r="G1993" s="7" t="s">
        <v>65</v>
      </c>
      <c r="H1993" s="7" t="str">
        <f t="shared" si="59"/>
        <v>UPDATE crash_PERS SET POSITNtxt = 'FRONT RIGHT' where RTRIM(POSITN)='3' or rtrim(POSITN)='03'</v>
      </c>
    </row>
    <row r="1994" spans="1:8" hidden="1" x14ac:dyDescent="0.25">
      <c r="A1994" s="9">
        <v>863</v>
      </c>
      <c r="B1994" s="8" t="s">
        <v>811</v>
      </c>
      <c r="C1994" s="9" t="s">
        <v>112</v>
      </c>
      <c r="D1994" s="13" t="s">
        <v>2418</v>
      </c>
      <c r="E1994" s="13">
        <v>4</v>
      </c>
      <c r="F1994" s="7" t="s">
        <v>4998</v>
      </c>
      <c r="G1994" s="7" t="s">
        <v>65</v>
      </c>
      <c r="H1994" s="7" t="str">
        <f t="shared" si="59"/>
        <v>UPDATE crash_PERS SET POSITNtxt = 'SECOND SEAT LEFT' where RTRIM(POSITN)='4' or rtrim(POSITN)='04'</v>
      </c>
    </row>
    <row r="1995" spans="1:8" hidden="1" x14ac:dyDescent="0.25">
      <c r="A1995" s="9">
        <v>864</v>
      </c>
      <c r="B1995" s="8" t="s">
        <v>812</v>
      </c>
      <c r="C1995" s="9" t="s">
        <v>112</v>
      </c>
      <c r="D1995" s="13" t="s">
        <v>2419</v>
      </c>
      <c r="E1995" s="13">
        <v>5</v>
      </c>
      <c r="F1995" s="7" t="s">
        <v>4999</v>
      </c>
      <c r="G1995" s="7" t="s">
        <v>65</v>
      </c>
      <c r="H1995" s="7" t="str">
        <f t="shared" si="59"/>
        <v>UPDATE crash_PERS SET POSITNtxt = 'SECOND SEAT CNTR' where RTRIM(POSITN)='5' or rtrim(POSITN)='05'</v>
      </c>
    </row>
    <row r="1996" spans="1:8" hidden="1" x14ac:dyDescent="0.25">
      <c r="A1996" s="9">
        <v>865</v>
      </c>
      <c r="B1996" s="8" t="s">
        <v>813</v>
      </c>
      <c r="C1996" s="9" t="s">
        <v>112</v>
      </c>
      <c r="D1996" s="13" t="s">
        <v>2421</v>
      </c>
      <c r="E1996" s="13">
        <v>6</v>
      </c>
      <c r="F1996" s="7" t="s">
        <v>5000</v>
      </c>
      <c r="G1996" s="7" t="s">
        <v>65</v>
      </c>
      <c r="H1996" s="7" t="str">
        <f t="shared" si="59"/>
        <v>UPDATE crash_PERS SET POSITNtxt = 'SECOND SEAT RGHT' where RTRIM(POSITN)='6' or rtrim(POSITN)='06'</v>
      </c>
    </row>
    <row r="1997" spans="1:8" hidden="1" x14ac:dyDescent="0.25">
      <c r="A1997" s="9">
        <v>866</v>
      </c>
      <c r="B1997" s="8" t="s">
        <v>814</v>
      </c>
      <c r="C1997" s="9" t="s">
        <v>112</v>
      </c>
      <c r="D1997" s="13" t="s">
        <v>2423</v>
      </c>
      <c r="E1997" s="13">
        <v>7</v>
      </c>
      <c r="F1997" s="7" t="s">
        <v>2836</v>
      </c>
      <c r="G1997" s="7" t="s">
        <v>65</v>
      </c>
      <c r="H1997" s="7" t="str">
        <f t="shared" si="59"/>
        <v>UPDATE crash_PERS SET POSITNtxt = 'THIRD SEAT LEFT' where RTRIM(POSITN)='7' or rtrim(POSITN)='07'</v>
      </c>
    </row>
    <row r="1998" spans="1:8" hidden="1" x14ac:dyDescent="0.25">
      <c r="A1998" s="9">
        <v>867</v>
      </c>
      <c r="B1998" s="8" t="s">
        <v>815</v>
      </c>
      <c r="C1998" s="9" t="s">
        <v>112</v>
      </c>
      <c r="D1998" s="13" t="s">
        <v>2435</v>
      </c>
      <c r="E1998" s="13">
        <v>8</v>
      </c>
      <c r="F1998" s="7" t="s">
        <v>5001</v>
      </c>
      <c r="G1998" s="7" t="s">
        <v>65</v>
      </c>
      <c r="H1998" s="7" t="str">
        <f t="shared" si="59"/>
        <v>UPDATE crash_PERS SET POSITNtxt = 'THIRD SEAT CENTR' where RTRIM(POSITN)='8' or rtrim(POSITN)='08'</v>
      </c>
    </row>
    <row r="1999" spans="1:8" hidden="1" x14ac:dyDescent="0.25">
      <c r="A1999" s="9">
        <v>868</v>
      </c>
      <c r="B1999" s="8" t="s">
        <v>816</v>
      </c>
      <c r="C1999" s="9" t="s">
        <v>112</v>
      </c>
      <c r="D1999" s="13" t="s">
        <v>2437</v>
      </c>
      <c r="E1999" s="13">
        <v>9</v>
      </c>
      <c r="F1999" s="7" t="s">
        <v>5002</v>
      </c>
      <c r="G1999" s="7" t="s">
        <v>65</v>
      </c>
      <c r="H1999" s="7" t="str">
        <f t="shared" si="59"/>
        <v>UPDATE crash_PERS SET POSITNtxt = 'THIRD SEAT RIGHT' where RTRIM(POSITN)='9' or rtrim(POSITN)='09'</v>
      </c>
    </row>
    <row r="2000" spans="1:8" hidden="1" x14ac:dyDescent="0.25">
      <c r="A2000" s="9">
        <v>869</v>
      </c>
      <c r="B2000" s="8" t="s">
        <v>817</v>
      </c>
      <c r="C2000" s="9" t="s">
        <v>112</v>
      </c>
      <c r="D2000" s="13" t="s">
        <v>2438</v>
      </c>
      <c r="E2000" s="13">
        <v>10</v>
      </c>
      <c r="F2000" s="7" t="s">
        <v>5003</v>
      </c>
      <c r="G2000" s="7" t="s">
        <v>65</v>
      </c>
      <c r="H2000" s="7" t="str">
        <f t="shared" ref="H2000:H2023" si="60">"UPDATE crash_"&amp;TRIM(G2000)&amp;" SET "&amp;TRIM(C2000)&amp;"txt = '"&amp;TRIM(F2000)&amp;"' where RTRIM("&amp;TRIM(C2000)&amp;")='"&amp;TRIM(E2000)&amp;"'"</f>
        <v>UPDATE crash_PERS SET POSITNtxt = 'OUTSIDE OF VEHIC' where RTRIM(POSITN)='10'</v>
      </c>
    </row>
    <row r="2001" spans="1:8" hidden="1" x14ac:dyDescent="0.25">
      <c r="A2001" s="9">
        <v>870</v>
      </c>
      <c r="B2001" s="8" t="s">
        <v>818</v>
      </c>
      <c r="C2001" s="9" t="s">
        <v>112</v>
      </c>
      <c r="D2001" s="13" t="s">
        <v>2439</v>
      </c>
      <c r="E2001" s="13">
        <v>11</v>
      </c>
      <c r="F2001" s="7" t="s">
        <v>2837</v>
      </c>
      <c r="G2001" s="7" t="s">
        <v>65</v>
      </c>
      <c r="H2001" s="7" t="str">
        <f t="shared" si="60"/>
        <v>UPDATE crash_PERS SET POSITNtxt = 'TRAILING UNIT' where RTRIM(POSITN)='11'</v>
      </c>
    </row>
    <row r="2002" spans="1:8" hidden="1" x14ac:dyDescent="0.25">
      <c r="A2002" s="9">
        <v>871</v>
      </c>
      <c r="B2002" s="8" t="s">
        <v>819</v>
      </c>
      <c r="C2002" s="9" t="s">
        <v>112</v>
      </c>
      <c r="D2002" s="13" t="s">
        <v>2440</v>
      </c>
      <c r="E2002" s="13">
        <v>12</v>
      </c>
      <c r="F2002" s="7" t="s">
        <v>5004</v>
      </c>
      <c r="G2002" s="7" t="s">
        <v>65</v>
      </c>
      <c r="H2002" s="7" t="str">
        <f t="shared" si="60"/>
        <v>UPDATE crash_PERS SET POSITNtxt = 'PICKUP TRUCK BED' where RTRIM(POSITN)='12'</v>
      </c>
    </row>
    <row r="2003" spans="1:8" hidden="1" x14ac:dyDescent="0.25">
      <c r="A2003" s="9">
        <v>872</v>
      </c>
      <c r="B2003" s="8" t="s">
        <v>820</v>
      </c>
      <c r="C2003" s="9" t="s">
        <v>112</v>
      </c>
      <c r="D2003" s="13" t="s">
        <v>2441</v>
      </c>
      <c r="E2003" s="13">
        <v>13</v>
      </c>
      <c r="F2003" s="7" t="s">
        <v>5005</v>
      </c>
      <c r="G2003" s="7" t="s">
        <v>65</v>
      </c>
      <c r="H2003" s="7" t="str">
        <f t="shared" si="60"/>
        <v>UPDATE crash_PERS SET POSITNtxt = 'TRUCK CAB SLEEPR' where RTRIM(POSITN)='13'</v>
      </c>
    </row>
    <row r="2004" spans="1:8" hidden="1" x14ac:dyDescent="0.25">
      <c r="A2004" s="9">
        <v>873</v>
      </c>
      <c r="B2004" s="8" t="s">
        <v>821</v>
      </c>
      <c r="C2004" s="9" t="s">
        <v>112</v>
      </c>
      <c r="D2004" s="13" t="s">
        <v>2442</v>
      </c>
      <c r="E2004" s="13">
        <v>14</v>
      </c>
      <c r="F2004" s="7" t="s">
        <v>5006</v>
      </c>
      <c r="G2004" s="7" t="s">
        <v>65</v>
      </c>
      <c r="H2004" s="7" t="str">
        <f t="shared" si="60"/>
        <v>UPDATE crash_PERS SET POSITNtxt = 'PSG IN OTHER POS' where RTRIM(POSITN)='14'</v>
      </c>
    </row>
    <row r="2005" spans="1:8" hidden="1" x14ac:dyDescent="0.25">
      <c r="A2005" s="9">
        <v>874</v>
      </c>
      <c r="B2005" s="8" t="s">
        <v>822</v>
      </c>
      <c r="C2005" s="9" t="s">
        <v>112</v>
      </c>
      <c r="D2005" s="13" t="s">
        <v>2493</v>
      </c>
      <c r="E2005" s="13">
        <v>15</v>
      </c>
      <c r="F2005" s="7" t="s">
        <v>5007</v>
      </c>
      <c r="G2005" s="7" t="s">
        <v>65</v>
      </c>
      <c r="H2005" s="7" t="str">
        <f t="shared" si="60"/>
        <v>UPDATE crash_PERS SET POSITNtxt = 'PSG IN UNKN POSN' where RTRIM(POSITN)='15'</v>
      </c>
    </row>
    <row r="2006" spans="1:8" hidden="1" x14ac:dyDescent="0.25">
      <c r="A2006" s="9">
        <v>875</v>
      </c>
      <c r="B2006" s="8" t="s">
        <v>823</v>
      </c>
      <c r="C2006" s="9" t="s">
        <v>112</v>
      </c>
      <c r="D2006" s="13" t="s">
        <v>2444</v>
      </c>
      <c r="E2006" s="13">
        <v>16</v>
      </c>
      <c r="F2006" s="7" t="s">
        <v>5008</v>
      </c>
      <c r="G2006" s="7" t="s">
        <v>65</v>
      </c>
      <c r="H2006" s="7" t="str">
        <f t="shared" si="60"/>
        <v>UPDATE crash_PERS SET POSITNtxt = 'FRONT LEFT-NONDR' where RTRIM(POSITN)='16'</v>
      </c>
    </row>
    <row r="2007" spans="1:8" hidden="1" x14ac:dyDescent="0.25">
      <c r="A2007" s="9">
        <v>876</v>
      </c>
      <c r="B2007" s="8" t="s">
        <v>824</v>
      </c>
      <c r="C2007" s="9" t="s">
        <v>112</v>
      </c>
      <c r="D2007" s="13" t="s">
        <v>2527</v>
      </c>
      <c r="E2007" s="13">
        <v>19</v>
      </c>
      <c r="F2007" s="7" t="s">
        <v>5009</v>
      </c>
      <c r="G2007" s="7" t="s">
        <v>65</v>
      </c>
      <c r="H2007" s="7" t="str">
        <f t="shared" si="60"/>
        <v>UPDATE crash_PERS SET POSITNtxt = 'UNKN IF DRV /PSG' where RTRIM(POSITN)='19'</v>
      </c>
    </row>
    <row r="2008" spans="1:8" hidden="1" x14ac:dyDescent="0.25">
      <c r="A2008" s="9">
        <v>877</v>
      </c>
      <c r="B2008" s="8" t="s">
        <v>825</v>
      </c>
      <c r="C2008" s="9" t="s">
        <v>112</v>
      </c>
      <c r="D2008" s="13" t="s">
        <v>2446</v>
      </c>
      <c r="E2008" s="13">
        <v>21</v>
      </c>
      <c r="F2008" s="7" t="s">
        <v>5010</v>
      </c>
      <c r="G2008" s="7" t="s">
        <v>65</v>
      </c>
      <c r="H2008" s="7" t="str">
        <f t="shared" si="60"/>
        <v>UPDATE crash_PERS SET POSITNtxt = 'XWLK-MRKD-AT INT' where RTRIM(POSITN)='21'</v>
      </c>
    </row>
    <row r="2009" spans="1:8" hidden="1" x14ac:dyDescent="0.25">
      <c r="A2009" s="9">
        <v>878</v>
      </c>
      <c r="B2009" s="8" t="s">
        <v>826</v>
      </c>
      <c r="C2009" s="9" t="s">
        <v>112</v>
      </c>
      <c r="D2009" s="13" t="s">
        <v>2448</v>
      </c>
      <c r="E2009" s="13">
        <v>22</v>
      </c>
      <c r="F2009" s="7" t="s">
        <v>5011</v>
      </c>
      <c r="G2009" s="7" t="s">
        <v>65</v>
      </c>
      <c r="H2009" s="7" t="str">
        <f t="shared" si="60"/>
        <v>UPDATE crash_PERS SET POSITNtxt = 'XWLK-UNMRKD-AT I' where RTRIM(POSITN)='22'</v>
      </c>
    </row>
    <row r="2010" spans="1:8" hidden="1" x14ac:dyDescent="0.25">
      <c r="A2010" s="9">
        <v>879</v>
      </c>
      <c r="B2010" s="8" t="s">
        <v>827</v>
      </c>
      <c r="C2010" s="9" t="s">
        <v>112</v>
      </c>
      <c r="D2010" s="13" t="s">
        <v>2449</v>
      </c>
      <c r="E2010" s="13">
        <v>23</v>
      </c>
      <c r="F2010" s="7" t="s">
        <v>5012</v>
      </c>
      <c r="G2010" s="7" t="s">
        <v>65</v>
      </c>
      <c r="H2010" s="7" t="str">
        <f t="shared" si="60"/>
        <v>UPDATE crash_PERS SET POSITNtxt = 'XWLK NOT AT INTS' where RTRIM(POSITN)='23'</v>
      </c>
    </row>
    <row r="2011" spans="1:8" hidden="1" x14ac:dyDescent="0.25">
      <c r="A2011" s="9">
        <v>880</v>
      </c>
      <c r="B2011" s="8" t="s">
        <v>828</v>
      </c>
      <c r="C2011" s="9" t="s">
        <v>112</v>
      </c>
      <c r="D2011" s="13" t="s">
        <v>2450</v>
      </c>
      <c r="E2011" s="13">
        <v>24</v>
      </c>
      <c r="F2011" s="7" t="s">
        <v>5013</v>
      </c>
      <c r="G2011" s="7" t="s">
        <v>65</v>
      </c>
      <c r="H2011" s="7" t="str">
        <f t="shared" si="60"/>
        <v>UPDATE crash_PERS SET POSITNtxt = 'XWLK AT DRWY ACS' where RTRIM(POSITN)='24'</v>
      </c>
    </row>
    <row r="2012" spans="1:8" hidden="1" x14ac:dyDescent="0.25">
      <c r="A2012" s="9">
        <v>881</v>
      </c>
      <c r="B2012" s="8" t="s">
        <v>829</v>
      </c>
      <c r="C2012" s="9" t="s">
        <v>112</v>
      </c>
      <c r="D2012" s="13" t="s">
        <v>2451</v>
      </c>
      <c r="E2012" s="13">
        <v>25</v>
      </c>
      <c r="F2012" s="7" t="s">
        <v>5014</v>
      </c>
      <c r="G2012" s="7" t="s">
        <v>65</v>
      </c>
      <c r="H2012" s="7" t="str">
        <f t="shared" si="60"/>
        <v>UPDATE crash_PERS SET POSITNtxt = 'IN ROADWAY' where RTRIM(POSITN)='25'</v>
      </c>
    </row>
    <row r="2013" spans="1:8" hidden="1" x14ac:dyDescent="0.25">
      <c r="A2013" s="9">
        <v>882</v>
      </c>
      <c r="B2013" s="8" t="s">
        <v>830</v>
      </c>
      <c r="C2013" s="9" t="s">
        <v>112</v>
      </c>
      <c r="D2013" s="13" t="s">
        <v>2452</v>
      </c>
      <c r="E2013" s="13">
        <v>26</v>
      </c>
      <c r="F2013" s="7" t="s">
        <v>4753</v>
      </c>
      <c r="G2013" s="7" t="s">
        <v>65</v>
      </c>
      <c r="H2013" s="7" t="str">
        <f t="shared" si="60"/>
        <v>UPDATE crash_PERS SET POSITNtxt = 'NOT IN ROADWAY' where RTRIM(POSITN)='26'</v>
      </c>
    </row>
    <row r="2014" spans="1:8" hidden="1" x14ac:dyDescent="0.25">
      <c r="A2014" s="9">
        <v>883</v>
      </c>
      <c r="B2014" s="8" t="s">
        <v>831</v>
      </c>
      <c r="C2014" s="9" t="s">
        <v>112</v>
      </c>
      <c r="D2014" s="13" t="s">
        <v>2454</v>
      </c>
      <c r="E2014" s="13">
        <v>27</v>
      </c>
      <c r="F2014" s="7" t="s">
        <v>5015</v>
      </c>
      <c r="G2014" s="7" t="s">
        <v>65</v>
      </c>
      <c r="H2014" s="7" t="str">
        <f t="shared" si="60"/>
        <v>UPDATE crash_PERS SET POSITNtxt = 'MEDIAN(NOT SHLD)' where RTRIM(POSITN)='27'</v>
      </c>
    </row>
    <row r="2015" spans="1:8" hidden="1" x14ac:dyDescent="0.25">
      <c r="A2015" s="9">
        <v>884</v>
      </c>
      <c r="B2015" s="8" t="s">
        <v>832</v>
      </c>
      <c r="C2015" s="9" t="s">
        <v>112</v>
      </c>
      <c r="D2015" s="13" t="s">
        <v>2456</v>
      </c>
      <c r="E2015" s="13">
        <v>28</v>
      </c>
      <c r="F2015" s="7" t="s">
        <v>5016</v>
      </c>
      <c r="G2015" s="7" t="s">
        <v>65</v>
      </c>
      <c r="H2015" s="7" t="str">
        <f t="shared" si="60"/>
        <v>UPDATE crash_PERS SET POSITNtxt = 'ISLAND' where RTRIM(POSITN)='28'</v>
      </c>
    </row>
    <row r="2016" spans="1:8" hidden="1" x14ac:dyDescent="0.25">
      <c r="A2016" s="9">
        <v>885</v>
      </c>
      <c r="B2016" s="8" t="s">
        <v>833</v>
      </c>
      <c r="C2016" s="9" t="s">
        <v>112</v>
      </c>
      <c r="D2016" s="13" t="s">
        <v>2458</v>
      </c>
      <c r="E2016" s="13">
        <v>29</v>
      </c>
      <c r="F2016" s="7" t="s">
        <v>5017</v>
      </c>
      <c r="G2016" s="7" t="s">
        <v>65</v>
      </c>
      <c r="H2016" s="7" t="str">
        <f t="shared" si="60"/>
        <v>UPDATE crash_PERS SET POSITNtxt = 'SHOULDER' where RTRIM(POSITN)='29'</v>
      </c>
    </row>
    <row r="2017" spans="1:8" hidden="1" x14ac:dyDescent="0.25">
      <c r="A2017" s="9">
        <v>886</v>
      </c>
      <c r="B2017" s="8" t="s">
        <v>834</v>
      </c>
      <c r="C2017" s="9" t="s">
        <v>112</v>
      </c>
      <c r="D2017" s="13" t="s">
        <v>2460</v>
      </c>
      <c r="E2017" s="13">
        <v>30</v>
      </c>
      <c r="F2017" s="7" t="s">
        <v>5018</v>
      </c>
      <c r="G2017" s="7" t="s">
        <v>65</v>
      </c>
      <c r="H2017" s="7" t="str">
        <f t="shared" si="60"/>
        <v>UPDATE crash_PERS SET POSITNtxt = 'SIDEWALK' where RTRIM(POSITN)='30'</v>
      </c>
    </row>
    <row r="2018" spans="1:8" hidden="1" x14ac:dyDescent="0.25">
      <c r="A2018" s="9">
        <v>887</v>
      </c>
      <c r="B2018" s="8" t="s">
        <v>835</v>
      </c>
      <c r="C2018" s="9" t="s">
        <v>112</v>
      </c>
      <c r="D2018" s="13" t="s">
        <v>2461</v>
      </c>
      <c r="E2018" s="13">
        <v>31</v>
      </c>
      <c r="F2018" s="7" t="s">
        <v>2838</v>
      </c>
      <c r="G2018" s="7" t="s">
        <v>65</v>
      </c>
      <c r="H2018" s="7" t="str">
        <f t="shared" si="60"/>
        <v>UPDATE crash_PERS SET POSITNtxt = 'WTHN 10FT OF RD' where RTRIM(POSITN)='31'</v>
      </c>
    </row>
    <row r="2019" spans="1:8" hidden="1" x14ac:dyDescent="0.25">
      <c r="A2019" s="9">
        <v>888</v>
      </c>
      <c r="B2019" s="8" t="s">
        <v>836</v>
      </c>
      <c r="C2019" s="9" t="s">
        <v>112</v>
      </c>
      <c r="D2019" s="13" t="s">
        <v>2462</v>
      </c>
      <c r="E2019" s="13">
        <v>32</v>
      </c>
      <c r="F2019" s="7" t="s">
        <v>2839</v>
      </c>
      <c r="G2019" s="7" t="s">
        <v>65</v>
      </c>
      <c r="H2019" s="7" t="str">
        <f t="shared" si="60"/>
        <v>UPDATE crash_PERS SET POSITNtxt = 'BYND 10FT OF RD' where RTRIM(POSITN)='32'</v>
      </c>
    </row>
    <row r="2020" spans="1:8" hidden="1" x14ac:dyDescent="0.25">
      <c r="A2020" s="9">
        <v>889</v>
      </c>
      <c r="B2020" s="8" t="s">
        <v>837</v>
      </c>
      <c r="C2020" s="9" t="s">
        <v>112</v>
      </c>
      <c r="D2020" s="13" t="s">
        <v>2463</v>
      </c>
      <c r="E2020" s="13">
        <v>33</v>
      </c>
      <c r="F2020" s="7" t="s">
        <v>2840</v>
      </c>
      <c r="G2020" s="7" t="s">
        <v>65</v>
      </c>
      <c r="H2020" s="7" t="str">
        <f t="shared" si="60"/>
        <v>UPDATE crash_PERS SET POSITNtxt = 'OUTSIDE OF TRFW' where RTRIM(POSITN)='33'</v>
      </c>
    </row>
    <row r="2021" spans="1:8" hidden="1" x14ac:dyDescent="0.25">
      <c r="A2021" s="9">
        <v>890</v>
      </c>
      <c r="B2021" s="8" t="s">
        <v>838</v>
      </c>
      <c r="C2021" s="9" t="s">
        <v>112</v>
      </c>
      <c r="D2021" s="13" t="s">
        <v>2465</v>
      </c>
      <c r="E2021" s="13">
        <v>34</v>
      </c>
      <c r="F2021" s="7" t="s">
        <v>2841</v>
      </c>
      <c r="G2021" s="7" t="s">
        <v>65</v>
      </c>
      <c r="H2021" s="7" t="str">
        <f t="shared" si="60"/>
        <v>UPDATE crash_PERS SET POSITNtxt = 'SHARED USE PATH' where RTRIM(POSITN)='34'</v>
      </c>
    </row>
    <row r="2022" spans="1:8" hidden="1" x14ac:dyDescent="0.25">
      <c r="A2022" s="9">
        <v>891</v>
      </c>
      <c r="B2022" s="8" t="s">
        <v>839</v>
      </c>
      <c r="C2022" s="9" t="s">
        <v>112</v>
      </c>
      <c r="D2022" s="13" t="s">
        <v>2467</v>
      </c>
      <c r="E2022" s="13">
        <v>35</v>
      </c>
      <c r="F2022" s="7" t="s">
        <v>5019</v>
      </c>
      <c r="G2022" s="7" t="s">
        <v>65</v>
      </c>
      <c r="H2022" s="7" t="str">
        <f t="shared" si="60"/>
        <v>UPDATE crash_PERS SET POSITNtxt = 'OTH NONMOT LOC' where RTRIM(POSITN)='35'</v>
      </c>
    </row>
    <row r="2023" spans="1:8" hidden="1" x14ac:dyDescent="0.25">
      <c r="A2023" s="9">
        <v>892</v>
      </c>
      <c r="B2023" s="8" t="s">
        <v>840</v>
      </c>
      <c r="C2023" s="9" t="s">
        <v>112</v>
      </c>
      <c r="D2023" s="13" t="s">
        <v>2468</v>
      </c>
      <c r="E2023" s="13">
        <v>36</v>
      </c>
      <c r="F2023" s="7" t="s">
        <v>5020</v>
      </c>
      <c r="G2023" s="7" t="s">
        <v>65</v>
      </c>
      <c r="H2023" s="7" t="str">
        <f t="shared" si="60"/>
        <v>UPDATE crash_PERS SET POSITNtxt = 'UNK NONMOT LOC' where RTRIM(POSITN)='36'</v>
      </c>
    </row>
    <row r="2024" spans="1:8" hidden="1" x14ac:dyDescent="0.25">
      <c r="A2024" s="9">
        <v>893</v>
      </c>
      <c r="B2024" s="8" t="s">
        <v>284</v>
      </c>
      <c r="C2024" s="9" t="s">
        <v>112</v>
      </c>
      <c r="D2024" s="13" t="s">
        <v>2491</v>
      </c>
      <c r="E2024" s="13">
        <v>0</v>
      </c>
      <c r="F2024" s="7" t="s">
        <v>2492</v>
      </c>
      <c r="G2024" s="7" t="s">
        <v>65</v>
      </c>
      <c r="H2024" s="7" t="str">
        <f t="shared" ref="H2024:H2039" si="61">"UPDATE crash_"&amp;TRIM(G2024)&amp;" SET "&amp;TRIM(C2024)&amp;"txt = '"&amp;TRIM(F2024)&amp;"' where RTRIM("&amp;TRIM(C2024)&amp;")='"&amp;TRIM(E2024)&amp;"' or rtrim("&amp;TRIM(C2024)&amp;")='0"&amp;E2024&amp;"'"</f>
        <v>UPDATE crash_PERS SET POSITNtxt = 'LEFT BLANK' where RTRIM(POSITN)='0' or rtrim(POSITN)='00'</v>
      </c>
    </row>
    <row r="2025" spans="1:8" hidden="1" x14ac:dyDescent="0.25">
      <c r="A2025" s="9">
        <v>963</v>
      </c>
      <c r="B2025" s="8" t="s">
        <v>504</v>
      </c>
      <c r="C2025" s="9" t="s">
        <v>113</v>
      </c>
      <c r="D2025" s="13" t="s">
        <v>2413</v>
      </c>
      <c r="E2025" s="13">
        <v>1</v>
      </c>
      <c r="F2025" s="7" t="s">
        <v>4870</v>
      </c>
      <c r="G2025" s="7" t="s">
        <v>65</v>
      </c>
      <c r="H2025" s="7" t="str">
        <f t="shared" si="61"/>
        <v>UPDATE crash_PERS SET RECOMNDtxt = 'NONE' where RTRIM(RECOMND)='1' or rtrim(RECOMND)='01'</v>
      </c>
    </row>
    <row r="2026" spans="1:8" hidden="1" x14ac:dyDescent="0.25">
      <c r="A2026" s="9">
        <v>964</v>
      </c>
      <c r="B2026" s="8" t="s">
        <v>887</v>
      </c>
      <c r="C2026" s="9" t="s">
        <v>113</v>
      </c>
      <c r="D2026" s="13" t="s">
        <v>2415</v>
      </c>
      <c r="E2026" s="13">
        <v>2</v>
      </c>
      <c r="F2026" s="7" t="s">
        <v>2860</v>
      </c>
      <c r="G2026" s="7" t="s">
        <v>65</v>
      </c>
      <c r="H2026" s="7" t="str">
        <f t="shared" si="61"/>
        <v>UPDATE crash_PERS SET RECOMNDtxt = 'PHYSICAL EXAM' where RTRIM(RECOMND)='2' or rtrim(RECOMND)='02'</v>
      </c>
    </row>
    <row r="2027" spans="1:8" hidden="1" x14ac:dyDescent="0.25">
      <c r="A2027" s="9">
        <v>965</v>
      </c>
      <c r="B2027" s="8" t="s">
        <v>888</v>
      </c>
      <c r="C2027" s="9" t="s">
        <v>113</v>
      </c>
      <c r="D2027" s="13" t="s">
        <v>2417</v>
      </c>
      <c r="E2027" s="13">
        <v>3</v>
      </c>
      <c r="F2027" s="7" t="s">
        <v>2861</v>
      </c>
      <c r="G2027" s="7" t="s">
        <v>65</v>
      </c>
      <c r="H2027" s="7" t="str">
        <f t="shared" si="61"/>
        <v>UPDATE crash_PERS SET RECOMNDtxt = 'DRIVER EXAM' where RTRIM(RECOMND)='3' or rtrim(RECOMND)='03'</v>
      </c>
    </row>
    <row r="2028" spans="1:8" hidden="1" x14ac:dyDescent="0.25">
      <c r="A2028" s="9">
        <v>966</v>
      </c>
      <c r="B2028" s="8" t="s">
        <v>889</v>
      </c>
      <c r="C2028" s="9" t="s">
        <v>113</v>
      </c>
      <c r="D2028" s="13" t="s">
        <v>2418</v>
      </c>
      <c r="E2028" s="13">
        <v>4</v>
      </c>
      <c r="F2028" s="7" t="s">
        <v>5045</v>
      </c>
      <c r="G2028" s="7" t="s">
        <v>65</v>
      </c>
      <c r="H2028" s="7" t="str">
        <f t="shared" si="61"/>
        <v>UPDATE crash_PERS SET RECOMNDtxt = 'PHY + DRV EXAM' where RTRIM(RECOMND)='4' or rtrim(RECOMND)='04'</v>
      </c>
    </row>
    <row r="2029" spans="1:8" hidden="1" x14ac:dyDescent="0.25">
      <c r="A2029" s="9">
        <v>967</v>
      </c>
      <c r="B2029" s="8" t="s">
        <v>890</v>
      </c>
      <c r="C2029" s="9" t="s">
        <v>113</v>
      </c>
      <c r="D2029" s="13" t="s">
        <v>2435</v>
      </c>
      <c r="E2029" s="13">
        <v>8</v>
      </c>
      <c r="F2029" s="7" t="s">
        <v>2519</v>
      </c>
      <c r="G2029" s="7" t="s">
        <v>65</v>
      </c>
      <c r="H2029" s="7" t="str">
        <f t="shared" si="61"/>
        <v>UPDATE crash_PERS SET RECOMNDtxt = 'NOT APPLICABLE' where RTRIM(RECOMND)='8' or rtrim(RECOMND)='08'</v>
      </c>
    </row>
    <row r="2030" spans="1:8" hidden="1" x14ac:dyDescent="0.25">
      <c r="A2030" s="9">
        <v>968</v>
      </c>
      <c r="B2030" s="8" t="s">
        <v>891</v>
      </c>
      <c r="C2030" s="9" t="s">
        <v>113</v>
      </c>
      <c r="D2030" s="13" t="s">
        <v>2735</v>
      </c>
      <c r="E2030" s="13">
        <v>0</v>
      </c>
      <c r="F2030" s="7" t="s">
        <v>2492</v>
      </c>
      <c r="G2030" s="7" t="s">
        <v>65</v>
      </c>
      <c r="H2030" s="7" t="str">
        <f t="shared" si="61"/>
        <v>UPDATE crash_PERS SET RECOMNDtxt = 'LEFT BLANK' where RTRIM(RECOMND)='0' or rtrim(RECOMND)='00'</v>
      </c>
    </row>
    <row r="2031" spans="1:8" hidden="1" x14ac:dyDescent="0.25">
      <c r="A2031" s="9">
        <v>998</v>
      </c>
      <c r="B2031" s="8" t="s">
        <v>916</v>
      </c>
      <c r="C2031" s="9" t="s">
        <v>116</v>
      </c>
      <c r="D2031" s="13" t="s">
        <v>2413</v>
      </c>
      <c r="E2031" s="13">
        <v>1</v>
      </c>
      <c r="F2031" s="7" t="s">
        <v>5065</v>
      </c>
      <c r="G2031" s="7" t="s">
        <v>65</v>
      </c>
      <c r="H2031" s="7" t="str">
        <f t="shared" si="61"/>
        <v>UPDATE crash_PERS SET SAFEQPtxt = 'BELTS NOT USED' where RTRIM(SAFEQP)='1' or rtrim(SAFEQP)='01'</v>
      </c>
    </row>
    <row r="2032" spans="1:8" hidden="1" x14ac:dyDescent="0.25">
      <c r="A2032" s="9">
        <v>999</v>
      </c>
      <c r="B2032" s="8" t="s">
        <v>917</v>
      </c>
      <c r="C2032" s="9" t="s">
        <v>116</v>
      </c>
      <c r="D2032" s="13" t="s">
        <v>2415</v>
      </c>
      <c r="E2032" s="13">
        <v>2</v>
      </c>
      <c r="F2032" s="7" t="s">
        <v>2867</v>
      </c>
      <c r="G2032" s="7" t="s">
        <v>65</v>
      </c>
      <c r="H2032" s="7" t="str">
        <f t="shared" si="61"/>
        <v>UPDATE crash_PERS SET SAFEQPtxt = 'LAPBELT ONLY USED' where RTRIM(SAFEQP)='2' or rtrim(SAFEQP)='02'</v>
      </c>
    </row>
    <row r="2033" spans="1:8" hidden="1" x14ac:dyDescent="0.25">
      <c r="A2033" s="9">
        <v>1000</v>
      </c>
      <c r="B2033" s="8" t="s">
        <v>918</v>
      </c>
      <c r="C2033" s="9" t="s">
        <v>116</v>
      </c>
      <c r="D2033" s="13" t="s">
        <v>2417</v>
      </c>
      <c r="E2033" s="13">
        <v>3</v>
      </c>
      <c r="F2033" s="7" t="s">
        <v>2868</v>
      </c>
      <c r="G2033" s="7" t="s">
        <v>65</v>
      </c>
      <c r="H2033" s="7" t="str">
        <f t="shared" si="61"/>
        <v>UPDATE crash_PERS SET SAFEQPtxt = 'SHLDBELTONLY USED' where RTRIM(SAFEQP)='3' or rtrim(SAFEQP)='03'</v>
      </c>
    </row>
    <row r="2034" spans="1:8" hidden="1" x14ac:dyDescent="0.25">
      <c r="A2034" s="9">
        <v>1001</v>
      </c>
      <c r="B2034" s="8" t="s">
        <v>919</v>
      </c>
      <c r="C2034" s="9" t="s">
        <v>116</v>
      </c>
      <c r="D2034" s="13" t="s">
        <v>2418</v>
      </c>
      <c r="E2034" s="13">
        <v>4</v>
      </c>
      <c r="F2034" s="7" t="s">
        <v>2869</v>
      </c>
      <c r="G2034" s="7" t="s">
        <v>65</v>
      </c>
      <c r="H2034" s="7" t="str">
        <f t="shared" si="61"/>
        <v>UPDATE crash_PERS SET SAFEQPtxt = 'LAP+SHLD BELT USD' where RTRIM(SAFEQP)='4' or rtrim(SAFEQP)='04'</v>
      </c>
    </row>
    <row r="2035" spans="1:8" hidden="1" x14ac:dyDescent="0.25">
      <c r="A2035" s="9">
        <v>1002</v>
      </c>
      <c r="B2035" s="8" t="s">
        <v>920</v>
      </c>
      <c r="C2035" s="9" t="s">
        <v>116</v>
      </c>
      <c r="D2035" s="13" t="s">
        <v>2419</v>
      </c>
      <c r="E2035" s="13">
        <v>5</v>
      </c>
      <c r="F2035" s="7" t="s">
        <v>2870</v>
      </c>
      <c r="G2035" s="7" t="s">
        <v>65</v>
      </c>
      <c r="H2035" s="7" t="str">
        <f t="shared" si="61"/>
        <v>UPDATE crash_PERS SET SAFEQPtxt = 'CHILDSEAT NOT USD' where RTRIM(SAFEQP)='5' or rtrim(SAFEQP)='05'</v>
      </c>
    </row>
    <row r="2036" spans="1:8" hidden="1" x14ac:dyDescent="0.25">
      <c r="A2036" s="9">
        <v>1003</v>
      </c>
      <c r="B2036" s="8" t="s">
        <v>921</v>
      </c>
      <c r="C2036" s="9" t="s">
        <v>116</v>
      </c>
      <c r="D2036" s="13" t="s">
        <v>2421</v>
      </c>
      <c r="E2036" s="13">
        <v>6</v>
      </c>
      <c r="F2036" s="7" t="s">
        <v>2871</v>
      </c>
      <c r="G2036" s="7" t="s">
        <v>65</v>
      </c>
      <c r="H2036" s="7" t="str">
        <f t="shared" si="61"/>
        <v>UPDATE crash_PERS SET SAFEQPtxt = 'CHLDSEAT USD IMPR' where RTRIM(SAFEQP)='6' or rtrim(SAFEQP)='06'</v>
      </c>
    </row>
    <row r="2037" spans="1:8" hidden="1" x14ac:dyDescent="0.25">
      <c r="A2037" s="9">
        <v>1004</v>
      </c>
      <c r="B2037" s="8" t="s">
        <v>922</v>
      </c>
      <c r="C2037" s="9" t="s">
        <v>116</v>
      </c>
      <c r="D2037" s="13" t="s">
        <v>2423</v>
      </c>
      <c r="E2037" s="13">
        <v>7</v>
      </c>
      <c r="F2037" s="7" t="s">
        <v>2872</v>
      </c>
      <c r="G2037" s="7" t="s">
        <v>65</v>
      </c>
      <c r="H2037" s="7" t="str">
        <f t="shared" si="61"/>
        <v>UPDATE crash_PERS SET SAFEQPtxt = 'CHLDSEAT USD PROP' where RTRIM(SAFEQP)='7' or rtrim(SAFEQP)='07'</v>
      </c>
    </row>
    <row r="2038" spans="1:8" hidden="1" x14ac:dyDescent="0.25">
      <c r="A2038" s="9">
        <v>1005</v>
      </c>
      <c r="B2038" s="8" t="s">
        <v>923</v>
      </c>
      <c r="C2038" s="9" t="s">
        <v>116</v>
      </c>
      <c r="D2038" s="13" t="s">
        <v>2435</v>
      </c>
      <c r="E2038" s="13">
        <v>8</v>
      </c>
      <c r="F2038" s="7" t="s">
        <v>2873</v>
      </c>
      <c r="G2038" s="7" t="s">
        <v>65</v>
      </c>
      <c r="H2038" s="7" t="str">
        <f t="shared" si="61"/>
        <v>UPDATE crash_PERS SET SAFEQPtxt = 'BSTRSEAT NOT USED' where RTRIM(SAFEQP)='8' or rtrim(SAFEQP)='08'</v>
      </c>
    </row>
    <row r="2039" spans="1:8" hidden="1" x14ac:dyDescent="0.25">
      <c r="A2039" s="9">
        <v>1006</v>
      </c>
      <c r="B2039" s="8" t="s">
        <v>924</v>
      </c>
      <c r="C2039" s="9" t="s">
        <v>116</v>
      </c>
      <c r="D2039" s="13" t="s">
        <v>2437</v>
      </c>
      <c r="E2039" s="13">
        <v>9</v>
      </c>
      <c r="F2039" s="7" t="s">
        <v>2874</v>
      </c>
      <c r="G2039" s="7" t="s">
        <v>65</v>
      </c>
      <c r="H2039" s="7" t="str">
        <f t="shared" si="61"/>
        <v>UPDATE crash_PERS SET SAFEQPtxt = 'BSTRSEAT USD IMPR' where RTRIM(SAFEQP)='9' or rtrim(SAFEQP)='09'</v>
      </c>
    </row>
    <row r="2040" spans="1:8" hidden="1" x14ac:dyDescent="0.25">
      <c r="A2040" s="9">
        <v>1007</v>
      </c>
      <c r="B2040" s="8" t="s">
        <v>925</v>
      </c>
      <c r="C2040" s="9" t="s">
        <v>116</v>
      </c>
      <c r="D2040" s="13" t="s">
        <v>2438</v>
      </c>
      <c r="E2040" s="13">
        <v>10</v>
      </c>
      <c r="F2040" s="7" t="s">
        <v>2875</v>
      </c>
      <c r="G2040" s="7" t="s">
        <v>65</v>
      </c>
      <c r="H2040" s="7" t="str">
        <f t="shared" ref="H2040:H2049" si="62">"UPDATE crash_"&amp;TRIM(G2040)&amp;" SET "&amp;TRIM(C2040)&amp;"txt = '"&amp;TRIM(F2040)&amp;"' where RTRIM("&amp;TRIM(C2040)&amp;")='"&amp;TRIM(E2040)&amp;"'"</f>
        <v>UPDATE crash_PERS SET SAFEQPtxt = 'BSTRSEAT USED PRO' where RTRIM(SAFEQP)='10'</v>
      </c>
    </row>
    <row r="2041" spans="1:8" hidden="1" x14ac:dyDescent="0.25">
      <c r="A2041" s="9">
        <v>1008</v>
      </c>
      <c r="B2041" s="8" t="s">
        <v>926</v>
      </c>
      <c r="C2041" s="9" t="s">
        <v>116</v>
      </c>
      <c r="D2041" s="13" t="s">
        <v>2439</v>
      </c>
      <c r="E2041" s="13">
        <v>11</v>
      </c>
      <c r="F2041" s="7" t="s">
        <v>2876</v>
      </c>
      <c r="G2041" s="7" t="s">
        <v>65</v>
      </c>
      <c r="H2041" s="7" t="str">
        <f t="shared" si="62"/>
        <v>UPDATE crash_PERS SET SAFEQPtxt = 'HELMET NOT USED' where RTRIM(SAFEQP)='11'</v>
      </c>
    </row>
    <row r="2042" spans="1:8" hidden="1" x14ac:dyDescent="0.25">
      <c r="A2042" s="9">
        <v>1009</v>
      </c>
      <c r="B2042" s="8" t="s">
        <v>927</v>
      </c>
      <c r="C2042" s="9" t="s">
        <v>116</v>
      </c>
      <c r="D2042" s="13" t="s">
        <v>2440</v>
      </c>
      <c r="E2042" s="13">
        <v>12</v>
      </c>
      <c r="F2042" s="7" t="s">
        <v>2877</v>
      </c>
      <c r="G2042" s="7" t="s">
        <v>65</v>
      </c>
      <c r="H2042" s="7" t="str">
        <f t="shared" si="62"/>
        <v>UPDATE crash_PERS SET SAFEQPtxt = 'HELMET USED' where RTRIM(SAFEQP)='12'</v>
      </c>
    </row>
    <row r="2043" spans="1:8" hidden="1" x14ac:dyDescent="0.25">
      <c r="A2043" s="9">
        <v>1010</v>
      </c>
      <c r="B2043" s="8" t="s">
        <v>928</v>
      </c>
      <c r="C2043" s="9" t="s">
        <v>116</v>
      </c>
      <c r="D2043" s="13" t="s">
        <v>2441</v>
      </c>
      <c r="E2043" s="13">
        <v>13</v>
      </c>
      <c r="F2043" s="7" t="s">
        <v>2878</v>
      </c>
      <c r="G2043" s="7" t="s">
        <v>65</v>
      </c>
      <c r="H2043" s="7" t="str">
        <f t="shared" si="62"/>
        <v>UPDATE crash_PERS SET SAFEQPtxt = 'DARK CLOTHING' where RTRIM(SAFEQP)='13'</v>
      </c>
    </row>
    <row r="2044" spans="1:8" hidden="1" x14ac:dyDescent="0.25">
      <c r="A2044" s="9">
        <v>1011</v>
      </c>
      <c r="B2044" s="8" t="s">
        <v>929</v>
      </c>
      <c r="C2044" s="9" t="s">
        <v>116</v>
      </c>
      <c r="D2044" s="13" t="s">
        <v>2442</v>
      </c>
      <c r="E2044" s="13">
        <v>14</v>
      </c>
      <c r="F2044" s="7" t="s">
        <v>5066</v>
      </c>
      <c r="G2044" s="7" t="s">
        <v>65</v>
      </c>
      <c r="H2044" s="7" t="str">
        <f t="shared" si="62"/>
        <v>UPDATE crash_PERS SET SAFEQPtxt = 'LIGHT CLOTHING' where RTRIM(SAFEQP)='14'</v>
      </c>
    </row>
    <row r="2045" spans="1:8" hidden="1" x14ac:dyDescent="0.25">
      <c r="A2045" s="9">
        <v>1012</v>
      </c>
      <c r="B2045" s="8" t="s">
        <v>930</v>
      </c>
      <c r="C2045" s="9" t="s">
        <v>116</v>
      </c>
      <c r="D2045" s="13" t="s">
        <v>2493</v>
      </c>
      <c r="E2045" s="13">
        <v>15</v>
      </c>
      <c r="F2045" s="7" t="s">
        <v>5067</v>
      </c>
      <c r="G2045" s="7" t="s">
        <v>65</v>
      </c>
      <c r="H2045" s="7" t="str">
        <f t="shared" si="62"/>
        <v>UPDATE crash_PERS SET SAFEQPtxt = 'NO PROTECTV PADS' where RTRIM(SAFEQP)='15'</v>
      </c>
    </row>
    <row r="2046" spans="1:8" hidden="1" x14ac:dyDescent="0.25">
      <c r="A2046" s="9">
        <v>1013</v>
      </c>
      <c r="B2046" s="8" t="s">
        <v>931</v>
      </c>
      <c r="C2046" s="9" t="s">
        <v>116</v>
      </c>
      <c r="D2046" s="13" t="s">
        <v>2444</v>
      </c>
      <c r="E2046" s="13">
        <v>16</v>
      </c>
      <c r="F2046" s="7" t="s">
        <v>2879</v>
      </c>
      <c r="G2046" s="7" t="s">
        <v>65</v>
      </c>
      <c r="H2046" s="7" t="str">
        <f t="shared" si="62"/>
        <v>UPDATE crash_PERS SET SAFEQPtxt = 'PROTECTIVE PADS' where RTRIM(SAFEQP)='16'</v>
      </c>
    </row>
    <row r="2047" spans="1:8" hidden="1" x14ac:dyDescent="0.25">
      <c r="A2047" s="9">
        <v>1014</v>
      </c>
      <c r="B2047" s="8" t="s">
        <v>932</v>
      </c>
      <c r="C2047" s="9" t="s">
        <v>116</v>
      </c>
      <c r="D2047" s="13" t="s">
        <v>2489</v>
      </c>
      <c r="E2047" s="13">
        <v>90</v>
      </c>
      <c r="F2047" s="7" t="s">
        <v>2880</v>
      </c>
      <c r="G2047" s="7" t="s">
        <v>65</v>
      </c>
      <c r="H2047" s="7" t="str">
        <f t="shared" si="62"/>
        <v>UPDATE crash_PERS SET SAFEQPtxt = 'OTHER EQUIP USE' where RTRIM(SAFEQP)='90'</v>
      </c>
    </row>
    <row r="2048" spans="1:8" hidden="1" x14ac:dyDescent="0.25">
      <c r="A2048" s="9">
        <v>1015</v>
      </c>
      <c r="B2048" s="8" t="s">
        <v>345</v>
      </c>
      <c r="C2048" s="9" t="s">
        <v>116</v>
      </c>
      <c r="D2048" s="13" t="s">
        <v>2517</v>
      </c>
      <c r="E2048" s="13">
        <v>98</v>
      </c>
      <c r="F2048" s="7" t="s">
        <v>2519</v>
      </c>
      <c r="G2048" s="7" t="s">
        <v>65</v>
      </c>
      <c r="H2048" s="7" t="str">
        <f t="shared" si="62"/>
        <v>UPDATE crash_PERS SET SAFEQPtxt = 'NOT APPLICABLE' where RTRIM(SAFEQP)='98'</v>
      </c>
    </row>
    <row r="2049" spans="1:8" hidden="1" x14ac:dyDescent="0.25">
      <c r="A2049" s="9">
        <v>1016</v>
      </c>
      <c r="B2049" s="8" t="s">
        <v>346</v>
      </c>
      <c r="C2049" s="9" t="s">
        <v>116</v>
      </c>
      <c r="D2049" s="13" t="s">
        <v>2490</v>
      </c>
      <c r="E2049" s="13">
        <v>99</v>
      </c>
      <c r="F2049" s="7" t="s">
        <v>2511</v>
      </c>
      <c r="G2049" s="7" t="s">
        <v>65</v>
      </c>
      <c r="H2049" s="7" t="str">
        <f t="shared" si="62"/>
        <v>UPDATE crash_PERS SET SAFEQPtxt = 'UNKNOWN' where RTRIM(SAFEQP)='99'</v>
      </c>
    </row>
    <row r="2050" spans="1:8" hidden="1" x14ac:dyDescent="0.25">
      <c r="A2050" s="9">
        <v>1017</v>
      </c>
      <c r="B2050" s="8" t="s">
        <v>284</v>
      </c>
      <c r="C2050" s="9" t="s">
        <v>116</v>
      </c>
      <c r="D2050" s="13" t="s">
        <v>2491</v>
      </c>
      <c r="E2050" s="13">
        <v>0</v>
      </c>
      <c r="F2050" s="7" t="s">
        <v>2492</v>
      </c>
      <c r="G2050" s="7" t="s">
        <v>65</v>
      </c>
      <c r="H2050" s="7" t="str">
        <f t="shared" ref="H2050:H2056" si="63">"UPDATE crash_"&amp;TRIM(G2050)&amp;" SET "&amp;TRIM(C2050)&amp;"txt = '"&amp;TRIM(F2050)&amp;"' where RTRIM("&amp;TRIM(C2050)&amp;")='"&amp;TRIM(E2050)&amp;"' or rtrim("&amp;TRIM(C2050)&amp;")='0"&amp;E2050&amp;"'"</f>
        <v>UPDATE crash_PERS SET SAFEQPtxt = 'LEFT BLANK' where RTRIM(SAFEQP)='0' or rtrim(SAFEQP)='00'</v>
      </c>
    </row>
    <row r="2051" spans="1:8" hidden="1" x14ac:dyDescent="0.25">
      <c r="A2051" s="9">
        <v>1020</v>
      </c>
      <c r="B2051" s="8" t="s">
        <v>933</v>
      </c>
      <c r="C2051" s="9" t="s">
        <v>117</v>
      </c>
      <c r="D2051" s="13" t="s">
        <v>2413</v>
      </c>
      <c r="E2051" s="13">
        <v>1</v>
      </c>
      <c r="F2051" s="7" t="s">
        <v>5068</v>
      </c>
      <c r="G2051" s="7" t="s">
        <v>65</v>
      </c>
      <c r="H2051" s="7" t="str">
        <f t="shared" si="63"/>
        <v>UPDATE crash_PERS SET SAFETYPtxt = 'NOT IN PLACE' where RTRIM(SAFETYP)='1' or rtrim(SAFETYP)='01'</v>
      </c>
    </row>
    <row r="2052" spans="1:8" hidden="1" x14ac:dyDescent="0.25">
      <c r="A2052" s="9">
        <v>1021</v>
      </c>
      <c r="B2052" s="8" t="s">
        <v>934</v>
      </c>
      <c r="C2052" s="9" t="s">
        <v>117</v>
      </c>
      <c r="D2052" s="13" t="s">
        <v>2415</v>
      </c>
      <c r="E2052" s="13">
        <v>2</v>
      </c>
      <c r="F2052" s="7" t="s">
        <v>5069</v>
      </c>
      <c r="G2052" s="7" t="s">
        <v>65</v>
      </c>
      <c r="H2052" s="7" t="str">
        <f t="shared" si="63"/>
        <v>UPDATE crash_PERS SET SAFETYPtxt = 'LAP BELT' where RTRIM(SAFETYP)='2' or rtrim(SAFETYP)='02'</v>
      </c>
    </row>
    <row r="2053" spans="1:8" hidden="1" x14ac:dyDescent="0.25">
      <c r="A2053" s="9">
        <v>1022</v>
      </c>
      <c r="B2053" s="8" t="s">
        <v>935</v>
      </c>
      <c r="C2053" s="9" t="s">
        <v>117</v>
      </c>
      <c r="D2053" s="13" t="s">
        <v>2417</v>
      </c>
      <c r="E2053" s="13">
        <v>3</v>
      </c>
      <c r="F2053" s="7" t="s">
        <v>2881</v>
      </c>
      <c r="G2053" s="7" t="s">
        <v>65</v>
      </c>
      <c r="H2053" s="7" t="str">
        <f t="shared" si="63"/>
        <v>UPDATE crash_PERS SET SAFETYPtxt = 'SHOULDER BELT' where RTRIM(SAFETYP)='3' or rtrim(SAFETYP)='03'</v>
      </c>
    </row>
    <row r="2054" spans="1:8" hidden="1" x14ac:dyDescent="0.25">
      <c r="A2054" s="9">
        <v>1023</v>
      </c>
      <c r="B2054" s="8" t="s">
        <v>936</v>
      </c>
      <c r="C2054" s="9" t="s">
        <v>117</v>
      </c>
      <c r="D2054" s="13" t="s">
        <v>2418</v>
      </c>
      <c r="E2054" s="13">
        <v>4</v>
      </c>
      <c r="F2054" s="7" t="s">
        <v>2882</v>
      </c>
      <c r="G2054" s="7" t="s">
        <v>65</v>
      </c>
      <c r="H2054" s="7" t="str">
        <f t="shared" si="63"/>
        <v>UPDATE crash_PERS SET SAFETYPtxt = 'LAP+SHOULDER BELT' where RTRIM(SAFETYP)='4' or rtrim(SAFETYP)='04'</v>
      </c>
    </row>
    <row r="2055" spans="1:8" hidden="1" x14ac:dyDescent="0.25">
      <c r="A2055" s="9">
        <v>1024</v>
      </c>
      <c r="B2055" s="8" t="s">
        <v>937</v>
      </c>
      <c r="C2055" s="9" t="s">
        <v>117</v>
      </c>
      <c r="D2055" s="13" t="s">
        <v>2419</v>
      </c>
      <c r="E2055" s="13">
        <v>5</v>
      </c>
      <c r="F2055" s="7" t="s">
        <v>2883</v>
      </c>
      <c r="G2055" s="7" t="s">
        <v>65</v>
      </c>
      <c r="H2055" s="7" t="str">
        <f t="shared" si="63"/>
        <v>UPDATE crash_PERS SET SAFETYPtxt = 'CHILD SAFETY SEAT' where RTRIM(SAFETYP)='5' or rtrim(SAFETYP)='05'</v>
      </c>
    </row>
    <row r="2056" spans="1:8" hidden="1" x14ac:dyDescent="0.25">
      <c r="A2056" s="9">
        <v>1025</v>
      </c>
      <c r="B2056" s="8" t="s">
        <v>938</v>
      </c>
      <c r="C2056" s="9" t="s">
        <v>117</v>
      </c>
      <c r="D2056" s="13" t="s">
        <v>2421</v>
      </c>
      <c r="E2056" s="13">
        <v>6</v>
      </c>
      <c r="F2056" s="7" t="s">
        <v>2884</v>
      </c>
      <c r="G2056" s="7" t="s">
        <v>65</v>
      </c>
      <c r="H2056" s="7" t="str">
        <f t="shared" si="63"/>
        <v>UPDATE crash_PERS SET SAFETYPtxt = 'CHILD BOOSTR SEAT' where RTRIM(SAFETYP)='6' or rtrim(SAFETYP)='06'</v>
      </c>
    </row>
    <row r="2057" spans="1:8" hidden="1" x14ac:dyDescent="0.25">
      <c r="A2057" s="9">
        <v>1026</v>
      </c>
      <c r="B2057" s="8" t="s">
        <v>344</v>
      </c>
      <c r="C2057" s="9" t="s">
        <v>117</v>
      </c>
      <c r="D2057" s="13" t="s">
        <v>2489</v>
      </c>
      <c r="E2057" s="13">
        <v>90</v>
      </c>
      <c r="F2057" s="7" t="s">
        <v>2516</v>
      </c>
      <c r="G2057" s="7" t="s">
        <v>65</v>
      </c>
      <c r="H2057" s="7" t="str">
        <f>"UPDATE crash_"&amp;TRIM(G2057)&amp;" SET "&amp;TRIM(C2057)&amp;"txt = '"&amp;TRIM(F2057)&amp;"' where RTRIM("&amp;TRIM(C2057)&amp;")='"&amp;TRIM(E2057)&amp;"'"</f>
        <v>UPDATE crash_PERS SET SAFETYPtxt = 'OTHER' where RTRIM(SAFETYP)='90'</v>
      </c>
    </row>
    <row r="2058" spans="1:8" hidden="1" x14ac:dyDescent="0.25">
      <c r="A2058" s="9">
        <v>1027</v>
      </c>
      <c r="B2058" s="8" t="s">
        <v>345</v>
      </c>
      <c r="C2058" s="9" t="s">
        <v>117</v>
      </c>
      <c r="D2058" s="13" t="s">
        <v>2517</v>
      </c>
      <c r="E2058" s="13">
        <v>98</v>
      </c>
      <c r="F2058" s="7" t="s">
        <v>2519</v>
      </c>
      <c r="G2058" s="7" t="s">
        <v>65</v>
      </c>
      <c r="H2058" s="7" t="str">
        <f>"UPDATE crash_"&amp;TRIM(G2058)&amp;" SET "&amp;TRIM(C2058)&amp;"txt = '"&amp;TRIM(F2058)&amp;"' where RTRIM("&amp;TRIM(C2058)&amp;")='"&amp;TRIM(E2058)&amp;"'"</f>
        <v>UPDATE crash_PERS SET SAFETYPtxt = 'NOT APPLICABLE' where RTRIM(SAFETYP)='98'</v>
      </c>
    </row>
    <row r="2059" spans="1:8" hidden="1" x14ac:dyDescent="0.25">
      <c r="A2059" s="9">
        <v>1028</v>
      </c>
      <c r="B2059" s="8" t="s">
        <v>346</v>
      </c>
      <c r="C2059" s="9" t="s">
        <v>117</v>
      </c>
      <c r="D2059" s="13" t="s">
        <v>2490</v>
      </c>
      <c r="E2059" s="13">
        <v>99</v>
      </c>
      <c r="F2059" s="7" t="s">
        <v>2511</v>
      </c>
      <c r="G2059" s="7" t="s">
        <v>65</v>
      </c>
      <c r="H2059" s="7" t="str">
        <f>"UPDATE crash_"&amp;TRIM(G2059)&amp;" SET "&amp;TRIM(C2059)&amp;"txt = '"&amp;TRIM(F2059)&amp;"' where RTRIM("&amp;TRIM(C2059)&amp;")='"&amp;TRIM(E2059)&amp;"'"</f>
        <v>UPDATE crash_PERS SET SAFETYPtxt = 'UNKNOWN' where RTRIM(SAFETYP)='99'</v>
      </c>
    </row>
    <row r="2060" spans="1:8" hidden="1" x14ac:dyDescent="0.25">
      <c r="A2060" s="9">
        <v>1029</v>
      </c>
      <c r="B2060" s="8" t="s">
        <v>284</v>
      </c>
      <c r="C2060" s="9" t="s">
        <v>117</v>
      </c>
      <c r="D2060" s="13" t="s">
        <v>2491</v>
      </c>
      <c r="E2060" s="13">
        <v>0</v>
      </c>
      <c r="F2060" s="7" t="s">
        <v>2492</v>
      </c>
      <c r="G2060" s="7" t="s">
        <v>65</v>
      </c>
      <c r="H2060" s="7" t="str">
        <f>"UPDATE crash_"&amp;TRIM(G2060)&amp;" SET "&amp;TRIM(C2060)&amp;"txt = '"&amp;TRIM(F2060)&amp;"' where RTRIM("&amp;TRIM(C2060)&amp;")='"&amp;TRIM(E2060)&amp;"' or rtrim("&amp;TRIM(C2060)&amp;")='0"&amp;E2060&amp;"'"</f>
        <v>UPDATE crash_PERS SET SAFETYPtxt = 'LEFT BLANK' where RTRIM(SAFETYP)='0' or rtrim(SAFETYP)='00'</v>
      </c>
    </row>
    <row r="2061" spans="1:8" hidden="1" x14ac:dyDescent="0.25">
      <c r="A2061" s="9">
        <v>1039</v>
      </c>
      <c r="B2061" s="8" t="s">
        <v>942</v>
      </c>
      <c r="C2061" s="9" t="s">
        <v>118</v>
      </c>
      <c r="D2061" s="13" t="s">
        <v>2887</v>
      </c>
      <c r="E2061" s="13" t="s">
        <v>2887</v>
      </c>
      <c r="F2061" s="7" t="s">
        <v>5070</v>
      </c>
      <c r="G2061" s="7" t="s">
        <v>65</v>
      </c>
      <c r="H2061" s="7" t="str">
        <f t="shared" ref="H2061:H2069" si="64">"UPDATE crash_"&amp;TRIM(G2061)&amp;" SET "&amp;TRIM(C2061)&amp;"txt = '"&amp;TRIM(F2061)&amp;"' where RTRIM("&amp;TRIM(C2061)&amp;")='"&amp;TRIM(E2061)&amp;"'"</f>
        <v>UPDATE crash_PERS SET SEXtxt = 'MALE' where RTRIM(SEX)='M'</v>
      </c>
    </row>
    <row r="2062" spans="1:8" hidden="1" x14ac:dyDescent="0.25">
      <c r="A2062" s="9">
        <v>1040</v>
      </c>
      <c r="B2062" s="8" t="s">
        <v>943</v>
      </c>
      <c r="C2062" s="9" t="s">
        <v>118</v>
      </c>
      <c r="D2062" s="13" t="s">
        <v>2888</v>
      </c>
      <c r="E2062" s="13" t="s">
        <v>2888</v>
      </c>
      <c r="F2062" s="7" t="s">
        <v>5071</v>
      </c>
      <c r="G2062" s="7" t="s">
        <v>65</v>
      </c>
      <c r="H2062" s="7" t="str">
        <f t="shared" si="64"/>
        <v>UPDATE crash_PERS SET SEXtxt = 'FEMALE' where RTRIM(SEX)='F'</v>
      </c>
    </row>
    <row r="2063" spans="1:8" hidden="1" x14ac:dyDescent="0.25">
      <c r="A2063" s="9">
        <v>1041</v>
      </c>
      <c r="B2063" s="8" t="s">
        <v>336</v>
      </c>
      <c r="C2063" s="9" t="s">
        <v>118</v>
      </c>
      <c r="D2063" s="13" t="s">
        <v>2510</v>
      </c>
      <c r="E2063" s="13" t="s">
        <v>2510</v>
      </c>
      <c r="F2063" s="7" t="s">
        <v>2511</v>
      </c>
      <c r="G2063" s="7" t="s">
        <v>65</v>
      </c>
      <c r="H2063" s="7" t="str">
        <f t="shared" si="64"/>
        <v>UPDATE crash_PERS SET SEXtxt = 'UNKNOWN' where RTRIM(SEX)='X'</v>
      </c>
    </row>
    <row r="2064" spans="1:8" hidden="1" x14ac:dyDescent="0.25">
      <c r="A2064" s="9">
        <v>1042</v>
      </c>
      <c r="B2064" s="8" t="s">
        <v>337</v>
      </c>
      <c r="C2064" s="9" t="s">
        <v>118</v>
      </c>
      <c r="D2064" s="13" t="s">
        <v>2512</v>
      </c>
      <c r="E2064" s="13" t="s">
        <v>2512</v>
      </c>
      <c r="F2064" s="7" t="s">
        <v>2492</v>
      </c>
      <c r="G2064" s="7" t="s">
        <v>65</v>
      </c>
      <c r="H2064" s="7" t="str">
        <f t="shared" si="64"/>
        <v>UPDATE crash_PERS SET SEXtxt = 'LEFT BLANK' where RTRIM(SEX)='Z'</v>
      </c>
    </row>
    <row r="2065" spans="1:8" hidden="1" x14ac:dyDescent="0.25">
      <c r="A2065" s="9">
        <v>1173</v>
      </c>
      <c r="B2065" s="8" t="s">
        <v>333</v>
      </c>
      <c r="C2065" s="9" t="s">
        <v>119</v>
      </c>
      <c r="D2065" s="13" t="s">
        <v>2507</v>
      </c>
      <c r="E2065" s="13" t="s">
        <v>2507</v>
      </c>
      <c r="F2065" s="7" t="s">
        <v>2508</v>
      </c>
      <c r="G2065" s="7" t="s">
        <v>65</v>
      </c>
      <c r="H2065" s="7" t="str">
        <f t="shared" si="64"/>
        <v>UPDATE crash_PERS SET VIOLStxt = 'YES' where RTRIM(VIOLS)='Y'</v>
      </c>
    </row>
    <row r="2066" spans="1:8" hidden="1" x14ac:dyDescent="0.25">
      <c r="A2066" s="9">
        <v>1174</v>
      </c>
      <c r="B2066" s="8" t="s">
        <v>334</v>
      </c>
      <c r="C2066" s="9" t="s">
        <v>119</v>
      </c>
      <c r="D2066" s="13" t="s">
        <v>2430</v>
      </c>
      <c r="E2066" s="13" t="s">
        <v>2430</v>
      </c>
      <c r="F2066" s="7" t="s">
        <v>4762</v>
      </c>
      <c r="G2066" s="7" t="s">
        <v>65</v>
      </c>
      <c r="H2066" s="7" t="str">
        <f t="shared" si="64"/>
        <v>UPDATE crash_PERS SET VIOLStxt = 'NO' where RTRIM(VIOLS)='N'</v>
      </c>
    </row>
    <row r="2067" spans="1:8" hidden="1" x14ac:dyDescent="0.25">
      <c r="A2067" s="9">
        <v>1175</v>
      </c>
      <c r="B2067" s="8" t="s">
        <v>335</v>
      </c>
      <c r="C2067" s="9" t="s">
        <v>119</v>
      </c>
      <c r="D2067" s="13" t="s">
        <v>2509</v>
      </c>
      <c r="E2067" s="13" t="s">
        <v>2509</v>
      </c>
      <c r="F2067" s="7" t="s">
        <v>4763</v>
      </c>
      <c r="G2067" s="7" t="s">
        <v>65</v>
      </c>
      <c r="H2067" s="7" t="str">
        <f t="shared" si="64"/>
        <v>UPDATE crash_PERS SET VIOLStxt = 'INAPPLICABLE' where RTRIM(VIOLS)='I'</v>
      </c>
    </row>
    <row r="2068" spans="1:8" hidden="1" x14ac:dyDescent="0.25">
      <c r="A2068" s="9">
        <v>1176</v>
      </c>
      <c r="B2068" s="8" t="s">
        <v>336</v>
      </c>
      <c r="C2068" s="9" t="s">
        <v>119</v>
      </c>
      <c r="D2068" s="13" t="s">
        <v>2510</v>
      </c>
      <c r="E2068" s="13" t="s">
        <v>2510</v>
      </c>
      <c r="F2068" s="7" t="s">
        <v>2511</v>
      </c>
      <c r="G2068" s="7" t="s">
        <v>65</v>
      </c>
      <c r="H2068" s="7" t="str">
        <f t="shared" si="64"/>
        <v>UPDATE crash_PERS SET VIOLStxt = 'UNKNOWN' where RTRIM(VIOLS)='X'</v>
      </c>
    </row>
    <row r="2069" spans="1:8" hidden="1" x14ac:dyDescent="0.25">
      <c r="A2069" s="9">
        <v>1177</v>
      </c>
      <c r="B2069" s="8" t="s">
        <v>337</v>
      </c>
      <c r="C2069" s="9" t="s">
        <v>119</v>
      </c>
      <c r="D2069" s="13" t="s">
        <v>2512</v>
      </c>
      <c r="E2069" s="13" t="s">
        <v>2512</v>
      </c>
      <c r="F2069" s="7" t="s">
        <v>2492</v>
      </c>
      <c r="G2069" s="7" t="s">
        <v>65</v>
      </c>
      <c r="H2069" s="7" t="str">
        <f t="shared" si="64"/>
        <v>UPDATE crash_PERS SET VIOLStxt = 'LEFT BLANK' where RTRIM(VIOLS)='Z'</v>
      </c>
    </row>
    <row r="2070" spans="1:8" hidden="1" x14ac:dyDescent="0.25">
      <c r="A2070" s="9">
        <v>83</v>
      </c>
      <c r="B2070" s="8" t="s">
        <v>285</v>
      </c>
      <c r="C2070" s="9" t="s">
        <v>66</v>
      </c>
      <c r="D2070" s="13" t="s">
        <v>2413</v>
      </c>
      <c r="E2070" s="13">
        <v>1</v>
      </c>
      <c r="F2070" s="7" t="s">
        <v>4718</v>
      </c>
      <c r="G2070" s="7" t="s">
        <v>64</v>
      </c>
      <c r="H2070" s="7" t="str">
        <f t="shared" ref="H2070:H2078" si="65">"UPDATE crash_"&amp;TRIM(G2070)&amp;" SET "&amp;TRIM(C2070)&amp;"txt = '"&amp;TRIM(F2070)&amp;"' where RTRIM("&amp;TRIM(C2070)&amp;")='"&amp;TRIM(E2070)&amp;"' or rtrim("&amp;TRIM(C2070)&amp;")='0"&amp;E2070&amp;"'"</f>
        <v>UPDATE crash_VEH SET ACTIONtxt = 'VEH STRT FLWG RD' where RTRIM(ACTION)='1' or rtrim(ACTION)='01'</v>
      </c>
    </row>
    <row r="2071" spans="1:8" hidden="1" x14ac:dyDescent="0.25">
      <c r="A2071" s="9">
        <v>84</v>
      </c>
      <c r="B2071" s="8" t="s">
        <v>286</v>
      </c>
      <c r="C2071" s="9" t="s">
        <v>66</v>
      </c>
      <c r="D2071" s="13" t="s">
        <v>2415</v>
      </c>
      <c r="E2071" s="13">
        <v>2</v>
      </c>
      <c r="F2071" s="7" t="s">
        <v>4719</v>
      </c>
      <c r="G2071" s="7" t="s">
        <v>64</v>
      </c>
      <c r="H2071" s="7" t="str">
        <f t="shared" si="65"/>
        <v>UPDATE crash_VEH SET ACTIONtxt = 'VEH WRG WY-OP TR' where RTRIM(ACTION)='2' or rtrim(ACTION)='02'</v>
      </c>
    </row>
    <row r="2072" spans="1:8" hidden="1" x14ac:dyDescent="0.25">
      <c r="A2072" s="9">
        <v>85</v>
      </c>
      <c r="B2072" s="8" t="s">
        <v>287</v>
      </c>
      <c r="C2072" s="9" t="s">
        <v>66</v>
      </c>
      <c r="D2072" s="13" t="s">
        <v>2417</v>
      </c>
      <c r="E2072" s="13">
        <v>3</v>
      </c>
      <c r="F2072" s="7" t="s">
        <v>4720</v>
      </c>
      <c r="G2072" s="7" t="s">
        <v>64</v>
      </c>
      <c r="H2072" s="7" t="str">
        <f t="shared" si="65"/>
        <v>UPDATE crash_VEH SET ACTIONtxt = 'VEH RT TN ON RED' where RTRIM(ACTION)='3' or rtrim(ACTION)='03'</v>
      </c>
    </row>
    <row r="2073" spans="1:8" hidden="1" x14ac:dyDescent="0.25">
      <c r="A2073" s="9">
        <v>86</v>
      </c>
      <c r="B2073" s="8" t="s">
        <v>288</v>
      </c>
      <c r="C2073" s="9" t="s">
        <v>66</v>
      </c>
      <c r="D2073" s="13" t="s">
        <v>2418</v>
      </c>
      <c r="E2073" s="13">
        <v>4</v>
      </c>
      <c r="F2073" s="7" t="s">
        <v>4721</v>
      </c>
      <c r="G2073" s="7" t="s">
        <v>64</v>
      </c>
      <c r="H2073" s="7" t="str">
        <f t="shared" si="65"/>
        <v>UPDATE crash_VEH SET ACTIONtxt = 'VEH LFT TN ON RD' where RTRIM(ACTION)='4' or rtrim(ACTION)='04'</v>
      </c>
    </row>
    <row r="2074" spans="1:8" hidden="1" x14ac:dyDescent="0.25">
      <c r="A2074" s="9">
        <v>87</v>
      </c>
      <c r="B2074" s="8" t="s">
        <v>289</v>
      </c>
      <c r="C2074" s="9" t="s">
        <v>66</v>
      </c>
      <c r="D2074" s="13" t="s">
        <v>2419</v>
      </c>
      <c r="E2074" s="13">
        <v>5</v>
      </c>
      <c r="F2074" s="7" t="s">
        <v>4722</v>
      </c>
      <c r="G2074" s="7" t="s">
        <v>64</v>
      </c>
      <c r="H2074" s="7" t="str">
        <f t="shared" si="65"/>
        <v>UPDATE crash_VEH SET ACTIONtxt = 'VEH MKNG RGHT TN' where RTRIM(ACTION)='5' or rtrim(ACTION)='05'</v>
      </c>
    </row>
    <row r="2075" spans="1:8" hidden="1" x14ac:dyDescent="0.25">
      <c r="A2075" s="9">
        <v>88</v>
      </c>
      <c r="B2075" s="8" t="s">
        <v>290</v>
      </c>
      <c r="C2075" s="9" t="s">
        <v>66</v>
      </c>
      <c r="D2075" s="13" t="s">
        <v>2421</v>
      </c>
      <c r="E2075" s="13">
        <v>6</v>
      </c>
      <c r="F2075" s="7" t="s">
        <v>4723</v>
      </c>
      <c r="G2075" s="7" t="s">
        <v>64</v>
      </c>
      <c r="H2075" s="7" t="str">
        <f t="shared" si="65"/>
        <v>UPDATE crash_VEH SET ACTIONtxt = 'VEH MKNG LFT TRN' where RTRIM(ACTION)='6' or rtrim(ACTION)='06'</v>
      </c>
    </row>
    <row r="2076" spans="1:8" hidden="1" x14ac:dyDescent="0.25">
      <c r="A2076" s="9">
        <v>89</v>
      </c>
      <c r="B2076" s="8" t="s">
        <v>291</v>
      </c>
      <c r="C2076" s="9" t="s">
        <v>66</v>
      </c>
      <c r="D2076" s="13" t="s">
        <v>2423</v>
      </c>
      <c r="E2076" s="13">
        <v>7</v>
      </c>
      <c r="F2076" s="7" t="s">
        <v>4724</v>
      </c>
      <c r="G2076" s="7" t="s">
        <v>64</v>
      </c>
      <c r="H2076" s="7" t="str">
        <f t="shared" si="65"/>
        <v>UPDATE crash_VEH SET ACTIONtxt = 'VEH MAKING U TRN' where RTRIM(ACTION)='7' or rtrim(ACTION)='07'</v>
      </c>
    </row>
    <row r="2077" spans="1:8" hidden="1" x14ac:dyDescent="0.25">
      <c r="A2077" s="9">
        <v>90</v>
      </c>
      <c r="B2077" s="8" t="s">
        <v>292</v>
      </c>
      <c r="C2077" s="9" t="s">
        <v>66</v>
      </c>
      <c r="D2077" s="13" t="s">
        <v>2435</v>
      </c>
      <c r="E2077" s="13">
        <v>8</v>
      </c>
      <c r="F2077" s="7" t="s">
        <v>4725</v>
      </c>
      <c r="G2077" s="7" t="s">
        <v>64</v>
      </c>
      <c r="H2077" s="7" t="str">
        <f t="shared" si="65"/>
        <v>UPDATE crash_VEH SET ACTIONtxt = 'VEH STRG FR PRKD' where RTRIM(ACTION)='8' or rtrim(ACTION)='08'</v>
      </c>
    </row>
    <row r="2078" spans="1:8" hidden="1" x14ac:dyDescent="0.25">
      <c r="A2078" s="9">
        <v>91</v>
      </c>
      <c r="B2078" s="8" t="s">
        <v>293</v>
      </c>
      <c r="C2078" s="9" t="s">
        <v>66</v>
      </c>
      <c r="D2078" s="13" t="s">
        <v>2437</v>
      </c>
      <c r="E2078" s="13">
        <v>9</v>
      </c>
      <c r="F2078" s="7" t="s">
        <v>4726</v>
      </c>
      <c r="G2078" s="7" t="s">
        <v>64</v>
      </c>
      <c r="H2078" s="7" t="str">
        <f t="shared" si="65"/>
        <v>UPDATE crash_VEH SET ACTIONtxt = 'VEH STRTNG N TRC' where RTRIM(ACTION)='9' or rtrim(ACTION)='09'</v>
      </c>
    </row>
    <row r="2079" spans="1:8" hidden="1" x14ac:dyDescent="0.25">
      <c r="A2079" s="9">
        <v>92</v>
      </c>
      <c r="B2079" s="8" t="s">
        <v>294</v>
      </c>
      <c r="C2079" s="9" t="s">
        <v>66</v>
      </c>
      <c r="D2079" s="13" t="s">
        <v>2438</v>
      </c>
      <c r="E2079" s="13">
        <v>10</v>
      </c>
      <c r="F2079" s="7" t="s">
        <v>4727</v>
      </c>
      <c r="G2079" s="7" t="s">
        <v>64</v>
      </c>
      <c r="H2079" s="7" t="str">
        <f t="shared" ref="H2079:H2117" si="66">"UPDATE crash_"&amp;TRIM(G2079)&amp;" SET "&amp;TRIM(C2079)&amp;"txt = '"&amp;TRIM(F2079)&amp;"' where RTRIM("&amp;TRIM(C2079)&amp;")='"&amp;TRIM(E2079)&amp;"'"</f>
        <v>UPDATE crash_VEH SET ACTIONtxt = 'VEH SLNG IN TRFC' where RTRIM(ACTION)='10'</v>
      </c>
    </row>
    <row r="2080" spans="1:8" hidden="1" x14ac:dyDescent="0.25">
      <c r="A2080" s="9">
        <v>93</v>
      </c>
      <c r="B2080" s="8" t="s">
        <v>295</v>
      </c>
      <c r="C2080" s="9" t="s">
        <v>66</v>
      </c>
      <c r="D2080" s="13" t="s">
        <v>2439</v>
      </c>
      <c r="E2080" s="13">
        <v>11</v>
      </c>
      <c r="F2080" s="7" t="s">
        <v>4728</v>
      </c>
      <c r="G2080" s="7" t="s">
        <v>64</v>
      </c>
      <c r="H2080" s="7" t="str">
        <f t="shared" si="66"/>
        <v>UPDATE crash_VEH SET ACTIONtxt = 'VEH STOPD IN TRF' where RTRIM(ACTION)='11'</v>
      </c>
    </row>
    <row r="2081" spans="1:8" hidden="1" x14ac:dyDescent="0.25">
      <c r="A2081" s="9">
        <v>94</v>
      </c>
      <c r="B2081" s="8" t="s">
        <v>296</v>
      </c>
      <c r="C2081" s="9" t="s">
        <v>66</v>
      </c>
      <c r="D2081" s="13" t="s">
        <v>2440</v>
      </c>
      <c r="E2081" s="13">
        <v>12</v>
      </c>
      <c r="F2081" s="7" t="s">
        <v>4729</v>
      </c>
      <c r="G2081" s="7" t="s">
        <v>64</v>
      </c>
      <c r="H2081" s="7" t="str">
        <f t="shared" si="66"/>
        <v>UPDATE crash_VEH SET ACTIONtxt = 'VEH ENTG PRK PTN' where RTRIM(ACTION)='12'</v>
      </c>
    </row>
    <row r="2082" spans="1:8" hidden="1" x14ac:dyDescent="0.25">
      <c r="A2082" s="9">
        <v>95</v>
      </c>
      <c r="B2082" s="8" t="s">
        <v>297</v>
      </c>
      <c r="C2082" s="9" t="s">
        <v>66</v>
      </c>
      <c r="D2082" s="13" t="s">
        <v>2441</v>
      </c>
      <c r="E2082" s="13">
        <v>13</v>
      </c>
      <c r="F2082" s="7" t="s">
        <v>4730</v>
      </c>
      <c r="G2082" s="7" t="s">
        <v>64</v>
      </c>
      <c r="H2082" s="7" t="str">
        <f t="shared" si="66"/>
        <v>UPDATE crash_VEH SET ACTIONtxt = 'VEH AVDG UNT/OBJ' where RTRIM(ACTION)='13'</v>
      </c>
    </row>
    <row r="2083" spans="1:8" hidden="1" x14ac:dyDescent="0.25">
      <c r="A2083" s="9">
        <v>96</v>
      </c>
      <c r="B2083" s="8" t="s">
        <v>298</v>
      </c>
      <c r="C2083" s="9" t="s">
        <v>66</v>
      </c>
      <c r="D2083" s="13" t="s">
        <v>2442</v>
      </c>
      <c r="E2083" s="13">
        <v>14</v>
      </c>
      <c r="F2083" s="7" t="s">
        <v>4731</v>
      </c>
      <c r="G2083" s="7" t="s">
        <v>64</v>
      </c>
      <c r="H2083" s="7" t="str">
        <f t="shared" si="66"/>
        <v>UPDATE crash_VEH SET ACTIONtxt = 'VEH CHNGING LANS' where RTRIM(ACTION)='14'</v>
      </c>
    </row>
    <row r="2084" spans="1:8" hidden="1" x14ac:dyDescent="0.25">
      <c r="A2084" s="9">
        <v>97</v>
      </c>
      <c r="B2084" s="8" t="s">
        <v>299</v>
      </c>
      <c r="C2084" s="9" t="s">
        <v>66</v>
      </c>
      <c r="D2084" s="13" t="s">
        <v>2493</v>
      </c>
      <c r="E2084" s="13">
        <v>15</v>
      </c>
      <c r="F2084" s="7" t="s">
        <v>4732</v>
      </c>
      <c r="G2084" s="7" t="s">
        <v>64</v>
      </c>
      <c r="H2084" s="7" t="str">
        <f t="shared" si="66"/>
        <v>UPDATE crash_VEH SET ACTIONtxt = 'VEH OVRTKNG/PSNG' where RTRIM(ACTION)='15'</v>
      </c>
    </row>
    <row r="2085" spans="1:8" hidden="1" x14ac:dyDescent="0.25">
      <c r="A2085" s="9">
        <v>98</v>
      </c>
      <c r="B2085" s="8" t="s">
        <v>300</v>
      </c>
      <c r="C2085" s="9" t="s">
        <v>66</v>
      </c>
      <c r="D2085" s="13" t="s">
        <v>2444</v>
      </c>
      <c r="E2085" s="13">
        <v>16</v>
      </c>
      <c r="F2085" s="7" t="s">
        <v>2494</v>
      </c>
      <c r="G2085" s="7" t="s">
        <v>64</v>
      </c>
      <c r="H2085" s="7" t="str">
        <f t="shared" si="66"/>
        <v>UPDATE crash_VEH SET ACTIONtxt = 'VEHICLE MERGING' where RTRIM(ACTION)='16'</v>
      </c>
    </row>
    <row r="2086" spans="1:8" hidden="1" x14ac:dyDescent="0.25">
      <c r="A2086" s="9">
        <v>99</v>
      </c>
      <c r="B2086" s="8" t="s">
        <v>301</v>
      </c>
      <c r="C2086" s="9" t="s">
        <v>66</v>
      </c>
      <c r="D2086" s="13" t="s">
        <v>2495</v>
      </c>
      <c r="E2086" s="13">
        <v>17</v>
      </c>
      <c r="F2086" s="7" t="s">
        <v>2496</v>
      </c>
      <c r="G2086" s="7" t="s">
        <v>64</v>
      </c>
      <c r="H2086" s="7" t="str">
        <f t="shared" si="66"/>
        <v>UPDATE crash_VEH SET ACTIONtxt = 'VEHICLE BACKING' where RTRIM(ACTION)='17'</v>
      </c>
    </row>
    <row r="2087" spans="1:8" hidden="1" x14ac:dyDescent="0.25">
      <c r="A2087" s="9">
        <v>100</v>
      </c>
      <c r="B2087" s="8" t="s">
        <v>302</v>
      </c>
      <c r="C2087" s="9" t="s">
        <v>66</v>
      </c>
      <c r="D2087" s="13" t="s">
        <v>2497</v>
      </c>
      <c r="E2087" s="13">
        <v>18</v>
      </c>
      <c r="F2087" s="7" t="s">
        <v>2498</v>
      </c>
      <c r="G2087" s="7" t="s">
        <v>64</v>
      </c>
      <c r="H2087" s="7" t="str">
        <f t="shared" si="66"/>
        <v>UPDATE crash_VEH SET ACTIONtxt = 'VEHICLE STALLED' where RTRIM(ACTION)='18'</v>
      </c>
    </row>
    <row r="2088" spans="1:8" hidden="1" x14ac:dyDescent="0.25">
      <c r="A2088" s="9">
        <v>101</v>
      </c>
      <c r="B2088" s="8" t="s">
        <v>303</v>
      </c>
      <c r="C2088" s="9" t="s">
        <v>66</v>
      </c>
      <c r="D2088" s="13" t="s">
        <v>2446</v>
      </c>
      <c r="E2088" s="13">
        <v>21</v>
      </c>
      <c r="F2088" s="7" t="s">
        <v>4733</v>
      </c>
      <c r="G2088" s="7" t="s">
        <v>64</v>
      </c>
      <c r="H2088" s="7" t="str">
        <f t="shared" si="66"/>
        <v>UPDATE crash_VEH SET ACTIONtxt = 'VEH PRKD LEGALLY' where RTRIM(ACTION)='21'</v>
      </c>
    </row>
    <row r="2089" spans="1:8" hidden="1" x14ac:dyDescent="0.25">
      <c r="A2089" s="9">
        <v>102</v>
      </c>
      <c r="B2089" s="8" t="s">
        <v>304</v>
      </c>
      <c r="C2089" s="9" t="s">
        <v>66</v>
      </c>
      <c r="D2089" s="13" t="s">
        <v>2448</v>
      </c>
      <c r="E2089" s="13">
        <v>22</v>
      </c>
      <c r="F2089" s="7" t="s">
        <v>4734</v>
      </c>
      <c r="G2089" s="7" t="s">
        <v>64</v>
      </c>
      <c r="H2089" s="7" t="str">
        <f t="shared" si="66"/>
        <v>UPDATE crash_VEH SET ACTIONtxt = 'VEH PRKD ILLEGLY' where RTRIM(ACTION)='22'</v>
      </c>
    </row>
    <row r="2090" spans="1:8" hidden="1" x14ac:dyDescent="0.25">
      <c r="A2090" s="9">
        <v>103</v>
      </c>
      <c r="B2090" s="8" t="s">
        <v>305</v>
      </c>
      <c r="C2090" s="9" t="s">
        <v>66</v>
      </c>
      <c r="D2090" s="13" t="s">
        <v>2449</v>
      </c>
      <c r="E2090" s="13">
        <v>23</v>
      </c>
      <c r="F2090" s="7" t="s">
        <v>4735</v>
      </c>
      <c r="G2090" s="7" t="s">
        <v>64</v>
      </c>
      <c r="H2090" s="7" t="str">
        <f t="shared" si="66"/>
        <v>UPDATE crash_VEH SET ACTIONtxt = 'VEH STPD OFF RDW' where RTRIM(ACTION)='23'</v>
      </c>
    </row>
    <row r="2091" spans="1:8" hidden="1" x14ac:dyDescent="0.25">
      <c r="A2091" s="9">
        <v>104</v>
      </c>
      <c r="B2091" s="8" t="s">
        <v>306</v>
      </c>
      <c r="C2091" s="9" t="s">
        <v>66</v>
      </c>
      <c r="D2091" s="13" t="s">
        <v>2461</v>
      </c>
      <c r="E2091" s="13">
        <v>31</v>
      </c>
      <c r="F2091" s="7" t="s">
        <v>4736</v>
      </c>
      <c r="G2091" s="7" t="s">
        <v>64</v>
      </c>
      <c r="H2091" s="7" t="str">
        <f t="shared" si="66"/>
        <v>UPDATE crash_VEH SET ACTIONtxt = 'PED XNG W SIGNAL' where RTRIM(ACTION)='31'</v>
      </c>
    </row>
    <row r="2092" spans="1:8" hidden="1" x14ac:dyDescent="0.25">
      <c r="A2092" s="9">
        <v>105</v>
      </c>
      <c r="B2092" s="8" t="s">
        <v>307</v>
      </c>
      <c r="C2092" s="9" t="s">
        <v>66</v>
      </c>
      <c r="D2092" s="13" t="s">
        <v>2462</v>
      </c>
      <c r="E2092" s="13">
        <v>32</v>
      </c>
      <c r="F2092" s="7" t="s">
        <v>4737</v>
      </c>
      <c r="G2092" s="7" t="s">
        <v>64</v>
      </c>
      <c r="H2092" s="7" t="str">
        <f t="shared" si="66"/>
        <v>UPDATE crash_VEH SET ACTIONtxt = 'PED XNG AGNT SIG' where RTRIM(ACTION)='32'</v>
      </c>
    </row>
    <row r="2093" spans="1:8" hidden="1" x14ac:dyDescent="0.25">
      <c r="A2093" s="9">
        <v>106</v>
      </c>
      <c r="B2093" s="8" t="s">
        <v>308</v>
      </c>
      <c r="C2093" s="9" t="s">
        <v>66</v>
      </c>
      <c r="D2093" s="13" t="s">
        <v>2463</v>
      </c>
      <c r="E2093" s="13">
        <v>33</v>
      </c>
      <c r="F2093" s="7" t="s">
        <v>4738</v>
      </c>
      <c r="G2093" s="7" t="s">
        <v>64</v>
      </c>
      <c r="H2093" s="7" t="str">
        <f t="shared" si="66"/>
        <v>UPDATE crash_VEH SET ACTIONtxt = 'PED DARTNG N2 TR' where RTRIM(ACTION)='33'</v>
      </c>
    </row>
    <row r="2094" spans="1:8" hidden="1" x14ac:dyDescent="0.25">
      <c r="A2094" s="9">
        <v>107</v>
      </c>
      <c r="B2094" s="8" t="s">
        <v>309</v>
      </c>
      <c r="C2094" s="9" t="s">
        <v>66</v>
      </c>
      <c r="D2094" s="13" t="s">
        <v>2465</v>
      </c>
      <c r="E2094" s="13">
        <v>34</v>
      </c>
      <c r="F2094" s="7" t="s">
        <v>4739</v>
      </c>
      <c r="G2094" s="7" t="s">
        <v>64</v>
      </c>
      <c r="H2094" s="7" t="str">
        <f t="shared" si="66"/>
        <v>UPDATE crash_VEH SET ACTIONtxt = 'PED--OTHR IMPROP' where RTRIM(ACTION)='34'</v>
      </c>
    </row>
    <row r="2095" spans="1:8" hidden="1" x14ac:dyDescent="0.25">
      <c r="A2095" s="9">
        <v>108</v>
      </c>
      <c r="B2095" s="8" t="s">
        <v>310</v>
      </c>
      <c r="C2095" s="9" t="s">
        <v>66</v>
      </c>
      <c r="D2095" s="13" t="s">
        <v>2467</v>
      </c>
      <c r="E2095" s="13">
        <v>35</v>
      </c>
      <c r="F2095" s="7" t="s">
        <v>4740</v>
      </c>
      <c r="G2095" s="7" t="s">
        <v>64</v>
      </c>
      <c r="H2095" s="7" t="str">
        <f t="shared" si="66"/>
        <v>UPDATE crash_VEH SET ACTIONtxt = 'PED XNG N MK XWK' where RTRIM(ACTION)='35'</v>
      </c>
    </row>
    <row r="2096" spans="1:8" hidden="1" x14ac:dyDescent="0.25">
      <c r="A2096" s="9">
        <v>109</v>
      </c>
      <c r="B2096" s="8" t="s">
        <v>311</v>
      </c>
      <c r="C2096" s="9" t="s">
        <v>66</v>
      </c>
      <c r="D2096" s="13" t="s">
        <v>2468</v>
      </c>
      <c r="E2096" s="13">
        <v>36</v>
      </c>
      <c r="F2096" s="7" t="s">
        <v>4741</v>
      </c>
      <c r="G2096" s="7" t="s">
        <v>64</v>
      </c>
      <c r="H2096" s="7" t="str">
        <f t="shared" si="66"/>
        <v>UPDATE crash_VEH SET ACTIONtxt = 'PED XNG-NO SIG/X' where RTRIM(ACTION)='36'</v>
      </c>
    </row>
    <row r="2097" spans="1:8" hidden="1" x14ac:dyDescent="0.25">
      <c r="A2097" s="9">
        <v>110</v>
      </c>
      <c r="B2097" s="8" t="s">
        <v>312</v>
      </c>
      <c r="C2097" s="9" t="s">
        <v>66</v>
      </c>
      <c r="D2097" s="13" t="s">
        <v>2469</v>
      </c>
      <c r="E2097" s="13">
        <v>37</v>
      </c>
      <c r="F2097" s="7" t="s">
        <v>4742</v>
      </c>
      <c r="G2097" s="7" t="s">
        <v>64</v>
      </c>
      <c r="H2097" s="7" t="str">
        <f t="shared" si="66"/>
        <v>UPDATE crash_VEH SET ACTIONtxt = 'PED FAIL YLD ROW' where RTRIM(ACTION)='37'</v>
      </c>
    </row>
    <row r="2098" spans="1:8" hidden="1" x14ac:dyDescent="0.25">
      <c r="A2098" s="9">
        <v>111</v>
      </c>
      <c r="B2098" s="8" t="s">
        <v>313</v>
      </c>
      <c r="C2098" s="9" t="s">
        <v>66</v>
      </c>
      <c r="D2098" s="13" t="s">
        <v>2470</v>
      </c>
      <c r="E2098" s="13">
        <v>38</v>
      </c>
      <c r="F2098" s="7" t="s">
        <v>4743</v>
      </c>
      <c r="G2098" s="7" t="s">
        <v>64</v>
      </c>
      <c r="H2098" s="7" t="str">
        <f t="shared" si="66"/>
        <v>UPDATE crash_VEH SET ACTIONtxt = 'PED INATEN/DISTR' where RTRIM(ACTION)='38'</v>
      </c>
    </row>
    <row r="2099" spans="1:8" hidden="1" x14ac:dyDescent="0.25">
      <c r="A2099" s="9">
        <v>112</v>
      </c>
      <c r="B2099" s="8" t="s">
        <v>314</v>
      </c>
      <c r="C2099" s="9" t="s">
        <v>66</v>
      </c>
      <c r="D2099" s="13" t="s">
        <v>2472</v>
      </c>
      <c r="E2099" s="13">
        <v>39</v>
      </c>
      <c r="F2099" s="7" t="s">
        <v>4744</v>
      </c>
      <c r="G2099" s="7" t="s">
        <v>64</v>
      </c>
      <c r="H2099" s="7" t="str">
        <f t="shared" si="66"/>
        <v>UPDATE crash_VEH SET ACTIONtxt = 'PED WLKRUN W TRF' where RTRIM(ACTION)='39'</v>
      </c>
    </row>
    <row r="2100" spans="1:8" hidden="1" x14ac:dyDescent="0.25">
      <c r="A2100" s="9">
        <v>113</v>
      </c>
      <c r="B2100" s="8" t="s">
        <v>315</v>
      </c>
      <c r="C2100" s="9" t="s">
        <v>66</v>
      </c>
      <c r="D2100" s="13" t="s">
        <v>2474</v>
      </c>
      <c r="E2100" s="13">
        <v>40</v>
      </c>
      <c r="F2100" s="7" t="s">
        <v>4745</v>
      </c>
      <c r="G2100" s="7" t="s">
        <v>64</v>
      </c>
      <c r="H2100" s="7" t="str">
        <f t="shared" si="66"/>
        <v>UPDATE crash_VEH SET ACTIONtxt = 'PED WLKRN AGN TR' where RTRIM(ACTION)='40'</v>
      </c>
    </row>
    <row r="2101" spans="1:8" hidden="1" x14ac:dyDescent="0.25">
      <c r="A2101" s="9">
        <v>114</v>
      </c>
      <c r="B2101" s="8" t="s">
        <v>316</v>
      </c>
      <c r="C2101" s="9" t="s">
        <v>66</v>
      </c>
      <c r="D2101" s="13" t="s">
        <v>2476</v>
      </c>
      <c r="E2101" s="13">
        <v>41</v>
      </c>
      <c r="F2101" s="7" t="s">
        <v>4746</v>
      </c>
      <c r="G2101" s="7" t="s">
        <v>64</v>
      </c>
      <c r="H2101" s="7" t="str">
        <f t="shared" si="66"/>
        <v>UPDATE crash_VEH SET ACTIONtxt = 'PED STD/LY IN RD' where RTRIM(ACTION)='41'</v>
      </c>
    </row>
    <row r="2102" spans="1:8" hidden="1" x14ac:dyDescent="0.25">
      <c r="A2102" s="9">
        <v>115</v>
      </c>
      <c r="B2102" s="8" t="s">
        <v>317</v>
      </c>
      <c r="C2102" s="9" t="s">
        <v>66</v>
      </c>
      <c r="D2102" s="13" t="s">
        <v>2478</v>
      </c>
      <c r="E2102" s="13">
        <v>42</v>
      </c>
      <c r="F2102" s="7" t="s">
        <v>4747</v>
      </c>
      <c r="G2102" s="7" t="s">
        <v>64</v>
      </c>
      <c r="H2102" s="7" t="str">
        <f t="shared" si="66"/>
        <v>UPDATE crash_VEH SET ACTIONtxt = 'PED EMG BHD PK V' where RTRIM(ACTION)='42'</v>
      </c>
    </row>
    <row r="2103" spans="1:8" hidden="1" x14ac:dyDescent="0.25">
      <c r="A2103" s="9">
        <v>116</v>
      </c>
      <c r="B2103" s="8" t="s">
        <v>318</v>
      </c>
      <c r="C2103" s="9" t="s">
        <v>66</v>
      </c>
      <c r="D2103" s="13" t="s">
        <v>2499</v>
      </c>
      <c r="E2103" s="13">
        <v>43</v>
      </c>
      <c r="F2103" s="7" t="s">
        <v>4748</v>
      </c>
      <c r="G2103" s="7" t="s">
        <v>64</v>
      </c>
      <c r="H2103" s="7" t="str">
        <f t="shared" si="66"/>
        <v>UPDATE crash_VEH SET ACTIONtxt = 'CHLD ON/OFF SBUS' where RTRIM(ACTION)='43'</v>
      </c>
    </row>
    <row r="2104" spans="1:8" hidden="1" x14ac:dyDescent="0.25">
      <c r="A2104" s="9">
        <v>117</v>
      </c>
      <c r="B2104" s="8" t="s">
        <v>319</v>
      </c>
      <c r="C2104" s="9" t="s">
        <v>66</v>
      </c>
      <c r="D2104" s="13" t="s">
        <v>2500</v>
      </c>
      <c r="E2104" s="13">
        <v>44</v>
      </c>
      <c r="F2104" s="7" t="s">
        <v>4749</v>
      </c>
      <c r="G2104" s="7" t="s">
        <v>64</v>
      </c>
      <c r="H2104" s="7" t="str">
        <f t="shared" si="66"/>
        <v>UPDATE crash_VEH SET ACTIONtxt = 'PERSN ON/OFF VEH' where RTRIM(ACTION)='44'</v>
      </c>
    </row>
    <row r="2105" spans="1:8" hidden="1" x14ac:dyDescent="0.25">
      <c r="A2105" s="9">
        <v>118</v>
      </c>
      <c r="B2105" s="8" t="s">
        <v>320</v>
      </c>
      <c r="C2105" s="9" t="s">
        <v>66</v>
      </c>
      <c r="D2105" s="13" t="s">
        <v>2501</v>
      </c>
      <c r="E2105" s="13">
        <v>45</v>
      </c>
      <c r="F2105" s="7" t="s">
        <v>4750</v>
      </c>
      <c r="G2105" s="7" t="s">
        <v>64</v>
      </c>
      <c r="H2105" s="7" t="str">
        <f t="shared" si="66"/>
        <v>UPDATE crash_VEH SET ACTIONtxt = 'PED PSH/WRK ON V' where RTRIM(ACTION)='45'</v>
      </c>
    </row>
    <row r="2106" spans="1:8" hidden="1" x14ac:dyDescent="0.25">
      <c r="A2106" s="9">
        <v>119</v>
      </c>
      <c r="B2106" s="8" t="s">
        <v>321</v>
      </c>
      <c r="C2106" s="9" t="s">
        <v>66</v>
      </c>
      <c r="D2106" s="13" t="s">
        <v>2502</v>
      </c>
      <c r="E2106" s="13">
        <v>46</v>
      </c>
      <c r="F2106" s="7" t="s">
        <v>4751</v>
      </c>
      <c r="G2106" s="7" t="s">
        <v>64</v>
      </c>
      <c r="H2106" s="7" t="str">
        <f t="shared" si="66"/>
        <v>UPDATE crash_VEH SET ACTIONtxt = 'WORKING IN RDWAY' where RTRIM(ACTION)='46'</v>
      </c>
    </row>
    <row r="2107" spans="1:8" hidden="1" x14ac:dyDescent="0.25">
      <c r="A2107" s="9">
        <v>120</v>
      </c>
      <c r="B2107" s="8" t="s">
        <v>322</v>
      </c>
      <c r="C2107" s="9" t="s">
        <v>66</v>
      </c>
      <c r="D2107" s="13" t="s">
        <v>2503</v>
      </c>
      <c r="E2107" s="13">
        <v>47</v>
      </c>
      <c r="F2107" s="7" t="s">
        <v>4752</v>
      </c>
      <c r="G2107" s="7" t="s">
        <v>64</v>
      </c>
      <c r="H2107" s="7" t="str">
        <f t="shared" si="66"/>
        <v>UPDATE crash_VEH SET ACTIONtxt = 'PLAYING IN RDWAY' where RTRIM(ACTION)='47'</v>
      </c>
    </row>
    <row r="2108" spans="1:8" hidden="1" x14ac:dyDescent="0.25">
      <c r="A2108" s="9">
        <v>121</v>
      </c>
      <c r="B2108" s="8" t="s">
        <v>323</v>
      </c>
      <c r="C2108" s="9" t="s">
        <v>66</v>
      </c>
      <c r="D2108" s="13" t="s">
        <v>2504</v>
      </c>
      <c r="E2108" s="13">
        <v>48</v>
      </c>
      <c r="F2108" s="7" t="s">
        <v>4753</v>
      </c>
      <c r="G2108" s="7" t="s">
        <v>64</v>
      </c>
      <c r="H2108" s="7" t="str">
        <f t="shared" si="66"/>
        <v>UPDATE crash_VEH SET ACTIONtxt = 'NOT IN ROADWAY' where RTRIM(ACTION)='48'</v>
      </c>
    </row>
    <row r="2109" spans="1:8" hidden="1" x14ac:dyDescent="0.25">
      <c r="A2109" s="9">
        <v>122</v>
      </c>
      <c r="B2109" s="8" t="s">
        <v>324</v>
      </c>
      <c r="C2109" s="9" t="s">
        <v>66</v>
      </c>
      <c r="D2109" s="13" t="s">
        <v>2480</v>
      </c>
      <c r="E2109" s="13">
        <v>51</v>
      </c>
      <c r="F2109" s="7" t="s">
        <v>4754</v>
      </c>
      <c r="G2109" s="7" t="s">
        <v>64</v>
      </c>
      <c r="H2109" s="7" t="str">
        <f t="shared" si="66"/>
        <v>UPDATE crash_VEH SET ACTIONtxt = 'BIK RIDNG W TRFC' where RTRIM(ACTION)='51'</v>
      </c>
    </row>
    <row r="2110" spans="1:8" hidden="1" x14ac:dyDescent="0.25">
      <c r="A2110" s="9">
        <v>123</v>
      </c>
      <c r="B2110" s="8" t="s">
        <v>325</v>
      </c>
      <c r="C2110" s="9" t="s">
        <v>66</v>
      </c>
      <c r="D2110" s="13" t="s">
        <v>2481</v>
      </c>
      <c r="E2110" s="13">
        <v>52</v>
      </c>
      <c r="F2110" s="7" t="s">
        <v>4755</v>
      </c>
      <c r="G2110" s="7" t="s">
        <v>64</v>
      </c>
      <c r="H2110" s="7" t="str">
        <f t="shared" si="66"/>
        <v>UPDATE crash_VEH SET ACTIONtxt = 'BIK RDNG AGNT TR' where RTRIM(ACTION)='52'</v>
      </c>
    </row>
    <row r="2111" spans="1:8" hidden="1" x14ac:dyDescent="0.25">
      <c r="A2111" s="9">
        <v>124</v>
      </c>
      <c r="B2111" s="8" t="s">
        <v>326</v>
      </c>
      <c r="C2111" s="9" t="s">
        <v>66</v>
      </c>
      <c r="D2111" s="13" t="s">
        <v>2482</v>
      </c>
      <c r="E2111" s="13">
        <v>53</v>
      </c>
      <c r="F2111" s="7" t="s">
        <v>4756</v>
      </c>
      <c r="G2111" s="7" t="s">
        <v>64</v>
      </c>
      <c r="H2111" s="7" t="str">
        <f t="shared" si="66"/>
        <v>UPDATE crash_VEH SET ACTIONtxt = 'BIK MAKNG RIT TN' where RTRIM(ACTION)='53'</v>
      </c>
    </row>
    <row r="2112" spans="1:8" hidden="1" x14ac:dyDescent="0.25">
      <c r="A2112" s="9">
        <v>125</v>
      </c>
      <c r="B2112" s="8" t="s">
        <v>327</v>
      </c>
      <c r="C2112" s="9" t="s">
        <v>66</v>
      </c>
      <c r="D2112" s="13" t="s">
        <v>2483</v>
      </c>
      <c r="E2112" s="13">
        <v>54</v>
      </c>
      <c r="F2112" s="7" t="s">
        <v>4757</v>
      </c>
      <c r="G2112" s="7" t="s">
        <v>64</v>
      </c>
      <c r="H2112" s="7" t="str">
        <f t="shared" si="66"/>
        <v>UPDATE crash_VEH SET ACTIONtxt = 'BIK MKNG LFT TRN' where RTRIM(ACTION)='54'</v>
      </c>
    </row>
    <row r="2113" spans="1:8" hidden="1" x14ac:dyDescent="0.25">
      <c r="A2113" s="9">
        <v>126</v>
      </c>
      <c r="B2113" s="8" t="s">
        <v>328</v>
      </c>
      <c r="C2113" s="9" t="s">
        <v>66</v>
      </c>
      <c r="D2113" s="13" t="s">
        <v>2485</v>
      </c>
      <c r="E2113" s="13">
        <v>55</v>
      </c>
      <c r="F2113" s="7" t="s">
        <v>4758</v>
      </c>
      <c r="G2113" s="7" t="s">
        <v>64</v>
      </c>
      <c r="H2113" s="7" t="str">
        <f t="shared" si="66"/>
        <v>UPDATE crash_VEH SET ACTIONtxt = 'BIK MAKING U TRN' where RTRIM(ACTION)='55'</v>
      </c>
    </row>
    <row r="2114" spans="1:8" hidden="1" x14ac:dyDescent="0.25">
      <c r="A2114" s="9">
        <v>127</v>
      </c>
      <c r="B2114" s="8" t="s">
        <v>329</v>
      </c>
      <c r="C2114" s="9" t="s">
        <v>66</v>
      </c>
      <c r="D2114" s="13" t="s">
        <v>2486</v>
      </c>
      <c r="E2114" s="13">
        <v>56</v>
      </c>
      <c r="F2114" s="7" t="s">
        <v>4759</v>
      </c>
      <c r="G2114" s="7" t="s">
        <v>64</v>
      </c>
      <c r="H2114" s="7" t="str">
        <f t="shared" si="66"/>
        <v>UPDATE crash_VEH SET ACTIONtxt = 'BIK RDNG ACRS RD' where RTRIM(ACTION)='56'</v>
      </c>
    </row>
    <row r="2115" spans="1:8" hidden="1" x14ac:dyDescent="0.25">
      <c r="A2115" s="9">
        <v>128</v>
      </c>
      <c r="B2115" s="8" t="s">
        <v>330</v>
      </c>
      <c r="C2115" s="9" t="s">
        <v>66</v>
      </c>
      <c r="D2115" s="13" t="s">
        <v>2505</v>
      </c>
      <c r="E2115" s="13">
        <v>57</v>
      </c>
      <c r="F2115" s="7" t="s">
        <v>4760</v>
      </c>
      <c r="G2115" s="7" t="s">
        <v>64</v>
      </c>
      <c r="H2115" s="7" t="str">
        <f t="shared" si="66"/>
        <v>UPDATE crash_VEH SET ACTIONtxt = 'BK SLG/STPG/STNG' where RTRIM(ACTION)='57'</v>
      </c>
    </row>
    <row r="2116" spans="1:8" hidden="1" x14ac:dyDescent="0.25">
      <c r="A2116" s="9">
        <v>129</v>
      </c>
      <c r="B2116" s="8" t="s">
        <v>331</v>
      </c>
      <c r="C2116" s="9" t="s">
        <v>66</v>
      </c>
      <c r="D2116" s="13" t="s">
        <v>2489</v>
      </c>
      <c r="E2116" s="13">
        <v>90</v>
      </c>
      <c r="F2116" s="7" t="s">
        <v>4761</v>
      </c>
      <c r="G2116" s="7" t="s">
        <v>64</v>
      </c>
      <c r="H2116" s="7" t="str">
        <f t="shared" si="66"/>
        <v>UPDATE crash_VEH SET ACTIONtxt = 'OT ACTN-VH/PD/BK' where RTRIM(ACTION)='90'</v>
      </c>
    </row>
    <row r="2117" spans="1:8" hidden="1" x14ac:dyDescent="0.25">
      <c r="A2117" s="9">
        <v>130</v>
      </c>
      <c r="B2117" s="8" t="s">
        <v>332</v>
      </c>
      <c r="C2117" s="9" t="s">
        <v>66</v>
      </c>
      <c r="D2117" s="13" t="s">
        <v>2490</v>
      </c>
      <c r="E2117" s="13">
        <v>99</v>
      </c>
      <c r="F2117" s="7" t="s">
        <v>2506</v>
      </c>
      <c r="G2117" s="7" t="s">
        <v>64</v>
      </c>
      <c r="H2117" s="7" t="str">
        <f t="shared" si="66"/>
        <v>UPDATE crash_VEH SET ACTIONtxt = 'UNKN PRIOR ACTN' where RTRIM(ACTION)='99'</v>
      </c>
    </row>
    <row r="2118" spans="1:8" hidden="1" x14ac:dyDescent="0.25">
      <c r="A2118" s="9">
        <v>131</v>
      </c>
      <c r="B2118" s="8" t="s">
        <v>284</v>
      </c>
      <c r="C2118" s="9" t="s">
        <v>66</v>
      </c>
      <c r="D2118" s="13" t="s">
        <v>2491</v>
      </c>
      <c r="E2118" s="13">
        <v>0</v>
      </c>
      <c r="F2118" s="7" t="s">
        <v>2492</v>
      </c>
      <c r="G2118" s="7" t="s">
        <v>64</v>
      </c>
      <c r="H2118" s="7" t="str">
        <f t="shared" ref="H2118:H2127" si="67">"UPDATE crash_"&amp;TRIM(G2118)&amp;" SET "&amp;TRIM(C2118)&amp;"txt = '"&amp;TRIM(F2118)&amp;"' where RTRIM("&amp;TRIM(C2118)&amp;")='"&amp;TRIM(E2118)&amp;"' or rtrim("&amp;TRIM(C2118)&amp;")='0"&amp;E2118&amp;"'"</f>
        <v>UPDATE crash_VEH SET ACTIONtxt = 'LEFT BLANK' where RTRIM(ACTION)='0' or rtrim(ACTION)='00'</v>
      </c>
    </row>
    <row r="2119" spans="1:8" hidden="1" x14ac:dyDescent="0.25">
      <c r="A2119" s="9">
        <v>179</v>
      </c>
      <c r="B2119" s="8" t="s">
        <v>357</v>
      </c>
      <c r="C2119" s="9" t="s">
        <v>67</v>
      </c>
      <c r="D2119" s="13" t="s">
        <v>2413</v>
      </c>
      <c r="E2119" s="13">
        <v>1</v>
      </c>
      <c r="F2119" s="7" t="s">
        <v>4770</v>
      </c>
      <c r="G2119" s="7" t="s">
        <v>64</v>
      </c>
      <c r="H2119" s="7" t="str">
        <f t="shared" si="67"/>
        <v>UPDATE crash_VEH SET CARGOTPtxt = 'VAN/ENCLOSED BOX' where RTRIM(CARGOTP)='1' or rtrim(CARGOTP)='01'</v>
      </c>
    </row>
    <row r="2120" spans="1:8" hidden="1" x14ac:dyDescent="0.25">
      <c r="A2120" s="9">
        <v>180</v>
      </c>
      <c r="B2120" s="8" t="s">
        <v>358</v>
      </c>
      <c r="C2120" s="9" t="s">
        <v>67</v>
      </c>
      <c r="D2120" s="13" t="s">
        <v>2415</v>
      </c>
      <c r="E2120" s="13">
        <v>2</v>
      </c>
      <c r="F2120" s="7" t="s">
        <v>4771</v>
      </c>
      <c r="G2120" s="7" t="s">
        <v>64</v>
      </c>
      <c r="H2120" s="7" t="str">
        <f t="shared" si="67"/>
        <v>UPDATE crash_VEH SET CARGOTPtxt = 'DRYBULKCARGOTANK' where RTRIM(CARGOTP)='2' or rtrim(CARGOTP)='02'</v>
      </c>
    </row>
    <row r="2121" spans="1:8" hidden="1" x14ac:dyDescent="0.25">
      <c r="A2121" s="9">
        <v>181</v>
      </c>
      <c r="B2121" s="8" t="s">
        <v>359</v>
      </c>
      <c r="C2121" s="9" t="s">
        <v>67</v>
      </c>
      <c r="D2121" s="13" t="s">
        <v>2417</v>
      </c>
      <c r="E2121" s="13">
        <v>3</v>
      </c>
      <c r="F2121" s="7" t="s">
        <v>4772</v>
      </c>
      <c r="G2121" s="7" t="s">
        <v>64</v>
      </c>
      <c r="H2121" s="7" t="str">
        <f t="shared" si="67"/>
        <v>UPDATE crash_VEH SET CARGOTPtxt = 'LIQBULKCARGOTANK' where RTRIM(CARGOTP)='3' or rtrim(CARGOTP)='03'</v>
      </c>
    </row>
    <row r="2122" spans="1:8" hidden="1" x14ac:dyDescent="0.25">
      <c r="A2122" s="9">
        <v>182</v>
      </c>
      <c r="B2122" s="8" t="s">
        <v>360</v>
      </c>
      <c r="C2122" s="9" t="s">
        <v>67</v>
      </c>
      <c r="D2122" s="13" t="s">
        <v>2418</v>
      </c>
      <c r="E2122" s="13">
        <v>4</v>
      </c>
      <c r="F2122" s="7" t="s">
        <v>4773</v>
      </c>
      <c r="G2122" s="7" t="s">
        <v>64</v>
      </c>
      <c r="H2122" s="7" t="str">
        <f t="shared" si="67"/>
        <v>UPDATE crash_VEH SET CARGOTPtxt = 'GASBULKCARGOTANK' where RTRIM(CARGOTP)='4' or rtrim(CARGOTP)='04'</v>
      </c>
    </row>
    <row r="2123" spans="1:8" hidden="1" x14ac:dyDescent="0.25">
      <c r="A2123" s="9">
        <v>183</v>
      </c>
      <c r="B2123" s="8" t="s">
        <v>361</v>
      </c>
      <c r="C2123" s="9" t="s">
        <v>67</v>
      </c>
      <c r="D2123" s="13" t="s">
        <v>2419</v>
      </c>
      <c r="E2123" s="13">
        <v>5</v>
      </c>
      <c r="F2123" s="7" t="s">
        <v>4774</v>
      </c>
      <c r="G2123" s="7" t="s">
        <v>64</v>
      </c>
      <c r="H2123" s="7" t="str">
        <f t="shared" si="67"/>
        <v>UPDATE crash_VEH SET CARGOTPtxt = 'FLATBD OR PLTFRM' where RTRIM(CARGOTP)='5' or rtrim(CARGOTP)='05'</v>
      </c>
    </row>
    <row r="2124" spans="1:8" hidden="1" x14ac:dyDescent="0.25">
      <c r="A2124" s="9">
        <v>184</v>
      </c>
      <c r="B2124" s="8" t="s">
        <v>362</v>
      </c>
      <c r="C2124" s="9" t="s">
        <v>67</v>
      </c>
      <c r="D2124" s="13" t="s">
        <v>2421</v>
      </c>
      <c r="E2124" s="13">
        <v>6</v>
      </c>
      <c r="F2124" s="7" t="s">
        <v>4775</v>
      </c>
      <c r="G2124" s="7" t="s">
        <v>64</v>
      </c>
      <c r="H2124" s="7" t="str">
        <f t="shared" si="67"/>
        <v>UPDATE crash_VEH SET CARGOTPtxt = 'DUMP TRUCK' where RTRIM(CARGOTP)='6' or rtrim(CARGOTP)='06'</v>
      </c>
    </row>
    <row r="2125" spans="1:8" hidden="1" x14ac:dyDescent="0.25">
      <c r="A2125" s="9">
        <v>185</v>
      </c>
      <c r="B2125" s="8" t="s">
        <v>363</v>
      </c>
      <c r="C2125" s="9" t="s">
        <v>67</v>
      </c>
      <c r="D2125" s="13" t="s">
        <v>2423</v>
      </c>
      <c r="E2125" s="13">
        <v>7</v>
      </c>
      <c r="F2125" s="7" t="s">
        <v>4776</v>
      </c>
      <c r="G2125" s="7" t="s">
        <v>64</v>
      </c>
      <c r="H2125" s="7" t="str">
        <f t="shared" si="67"/>
        <v>UPDATE crash_VEH SET CARGOTPtxt = 'CONCRETE MIXER' where RTRIM(CARGOTP)='7' or rtrim(CARGOTP)='07'</v>
      </c>
    </row>
    <row r="2126" spans="1:8" hidden="1" x14ac:dyDescent="0.25">
      <c r="A2126" s="9">
        <v>186</v>
      </c>
      <c r="B2126" s="8" t="s">
        <v>364</v>
      </c>
      <c r="C2126" s="9" t="s">
        <v>67</v>
      </c>
      <c r="D2126" s="13" t="s">
        <v>2435</v>
      </c>
      <c r="E2126" s="13">
        <v>8</v>
      </c>
      <c r="F2126" s="7" t="s">
        <v>4777</v>
      </c>
      <c r="G2126" s="7" t="s">
        <v>64</v>
      </c>
      <c r="H2126" s="7" t="str">
        <f t="shared" si="67"/>
        <v>UPDATE crash_VEH SET CARGOTPtxt = 'AUTO TRANSPORT' where RTRIM(CARGOTP)='8' or rtrim(CARGOTP)='08'</v>
      </c>
    </row>
    <row r="2127" spans="1:8" hidden="1" x14ac:dyDescent="0.25">
      <c r="A2127" s="9">
        <v>187</v>
      </c>
      <c r="B2127" s="8" t="s">
        <v>365</v>
      </c>
      <c r="C2127" s="9" t="s">
        <v>67</v>
      </c>
      <c r="D2127" s="13" t="s">
        <v>2437</v>
      </c>
      <c r="E2127" s="13">
        <v>9</v>
      </c>
      <c r="F2127" s="7" t="s">
        <v>4778</v>
      </c>
      <c r="G2127" s="7" t="s">
        <v>64</v>
      </c>
      <c r="H2127" s="7" t="str">
        <f t="shared" si="67"/>
        <v>UPDATE crash_VEH SET CARGOTPtxt = 'GARBAGE OR REFGE' where RTRIM(CARGOTP)='9' or rtrim(CARGOTP)='09'</v>
      </c>
    </row>
    <row r="2128" spans="1:8" hidden="1" x14ac:dyDescent="0.25">
      <c r="A2128" s="9">
        <v>188</v>
      </c>
      <c r="B2128" s="8" t="s">
        <v>366</v>
      </c>
      <c r="C2128" s="9" t="s">
        <v>67</v>
      </c>
      <c r="D2128" s="13" t="s">
        <v>2438</v>
      </c>
      <c r="E2128" s="13">
        <v>10</v>
      </c>
      <c r="F2128" s="7" t="s">
        <v>2522</v>
      </c>
      <c r="G2128" s="7" t="s">
        <v>64</v>
      </c>
      <c r="H2128" s="7" t="str">
        <f t="shared" ref="H2128:H2134" si="68">"UPDATE crash_"&amp;TRIM(G2128)&amp;" SET "&amp;TRIM(C2128)&amp;"txt = '"&amp;TRIM(F2128)&amp;"' where RTRIM("&amp;TRIM(C2128)&amp;")='"&amp;TRIM(E2128)&amp;"'"</f>
        <v>UPDATE crash_VEH SET CARGOTPtxt = 'COMBINATION' where RTRIM(CARGOTP)='10'</v>
      </c>
    </row>
    <row r="2129" spans="1:8" hidden="1" x14ac:dyDescent="0.25">
      <c r="A2129" s="9">
        <v>189</v>
      </c>
      <c r="B2129" s="8" t="s">
        <v>367</v>
      </c>
      <c r="C2129" s="9" t="s">
        <v>67</v>
      </c>
      <c r="D2129" s="13" t="s">
        <v>2439</v>
      </c>
      <c r="E2129" s="13">
        <v>11</v>
      </c>
      <c r="F2129" s="7" t="s">
        <v>4779</v>
      </c>
      <c r="G2129" s="7" t="s">
        <v>64</v>
      </c>
      <c r="H2129" s="7" t="str">
        <f t="shared" si="68"/>
        <v>UPDATE crash_VEH SET CARGOTPtxt = 'SPEC PERMIT LOAD' where RTRIM(CARGOTP)='11'</v>
      </c>
    </row>
    <row r="2130" spans="1:8" hidden="1" x14ac:dyDescent="0.25">
      <c r="A2130" s="9">
        <v>190</v>
      </c>
      <c r="B2130" s="8" t="s">
        <v>368</v>
      </c>
      <c r="C2130" s="9" t="s">
        <v>67</v>
      </c>
      <c r="D2130" s="13" t="s">
        <v>2440</v>
      </c>
      <c r="E2130" s="13">
        <v>12</v>
      </c>
      <c r="F2130" s="7" t="s">
        <v>4780</v>
      </c>
      <c r="G2130" s="7" t="s">
        <v>64</v>
      </c>
      <c r="H2130" s="7" t="str">
        <f t="shared" si="68"/>
        <v>UPDATE crash_VEH SET CARGOTPtxt = 'GRAINCHIPSGRAVEL' where RTRIM(CARGOTP)='12'</v>
      </c>
    </row>
    <row r="2131" spans="1:8" hidden="1" x14ac:dyDescent="0.25">
      <c r="A2131" s="9">
        <v>191</v>
      </c>
      <c r="B2131" s="8" t="s">
        <v>369</v>
      </c>
      <c r="C2131" s="9" t="s">
        <v>67</v>
      </c>
      <c r="D2131" s="13" t="s">
        <v>2441</v>
      </c>
      <c r="E2131" s="13">
        <v>13</v>
      </c>
      <c r="F2131" s="7" t="s">
        <v>4781</v>
      </c>
      <c r="G2131" s="7" t="s">
        <v>64</v>
      </c>
      <c r="H2131" s="7" t="str">
        <f t="shared" si="68"/>
        <v>UPDATE crash_VEH SET CARGOTPtxt = 'POLE' where RTRIM(CARGOTP)='13'</v>
      </c>
    </row>
    <row r="2132" spans="1:8" hidden="1" x14ac:dyDescent="0.25">
      <c r="A2132" s="9">
        <v>192</v>
      </c>
      <c r="B2132" s="8" t="s">
        <v>344</v>
      </c>
      <c r="C2132" s="9" t="s">
        <v>67</v>
      </c>
      <c r="D2132" s="13" t="s">
        <v>2489</v>
      </c>
      <c r="E2132" s="13">
        <v>90</v>
      </c>
      <c r="F2132" s="7" t="s">
        <v>2516</v>
      </c>
      <c r="G2132" s="7" t="s">
        <v>64</v>
      </c>
      <c r="H2132" s="7" t="str">
        <f t="shared" si="68"/>
        <v>UPDATE crash_VEH SET CARGOTPtxt = 'OTHER' where RTRIM(CARGOTP)='90'</v>
      </c>
    </row>
    <row r="2133" spans="1:8" hidden="1" x14ac:dyDescent="0.25">
      <c r="A2133" s="9">
        <v>193</v>
      </c>
      <c r="B2133" s="8" t="s">
        <v>370</v>
      </c>
      <c r="C2133" s="9" t="s">
        <v>67</v>
      </c>
      <c r="D2133" s="13" t="s">
        <v>2517</v>
      </c>
      <c r="E2133" s="13">
        <v>98</v>
      </c>
      <c r="F2133" s="7" t="s">
        <v>2523</v>
      </c>
      <c r="G2133" s="7" t="s">
        <v>64</v>
      </c>
      <c r="H2133" s="7" t="str">
        <f t="shared" si="68"/>
        <v>UPDATE crash_VEH SET CARGOTPtxt = 'NOT APPLIABLE' where RTRIM(CARGOTP)='98'</v>
      </c>
    </row>
    <row r="2134" spans="1:8" hidden="1" x14ac:dyDescent="0.25">
      <c r="A2134" s="9">
        <v>194</v>
      </c>
      <c r="B2134" s="8" t="s">
        <v>346</v>
      </c>
      <c r="C2134" s="9" t="s">
        <v>67</v>
      </c>
      <c r="D2134" s="13" t="s">
        <v>2490</v>
      </c>
      <c r="E2134" s="13">
        <v>99</v>
      </c>
      <c r="F2134" s="7" t="s">
        <v>2511</v>
      </c>
      <c r="G2134" s="7" t="s">
        <v>64</v>
      </c>
      <c r="H2134" s="7" t="str">
        <f t="shared" si="68"/>
        <v>UPDATE crash_VEH SET CARGOTPtxt = 'UNKNOWN' where RTRIM(CARGOTP)='99'</v>
      </c>
    </row>
    <row r="2135" spans="1:8" hidden="1" x14ac:dyDescent="0.25">
      <c r="A2135" s="9">
        <v>195</v>
      </c>
      <c r="B2135" s="8" t="s">
        <v>284</v>
      </c>
      <c r="C2135" s="9" t="s">
        <v>67</v>
      </c>
      <c r="D2135" s="13" t="s">
        <v>2491</v>
      </c>
      <c r="E2135" s="13">
        <v>0</v>
      </c>
      <c r="F2135" s="7" t="s">
        <v>2492</v>
      </c>
      <c r="G2135" s="7" t="s">
        <v>64</v>
      </c>
      <c r="H2135" s="7" t="str">
        <f t="shared" ref="H2135:H2153" si="69">"UPDATE crash_"&amp;TRIM(G2135)&amp;" SET "&amp;TRIM(C2135)&amp;"txt = '"&amp;TRIM(F2135)&amp;"' where RTRIM("&amp;TRIM(C2135)&amp;")='"&amp;TRIM(E2135)&amp;"' or rtrim("&amp;TRIM(C2135)&amp;")='0"&amp;E2135&amp;"'"</f>
        <v>UPDATE crash_VEH SET CARGOTPtxt = 'LEFT BLANK' where RTRIM(CARGOTP)='0' or rtrim(CARGOTP)='00'</v>
      </c>
    </row>
    <row r="2136" spans="1:8" hidden="1" x14ac:dyDescent="0.25">
      <c r="A2136" s="9">
        <v>198</v>
      </c>
      <c r="B2136" s="8" t="s">
        <v>371</v>
      </c>
      <c r="C2136" s="9" t="s">
        <v>68</v>
      </c>
      <c r="D2136" s="13" t="s">
        <v>2413</v>
      </c>
      <c r="E2136" s="13">
        <v>1</v>
      </c>
      <c r="F2136" s="7" t="s">
        <v>4782</v>
      </c>
      <c r="G2136" s="7" t="s">
        <v>64</v>
      </c>
      <c r="H2136" s="7" t="str">
        <f t="shared" si="69"/>
        <v>UPDATE crash_VEH SET CFCT1txt = 'NO CLR CNTR FCTR' where RTRIM(CFCT1)='1' or rtrim(CFCT1)='01'</v>
      </c>
    </row>
    <row r="2137" spans="1:8" hidden="1" x14ac:dyDescent="0.25">
      <c r="A2137" s="9">
        <v>198</v>
      </c>
      <c r="B2137" s="8" t="s">
        <v>371</v>
      </c>
      <c r="C2137" s="9" t="s">
        <v>69</v>
      </c>
      <c r="D2137" s="13" t="s">
        <v>2413</v>
      </c>
      <c r="E2137" s="13">
        <v>1</v>
      </c>
      <c r="F2137" s="7" t="s">
        <v>4782</v>
      </c>
      <c r="G2137" s="7" t="s">
        <v>64</v>
      </c>
      <c r="H2137" s="7" t="str">
        <f t="shared" si="69"/>
        <v>UPDATE crash_VEH SET CFCT2txt = 'NO CLR CNTR FCTR' where RTRIM(CFCT2)='1' or rtrim(CFCT2)='01'</v>
      </c>
    </row>
    <row r="2138" spans="1:8" hidden="1" x14ac:dyDescent="0.25">
      <c r="A2138" s="9">
        <v>199</v>
      </c>
      <c r="B2138" s="8" t="s">
        <v>372</v>
      </c>
      <c r="C2138" s="9" t="s">
        <v>68</v>
      </c>
      <c r="D2138" s="13" t="s">
        <v>2415</v>
      </c>
      <c r="E2138" s="13">
        <v>2</v>
      </c>
      <c r="F2138" s="7" t="s">
        <v>2524</v>
      </c>
      <c r="G2138" s="7" t="s">
        <v>64</v>
      </c>
      <c r="H2138" s="7" t="str">
        <f t="shared" si="69"/>
        <v>UPDATE crash_VEH SET CFCT1txt = 'FAIL TO YLD ROW' where RTRIM(CFCT1)='2' or rtrim(CFCT1)='02'</v>
      </c>
    </row>
    <row r="2139" spans="1:8" hidden="1" x14ac:dyDescent="0.25">
      <c r="A2139" s="9">
        <v>199</v>
      </c>
      <c r="B2139" s="8" t="s">
        <v>372</v>
      </c>
      <c r="C2139" s="9" t="s">
        <v>69</v>
      </c>
      <c r="D2139" s="13" t="s">
        <v>2415</v>
      </c>
      <c r="E2139" s="13">
        <v>2</v>
      </c>
      <c r="F2139" s="7" t="s">
        <v>2524</v>
      </c>
      <c r="G2139" s="7" t="s">
        <v>64</v>
      </c>
      <c r="H2139" s="7" t="str">
        <f t="shared" si="69"/>
        <v>UPDATE crash_VEH SET CFCT2txt = 'FAIL TO YLD ROW' where RTRIM(CFCT2)='2' or rtrim(CFCT2)='02'</v>
      </c>
    </row>
    <row r="2140" spans="1:8" hidden="1" x14ac:dyDescent="0.25">
      <c r="A2140" s="9">
        <v>200</v>
      </c>
      <c r="B2140" s="8" t="s">
        <v>373</v>
      </c>
      <c r="C2140" s="9" t="s">
        <v>68</v>
      </c>
      <c r="D2140" s="13" t="s">
        <v>2417</v>
      </c>
      <c r="E2140" s="13">
        <v>3</v>
      </c>
      <c r="F2140" s="7" t="s">
        <v>4783</v>
      </c>
      <c r="G2140" s="7" t="s">
        <v>64</v>
      </c>
      <c r="H2140" s="7" t="str">
        <f t="shared" si="69"/>
        <v>UPDATE crash_VEH SET CFCT1txt = 'ILLEGAL/UNSAF SP' where RTRIM(CFCT1)='3' or rtrim(CFCT1)='03'</v>
      </c>
    </row>
    <row r="2141" spans="1:8" hidden="1" x14ac:dyDescent="0.25">
      <c r="A2141" s="9">
        <v>200</v>
      </c>
      <c r="B2141" s="8" t="s">
        <v>373</v>
      </c>
      <c r="C2141" s="9" t="s">
        <v>69</v>
      </c>
      <c r="D2141" s="13" t="s">
        <v>2417</v>
      </c>
      <c r="E2141" s="13">
        <v>3</v>
      </c>
      <c r="F2141" s="7" t="s">
        <v>4783</v>
      </c>
      <c r="G2141" s="7" t="s">
        <v>64</v>
      </c>
      <c r="H2141" s="7" t="str">
        <f t="shared" si="69"/>
        <v>UPDATE crash_VEH SET CFCT2txt = 'ILLEGAL/UNSAF SP' where RTRIM(CFCT2)='3' or rtrim(CFCT2)='03'</v>
      </c>
    </row>
    <row r="2142" spans="1:8" hidden="1" x14ac:dyDescent="0.25">
      <c r="A2142" s="9">
        <v>201</v>
      </c>
      <c r="B2142" s="8" t="s">
        <v>374</v>
      </c>
      <c r="C2142" s="9" t="s">
        <v>68</v>
      </c>
      <c r="D2142" s="13" t="s">
        <v>2418</v>
      </c>
      <c r="E2142" s="13">
        <v>4</v>
      </c>
      <c r="F2142" s="7" t="s">
        <v>4784</v>
      </c>
      <c r="G2142" s="7" t="s">
        <v>64</v>
      </c>
      <c r="H2142" s="7" t="str">
        <f t="shared" si="69"/>
        <v>UPDATE crash_VEH SET CFCT1txt = 'FLNG TOO CLOSELY' where RTRIM(CFCT1)='4' or rtrim(CFCT1)='04'</v>
      </c>
    </row>
    <row r="2143" spans="1:8" hidden="1" x14ac:dyDescent="0.25">
      <c r="A2143" s="9">
        <v>201</v>
      </c>
      <c r="B2143" s="8" t="s">
        <v>374</v>
      </c>
      <c r="C2143" s="9" t="s">
        <v>69</v>
      </c>
      <c r="D2143" s="13" t="s">
        <v>2418</v>
      </c>
      <c r="E2143" s="13">
        <v>4</v>
      </c>
      <c r="F2143" s="7" t="s">
        <v>4784</v>
      </c>
      <c r="G2143" s="7" t="s">
        <v>64</v>
      </c>
      <c r="H2143" s="7" t="str">
        <f t="shared" si="69"/>
        <v>UPDATE crash_VEH SET CFCT2txt = 'FLNG TOO CLOSELY' where RTRIM(CFCT2)='4' or rtrim(CFCT2)='04'</v>
      </c>
    </row>
    <row r="2144" spans="1:8" hidden="1" x14ac:dyDescent="0.25">
      <c r="A2144" s="9">
        <v>202</v>
      </c>
      <c r="B2144" s="8" t="s">
        <v>375</v>
      </c>
      <c r="C2144" s="9" t="s">
        <v>68</v>
      </c>
      <c r="D2144" s="13" t="s">
        <v>2419</v>
      </c>
      <c r="E2144" s="13">
        <v>5</v>
      </c>
      <c r="F2144" s="7" t="s">
        <v>4785</v>
      </c>
      <c r="G2144" s="7" t="s">
        <v>64</v>
      </c>
      <c r="H2144" s="7" t="str">
        <f t="shared" si="69"/>
        <v>UPDATE crash_VEH SET CFCT1txt = 'DSRGRD TRF CNTRL' where RTRIM(CFCT1)='5' or rtrim(CFCT1)='05'</v>
      </c>
    </row>
    <row r="2145" spans="1:8" hidden="1" x14ac:dyDescent="0.25">
      <c r="A2145" s="9">
        <v>202</v>
      </c>
      <c r="B2145" s="8" t="s">
        <v>375</v>
      </c>
      <c r="C2145" s="9" t="s">
        <v>69</v>
      </c>
      <c r="D2145" s="13" t="s">
        <v>2419</v>
      </c>
      <c r="E2145" s="13">
        <v>5</v>
      </c>
      <c r="F2145" s="7" t="s">
        <v>4785</v>
      </c>
      <c r="G2145" s="7" t="s">
        <v>64</v>
      </c>
      <c r="H2145" s="7" t="str">
        <f t="shared" si="69"/>
        <v>UPDATE crash_VEH SET CFCT2txt = 'DSRGRD TRF CNTRL' where RTRIM(CFCT2)='5' or rtrim(CFCT2)='05'</v>
      </c>
    </row>
    <row r="2146" spans="1:8" hidden="1" x14ac:dyDescent="0.25">
      <c r="A2146" s="9">
        <v>203</v>
      </c>
      <c r="B2146" s="8" t="s">
        <v>376</v>
      </c>
      <c r="C2146" s="9" t="s">
        <v>68</v>
      </c>
      <c r="D2146" s="13" t="s">
        <v>2421</v>
      </c>
      <c r="E2146" s="13">
        <v>6</v>
      </c>
      <c r="F2146" s="7" t="s">
        <v>4786</v>
      </c>
      <c r="G2146" s="7" t="s">
        <v>64</v>
      </c>
      <c r="H2146" s="7" t="str">
        <f t="shared" si="69"/>
        <v>UPDATE crash_VEH SET CFCT1txt = 'DRVNG LFT OF CTR' where RTRIM(CFCT1)='6' or rtrim(CFCT1)='06'</v>
      </c>
    </row>
    <row r="2147" spans="1:8" hidden="1" x14ac:dyDescent="0.25">
      <c r="A2147" s="9">
        <v>203</v>
      </c>
      <c r="B2147" s="8" t="s">
        <v>376</v>
      </c>
      <c r="C2147" s="9" t="s">
        <v>69</v>
      </c>
      <c r="D2147" s="13" t="s">
        <v>2421</v>
      </c>
      <c r="E2147" s="13">
        <v>6</v>
      </c>
      <c r="F2147" s="7" t="s">
        <v>4786</v>
      </c>
      <c r="G2147" s="7" t="s">
        <v>64</v>
      </c>
      <c r="H2147" s="7" t="str">
        <f t="shared" si="69"/>
        <v>UPDATE crash_VEH SET CFCT2txt = 'DRVNG LFT OF CTR' where RTRIM(CFCT2)='6' or rtrim(CFCT2)='06'</v>
      </c>
    </row>
    <row r="2148" spans="1:8" hidden="1" x14ac:dyDescent="0.25">
      <c r="A2148" s="9">
        <v>204</v>
      </c>
      <c r="B2148" s="8" t="s">
        <v>377</v>
      </c>
      <c r="C2148" s="9" t="s">
        <v>68</v>
      </c>
      <c r="D2148" s="13" t="s">
        <v>2423</v>
      </c>
      <c r="E2148" s="13">
        <v>7</v>
      </c>
      <c r="F2148" s="7" t="s">
        <v>4787</v>
      </c>
      <c r="G2148" s="7" t="s">
        <v>64</v>
      </c>
      <c r="H2148" s="7" t="str">
        <f t="shared" si="69"/>
        <v>UPDATE crash_VEH SET CFCT1txt = 'IMPR PASG/OVRTKG' where RTRIM(CFCT1)='7' or rtrim(CFCT1)='07'</v>
      </c>
    </row>
    <row r="2149" spans="1:8" hidden="1" x14ac:dyDescent="0.25">
      <c r="A2149" s="9">
        <v>204</v>
      </c>
      <c r="B2149" s="8" t="s">
        <v>377</v>
      </c>
      <c r="C2149" s="9" t="s">
        <v>69</v>
      </c>
      <c r="D2149" s="13" t="s">
        <v>2423</v>
      </c>
      <c r="E2149" s="13">
        <v>7</v>
      </c>
      <c r="F2149" s="7" t="s">
        <v>4787</v>
      </c>
      <c r="G2149" s="7" t="s">
        <v>64</v>
      </c>
      <c r="H2149" s="7" t="str">
        <f t="shared" si="69"/>
        <v>UPDATE crash_VEH SET CFCT2txt = 'IMPR PASG/OVRTKG' where RTRIM(CFCT2)='7' or rtrim(CFCT2)='07'</v>
      </c>
    </row>
    <row r="2150" spans="1:8" hidden="1" x14ac:dyDescent="0.25">
      <c r="A2150" s="9">
        <v>205</v>
      </c>
      <c r="B2150" s="8" t="s">
        <v>378</v>
      </c>
      <c r="C2150" s="9" t="s">
        <v>68</v>
      </c>
      <c r="D2150" s="13" t="s">
        <v>2435</v>
      </c>
      <c r="E2150" s="13">
        <v>8</v>
      </c>
      <c r="F2150" s="7" t="s">
        <v>4788</v>
      </c>
      <c r="G2150" s="7" t="s">
        <v>64</v>
      </c>
      <c r="H2150" s="7" t="str">
        <f t="shared" si="69"/>
        <v>UPDATE crash_VEH SET CFCT1txt = 'IMPRP/UNSF LN US' where RTRIM(CFCT1)='8' or rtrim(CFCT1)='08'</v>
      </c>
    </row>
    <row r="2151" spans="1:8" hidden="1" x14ac:dyDescent="0.25">
      <c r="A2151" s="9">
        <v>205</v>
      </c>
      <c r="B2151" s="8" t="s">
        <v>378</v>
      </c>
      <c r="C2151" s="9" t="s">
        <v>69</v>
      </c>
      <c r="D2151" s="13" t="s">
        <v>2435</v>
      </c>
      <c r="E2151" s="13">
        <v>8</v>
      </c>
      <c r="F2151" s="7" t="s">
        <v>4788</v>
      </c>
      <c r="G2151" s="7" t="s">
        <v>64</v>
      </c>
      <c r="H2151" s="7" t="str">
        <f t="shared" si="69"/>
        <v>UPDATE crash_VEH SET CFCT2txt = 'IMPRP/UNSF LN US' where RTRIM(CFCT2)='8' or rtrim(CFCT2)='08'</v>
      </c>
    </row>
    <row r="2152" spans="1:8" hidden="1" x14ac:dyDescent="0.25">
      <c r="A2152" s="9">
        <v>206</v>
      </c>
      <c r="B2152" s="8" t="s">
        <v>379</v>
      </c>
      <c r="C2152" s="9" t="s">
        <v>68</v>
      </c>
      <c r="D2152" s="13" t="s">
        <v>2437</v>
      </c>
      <c r="E2152" s="13">
        <v>9</v>
      </c>
      <c r="F2152" s="7" t="s">
        <v>4789</v>
      </c>
      <c r="G2152" s="7" t="s">
        <v>64</v>
      </c>
      <c r="H2152" s="7" t="str">
        <f t="shared" si="69"/>
        <v>UPDATE crash_VEH SET CFCT1txt = 'IMP PKG/STR/STPG' where RTRIM(CFCT1)='9' or rtrim(CFCT1)='09'</v>
      </c>
    </row>
    <row r="2153" spans="1:8" hidden="1" x14ac:dyDescent="0.25">
      <c r="A2153" s="9">
        <v>206</v>
      </c>
      <c r="B2153" s="8" t="s">
        <v>379</v>
      </c>
      <c r="C2153" s="9" t="s">
        <v>69</v>
      </c>
      <c r="D2153" s="13" t="s">
        <v>2437</v>
      </c>
      <c r="E2153" s="13">
        <v>9</v>
      </c>
      <c r="F2153" s="7" t="s">
        <v>4789</v>
      </c>
      <c r="G2153" s="7" t="s">
        <v>64</v>
      </c>
      <c r="H2153" s="7" t="str">
        <f t="shared" si="69"/>
        <v>UPDATE crash_VEH SET CFCT2txt = 'IMP PKG/STR/STPG' where RTRIM(CFCT2)='9' or rtrim(CFCT2)='09'</v>
      </c>
    </row>
    <row r="2154" spans="1:8" hidden="1" x14ac:dyDescent="0.25">
      <c r="A2154" s="9">
        <v>207</v>
      </c>
      <c r="B2154" s="8" t="s">
        <v>380</v>
      </c>
      <c r="C2154" s="9" t="s">
        <v>68</v>
      </c>
      <c r="D2154" s="13" t="s">
        <v>2438</v>
      </c>
      <c r="E2154" s="13">
        <v>10</v>
      </c>
      <c r="F2154" s="7" t="s">
        <v>2525</v>
      </c>
      <c r="G2154" s="7" t="s">
        <v>64</v>
      </c>
      <c r="H2154" s="7" t="str">
        <f t="shared" ref="H2154:H2185" si="70">"UPDATE crash_"&amp;TRIM(G2154)&amp;" SET "&amp;TRIM(C2154)&amp;"txt = '"&amp;TRIM(F2154)&amp;"' where RTRIM("&amp;TRIM(C2154)&amp;")='"&amp;TRIM(E2154)&amp;"'"</f>
        <v>UPDATE crash_VEH SET CFCT1txt = 'IMPROPER TURN' where RTRIM(CFCT1)='10'</v>
      </c>
    </row>
    <row r="2155" spans="1:8" hidden="1" x14ac:dyDescent="0.25">
      <c r="A2155" s="9">
        <v>207</v>
      </c>
      <c r="B2155" s="8" t="s">
        <v>380</v>
      </c>
      <c r="C2155" s="9" t="s">
        <v>69</v>
      </c>
      <c r="D2155" s="13" t="s">
        <v>2438</v>
      </c>
      <c r="E2155" s="13">
        <v>10</v>
      </c>
      <c r="F2155" s="7" t="s">
        <v>2525</v>
      </c>
      <c r="G2155" s="7" t="s">
        <v>64</v>
      </c>
      <c r="H2155" s="7" t="str">
        <f t="shared" si="70"/>
        <v>UPDATE crash_VEH SET CFCT2txt = 'IMPROPER TURN' where RTRIM(CFCT2)='10'</v>
      </c>
    </row>
    <row r="2156" spans="1:8" hidden="1" x14ac:dyDescent="0.25">
      <c r="A2156" s="9">
        <v>208</v>
      </c>
      <c r="B2156" s="8" t="s">
        <v>381</v>
      </c>
      <c r="C2156" s="9" t="s">
        <v>68</v>
      </c>
      <c r="D2156" s="13" t="s">
        <v>2439</v>
      </c>
      <c r="E2156" s="13">
        <v>11</v>
      </c>
      <c r="F2156" s="7" t="s">
        <v>4790</v>
      </c>
      <c r="G2156" s="7" t="s">
        <v>64</v>
      </c>
      <c r="H2156" s="7" t="str">
        <f t="shared" si="70"/>
        <v>UPDATE crash_VEH SET CFCT1txt = 'UNSAFE BACKING' where RTRIM(CFCT1)='11'</v>
      </c>
    </row>
    <row r="2157" spans="1:8" hidden="1" x14ac:dyDescent="0.25">
      <c r="A2157" s="9">
        <v>208</v>
      </c>
      <c r="B2157" s="8" t="s">
        <v>381</v>
      </c>
      <c r="C2157" s="9" t="s">
        <v>69</v>
      </c>
      <c r="D2157" s="13" t="s">
        <v>2439</v>
      </c>
      <c r="E2157" s="13">
        <v>11</v>
      </c>
      <c r="F2157" s="7" t="s">
        <v>4790</v>
      </c>
      <c r="G2157" s="7" t="s">
        <v>64</v>
      </c>
      <c r="H2157" s="7" t="str">
        <f t="shared" si="70"/>
        <v>UPDATE crash_VEH SET CFCT2txt = 'UNSAFE BACKING' where RTRIM(CFCT2)='11'</v>
      </c>
    </row>
    <row r="2158" spans="1:8" hidden="1" x14ac:dyDescent="0.25">
      <c r="A2158" s="9">
        <v>209</v>
      </c>
      <c r="B2158" s="8" t="s">
        <v>382</v>
      </c>
      <c r="C2158" s="9" t="s">
        <v>68</v>
      </c>
      <c r="D2158" s="13" t="s">
        <v>2440</v>
      </c>
      <c r="E2158" s="13">
        <v>12</v>
      </c>
      <c r="F2158" s="7" t="s">
        <v>2526</v>
      </c>
      <c r="G2158" s="7" t="s">
        <v>64</v>
      </c>
      <c r="H2158" s="7" t="str">
        <f t="shared" si="70"/>
        <v>UPDATE crash_VEH SET CFCT1txt = 'IMPRP/NO SIGNAL' where RTRIM(CFCT1)='12'</v>
      </c>
    </row>
    <row r="2159" spans="1:8" hidden="1" x14ac:dyDescent="0.25">
      <c r="A2159" s="9">
        <v>209</v>
      </c>
      <c r="B2159" s="8" t="s">
        <v>382</v>
      </c>
      <c r="C2159" s="9" t="s">
        <v>69</v>
      </c>
      <c r="D2159" s="13" t="s">
        <v>2440</v>
      </c>
      <c r="E2159" s="13">
        <v>12</v>
      </c>
      <c r="F2159" s="7" t="s">
        <v>2526</v>
      </c>
      <c r="G2159" s="7" t="s">
        <v>64</v>
      </c>
      <c r="H2159" s="7" t="str">
        <f t="shared" si="70"/>
        <v>UPDATE crash_VEH SET CFCT2txt = 'IMPRP/NO SIGNAL' where RTRIM(CFCT2)='12'</v>
      </c>
    </row>
    <row r="2160" spans="1:8" hidden="1" x14ac:dyDescent="0.25">
      <c r="A2160" s="9">
        <v>210</v>
      </c>
      <c r="B2160" s="8" t="s">
        <v>383</v>
      </c>
      <c r="C2160" s="9" t="s">
        <v>68</v>
      </c>
      <c r="D2160" s="13" t="s">
        <v>2441</v>
      </c>
      <c r="E2160" s="13">
        <v>13</v>
      </c>
      <c r="F2160" s="7" t="s">
        <v>4791</v>
      </c>
      <c r="G2160" s="7" t="s">
        <v>64</v>
      </c>
      <c r="H2160" s="7" t="str">
        <f t="shared" si="70"/>
        <v>UPDATE crash_VEH SET CFCT1txt = 'OVERCORRECTING' where RTRIM(CFCT1)='13'</v>
      </c>
    </row>
    <row r="2161" spans="1:8" hidden="1" x14ac:dyDescent="0.25">
      <c r="A2161" s="9">
        <v>210</v>
      </c>
      <c r="B2161" s="8" t="s">
        <v>383</v>
      </c>
      <c r="C2161" s="9" t="s">
        <v>69</v>
      </c>
      <c r="D2161" s="13" t="s">
        <v>2441</v>
      </c>
      <c r="E2161" s="13">
        <v>13</v>
      </c>
      <c r="F2161" s="7" t="s">
        <v>4791</v>
      </c>
      <c r="G2161" s="7" t="s">
        <v>64</v>
      </c>
      <c r="H2161" s="7" t="str">
        <f t="shared" si="70"/>
        <v>UPDATE crash_VEH SET CFCT2txt = 'OVERCORRECTING' where RTRIM(CFCT2)='13'</v>
      </c>
    </row>
    <row r="2162" spans="1:8" hidden="1" x14ac:dyDescent="0.25">
      <c r="A2162" s="9">
        <v>211</v>
      </c>
      <c r="B2162" s="8" t="s">
        <v>384</v>
      </c>
      <c r="C2162" s="9" t="s">
        <v>68</v>
      </c>
      <c r="D2162" s="13" t="s">
        <v>2442</v>
      </c>
      <c r="E2162" s="13">
        <v>14</v>
      </c>
      <c r="F2162" s="7" t="s">
        <v>4792</v>
      </c>
      <c r="G2162" s="7" t="s">
        <v>64</v>
      </c>
      <c r="H2162" s="7" t="str">
        <f t="shared" si="70"/>
        <v>UPDATE crash_VEH SET CFCT1txt = 'IMPEDING TRAFFIC' where RTRIM(CFCT1)='14'</v>
      </c>
    </row>
    <row r="2163" spans="1:8" hidden="1" x14ac:dyDescent="0.25">
      <c r="A2163" s="9">
        <v>211</v>
      </c>
      <c r="B2163" s="8" t="s">
        <v>384</v>
      </c>
      <c r="C2163" s="9" t="s">
        <v>69</v>
      </c>
      <c r="D2163" s="13" t="s">
        <v>2442</v>
      </c>
      <c r="E2163" s="13">
        <v>14</v>
      </c>
      <c r="F2163" s="7" t="s">
        <v>4792</v>
      </c>
      <c r="G2163" s="7" t="s">
        <v>64</v>
      </c>
      <c r="H2163" s="7" t="str">
        <f t="shared" si="70"/>
        <v>UPDATE crash_VEH SET CFCT2txt = 'IMPEDING TRAFFIC' where RTRIM(CFCT2)='14'</v>
      </c>
    </row>
    <row r="2164" spans="1:8" hidden="1" x14ac:dyDescent="0.25">
      <c r="A2164" s="9">
        <v>212</v>
      </c>
      <c r="B2164" s="8" t="s">
        <v>385</v>
      </c>
      <c r="C2164" s="9" t="s">
        <v>68</v>
      </c>
      <c r="D2164" s="13" t="s">
        <v>2493</v>
      </c>
      <c r="E2164" s="13">
        <v>15</v>
      </c>
      <c r="F2164" s="7" t="s">
        <v>4793</v>
      </c>
      <c r="G2164" s="7" t="s">
        <v>64</v>
      </c>
      <c r="H2164" s="7" t="str">
        <f t="shared" si="70"/>
        <v>UPDATE crash_VEH SET CFCT1txt = 'DRV INATNTN/DSTR' where RTRIM(CFCT1)='15'</v>
      </c>
    </row>
    <row r="2165" spans="1:8" hidden="1" x14ac:dyDescent="0.25">
      <c r="A2165" s="9">
        <v>212</v>
      </c>
      <c r="B2165" s="8" t="s">
        <v>385</v>
      </c>
      <c r="C2165" s="9" t="s">
        <v>69</v>
      </c>
      <c r="D2165" s="13" t="s">
        <v>2493</v>
      </c>
      <c r="E2165" s="13">
        <v>15</v>
      </c>
      <c r="F2165" s="7" t="s">
        <v>4793</v>
      </c>
      <c r="G2165" s="7" t="s">
        <v>64</v>
      </c>
      <c r="H2165" s="7" t="str">
        <f t="shared" si="70"/>
        <v>UPDATE crash_VEH SET CFCT2txt = 'DRV INATNTN/DSTR' where RTRIM(CFCT2)='15'</v>
      </c>
    </row>
    <row r="2166" spans="1:8" hidden="1" x14ac:dyDescent="0.25">
      <c r="A2166" s="9">
        <v>213</v>
      </c>
      <c r="B2166" s="8" t="s">
        <v>386</v>
      </c>
      <c r="C2166" s="9" t="s">
        <v>68</v>
      </c>
      <c r="D2166" s="13" t="s">
        <v>2444</v>
      </c>
      <c r="E2166" s="13">
        <v>16</v>
      </c>
      <c r="F2166" s="7" t="s">
        <v>4794</v>
      </c>
      <c r="G2166" s="7" t="s">
        <v>64</v>
      </c>
      <c r="H2166" s="7" t="str">
        <f t="shared" si="70"/>
        <v>UPDATE crash_VEH SET CFCT1txt = 'DRIVR INXPERENCE' where RTRIM(CFCT1)='16'</v>
      </c>
    </row>
    <row r="2167" spans="1:8" hidden="1" x14ac:dyDescent="0.25">
      <c r="A2167" s="9">
        <v>213</v>
      </c>
      <c r="B2167" s="8" t="s">
        <v>386</v>
      </c>
      <c r="C2167" s="9" t="s">
        <v>69</v>
      </c>
      <c r="D2167" s="13" t="s">
        <v>2444</v>
      </c>
      <c r="E2167" s="13">
        <v>16</v>
      </c>
      <c r="F2167" s="7" t="s">
        <v>4794</v>
      </c>
      <c r="G2167" s="7" t="s">
        <v>64</v>
      </c>
      <c r="H2167" s="7" t="str">
        <f t="shared" si="70"/>
        <v>UPDATE crash_VEH SET CFCT2txt = 'DRIVR INXPERENCE' where RTRIM(CFCT2)='16'</v>
      </c>
    </row>
    <row r="2168" spans="1:8" hidden="1" x14ac:dyDescent="0.25">
      <c r="A2168" s="9">
        <v>214</v>
      </c>
      <c r="B2168" s="8" t="s">
        <v>387</v>
      </c>
      <c r="C2168" s="9" t="s">
        <v>68</v>
      </c>
      <c r="D2168" s="13" t="s">
        <v>2495</v>
      </c>
      <c r="E2168" s="13">
        <v>17</v>
      </c>
      <c r="F2168" s="7" t="s">
        <v>4795</v>
      </c>
      <c r="G2168" s="7" t="s">
        <v>64</v>
      </c>
      <c r="H2168" s="7" t="str">
        <f t="shared" si="70"/>
        <v>UPDATE crash_VEH SET CFCT1txt = 'NON-MOTRST ERROR' where RTRIM(CFCT1)='17'</v>
      </c>
    </row>
    <row r="2169" spans="1:8" hidden="1" x14ac:dyDescent="0.25">
      <c r="A2169" s="9">
        <v>214</v>
      </c>
      <c r="B2169" s="8" t="s">
        <v>387</v>
      </c>
      <c r="C2169" s="9" t="s">
        <v>69</v>
      </c>
      <c r="D2169" s="13" t="s">
        <v>2495</v>
      </c>
      <c r="E2169" s="13">
        <v>17</v>
      </c>
      <c r="F2169" s="7" t="s">
        <v>4795</v>
      </c>
      <c r="G2169" s="7" t="s">
        <v>64</v>
      </c>
      <c r="H2169" s="7" t="str">
        <f t="shared" si="70"/>
        <v>UPDATE crash_VEH SET CFCT2txt = 'NON-MOTRST ERROR' where RTRIM(CFCT2)='17'</v>
      </c>
    </row>
    <row r="2170" spans="1:8" hidden="1" x14ac:dyDescent="0.25">
      <c r="A2170" s="9">
        <v>215</v>
      </c>
      <c r="B2170" s="8" t="s">
        <v>388</v>
      </c>
      <c r="C2170" s="9" t="s">
        <v>68</v>
      </c>
      <c r="D2170" s="13" t="s">
        <v>2497</v>
      </c>
      <c r="E2170" s="13">
        <v>18</v>
      </c>
      <c r="F2170" s="7" t="s">
        <v>4796</v>
      </c>
      <c r="G2170" s="7" t="s">
        <v>64</v>
      </c>
      <c r="H2170" s="7" t="str">
        <f t="shared" si="70"/>
        <v>UPDATE crash_VEH SET CFCT1txt = 'CHEMICAL IMPRMNT' where RTRIM(CFCT1)='18'</v>
      </c>
    </row>
    <row r="2171" spans="1:8" hidden="1" x14ac:dyDescent="0.25">
      <c r="A2171" s="9">
        <v>215</v>
      </c>
      <c r="B2171" s="8" t="s">
        <v>388</v>
      </c>
      <c r="C2171" s="9" t="s">
        <v>69</v>
      </c>
      <c r="D2171" s="13" t="s">
        <v>2497</v>
      </c>
      <c r="E2171" s="13">
        <v>18</v>
      </c>
      <c r="F2171" s="7" t="s">
        <v>4796</v>
      </c>
      <c r="G2171" s="7" t="s">
        <v>64</v>
      </c>
      <c r="H2171" s="7" t="str">
        <f t="shared" si="70"/>
        <v>UPDATE crash_VEH SET CFCT2txt = 'CHEMICAL IMPRMNT' where RTRIM(CFCT2)='18'</v>
      </c>
    </row>
    <row r="2172" spans="1:8" hidden="1" x14ac:dyDescent="0.25">
      <c r="A2172" s="9">
        <v>216</v>
      </c>
      <c r="B2172" s="8" t="s">
        <v>389</v>
      </c>
      <c r="C2172" s="9" t="s">
        <v>68</v>
      </c>
      <c r="D2172" s="13" t="s">
        <v>2527</v>
      </c>
      <c r="E2172" s="13">
        <v>19</v>
      </c>
      <c r="F2172" s="7" t="s">
        <v>4797</v>
      </c>
      <c r="G2172" s="7" t="s">
        <v>64</v>
      </c>
      <c r="H2172" s="7" t="str">
        <f t="shared" si="70"/>
        <v>UPDATE crash_VEH SET CFCT1txt = 'FAIL TO USE LITS' where RTRIM(CFCT1)='19'</v>
      </c>
    </row>
    <row r="2173" spans="1:8" hidden="1" x14ac:dyDescent="0.25">
      <c r="A2173" s="9">
        <v>216</v>
      </c>
      <c r="B2173" s="8" t="s">
        <v>389</v>
      </c>
      <c r="C2173" s="9" t="s">
        <v>69</v>
      </c>
      <c r="D2173" s="13" t="s">
        <v>2527</v>
      </c>
      <c r="E2173" s="13">
        <v>19</v>
      </c>
      <c r="F2173" s="7" t="s">
        <v>4797</v>
      </c>
      <c r="G2173" s="7" t="s">
        <v>64</v>
      </c>
      <c r="H2173" s="7" t="str">
        <f t="shared" si="70"/>
        <v>UPDATE crash_VEH SET CFCT2txt = 'FAIL TO USE LITS' where RTRIM(CFCT2)='19'</v>
      </c>
    </row>
    <row r="2174" spans="1:8" hidden="1" x14ac:dyDescent="0.25">
      <c r="A2174" s="9">
        <v>217</v>
      </c>
      <c r="B2174" s="8" t="s">
        <v>390</v>
      </c>
      <c r="C2174" s="9" t="s">
        <v>68</v>
      </c>
      <c r="D2174" s="13" t="s">
        <v>2528</v>
      </c>
      <c r="E2174" s="13">
        <v>20</v>
      </c>
      <c r="F2174" s="7" t="s">
        <v>4798</v>
      </c>
      <c r="G2174" s="7" t="s">
        <v>64</v>
      </c>
      <c r="H2174" s="7" t="str">
        <f t="shared" si="70"/>
        <v>UPDATE crash_VEH SET CFCT1txt = 'DRVR ON PH/CB/RA' where RTRIM(CFCT1)='20'</v>
      </c>
    </row>
    <row r="2175" spans="1:8" hidden="1" x14ac:dyDescent="0.25">
      <c r="A2175" s="9">
        <v>217</v>
      </c>
      <c r="B2175" s="8" t="s">
        <v>390</v>
      </c>
      <c r="C2175" s="9" t="s">
        <v>69</v>
      </c>
      <c r="D2175" s="13" t="s">
        <v>2528</v>
      </c>
      <c r="E2175" s="13">
        <v>20</v>
      </c>
      <c r="F2175" s="7" t="s">
        <v>4798</v>
      </c>
      <c r="G2175" s="7" t="s">
        <v>64</v>
      </c>
      <c r="H2175" s="7" t="str">
        <f t="shared" si="70"/>
        <v>UPDATE crash_VEH SET CFCT2txt = 'DRVR ON PH/CB/RA' where RTRIM(CFCT2)='20'</v>
      </c>
    </row>
    <row r="2176" spans="1:8" hidden="1" x14ac:dyDescent="0.25">
      <c r="A2176" s="9">
        <v>218</v>
      </c>
      <c r="B2176" s="8" t="s">
        <v>391</v>
      </c>
      <c r="C2176" s="9" t="s">
        <v>68</v>
      </c>
      <c r="D2176" s="13" t="s">
        <v>2446</v>
      </c>
      <c r="E2176" s="13">
        <v>21</v>
      </c>
      <c r="F2176" s="7" t="s">
        <v>4799</v>
      </c>
      <c r="G2176" s="7" t="s">
        <v>64</v>
      </c>
      <c r="H2176" s="7" t="str">
        <f t="shared" si="70"/>
        <v>UPDATE crash_VEH SET CFCT1txt = 'OTH HMN CNTR FCT' where RTRIM(CFCT1)='21'</v>
      </c>
    </row>
    <row r="2177" spans="1:8" hidden="1" x14ac:dyDescent="0.25">
      <c r="A2177" s="9">
        <v>218</v>
      </c>
      <c r="B2177" s="8" t="s">
        <v>391</v>
      </c>
      <c r="C2177" s="9" t="s">
        <v>69</v>
      </c>
      <c r="D2177" s="13" t="s">
        <v>2446</v>
      </c>
      <c r="E2177" s="13">
        <v>21</v>
      </c>
      <c r="F2177" s="7" t="s">
        <v>4799</v>
      </c>
      <c r="G2177" s="7" t="s">
        <v>64</v>
      </c>
      <c r="H2177" s="7" t="str">
        <f t="shared" si="70"/>
        <v>UPDATE crash_VEH SET CFCT2txt = 'OTH HMN CNTR FCT' where RTRIM(CFCT2)='21'</v>
      </c>
    </row>
    <row r="2178" spans="1:8" hidden="1" x14ac:dyDescent="0.25">
      <c r="A2178" s="9">
        <v>219</v>
      </c>
      <c r="B2178" s="8" t="s">
        <v>392</v>
      </c>
      <c r="C2178" s="9" t="s">
        <v>68</v>
      </c>
      <c r="D2178" s="13" t="s">
        <v>2461</v>
      </c>
      <c r="E2178" s="13">
        <v>31</v>
      </c>
      <c r="F2178" s="7" t="s">
        <v>4800</v>
      </c>
      <c r="G2178" s="7" t="s">
        <v>64</v>
      </c>
      <c r="H2178" s="7" t="str">
        <f t="shared" si="70"/>
        <v>UPDATE crash_VEH SET CFCT1txt = 'VSN OBSCRD-WNDSH' where RTRIM(CFCT1)='31'</v>
      </c>
    </row>
    <row r="2179" spans="1:8" hidden="1" x14ac:dyDescent="0.25">
      <c r="A2179" s="9">
        <v>219</v>
      </c>
      <c r="B2179" s="8" t="s">
        <v>392</v>
      </c>
      <c r="C2179" s="9" t="s">
        <v>69</v>
      </c>
      <c r="D2179" s="13" t="s">
        <v>2461</v>
      </c>
      <c r="E2179" s="13">
        <v>31</v>
      </c>
      <c r="F2179" s="7" t="s">
        <v>4800</v>
      </c>
      <c r="G2179" s="7" t="s">
        <v>64</v>
      </c>
      <c r="H2179" s="7" t="str">
        <f t="shared" si="70"/>
        <v>UPDATE crash_VEH SET CFCT2txt = 'VSN OBSCRD-WNDSH' where RTRIM(CFCT2)='31'</v>
      </c>
    </row>
    <row r="2180" spans="1:8" hidden="1" x14ac:dyDescent="0.25">
      <c r="A2180" s="9">
        <v>220</v>
      </c>
      <c r="B2180" s="8" t="s">
        <v>393</v>
      </c>
      <c r="C2180" s="9" t="s">
        <v>68</v>
      </c>
      <c r="D2180" s="13" t="s">
        <v>2462</v>
      </c>
      <c r="E2180" s="13">
        <v>32</v>
      </c>
      <c r="F2180" s="7" t="s">
        <v>4801</v>
      </c>
      <c r="G2180" s="7" t="s">
        <v>64</v>
      </c>
      <c r="H2180" s="7" t="str">
        <f t="shared" si="70"/>
        <v>UPDATE crash_VEH SET CFCT1txt = 'VSN OBSCD-SUN/LT' where RTRIM(CFCT1)='32'</v>
      </c>
    </row>
    <row r="2181" spans="1:8" hidden="1" x14ac:dyDescent="0.25">
      <c r="A2181" s="9">
        <v>220</v>
      </c>
      <c r="B2181" s="8" t="s">
        <v>393</v>
      </c>
      <c r="C2181" s="9" t="s">
        <v>69</v>
      </c>
      <c r="D2181" s="13" t="s">
        <v>2462</v>
      </c>
      <c r="E2181" s="13">
        <v>32</v>
      </c>
      <c r="F2181" s="7" t="s">
        <v>4801</v>
      </c>
      <c r="G2181" s="7" t="s">
        <v>64</v>
      </c>
      <c r="H2181" s="7" t="str">
        <f t="shared" si="70"/>
        <v>UPDATE crash_VEH SET CFCT2txt = 'VSN OBSCD-SUN/LT' where RTRIM(CFCT2)='32'</v>
      </c>
    </row>
    <row r="2182" spans="1:8" hidden="1" x14ac:dyDescent="0.25">
      <c r="A2182" s="9">
        <v>221</v>
      </c>
      <c r="B2182" s="8" t="s">
        <v>394</v>
      </c>
      <c r="C2182" s="9" t="s">
        <v>68</v>
      </c>
      <c r="D2182" s="13" t="s">
        <v>2463</v>
      </c>
      <c r="E2182" s="13">
        <v>33</v>
      </c>
      <c r="F2182" s="7" t="s">
        <v>4802</v>
      </c>
      <c r="G2182" s="7" t="s">
        <v>64</v>
      </c>
      <c r="H2182" s="7" t="str">
        <f t="shared" si="70"/>
        <v>UPDATE crash_VEH SET CFCT1txt = 'OTH VSN RLTD FCT' where RTRIM(CFCT1)='33'</v>
      </c>
    </row>
    <row r="2183" spans="1:8" hidden="1" x14ac:dyDescent="0.25">
      <c r="A2183" s="9">
        <v>221</v>
      </c>
      <c r="B2183" s="8" t="s">
        <v>394</v>
      </c>
      <c r="C2183" s="9" t="s">
        <v>69</v>
      </c>
      <c r="D2183" s="13" t="s">
        <v>2463</v>
      </c>
      <c r="E2183" s="13">
        <v>33</v>
      </c>
      <c r="F2183" s="7" t="s">
        <v>4802</v>
      </c>
      <c r="G2183" s="7" t="s">
        <v>64</v>
      </c>
      <c r="H2183" s="7" t="str">
        <f t="shared" si="70"/>
        <v>UPDATE crash_VEH SET CFCT2txt = 'OTH VSN RLTD FCT' where RTRIM(CFCT2)='33'</v>
      </c>
    </row>
    <row r="2184" spans="1:8" hidden="1" x14ac:dyDescent="0.25">
      <c r="A2184" s="9">
        <v>222</v>
      </c>
      <c r="B2184" s="8" t="s">
        <v>395</v>
      </c>
      <c r="C2184" s="9" t="s">
        <v>68</v>
      </c>
      <c r="D2184" s="13" t="s">
        <v>2476</v>
      </c>
      <c r="E2184" s="13">
        <v>41</v>
      </c>
      <c r="F2184" s="7" t="s">
        <v>4803</v>
      </c>
      <c r="G2184" s="7" t="s">
        <v>64</v>
      </c>
      <c r="H2184" s="7" t="str">
        <f t="shared" si="70"/>
        <v>UPDATE crash_VEH SET CFCT1txt = 'DEFECTIVE BRAKES' where RTRIM(CFCT1)='41'</v>
      </c>
    </row>
    <row r="2185" spans="1:8" hidden="1" x14ac:dyDescent="0.25">
      <c r="A2185" s="9">
        <v>222</v>
      </c>
      <c r="B2185" s="8" t="s">
        <v>395</v>
      </c>
      <c r="C2185" s="9" t="s">
        <v>69</v>
      </c>
      <c r="D2185" s="13" t="s">
        <v>2476</v>
      </c>
      <c r="E2185" s="13">
        <v>41</v>
      </c>
      <c r="F2185" s="7" t="s">
        <v>4803</v>
      </c>
      <c r="G2185" s="7" t="s">
        <v>64</v>
      </c>
      <c r="H2185" s="7" t="str">
        <f t="shared" si="70"/>
        <v>UPDATE crash_VEH SET CFCT2txt = 'DEFECTIVE BRAKES' where RTRIM(CFCT2)='41'</v>
      </c>
    </row>
    <row r="2186" spans="1:8" hidden="1" x14ac:dyDescent="0.25">
      <c r="A2186" s="9">
        <v>223</v>
      </c>
      <c r="B2186" s="8" t="s">
        <v>396</v>
      </c>
      <c r="C2186" s="9" t="s">
        <v>68</v>
      </c>
      <c r="D2186" s="13" t="s">
        <v>2478</v>
      </c>
      <c r="E2186" s="13">
        <v>42</v>
      </c>
      <c r="F2186" s="7" t="s">
        <v>4804</v>
      </c>
      <c r="G2186" s="7" t="s">
        <v>64</v>
      </c>
      <c r="H2186" s="7" t="str">
        <f t="shared" ref="H2186:H2203" si="71">"UPDATE crash_"&amp;TRIM(G2186)&amp;" SET "&amp;TRIM(C2186)&amp;"txt = '"&amp;TRIM(F2186)&amp;"' where RTRIM("&amp;TRIM(C2186)&amp;")='"&amp;TRIM(E2186)&amp;"'"</f>
        <v>UPDATE crash_VEH SET CFCT1txt = 'DEFECT TIRE/FAIL' where RTRIM(CFCT1)='42'</v>
      </c>
    </row>
    <row r="2187" spans="1:8" hidden="1" x14ac:dyDescent="0.25">
      <c r="A2187" s="9">
        <v>223</v>
      </c>
      <c r="B2187" s="8" t="s">
        <v>396</v>
      </c>
      <c r="C2187" s="9" t="s">
        <v>69</v>
      </c>
      <c r="D2187" s="13" t="s">
        <v>2478</v>
      </c>
      <c r="E2187" s="13">
        <v>42</v>
      </c>
      <c r="F2187" s="7" t="s">
        <v>4804</v>
      </c>
      <c r="G2187" s="7" t="s">
        <v>64</v>
      </c>
      <c r="H2187" s="7" t="str">
        <f t="shared" si="71"/>
        <v>UPDATE crash_VEH SET CFCT2txt = 'DEFECT TIRE/FAIL' where RTRIM(CFCT2)='42'</v>
      </c>
    </row>
    <row r="2188" spans="1:8" hidden="1" x14ac:dyDescent="0.25">
      <c r="A2188" s="9">
        <v>224</v>
      </c>
      <c r="B2188" s="8" t="s">
        <v>397</v>
      </c>
      <c r="C2188" s="9" t="s">
        <v>68</v>
      </c>
      <c r="D2188" s="13" t="s">
        <v>2499</v>
      </c>
      <c r="E2188" s="13">
        <v>43</v>
      </c>
      <c r="F2188" s="7" t="s">
        <v>4805</v>
      </c>
      <c r="G2188" s="7" t="s">
        <v>64</v>
      </c>
      <c r="H2188" s="7" t="str">
        <f t="shared" si="71"/>
        <v>UPDATE crash_VEH SET CFCT1txt = 'DEFECTIVE LIGHTS' where RTRIM(CFCT1)='43'</v>
      </c>
    </row>
    <row r="2189" spans="1:8" hidden="1" x14ac:dyDescent="0.25">
      <c r="A2189" s="9">
        <v>224</v>
      </c>
      <c r="B2189" s="8" t="s">
        <v>397</v>
      </c>
      <c r="C2189" s="9" t="s">
        <v>69</v>
      </c>
      <c r="D2189" s="13" t="s">
        <v>2499</v>
      </c>
      <c r="E2189" s="13">
        <v>43</v>
      </c>
      <c r="F2189" s="7" t="s">
        <v>4805</v>
      </c>
      <c r="G2189" s="7" t="s">
        <v>64</v>
      </c>
      <c r="H2189" s="7" t="str">
        <f t="shared" si="71"/>
        <v>UPDATE crash_VEH SET CFCT2txt = 'DEFECTIVE LIGHTS' where RTRIM(CFCT2)='43'</v>
      </c>
    </row>
    <row r="2190" spans="1:8" hidden="1" x14ac:dyDescent="0.25">
      <c r="A2190" s="9">
        <v>225</v>
      </c>
      <c r="B2190" s="8" t="s">
        <v>398</v>
      </c>
      <c r="C2190" s="9" t="s">
        <v>68</v>
      </c>
      <c r="D2190" s="13" t="s">
        <v>2500</v>
      </c>
      <c r="E2190" s="13">
        <v>44</v>
      </c>
      <c r="F2190" s="7" t="s">
        <v>4806</v>
      </c>
      <c r="G2190" s="7" t="s">
        <v>64</v>
      </c>
      <c r="H2190" s="7" t="str">
        <f t="shared" si="71"/>
        <v>UPDATE crash_VEH SET CFCT1txt = 'INAD WNDSHLD GLS' where RTRIM(CFCT1)='44'</v>
      </c>
    </row>
    <row r="2191" spans="1:8" hidden="1" x14ac:dyDescent="0.25">
      <c r="A2191" s="9">
        <v>225</v>
      </c>
      <c r="B2191" s="8" t="s">
        <v>398</v>
      </c>
      <c r="C2191" s="9" t="s">
        <v>69</v>
      </c>
      <c r="D2191" s="13" t="s">
        <v>2500</v>
      </c>
      <c r="E2191" s="13">
        <v>44</v>
      </c>
      <c r="F2191" s="7" t="s">
        <v>4806</v>
      </c>
      <c r="G2191" s="7" t="s">
        <v>64</v>
      </c>
      <c r="H2191" s="7" t="str">
        <f t="shared" si="71"/>
        <v>UPDATE crash_VEH SET CFCT2txt = 'INAD WNDSHLD GLS' where RTRIM(CFCT2)='44'</v>
      </c>
    </row>
    <row r="2192" spans="1:8" hidden="1" x14ac:dyDescent="0.25">
      <c r="A2192" s="9">
        <v>226</v>
      </c>
      <c r="B2192" s="8" t="s">
        <v>399</v>
      </c>
      <c r="C2192" s="9" t="s">
        <v>68</v>
      </c>
      <c r="D2192" s="13" t="s">
        <v>2501</v>
      </c>
      <c r="E2192" s="13">
        <v>45</v>
      </c>
      <c r="F2192" s="7" t="s">
        <v>2529</v>
      </c>
      <c r="G2192" s="7" t="s">
        <v>64</v>
      </c>
      <c r="H2192" s="7" t="str">
        <f t="shared" si="71"/>
        <v>UPDATE crash_VEH SET CFCT1txt = 'OVRSZ/OVRWT VEH' where RTRIM(CFCT1)='45'</v>
      </c>
    </row>
    <row r="2193" spans="1:8" hidden="1" x14ac:dyDescent="0.25">
      <c r="A2193" s="9">
        <v>226</v>
      </c>
      <c r="B2193" s="8" t="s">
        <v>399</v>
      </c>
      <c r="C2193" s="9" t="s">
        <v>69</v>
      </c>
      <c r="D2193" s="13" t="s">
        <v>2501</v>
      </c>
      <c r="E2193" s="13">
        <v>45</v>
      </c>
      <c r="F2193" s="7" t="s">
        <v>2529</v>
      </c>
      <c r="G2193" s="7" t="s">
        <v>64</v>
      </c>
      <c r="H2193" s="7" t="str">
        <f t="shared" si="71"/>
        <v>UPDATE crash_VEH SET CFCT2txt = 'OVRSZ/OVRWT VEH' where RTRIM(CFCT2)='45'</v>
      </c>
    </row>
    <row r="2194" spans="1:8" hidden="1" x14ac:dyDescent="0.25">
      <c r="A2194" s="9">
        <v>227</v>
      </c>
      <c r="B2194" s="8" t="s">
        <v>400</v>
      </c>
      <c r="C2194" s="9" t="s">
        <v>68</v>
      </c>
      <c r="D2194" s="13" t="s">
        <v>2502</v>
      </c>
      <c r="E2194" s="13">
        <v>46</v>
      </c>
      <c r="F2194" s="7" t="s">
        <v>4807</v>
      </c>
      <c r="G2194" s="7" t="s">
        <v>64</v>
      </c>
      <c r="H2194" s="7" t="str">
        <f t="shared" si="71"/>
        <v>UPDATE crash_VEH SET CFCT1txt = 'SKIDDING' where RTRIM(CFCT1)='46'</v>
      </c>
    </row>
    <row r="2195" spans="1:8" hidden="1" x14ac:dyDescent="0.25">
      <c r="A2195" s="9">
        <v>227</v>
      </c>
      <c r="B2195" s="8" t="s">
        <v>400</v>
      </c>
      <c r="C2195" s="9" t="s">
        <v>69</v>
      </c>
      <c r="D2195" s="13" t="s">
        <v>2502</v>
      </c>
      <c r="E2195" s="13">
        <v>46</v>
      </c>
      <c r="F2195" s="7" t="s">
        <v>4807</v>
      </c>
      <c r="G2195" s="7" t="s">
        <v>64</v>
      </c>
      <c r="H2195" s="7" t="str">
        <f t="shared" si="71"/>
        <v>UPDATE crash_VEH SET CFCT2txt = 'SKIDDING' where RTRIM(CFCT2)='46'</v>
      </c>
    </row>
    <row r="2196" spans="1:8" hidden="1" x14ac:dyDescent="0.25">
      <c r="A2196" s="9">
        <v>228</v>
      </c>
      <c r="B2196" s="8" t="s">
        <v>401</v>
      </c>
      <c r="C2196" s="9" t="s">
        <v>68</v>
      </c>
      <c r="D2196" s="13" t="s">
        <v>2530</v>
      </c>
      <c r="E2196" s="13">
        <v>50</v>
      </c>
      <c r="F2196" s="7" t="s">
        <v>4808</v>
      </c>
      <c r="G2196" s="7" t="s">
        <v>64</v>
      </c>
      <c r="H2196" s="7" t="str">
        <f t="shared" si="71"/>
        <v>UPDATE crash_VEH SET CFCT1txt = 'OTHER VEHIC FCTR' where RTRIM(CFCT1)='50'</v>
      </c>
    </row>
    <row r="2197" spans="1:8" hidden="1" x14ac:dyDescent="0.25">
      <c r="A2197" s="9">
        <v>228</v>
      </c>
      <c r="B2197" s="8" t="s">
        <v>401</v>
      </c>
      <c r="C2197" s="9" t="s">
        <v>69</v>
      </c>
      <c r="D2197" s="13" t="s">
        <v>2530</v>
      </c>
      <c r="E2197" s="13">
        <v>50</v>
      </c>
      <c r="F2197" s="7" t="s">
        <v>4808</v>
      </c>
      <c r="G2197" s="7" t="s">
        <v>64</v>
      </c>
      <c r="H2197" s="7" t="str">
        <f t="shared" si="71"/>
        <v>UPDATE crash_VEH SET CFCT2txt = 'OTHER VEHIC FCTR' where RTRIM(CFCT2)='50'</v>
      </c>
    </row>
    <row r="2198" spans="1:8" hidden="1" x14ac:dyDescent="0.25">
      <c r="A2198" s="9">
        <v>229</v>
      </c>
      <c r="B2198" s="8" t="s">
        <v>402</v>
      </c>
      <c r="C2198" s="9" t="s">
        <v>68</v>
      </c>
      <c r="D2198" s="13" t="s">
        <v>2531</v>
      </c>
      <c r="E2198" s="13">
        <v>61</v>
      </c>
      <c r="F2198" s="7" t="s">
        <v>52</v>
      </c>
      <c r="G2198" s="7" t="s">
        <v>64</v>
      </c>
      <c r="H2198" s="7" t="str">
        <f t="shared" si="71"/>
        <v>UPDATE crash_VEH SET CFCT1txt = 'WEATHER' where RTRIM(CFCT1)='61'</v>
      </c>
    </row>
    <row r="2199" spans="1:8" hidden="1" x14ac:dyDescent="0.25">
      <c r="A2199" s="9">
        <v>229</v>
      </c>
      <c r="B2199" s="8" t="s">
        <v>402</v>
      </c>
      <c r="C2199" s="9" t="s">
        <v>69</v>
      </c>
      <c r="D2199" s="13" t="s">
        <v>2531</v>
      </c>
      <c r="E2199" s="13">
        <v>61</v>
      </c>
      <c r="F2199" s="7" t="s">
        <v>52</v>
      </c>
      <c r="G2199" s="7" t="s">
        <v>64</v>
      </c>
      <c r="H2199" s="7" t="str">
        <f t="shared" si="71"/>
        <v>UPDATE crash_VEH SET CFCT2txt = 'WEATHER' where RTRIM(CFCT2)='61'</v>
      </c>
    </row>
    <row r="2200" spans="1:8" hidden="1" x14ac:dyDescent="0.25">
      <c r="A2200" s="9">
        <v>230</v>
      </c>
      <c r="B2200" s="8" t="s">
        <v>403</v>
      </c>
      <c r="C2200" s="9" t="s">
        <v>68</v>
      </c>
      <c r="D2200" s="13" t="s">
        <v>2489</v>
      </c>
      <c r="E2200" s="13">
        <v>90</v>
      </c>
      <c r="F2200" s="7" t="s">
        <v>4809</v>
      </c>
      <c r="G2200" s="7" t="s">
        <v>64</v>
      </c>
      <c r="H2200" s="7" t="str">
        <f t="shared" si="71"/>
        <v>UPDATE crash_VEH SET CFCT1txt = 'OTHR CONTRB FCTR' where RTRIM(CFCT1)='90'</v>
      </c>
    </row>
    <row r="2201" spans="1:8" hidden="1" x14ac:dyDescent="0.25">
      <c r="A2201" s="9">
        <v>230</v>
      </c>
      <c r="B2201" s="8" t="s">
        <v>403</v>
      </c>
      <c r="C2201" s="9" t="s">
        <v>69</v>
      </c>
      <c r="D2201" s="13" t="s">
        <v>2489</v>
      </c>
      <c r="E2201" s="13">
        <v>90</v>
      </c>
      <c r="F2201" s="7" t="s">
        <v>4809</v>
      </c>
      <c r="G2201" s="7" t="s">
        <v>64</v>
      </c>
      <c r="H2201" s="7" t="str">
        <f t="shared" si="71"/>
        <v>UPDATE crash_VEH SET CFCT2txt = 'OTHR CONTRB FCTR' where RTRIM(CFCT2)='90'</v>
      </c>
    </row>
    <row r="2202" spans="1:8" hidden="1" x14ac:dyDescent="0.25">
      <c r="A2202" s="9">
        <v>231</v>
      </c>
      <c r="B2202" s="8" t="s">
        <v>346</v>
      </c>
      <c r="C2202" s="9" t="s">
        <v>68</v>
      </c>
      <c r="D2202" s="13" t="s">
        <v>2490</v>
      </c>
      <c r="E2202" s="13">
        <v>99</v>
      </c>
      <c r="F2202" s="7" t="s">
        <v>2511</v>
      </c>
      <c r="G2202" s="7" t="s">
        <v>64</v>
      </c>
      <c r="H2202" s="7" t="str">
        <f t="shared" si="71"/>
        <v>UPDATE crash_VEH SET CFCT1txt = 'UNKNOWN' where RTRIM(CFCT1)='99'</v>
      </c>
    </row>
    <row r="2203" spans="1:8" hidden="1" x14ac:dyDescent="0.25">
      <c r="A2203" s="9">
        <v>231</v>
      </c>
      <c r="B2203" s="8" t="s">
        <v>346</v>
      </c>
      <c r="C2203" s="9" t="s">
        <v>69</v>
      </c>
      <c r="D2203" s="13" t="s">
        <v>2490</v>
      </c>
      <c r="E2203" s="13">
        <v>99</v>
      </c>
      <c r="F2203" s="7" t="s">
        <v>2511</v>
      </c>
      <c r="G2203" s="7" t="s">
        <v>64</v>
      </c>
      <c r="H2203" s="7" t="str">
        <f t="shared" si="71"/>
        <v>UPDATE crash_VEH SET CFCT2txt = 'UNKNOWN' where RTRIM(CFCT2)='99'</v>
      </c>
    </row>
    <row r="2204" spans="1:8" hidden="1" x14ac:dyDescent="0.25">
      <c r="A2204" s="9">
        <v>232</v>
      </c>
      <c r="B2204" s="8" t="s">
        <v>284</v>
      </c>
      <c r="C2204" s="9" t="s">
        <v>68</v>
      </c>
      <c r="D2204" s="13" t="s">
        <v>2491</v>
      </c>
      <c r="E2204" s="13">
        <v>0</v>
      </c>
      <c r="F2204" s="7" t="s">
        <v>2492</v>
      </c>
      <c r="G2204" s="7" t="s">
        <v>64</v>
      </c>
      <c r="H2204" s="7" t="str">
        <f t="shared" ref="H2204:H2214" si="72">"UPDATE crash_"&amp;TRIM(G2204)&amp;" SET "&amp;TRIM(C2204)&amp;"txt = '"&amp;TRIM(F2204)&amp;"' where RTRIM("&amp;TRIM(C2204)&amp;")='"&amp;TRIM(E2204)&amp;"' or rtrim("&amp;TRIM(C2204)&amp;")='0"&amp;E2204&amp;"'"</f>
        <v>UPDATE crash_VEH SET CFCT1txt = 'LEFT BLANK' where RTRIM(CFCT1)='0' or rtrim(CFCT1)='00'</v>
      </c>
    </row>
    <row r="2205" spans="1:8" hidden="1" x14ac:dyDescent="0.25">
      <c r="A2205" s="9">
        <v>232</v>
      </c>
      <c r="B2205" s="8" t="s">
        <v>284</v>
      </c>
      <c r="C2205" s="9" t="s">
        <v>69</v>
      </c>
      <c r="D2205" s="13" t="s">
        <v>2491</v>
      </c>
      <c r="E2205" s="13">
        <v>0</v>
      </c>
      <c r="F2205" s="7" t="s">
        <v>2492</v>
      </c>
      <c r="G2205" s="7" t="s">
        <v>64</v>
      </c>
      <c r="H2205" s="7" t="str">
        <f t="shared" si="72"/>
        <v>UPDATE crash_VEH SET CFCT2txt = 'LEFT BLANK' where RTRIM(CFCT2)='0' or rtrim(CFCT2)='00'</v>
      </c>
    </row>
    <row r="2206" spans="1:8" hidden="1" x14ac:dyDescent="0.25">
      <c r="A2206" s="9">
        <v>329</v>
      </c>
      <c r="B2206" s="8" t="s">
        <v>493</v>
      </c>
      <c r="C2206" s="9" t="s">
        <v>70</v>
      </c>
      <c r="D2206" s="13" t="s">
        <v>2413</v>
      </c>
      <c r="E2206" s="13">
        <v>1</v>
      </c>
      <c r="F2206" s="7" t="s">
        <v>2592</v>
      </c>
      <c r="G2206" s="7" t="s">
        <v>64</v>
      </c>
      <c r="H2206" s="7" t="str">
        <f t="shared" si="72"/>
        <v>UPDATE crash_VEH SET DAMAREAtxt = 'FRONT' where RTRIM(DAMAREA)='1' or rtrim(DAMAREA)='01'</v>
      </c>
    </row>
    <row r="2207" spans="1:8" hidden="1" x14ac:dyDescent="0.25">
      <c r="A2207" s="9">
        <v>330</v>
      </c>
      <c r="B2207" s="8" t="s">
        <v>494</v>
      </c>
      <c r="C2207" s="9" t="s">
        <v>70</v>
      </c>
      <c r="D2207" s="13" t="s">
        <v>2415</v>
      </c>
      <c r="E2207" s="13">
        <v>2</v>
      </c>
      <c r="F2207" s="7" t="s">
        <v>2593</v>
      </c>
      <c r="G2207" s="7" t="s">
        <v>64</v>
      </c>
      <c r="H2207" s="7" t="str">
        <f t="shared" si="72"/>
        <v>UPDATE crash_VEH SET DAMAREAtxt = 'RIGHT FRONT' where RTRIM(DAMAREA)='2' or rtrim(DAMAREA)='02'</v>
      </c>
    </row>
    <row r="2208" spans="1:8" hidden="1" x14ac:dyDescent="0.25">
      <c r="A2208" s="9">
        <v>331</v>
      </c>
      <c r="B2208" s="8" t="s">
        <v>495</v>
      </c>
      <c r="C2208" s="9" t="s">
        <v>70</v>
      </c>
      <c r="D2208" s="13" t="s">
        <v>2417</v>
      </c>
      <c r="E2208" s="13">
        <v>3</v>
      </c>
      <c r="F2208" s="7" t="s">
        <v>4865</v>
      </c>
      <c r="G2208" s="7" t="s">
        <v>64</v>
      </c>
      <c r="H2208" s="7" t="str">
        <f t="shared" si="72"/>
        <v>UPDATE crash_VEH SET DAMAREAtxt = 'RIGHT CENTER' where RTRIM(DAMAREA)='3' or rtrim(DAMAREA)='03'</v>
      </c>
    </row>
    <row r="2209" spans="1:8" hidden="1" x14ac:dyDescent="0.25">
      <c r="A2209" s="9">
        <v>332</v>
      </c>
      <c r="B2209" s="8" t="s">
        <v>496</v>
      </c>
      <c r="C2209" s="9" t="s">
        <v>70</v>
      </c>
      <c r="D2209" s="13" t="s">
        <v>2418</v>
      </c>
      <c r="E2209" s="13">
        <v>4</v>
      </c>
      <c r="F2209" s="7" t="s">
        <v>4866</v>
      </c>
      <c r="G2209" s="7" t="s">
        <v>64</v>
      </c>
      <c r="H2209" s="7" t="str">
        <f t="shared" si="72"/>
        <v>UPDATE crash_VEH SET DAMAREAtxt = 'RIGHT REAR' where RTRIM(DAMAREA)='4' or rtrim(DAMAREA)='04'</v>
      </c>
    </row>
    <row r="2210" spans="1:8" hidden="1" x14ac:dyDescent="0.25">
      <c r="A2210" s="9">
        <v>333</v>
      </c>
      <c r="B2210" s="8" t="s">
        <v>497</v>
      </c>
      <c r="C2210" s="9" t="s">
        <v>70</v>
      </c>
      <c r="D2210" s="13" t="s">
        <v>2419</v>
      </c>
      <c r="E2210" s="13">
        <v>5</v>
      </c>
      <c r="F2210" s="7" t="s">
        <v>4867</v>
      </c>
      <c r="G2210" s="7" t="s">
        <v>64</v>
      </c>
      <c r="H2210" s="7" t="str">
        <f t="shared" si="72"/>
        <v>UPDATE crash_VEH SET DAMAREAtxt = 'REAR' where RTRIM(DAMAREA)='5' or rtrim(DAMAREA)='05'</v>
      </c>
    </row>
    <row r="2211" spans="1:8" hidden="1" x14ac:dyDescent="0.25">
      <c r="A2211" s="9">
        <v>334</v>
      </c>
      <c r="B2211" s="8" t="s">
        <v>498</v>
      </c>
      <c r="C2211" s="9" t="s">
        <v>70</v>
      </c>
      <c r="D2211" s="13" t="s">
        <v>2421</v>
      </c>
      <c r="E2211" s="13">
        <v>6</v>
      </c>
      <c r="F2211" s="7" t="s">
        <v>2594</v>
      </c>
      <c r="G2211" s="7" t="s">
        <v>64</v>
      </c>
      <c r="H2211" s="7" t="str">
        <f t="shared" si="72"/>
        <v>UPDATE crash_VEH SET DAMAREAtxt = 'LEFT REAR' where RTRIM(DAMAREA)='6' or rtrim(DAMAREA)='06'</v>
      </c>
    </row>
    <row r="2212" spans="1:8" hidden="1" x14ac:dyDescent="0.25">
      <c r="A2212" s="9">
        <v>335</v>
      </c>
      <c r="B2212" s="8" t="s">
        <v>499</v>
      </c>
      <c r="C2212" s="9" t="s">
        <v>70</v>
      </c>
      <c r="D2212" s="13" t="s">
        <v>2423</v>
      </c>
      <c r="E2212" s="13">
        <v>7</v>
      </c>
      <c r="F2212" s="7" t="s">
        <v>2595</v>
      </c>
      <c r="G2212" s="7" t="s">
        <v>64</v>
      </c>
      <c r="H2212" s="7" t="str">
        <f t="shared" si="72"/>
        <v>UPDATE crash_VEH SET DAMAREAtxt = 'LEFT CENTER' where RTRIM(DAMAREA)='7' or rtrim(DAMAREA)='07'</v>
      </c>
    </row>
    <row r="2213" spans="1:8" hidden="1" x14ac:dyDescent="0.25">
      <c r="A2213" s="9">
        <v>336</v>
      </c>
      <c r="B2213" s="8" t="s">
        <v>500</v>
      </c>
      <c r="C2213" s="9" t="s">
        <v>70</v>
      </c>
      <c r="D2213" s="13" t="s">
        <v>2435</v>
      </c>
      <c r="E2213" s="13">
        <v>8</v>
      </c>
      <c r="F2213" s="7" t="s">
        <v>4868</v>
      </c>
      <c r="G2213" s="7" t="s">
        <v>64</v>
      </c>
      <c r="H2213" s="7" t="str">
        <f t="shared" si="72"/>
        <v>UPDATE crash_VEH SET DAMAREAtxt = 'LEFT FRONT' where RTRIM(DAMAREA)='8' or rtrim(DAMAREA)='08'</v>
      </c>
    </row>
    <row r="2214" spans="1:8" hidden="1" x14ac:dyDescent="0.25">
      <c r="A2214" s="9">
        <v>337</v>
      </c>
      <c r="B2214" s="8" t="s">
        <v>501</v>
      </c>
      <c r="C2214" s="9" t="s">
        <v>70</v>
      </c>
      <c r="D2214" s="13" t="s">
        <v>2437</v>
      </c>
      <c r="E2214" s="13">
        <v>9</v>
      </c>
      <c r="F2214" s="7" t="s">
        <v>2596</v>
      </c>
      <c r="G2214" s="7" t="s">
        <v>64</v>
      </c>
      <c r="H2214" s="7" t="str">
        <f t="shared" si="72"/>
        <v>UPDATE crash_VEH SET DAMAREAtxt = 'TOP' where RTRIM(DAMAREA)='9' or rtrim(DAMAREA)='09'</v>
      </c>
    </row>
    <row r="2215" spans="1:8" hidden="1" x14ac:dyDescent="0.25">
      <c r="A2215" s="9">
        <v>338</v>
      </c>
      <c r="B2215" s="8" t="s">
        <v>502</v>
      </c>
      <c r="C2215" s="9" t="s">
        <v>70</v>
      </c>
      <c r="D2215" s="13" t="s">
        <v>2438</v>
      </c>
      <c r="E2215" s="13">
        <v>10</v>
      </c>
      <c r="F2215" s="7" t="s">
        <v>2597</v>
      </c>
      <c r="G2215" s="7" t="s">
        <v>64</v>
      </c>
      <c r="H2215" s="7" t="str">
        <f>"UPDATE crash_"&amp;TRIM(G2215)&amp;" SET "&amp;TRIM(C2215)&amp;"txt = '"&amp;TRIM(F2215)&amp;"' where RTRIM("&amp;TRIM(C2215)&amp;")='"&amp;TRIM(E2215)&amp;"'"</f>
        <v>UPDATE crash_VEH SET DAMAREAtxt = 'BOTM--UNDERCARG' where RTRIM(DAMAREA)='10'</v>
      </c>
    </row>
    <row r="2216" spans="1:8" hidden="1" x14ac:dyDescent="0.25">
      <c r="A2216" s="9">
        <v>339</v>
      </c>
      <c r="B2216" s="8" t="s">
        <v>503</v>
      </c>
      <c r="C2216" s="9" t="s">
        <v>70</v>
      </c>
      <c r="D2216" s="13" t="s">
        <v>2439</v>
      </c>
      <c r="E2216" s="13">
        <v>11</v>
      </c>
      <c r="F2216" s="7" t="s">
        <v>4869</v>
      </c>
      <c r="G2216" s="7" t="s">
        <v>64</v>
      </c>
      <c r="H2216" s="7" t="str">
        <f>"UPDATE crash_"&amp;TRIM(G2216)&amp;" SET "&amp;TRIM(C2216)&amp;"txt = '"&amp;TRIM(F2216)&amp;"' where RTRIM("&amp;TRIM(C2216)&amp;")='"&amp;TRIM(E2216)&amp;"'"</f>
        <v>UPDATE crash_VEH SET DAMAREAtxt = 'MULTIPLE AREAS' where RTRIM(DAMAREA)='11'</v>
      </c>
    </row>
    <row r="2217" spans="1:8" hidden="1" x14ac:dyDescent="0.25">
      <c r="A2217" s="9">
        <v>340</v>
      </c>
      <c r="B2217" s="8" t="s">
        <v>344</v>
      </c>
      <c r="C2217" s="9" t="s">
        <v>70</v>
      </c>
      <c r="D2217" s="13" t="s">
        <v>2489</v>
      </c>
      <c r="E2217" s="13">
        <v>90</v>
      </c>
      <c r="F2217" s="7" t="s">
        <v>2516</v>
      </c>
      <c r="G2217" s="7" t="s">
        <v>64</v>
      </c>
      <c r="H2217" s="7" t="str">
        <f>"UPDATE crash_"&amp;TRIM(G2217)&amp;" SET "&amp;TRIM(C2217)&amp;"txt = '"&amp;TRIM(F2217)&amp;"' where RTRIM("&amp;TRIM(C2217)&amp;")='"&amp;TRIM(E2217)&amp;"'"</f>
        <v>UPDATE crash_VEH SET DAMAREAtxt = 'OTHER' where RTRIM(DAMAREA)='90'</v>
      </c>
    </row>
    <row r="2218" spans="1:8" hidden="1" x14ac:dyDescent="0.25">
      <c r="A2218" s="9">
        <v>341</v>
      </c>
      <c r="B2218" s="8" t="s">
        <v>345</v>
      </c>
      <c r="C2218" s="9" t="s">
        <v>70</v>
      </c>
      <c r="D2218" s="13" t="s">
        <v>2517</v>
      </c>
      <c r="E2218" s="13">
        <v>98</v>
      </c>
      <c r="F2218" s="7" t="s">
        <v>2519</v>
      </c>
      <c r="G2218" s="7" t="s">
        <v>64</v>
      </c>
      <c r="H2218" s="7" t="str">
        <f>"UPDATE crash_"&amp;TRIM(G2218)&amp;" SET "&amp;TRIM(C2218)&amp;"txt = '"&amp;TRIM(F2218)&amp;"' where RTRIM("&amp;TRIM(C2218)&amp;")='"&amp;TRIM(E2218)&amp;"'"</f>
        <v>UPDATE crash_VEH SET DAMAREAtxt = 'NOT APPLICABLE' where RTRIM(DAMAREA)='98'</v>
      </c>
    </row>
    <row r="2219" spans="1:8" hidden="1" x14ac:dyDescent="0.25">
      <c r="A2219" s="9">
        <v>342</v>
      </c>
      <c r="B2219" s="8" t="s">
        <v>346</v>
      </c>
      <c r="C2219" s="9" t="s">
        <v>70</v>
      </c>
      <c r="D2219" s="13" t="s">
        <v>2490</v>
      </c>
      <c r="E2219" s="13">
        <v>99</v>
      </c>
      <c r="F2219" s="7" t="s">
        <v>2511</v>
      </c>
      <c r="G2219" s="7" t="s">
        <v>64</v>
      </c>
      <c r="H2219" s="7" t="str">
        <f>"UPDATE crash_"&amp;TRIM(G2219)&amp;" SET "&amp;TRIM(C2219)&amp;"txt = '"&amp;TRIM(F2219)&amp;"' where RTRIM("&amp;TRIM(C2219)&amp;")='"&amp;TRIM(E2219)&amp;"'"</f>
        <v>UPDATE crash_VEH SET DAMAREAtxt = 'UNKNOWN' where RTRIM(DAMAREA)='99'</v>
      </c>
    </row>
    <row r="2220" spans="1:8" hidden="1" x14ac:dyDescent="0.25">
      <c r="A2220" s="9">
        <v>343</v>
      </c>
      <c r="B2220" s="8" t="s">
        <v>284</v>
      </c>
      <c r="C2220" s="9" t="s">
        <v>70</v>
      </c>
      <c r="D2220" s="13" t="s">
        <v>2491</v>
      </c>
      <c r="E2220" s="13">
        <v>0</v>
      </c>
      <c r="F2220" s="7" t="s">
        <v>2492</v>
      </c>
      <c r="G2220" s="7" t="s">
        <v>64</v>
      </c>
      <c r="H2220" s="7" t="str">
        <f t="shared" ref="H2220:H2225" si="73">"UPDATE crash_"&amp;TRIM(G2220)&amp;" SET "&amp;TRIM(C2220)&amp;"txt = '"&amp;TRIM(F2220)&amp;"' where RTRIM("&amp;TRIM(C2220)&amp;")='"&amp;TRIM(E2220)&amp;"' or rtrim("&amp;TRIM(C2220)&amp;")='0"&amp;E2220&amp;"'"</f>
        <v>UPDATE crash_VEH SET DAMAREAtxt = 'LEFT BLANK' where RTRIM(DAMAREA)='0' or rtrim(DAMAREA)='00'</v>
      </c>
    </row>
    <row r="2221" spans="1:8" hidden="1" x14ac:dyDescent="0.25">
      <c r="A2221" s="9">
        <v>346</v>
      </c>
      <c r="B2221" s="8" t="s">
        <v>504</v>
      </c>
      <c r="C2221" s="9" t="s">
        <v>71</v>
      </c>
      <c r="D2221" s="13" t="s">
        <v>2413</v>
      </c>
      <c r="E2221" s="13">
        <v>1</v>
      </c>
      <c r="F2221" s="7" t="s">
        <v>4870</v>
      </c>
      <c r="G2221" s="7" t="s">
        <v>64</v>
      </c>
      <c r="H2221" s="7" t="str">
        <f t="shared" si="73"/>
        <v>UPDATE crash_VEH SET DAMSEVtxt = 'NONE' where RTRIM(DAMSEV)='1' or rtrim(DAMSEV)='01'</v>
      </c>
    </row>
    <row r="2222" spans="1:8" hidden="1" x14ac:dyDescent="0.25">
      <c r="A2222" s="9">
        <v>347</v>
      </c>
      <c r="B2222" s="8" t="s">
        <v>505</v>
      </c>
      <c r="C2222" s="9" t="s">
        <v>71</v>
      </c>
      <c r="D2222" s="13" t="s">
        <v>2415</v>
      </c>
      <c r="E2222" s="13">
        <v>2</v>
      </c>
      <c r="F2222" s="7" t="s">
        <v>19</v>
      </c>
      <c r="G2222" s="7" t="s">
        <v>64</v>
      </c>
      <c r="H2222" s="7" t="str">
        <f t="shared" si="73"/>
        <v>UPDATE crash_VEH SET DAMSEVtxt = 'LIGHT' where RTRIM(DAMSEV)='2' or rtrim(DAMSEV)='02'</v>
      </c>
    </row>
    <row r="2223" spans="1:8" hidden="1" x14ac:dyDescent="0.25">
      <c r="A2223" s="9">
        <v>348</v>
      </c>
      <c r="B2223" s="8" t="s">
        <v>506</v>
      </c>
      <c r="C2223" s="9" t="s">
        <v>71</v>
      </c>
      <c r="D2223" s="13" t="s">
        <v>2417</v>
      </c>
      <c r="E2223" s="13">
        <v>3</v>
      </c>
      <c r="F2223" s="7" t="s">
        <v>4871</v>
      </c>
      <c r="G2223" s="7" t="s">
        <v>64</v>
      </c>
      <c r="H2223" s="7" t="str">
        <f t="shared" si="73"/>
        <v>UPDATE crash_VEH SET DAMSEVtxt = 'MODERATE' where RTRIM(DAMSEV)='3' or rtrim(DAMSEV)='03'</v>
      </c>
    </row>
    <row r="2224" spans="1:8" hidden="1" x14ac:dyDescent="0.25">
      <c r="A2224" s="9">
        <v>349</v>
      </c>
      <c r="B2224" s="8" t="s">
        <v>507</v>
      </c>
      <c r="C2224" s="9" t="s">
        <v>71</v>
      </c>
      <c r="D2224" s="13" t="s">
        <v>2418</v>
      </c>
      <c r="E2224" s="13">
        <v>4</v>
      </c>
      <c r="F2224" s="7" t="s">
        <v>4872</v>
      </c>
      <c r="G2224" s="7" t="s">
        <v>64</v>
      </c>
      <c r="H2224" s="7" t="str">
        <f t="shared" si="73"/>
        <v>UPDATE crash_VEH SET DAMSEVtxt = 'SEVERE' where RTRIM(DAMSEV)='4' or rtrim(DAMSEV)='04'</v>
      </c>
    </row>
    <row r="2225" spans="1:8" hidden="1" x14ac:dyDescent="0.25">
      <c r="A2225" s="9">
        <v>350</v>
      </c>
      <c r="B2225" s="8" t="s">
        <v>508</v>
      </c>
      <c r="C2225" s="9" t="s">
        <v>71</v>
      </c>
      <c r="D2225" s="13" t="s">
        <v>2419</v>
      </c>
      <c r="E2225" s="13">
        <v>5</v>
      </c>
      <c r="F2225" s="7" t="s">
        <v>2598</v>
      </c>
      <c r="G2225" s="7" t="s">
        <v>64</v>
      </c>
      <c r="H2225" s="7" t="str">
        <f t="shared" si="73"/>
        <v>UPDATE crash_VEH SET DAMSEVtxt = 'TOTAL' where RTRIM(DAMSEV)='5' or rtrim(DAMSEV)='05'</v>
      </c>
    </row>
    <row r="2226" spans="1:8" hidden="1" x14ac:dyDescent="0.25">
      <c r="A2226" s="9">
        <v>351</v>
      </c>
      <c r="B2226" s="8" t="s">
        <v>344</v>
      </c>
      <c r="C2226" s="9" t="s">
        <v>71</v>
      </c>
      <c r="D2226" s="13" t="s">
        <v>2489</v>
      </c>
      <c r="E2226" s="13">
        <v>90</v>
      </c>
      <c r="F2226" s="7" t="s">
        <v>2516</v>
      </c>
      <c r="G2226" s="7" t="s">
        <v>64</v>
      </c>
      <c r="H2226" s="7" t="str">
        <f>"UPDATE crash_"&amp;TRIM(G2226)&amp;" SET "&amp;TRIM(C2226)&amp;"txt = '"&amp;TRIM(F2226)&amp;"' where RTRIM("&amp;TRIM(C2226)&amp;")='"&amp;TRIM(E2226)&amp;"'"</f>
        <v>UPDATE crash_VEH SET DAMSEVtxt = 'OTHER' where RTRIM(DAMSEV)='90'</v>
      </c>
    </row>
    <row r="2227" spans="1:8" hidden="1" x14ac:dyDescent="0.25">
      <c r="A2227" s="9">
        <v>352</v>
      </c>
      <c r="B2227" s="8" t="s">
        <v>345</v>
      </c>
      <c r="C2227" s="9" t="s">
        <v>71</v>
      </c>
      <c r="D2227" s="13" t="s">
        <v>2517</v>
      </c>
      <c r="E2227" s="13">
        <v>98</v>
      </c>
      <c r="F2227" s="7" t="s">
        <v>2519</v>
      </c>
      <c r="G2227" s="7" t="s">
        <v>64</v>
      </c>
      <c r="H2227" s="7" t="str">
        <f>"UPDATE crash_"&amp;TRIM(G2227)&amp;" SET "&amp;TRIM(C2227)&amp;"txt = '"&amp;TRIM(F2227)&amp;"' where RTRIM("&amp;TRIM(C2227)&amp;")='"&amp;TRIM(E2227)&amp;"'"</f>
        <v>UPDATE crash_VEH SET DAMSEVtxt = 'NOT APPLICABLE' where RTRIM(DAMSEV)='98'</v>
      </c>
    </row>
    <row r="2228" spans="1:8" hidden="1" x14ac:dyDescent="0.25">
      <c r="A2228" s="9">
        <v>353</v>
      </c>
      <c r="B2228" s="8" t="s">
        <v>346</v>
      </c>
      <c r="C2228" s="9" t="s">
        <v>71</v>
      </c>
      <c r="D2228" s="13" t="s">
        <v>2490</v>
      </c>
      <c r="E2228" s="13">
        <v>99</v>
      </c>
      <c r="F2228" s="7" t="s">
        <v>2511</v>
      </c>
      <c r="G2228" s="7" t="s">
        <v>64</v>
      </c>
      <c r="H2228" s="7" t="str">
        <f>"UPDATE crash_"&amp;TRIM(G2228)&amp;" SET "&amp;TRIM(C2228)&amp;"txt = '"&amp;TRIM(F2228)&amp;"' where RTRIM("&amp;TRIM(C2228)&amp;")='"&amp;TRIM(E2228)&amp;"'"</f>
        <v>UPDATE crash_VEH SET DAMSEVtxt = 'UNKNOWN' where RTRIM(DAMSEV)='99'</v>
      </c>
    </row>
    <row r="2229" spans="1:8" hidden="1" x14ac:dyDescent="0.25">
      <c r="A2229" s="9">
        <v>354</v>
      </c>
      <c r="B2229" s="8" t="s">
        <v>284</v>
      </c>
      <c r="C2229" s="9" t="s">
        <v>71</v>
      </c>
      <c r="D2229" s="13" t="s">
        <v>2491</v>
      </c>
      <c r="E2229" s="13">
        <v>0</v>
      </c>
      <c r="F2229" s="7" t="s">
        <v>2492</v>
      </c>
      <c r="G2229" s="7" t="s">
        <v>64</v>
      </c>
      <c r="H2229" s="7" t="str">
        <f t="shared" ref="H2229:H2237" si="74">"UPDATE crash_"&amp;TRIM(G2229)&amp;" SET "&amp;TRIM(C2229)&amp;"txt = '"&amp;TRIM(F2229)&amp;"' where RTRIM("&amp;TRIM(C2229)&amp;")='"&amp;TRIM(E2229)&amp;"' or rtrim("&amp;TRIM(C2229)&amp;")='0"&amp;E2229&amp;"'"</f>
        <v>UPDATE crash_VEH SET DAMSEVtxt = 'LEFT BLANK' where RTRIM(DAMSEV)='0' or rtrim(DAMSEV)='00'</v>
      </c>
    </row>
    <row r="2230" spans="1:8" hidden="1" x14ac:dyDescent="0.25">
      <c r="A2230" s="9">
        <v>372</v>
      </c>
      <c r="B2230" s="8" t="s">
        <v>518</v>
      </c>
      <c r="C2230" s="9" t="s">
        <v>72</v>
      </c>
      <c r="D2230" s="13" t="s">
        <v>2413</v>
      </c>
      <c r="E2230" s="13">
        <v>1</v>
      </c>
      <c r="F2230" s="7" t="s">
        <v>2603</v>
      </c>
      <c r="G2230" s="7" t="s">
        <v>64</v>
      </c>
      <c r="H2230" s="7" t="str">
        <f t="shared" si="74"/>
        <v>UPDATE crash_VEH SET DIRECTNtxt = 'NORTH' where RTRIM(DIRECTN)='1' or rtrim(DIRECTN)='01'</v>
      </c>
    </row>
    <row r="2231" spans="1:8" hidden="1" x14ac:dyDescent="0.25">
      <c r="A2231" s="9">
        <v>373</v>
      </c>
      <c r="B2231" s="8" t="s">
        <v>519</v>
      </c>
      <c r="C2231" s="9" t="s">
        <v>72</v>
      </c>
      <c r="D2231" s="13" t="s">
        <v>2415</v>
      </c>
      <c r="E2231" s="13">
        <v>2</v>
      </c>
      <c r="F2231" s="7" t="s">
        <v>2604</v>
      </c>
      <c r="G2231" s="7" t="s">
        <v>64</v>
      </c>
      <c r="H2231" s="7" t="str">
        <f t="shared" si="74"/>
        <v>UPDATE crash_VEH SET DIRECTNtxt = 'NORTHEAST' where RTRIM(DIRECTN)='2' or rtrim(DIRECTN)='02'</v>
      </c>
    </row>
    <row r="2232" spans="1:8" hidden="1" x14ac:dyDescent="0.25">
      <c r="A2232" s="9">
        <v>374</v>
      </c>
      <c r="B2232" s="8" t="s">
        <v>520</v>
      </c>
      <c r="C2232" s="9" t="s">
        <v>72</v>
      </c>
      <c r="D2232" s="13" t="s">
        <v>2417</v>
      </c>
      <c r="E2232" s="13">
        <v>3</v>
      </c>
      <c r="F2232" s="7" t="s">
        <v>4878</v>
      </c>
      <c r="G2232" s="7" t="s">
        <v>64</v>
      </c>
      <c r="H2232" s="7" t="str">
        <f t="shared" si="74"/>
        <v>UPDATE crash_VEH SET DIRECTNtxt = 'EAST' where RTRIM(DIRECTN)='3' or rtrim(DIRECTN)='03'</v>
      </c>
    </row>
    <row r="2233" spans="1:8" hidden="1" x14ac:dyDescent="0.25">
      <c r="A2233" s="9">
        <v>375</v>
      </c>
      <c r="B2233" s="8" t="s">
        <v>521</v>
      </c>
      <c r="C2233" s="9" t="s">
        <v>72</v>
      </c>
      <c r="D2233" s="13" t="s">
        <v>2418</v>
      </c>
      <c r="E2233" s="13">
        <v>4</v>
      </c>
      <c r="F2233" s="7" t="s">
        <v>2605</v>
      </c>
      <c r="G2233" s="7" t="s">
        <v>64</v>
      </c>
      <c r="H2233" s="7" t="str">
        <f t="shared" si="74"/>
        <v>UPDATE crash_VEH SET DIRECTNtxt = 'SOUTHEAST' where RTRIM(DIRECTN)='4' or rtrim(DIRECTN)='04'</v>
      </c>
    </row>
    <row r="2234" spans="1:8" hidden="1" x14ac:dyDescent="0.25">
      <c r="A2234" s="9">
        <v>376</v>
      </c>
      <c r="B2234" s="8" t="s">
        <v>522</v>
      </c>
      <c r="C2234" s="9" t="s">
        <v>72</v>
      </c>
      <c r="D2234" s="13" t="s">
        <v>2419</v>
      </c>
      <c r="E2234" s="13">
        <v>5</v>
      </c>
      <c r="F2234" s="7" t="s">
        <v>2606</v>
      </c>
      <c r="G2234" s="7" t="s">
        <v>64</v>
      </c>
      <c r="H2234" s="7" t="str">
        <f t="shared" si="74"/>
        <v>UPDATE crash_VEH SET DIRECTNtxt = 'SOUTH' where RTRIM(DIRECTN)='5' or rtrim(DIRECTN)='05'</v>
      </c>
    </row>
    <row r="2235" spans="1:8" hidden="1" x14ac:dyDescent="0.25">
      <c r="A2235" s="9">
        <v>377</v>
      </c>
      <c r="B2235" s="8" t="s">
        <v>523</v>
      </c>
      <c r="C2235" s="9" t="s">
        <v>72</v>
      </c>
      <c r="D2235" s="13" t="s">
        <v>2421</v>
      </c>
      <c r="E2235" s="13">
        <v>6</v>
      </c>
      <c r="F2235" s="7" t="s">
        <v>2607</v>
      </c>
      <c r="G2235" s="7" t="s">
        <v>64</v>
      </c>
      <c r="H2235" s="7" t="str">
        <f t="shared" si="74"/>
        <v>UPDATE crash_VEH SET DIRECTNtxt = 'SOUTHWEST' where RTRIM(DIRECTN)='6' or rtrim(DIRECTN)='06'</v>
      </c>
    </row>
    <row r="2236" spans="1:8" hidden="1" x14ac:dyDescent="0.25">
      <c r="A2236" s="9">
        <v>378</v>
      </c>
      <c r="B2236" s="8" t="s">
        <v>524</v>
      </c>
      <c r="C2236" s="9" t="s">
        <v>72</v>
      </c>
      <c r="D2236" s="13" t="s">
        <v>2423</v>
      </c>
      <c r="E2236" s="13">
        <v>7</v>
      </c>
      <c r="F2236" s="7" t="s">
        <v>4879</v>
      </c>
      <c r="G2236" s="7" t="s">
        <v>64</v>
      </c>
      <c r="H2236" s="7" t="str">
        <f t="shared" si="74"/>
        <v>UPDATE crash_VEH SET DIRECTNtxt = 'WEST' where RTRIM(DIRECTN)='7' or rtrim(DIRECTN)='07'</v>
      </c>
    </row>
    <row r="2237" spans="1:8" hidden="1" x14ac:dyDescent="0.25">
      <c r="A2237" s="9">
        <v>379</v>
      </c>
      <c r="B2237" s="8" t="s">
        <v>525</v>
      </c>
      <c r="C2237" s="9" t="s">
        <v>72</v>
      </c>
      <c r="D2237" s="13" t="s">
        <v>2435</v>
      </c>
      <c r="E2237" s="13">
        <v>8</v>
      </c>
      <c r="F2237" s="7" t="s">
        <v>2608</v>
      </c>
      <c r="G2237" s="7" t="s">
        <v>64</v>
      </c>
      <c r="H2237" s="7" t="str">
        <f t="shared" si="74"/>
        <v>UPDATE crash_VEH SET DIRECTNtxt = 'NORTHWEST' where RTRIM(DIRECTN)='8' or rtrim(DIRECTN)='08'</v>
      </c>
    </row>
    <row r="2238" spans="1:8" hidden="1" x14ac:dyDescent="0.25">
      <c r="A2238" s="9">
        <v>380</v>
      </c>
      <c r="B2238" s="8" t="s">
        <v>344</v>
      </c>
      <c r="C2238" s="9" t="s">
        <v>72</v>
      </c>
      <c r="D2238" s="13" t="s">
        <v>2489</v>
      </c>
      <c r="E2238" s="13">
        <v>90</v>
      </c>
      <c r="F2238" s="7" t="s">
        <v>2516</v>
      </c>
      <c r="G2238" s="7" t="s">
        <v>64</v>
      </c>
      <c r="H2238" s="7" t="str">
        <f>"UPDATE crash_"&amp;TRIM(G2238)&amp;" SET "&amp;TRIM(C2238)&amp;"txt = '"&amp;TRIM(F2238)&amp;"' where RTRIM("&amp;TRIM(C2238)&amp;")='"&amp;TRIM(E2238)&amp;"'"</f>
        <v>UPDATE crash_VEH SET DIRECTNtxt = 'OTHER' where RTRIM(DIRECTN)='90'</v>
      </c>
    </row>
    <row r="2239" spans="1:8" hidden="1" x14ac:dyDescent="0.25">
      <c r="A2239" s="9">
        <v>381</v>
      </c>
      <c r="B2239" s="8" t="s">
        <v>345</v>
      </c>
      <c r="C2239" s="9" t="s">
        <v>72</v>
      </c>
      <c r="D2239" s="13" t="s">
        <v>2517</v>
      </c>
      <c r="E2239" s="13">
        <v>98</v>
      </c>
      <c r="F2239" s="7" t="s">
        <v>2519</v>
      </c>
      <c r="G2239" s="7" t="s">
        <v>64</v>
      </c>
      <c r="H2239" s="7" t="str">
        <f>"UPDATE crash_"&amp;TRIM(G2239)&amp;" SET "&amp;TRIM(C2239)&amp;"txt = '"&amp;TRIM(F2239)&amp;"' where RTRIM("&amp;TRIM(C2239)&amp;")='"&amp;TRIM(E2239)&amp;"'"</f>
        <v>UPDATE crash_VEH SET DIRECTNtxt = 'NOT APPLICABLE' where RTRIM(DIRECTN)='98'</v>
      </c>
    </row>
    <row r="2240" spans="1:8" hidden="1" x14ac:dyDescent="0.25">
      <c r="A2240" s="9">
        <v>382</v>
      </c>
      <c r="B2240" s="8" t="s">
        <v>346</v>
      </c>
      <c r="C2240" s="9" t="s">
        <v>72</v>
      </c>
      <c r="D2240" s="13" t="s">
        <v>2490</v>
      </c>
      <c r="E2240" s="13">
        <v>99</v>
      </c>
      <c r="F2240" s="7" t="s">
        <v>2511</v>
      </c>
      <c r="G2240" s="7" t="s">
        <v>64</v>
      </c>
      <c r="H2240" s="7" t="str">
        <f>"UPDATE crash_"&amp;TRIM(G2240)&amp;" SET "&amp;TRIM(C2240)&amp;"txt = '"&amp;TRIM(F2240)&amp;"' where RTRIM("&amp;TRIM(C2240)&amp;")='"&amp;TRIM(E2240)&amp;"'"</f>
        <v>UPDATE crash_VEH SET DIRECTNtxt = 'UNKNOWN' where RTRIM(DIRECTN)='99'</v>
      </c>
    </row>
    <row r="2241" spans="1:8" hidden="1" x14ac:dyDescent="0.25">
      <c r="A2241" s="9">
        <v>383</v>
      </c>
      <c r="B2241" s="8" t="s">
        <v>284</v>
      </c>
      <c r="C2241" s="9" t="s">
        <v>72</v>
      </c>
      <c r="D2241" s="13" t="s">
        <v>2491</v>
      </c>
      <c r="E2241" s="13">
        <v>0</v>
      </c>
      <c r="F2241" s="7" t="s">
        <v>2492</v>
      </c>
      <c r="G2241" s="7" t="s">
        <v>64</v>
      </c>
      <c r="H2241" s="7" t="str">
        <f t="shared" ref="H2241:H2277" si="75">"UPDATE crash_"&amp;TRIM(G2241)&amp;" SET "&amp;TRIM(C2241)&amp;"txt = '"&amp;TRIM(F2241)&amp;"' where RTRIM("&amp;TRIM(C2241)&amp;")='"&amp;TRIM(E2241)&amp;"' or rtrim("&amp;TRIM(C2241)&amp;")='0"&amp;E2241&amp;"'"</f>
        <v>UPDATE crash_VEH SET DIRECTNtxt = 'LEFT BLANK' where RTRIM(DIRECTN)='0' or rtrim(DIRECTN)='00'</v>
      </c>
    </row>
    <row r="2242" spans="1:8" hidden="1" x14ac:dyDescent="0.25">
      <c r="A2242" s="9">
        <v>518</v>
      </c>
      <c r="B2242" s="8" t="s">
        <v>619</v>
      </c>
      <c r="C2242" s="9" t="s">
        <v>73</v>
      </c>
      <c r="D2242" s="13" t="s">
        <v>2413</v>
      </c>
      <c r="E2242" s="13">
        <v>1</v>
      </c>
      <c r="F2242" s="7" t="s">
        <v>4917</v>
      </c>
      <c r="G2242" s="7" t="s">
        <v>64</v>
      </c>
      <c r="H2242" s="7" t="str">
        <f t="shared" si="75"/>
        <v>UPDATE crash_VEH SET EVENT1txt = 'COL UNIT-SAME RD' where RTRIM(EVENT1)='1' or rtrim(EVENT1)='01'</v>
      </c>
    </row>
    <row r="2243" spans="1:8" hidden="1" x14ac:dyDescent="0.25">
      <c r="A2243" s="9">
        <v>518</v>
      </c>
      <c r="B2243" s="8" t="s">
        <v>619</v>
      </c>
      <c r="C2243" s="9" t="s">
        <v>74</v>
      </c>
      <c r="D2243" s="13" t="s">
        <v>2413</v>
      </c>
      <c r="E2243" s="13">
        <v>1</v>
      </c>
      <c r="F2243" s="7" t="s">
        <v>4917</v>
      </c>
      <c r="G2243" s="7" t="s">
        <v>64</v>
      </c>
      <c r="H2243" s="7" t="str">
        <f t="shared" si="75"/>
        <v>UPDATE crash_VEH SET EVENT2txt = 'COL UNIT-SAME RD' where RTRIM(EVENT2)='1' or rtrim(EVENT2)='01'</v>
      </c>
    </row>
    <row r="2244" spans="1:8" hidden="1" x14ac:dyDescent="0.25">
      <c r="A2244" s="9">
        <v>518</v>
      </c>
      <c r="B2244" s="8" t="s">
        <v>619</v>
      </c>
      <c r="C2244" s="9" t="s">
        <v>75</v>
      </c>
      <c r="D2244" s="13" t="s">
        <v>2413</v>
      </c>
      <c r="E2244" s="13">
        <v>1</v>
      </c>
      <c r="F2244" s="7" t="s">
        <v>4917</v>
      </c>
      <c r="G2244" s="7" t="s">
        <v>64</v>
      </c>
      <c r="H2244" s="7" t="str">
        <f t="shared" si="75"/>
        <v>UPDATE crash_VEH SET EVENT3txt = 'COL UNIT-SAME RD' where RTRIM(EVENT3)='1' or rtrim(EVENT3)='01'</v>
      </c>
    </row>
    <row r="2245" spans="1:8" hidden="1" x14ac:dyDescent="0.25">
      <c r="A2245" s="9">
        <v>518</v>
      </c>
      <c r="B2245" s="8" t="s">
        <v>619</v>
      </c>
      <c r="C2245" s="9" t="s">
        <v>76</v>
      </c>
      <c r="D2245" s="13" t="s">
        <v>2413</v>
      </c>
      <c r="E2245" s="13">
        <v>1</v>
      </c>
      <c r="F2245" s="7" t="s">
        <v>4917</v>
      </c>
      <c r="G2245" s="7" t="s">
        <v>64</v>
      </c>
      <c r="H2245" s="7" t="str">
        <f t="shared" si="75"/>
        <v>UPDATE crash_VEH SET EVENT4txt = 'COL UNIT-SAME RD' where RTRIM(EVENT4)='1' or rtrim(EVENT4)='01'</v>
      </c>
    </row>
    <row r="2246" spans="1:8" hidden="1" x14ac:dyDescent="0.25">
      <c r="A2246" s="9">
        <v>519</v>
      </c>
      <c r="B2246" s="8" t="s">
        <v>620</v>
      </c>
      <c r="C2246" s="9" t="s">
        <v>73</v>
      </c>
      <c r="D2246" s="13" t="s">
        <v>2415</v>
      </c>
      <c r="E2246" s="13">
        <v>2</v>
      </c>
      <c r="F2246" s="7" t="s">
        <v>4918</v>
      </c>
      <c r="G2246" s="7" t="s">
        <v>64</v>
      </c>
      <c r="H2246" s="7" t="str">
        <f t="shared" si="75"/>
        <v>UPDATE crash_VEH SET EVENT1txt = 'COL PARKED VEHIC' where RTRIM(EVENT1)='2' or rtrim(EVENT1)='02'</v>
      </c>
    </row>
    <row r="2247" spans="1:8" hidden="1" x14ac:dyDescent="0.25">
      <c r="A2247" s="9">
        <v>519</v>
      </c>
      <c r="B2247" s="8" t="s">
        <v>620</v>
      </c>
      <c r="C2247" s="9" t="s">
        <v>74</v>
      </c>
      <c r="D2247" s="13" t="s">
        <v>2415</v>
      </c>
      <c r="E2247" s="13">
        <v>2</v>
      </c>
      <c r="F2247" s="7" t="s">
        <v>4918</v>
      </c>
      <c r="G2247" s="7" t="s">
        <v>64</v>
      </c>
      <c r="H2247" s="7" t="str">
        <f t="shared" si="75"/>
        <v>UPDATE crash_VEH SET EVENT2txt = 'COL PARKED VEHIC' where RTRIM(EVENT2)='2' or rtrim(EVENT2)='02'</v>
      </c>
    </row>
    <row r="2248" spans="1:8" hidden="1" x14ac:dyDescent="0.25">
      <c r="A2248" s="9">
        <v>519</v>
      </c>
      <c r="B2248" s="8" t="s">
        <v>620</v>
      </c>
      <c r="C2248" s="9" t="s">
        <v>75</v>
      </c>
      <c r="D2248" s="13" t="s">
        <v>2415</v>
      </c>
      <c r="E2248" s="13">
        <v>2</v>
      </c>
      <c r="F2248" s="7" t="s">
        <v>4918</v>
      </c>
      <c r="G2248" s="7" t="s">
        <v>64</v>
      </c>
      <c r="H2248" s="7" t="str">
        <f t="shared" si="75"/>
        <v>UPDATE crash_VEH SET EVENT3txt = 'COL PARKED VEHIC' where RTRIM(EVENT3)='2' or rtrim(EVENT3)='02'</v>
      </c>
    </row>
    <row r="2249" spans="1:8" hidden="1" x14ac:dyDescent="0.25">
      <c r="A2249" s="9">
        <v>519</v>
      </c>
      <c r="B2249" s="8" t="s">
        <v>620</v>
      </c>
      <c r="C2249" s="9" t="s">
        <v>76</v>
      </c>
      <c r="D2249" s="13" t="s">
        <v>2415</v>
      </c>
      <c r="E2249" s="13">
        <v>2</v>
      </c>
      <c r="F2249" s="7" t="s">
        <v>4918</v>
      </c>
      <c r="G2249" s="7" t="s">
        <v>64</v>
      </c>
      <c r="H2249" s="7" t="str">
        <f t="shared" si="75"/>
        <v>UPDATE crash_VEH SET EVENT4txt = 'COL PARKED VEHIC' where RTRIM(EVENT4)='2' or rtrim(EVENT4)='02'</v>
      </c>
    </row>
    <row r="2250" spans="1:8" hidden="1" x14ac:dyDescent="0.25">
      <c r="A2250" s="9">
        <v>520</v>
      </c>
      <c r="B2250" s="8" t="s">
        <v>621</v>
      </c>
      <c r="C2250" s="9" t="s">
        <v>73</v>
      </c>
      <c r="D2250" s="13" t="s">
        <v>2417</v>
      </c>
      <c r="E2250" s="13">
        <v>3</v>
      </c>
      <c r="F2250" s="7" t="s">
        <v>4919</v>
      </c>
      <c r="G2250" s="7" t="s">
        <v>64</v>
      </c>
      <c r="H2250" s="7" t="str">
        <f t="shared" si="75"/>
        <v>UPDATE crash_VEH SET EVENT1txt = 'RDWY EQUIP--SNOW' where RTRIM(EVENT1)='3' or rtrim(EVENT1)='03'</v>
      </c>
    </row>
    <row r="2251" spans="1:8" hidden="1" x14ac:dyDescent="0.25">
      <c r="A2251" s="9">
        <v>520</v>
      </c>
      <c r="B2251" s="8" t="s">
        <v>621</v>
      </c>
      <c r="C2251" s="9" t="s">
        <v>74</v>
      </c>
      <c r="D2251" s="13" t="s">
        <v>2417</v>
      </c>
      <c r="E2251" s="13">
        <v>3</v>
      </c>
      <c r="F2251" s="7" t="s">
        <v>4919</v>
      </c>
      <c r="G2251" s="7" t="s">
        <v>64</v>
      </c>
      <c r="H2251" s="7" t="str">
        <f t="shared" si="75"/>
        <v>UPDATE crash_VEH SET EVENT2txt = 'RDWY EQUIP--SNOW' where RTRIM(EVENT2)='3' or rtrim(EVENT2)='03'</v>
      </c>
    </row>
    <row r="2252" spans="1:8" hidden="1" x14ac:dyDescent="0.25">
      <c r="A2252" s="9">
        <v>520</v>
      </c>
      <c r="B2252" s="8" t="s">
        <v>621</v>
      </c>
      <c r="C2252" s="9" t="s">
        <v>75</v>
      </c>
      <c r="D2252" s="13" t="s">
        <v>2417</v>
      </c>
      <c r="E2252" s="13">
        <v>3</v>
      </c>
      <c r="F2252" s="7" t="s">
        <v>4919</v>
      </c>
      <c r="G2252" s="7" t="s">
        <v>64</v>
      </c>
      <c r="H2252" s="7" t="str">
        <f t="shared" si="75"/>
        <v>UPDATE crash_VEH SET EVENT3txt = 'RDWY EQUIP--SNOW' where RTRIM(EVENT3)='3' or rtrim(EVENT3)='03'</v>
      </c>
    </row>
    <row r="2253" spans="1:8" hidden="1" x14ac:dyDescent="0.25">
      <c r="A2253" s="9">
        <v>520</v>
      </c>
      <c r="B2253" s="8" t="s">
        <v>621</v>
      </c>
      <c r="C2253" s="9" t="s">
        <v>76</v>
      </c>
      <c r="D2253" s="13" t="s">
        <v>2417</v>
      </c>
      <c r="E2253" s="13">
        <v>3</v>
      </c>
      <c r="F2253" s="7" t="s">
        <v>4919</v>
      </c>
      <c r="G2253" s="7" t="s">
        <v>64</v>
      </c>
      <c r="H2253" s="7" t="str">
        <f t="shared" si="75"/>
        <v>UPDATE crash_VEH SET EVENT4txt = 'RDWY EQUIP--SNOW' where RTRIM(EVENT4)='3' or rtrim(EVENT4)='03'</v>
      </c>
    </row>
    <row r="2254" spans="1:8" hidden="1" x14ac:dyDescent="0.25">
      <c r="A2254" s="9">
        <v>521</v>
      </c>
      <c r="B2254" s="8" t="s">
        <v>622</v>
      </c>
      <c r="C2254" s="9" t="s">
        <v>73</v>
      </c>
      <c r="D2254" s="13" t="s">
        <v>2418</v>
      </c>
      <c r="E2254" s="13">
        <v>4</v>
      </c>
      <c r="F2254" s="7" t="s">
        <v>4920</v>
      </c>
      <c r="G2254" s="7" t="s">
        <v>64</v>
      </c>
      <c r="H2254" s="7" t="str">
        <f t="shared" si="75"/>
        <v>UPDATE crash_VEH SET EVENT1txt = 'RDWY EQUIP--OTHR' where RTRIM(EVENT1)='4' or rtrim(EVENT1)='04'</v>
      </c>
    </row>
    <row r="2255" spans="1:8" hidden="1" x14ac:dyDescent="0.25">
      <c r="A2255" s="9">
        <v>521</v>
      </c>
      <c r="B2255" s="8" t="s">
        <v>622</v>
      </c>
      <c r="C2255" s="9" t="s">
        <v>74</v>
      </c>
      <c r="D2255" s="13" t="s">
        <v>2418</v>
      </c>
      <c r="E2255" s="13">
        <v>4</v>
      </c>
      <c r="F2255" s="7" t="s">
        <v>4920</v>
      </c>
      <c r="G2255" s="7" t="s">
        <v>64</v>
      </c>
      <c r="H2255" s="7" t="str">
        <f t="shared" si="75"/>
        <v>UPDATE crash_VEH SET EVENT2txt = 'RDWY EQUIP--OTHR' where RTRIM(EVENT2)='4' or rtrim(EVENT2)='04'</v>
      </c>
    </row>
    <row r="2256" spans="1:8" hidden="1" x14ac:dyDescent="0.25">
      <c r="A2256" s="9">
        <v>521</v>
      </c>
      <c r="B2256" s="8" t="s">
        <v>622</v>
      </c>
      <c r="C2256" s="9" t="s">
        <v>75</v>
      </c>
      <c r="D2256" s="13" t="s">
        <v>2418</v>
      </c>
      <c r="E2256" s="13">
        <v>4</v>
      </c>
      <c r="F2256" s="7" t="s">
        <v>4920</v>
      </c>
      <c r="G2256" s="7" t="s">
        <v>64</v>
      </c>
      <c r="H2256" s="7" t="str">
        <f t="shared" si="75"/>
        <v>UPDATE crash_VEH SET EVENT3txt = 'RDWY EQUIP--OTHR' where RTRIM(EVENT3)='4' or rtrim(EVENT3)='04'</v>
      </c>
    </row>
    <row r="2257" spans="1:8" hidden="1" x14ac:dyDescent="0.25">
      <c r="A2257" s="9">
        <v>521</v>
      </c>
      <c r="B2257" s="8" t="s">
        <v>622</v>
      </c>
      <c r="C2257" s="9" t="s">
        <v>76</v>
      </c>
      <c r="D2257" s="13" t="s">
        <v>2418</v>
      </c>
      <c r="E2257" s="13">
        <v>4</v>
      </c>
      <c r="F2257" s="7" t="s">
        <v>4920</v>
      </c>
      <c r="G2257" s="7" t="s">
        <v>64</v>
      </c>
      <c r="H2257" s="7" t="str">
        <f t="shared" si="75"/>
        <v>UPDATE crash_VEH SET EVENT4txt = 'RDWY EQUIP--OTHR' where RTRIM(EVENT4)='4' or rtrim(EVENT4)='04'</v>
      </c>
    </row>
    <row r="2258" spans="1:8" hidden="1" x14ac:dyDescent="0.25">
      <c r="A2258" s="9">
        <v>522</v>
      </c>
      <c r="B2258" s="8" t="s">
        <v>623</v>
      </c>
      <c r="C2258" s="9" t="s">
        <v>73</v>
      </c>
      <c r="D2258" s="13" t="s">
        <v>2419</v>
      </c>
      <c r="E2258" s="13">
        <v>5</v>
      </c>
      <c r="F2258" s="7" t="s">
        <v>2727</v>
      </c>
      <c r="G2258" s="7" t="s">
        <v>64</v>
      </c>
      <c r="H2258" s="7" t="str">
        <f t="shared" si="75"/>
        <v>UPDATE crash_VEH SET EVENT1txt = 'COLLISN W TRAIN' where RTRIM(EVENT1)='5' or rtrim(EVENT1)='05'</v>
      </c>
    </row>
    <row r="2259" spans="1:8" hidden="1" x14ac:dyDescent="0.25">
      <c r="A2259" s="9">
        <v>522</v>
      </c>
      <c r="B2259" s="8" t="s">
        <v>623</v>
      </c>
      <c r="C2259" s="9" t="s">
        <v>74</v>
      </c>
      <c r="D2259" s="13" t="s">
        <v>2419</v>
      </c>
      <c r="E2259" s="13">
        <v>5</v>
      </c>
      <c r="F2259" s="7" t="s">
        <v>2727</v>
      </c>
      <c r="G2259" s="7" t="s">
        <v>64</v>
      </c>
      <c r="H2259" s="7" t="str">
        <f t="shared" si="75"/>
        <v>UPDATE crash_VEH SET EVENT2txt = 'COLLISN W TRAIN' where RTRIM(EVENT2)='5' or rtrim(EVENT2)='05'</v>
      </c>
    </row>
    <row r="2260" spans="1:8" hidden="1" x14ac:dyDescent="0.25">
      <c r="A2260" s="9">
        <v>522</v>
      </c>
      <c r="B2260" s="8" t="s">
        <v>623</v>
      </c>
      <c r="C2260" s="9" t="s">
        <v>75</v>
      </c>
      <c r="D2260" s="13" t="s">
        <v>2419</v>
      </c>
      <c r="E2260" s="13">
        <v>5</v>
      </c>
      <c r="F2260" s="7" t="s">
        <v>2727</v>
      </c>
      <c r="G2260" s="7" t="s">
        <v>64</v>
      </c>
      <c r="H2260" s="7" t="str">
        <f t="shared" si="75"/>
        <v>UPDATE crash_VEH SET EVENT3txt = 'COLLISN W TRAIN' where RTRIM(EVENT3)='5' or rtrim(EVENT3)='05'</v>
      </c>
    </row>
    <row r="2261" spans="1:8" hidden="1" x14ac:dyDescent="0.25">
      <c r="A2261" s="9">
        <v>522</v>
      </c>
      <c r="B2261" s="8" t="s">
        <v>623</v>
      </c>
      <c r="C2261" s="9" t="s">
        <v>76</v>
      </c>
      <c r="D2261" s="13" t="s">
        <v>2419</v>
      </c>
      <c r="E2261" s="13">
        <v>5</v>
      </c>
      <c r="F2261" s="7" t="s">
        <v>2727</v>
      </c>
      <c r="G2261" s="7" t="s">
        <v>64</v>
      </c>
      <c r="H2261" s="7" t="str">
        <f t="shared" si="75"/>
        <v>UPDATE crash_VEH SET EVENT4txt = 'COLLISN W TRAIN' where RTRIM(EVENT4)='5' or rtrim(EVENT4)='05'</v>
      </c>
    </row>
    <row r="2262" spans="1:8" hidden="1" x14ac:dyDescent="0.25">
      <c r="A2262" s="9">
        <v>523</v>
      </c>
      <c r="B2262" s="8" t="s">
        <v>242</v>
      </c>
      <c r="C2262" s="9" t="s">
        <v>73</v>
      </c>
      <c r="D2262" s="13" t="s">
        <v>2421</v>
      </c>
      <c r="E2262" s="13">
        <v>6</v>
      </c>
      <c r="F2262" s="7" t="s">
        <v>2433</v>
      </c>
      <c r="G2262" s="7" t="s">
        <v>64</v>
      </c>
      <c r="H2262" s="7" t="str">
        <f t="shared" si="75"/>
        <v>UPDATE crash_VEH SET EVENT1txt = 'COL W PEDALCYCL' where RTRIM(EVENT1)='6' or rtrim(EVENT1)='06'</v>
      </c>
    </row>
    <row r="2263" spans="1:8" hidden="1" x14ac:dyDescent="0.25">
      <c r="A2263" s="9">
        <v>523</v>
      </c>
      <c r="B2263" s="8" t="s">
        <v>242</v>
      </c>
      <c r="C2263" s="9" t="s">
        <v>74</v>
      </c>
      <c r="D2263" s="13" t="s">
        <v>2421</v>
      </c>
      <c r="E2263" s="13">
        <v>6</v>
      </c>
      <c r="F2263" s="7" t="s">
        <v>2433</v>
      </c>
      <c r="G2263" s="7" t="s">
        <v>64</v>
      </c>
      <c r="H2263" s="7" t="str">
        <f t="shared" si="75"/>
        <v>UPDATE crash_VEH SET EVENT2txt = 'COL W PEDALCYCL' where RTRIM(EVENT2)='6' or rtrim(EVENT2)='06'</v>
      </c>
    </row>
    <row r="2264" spans="1:8" hidden="1" x14ac:dyDescent="0.25">
      <c r="A2264" s="9">
        <v>523</v>
      </c>
      <c r="B2264" s="8" t="s">
        <v>242</v>
      </c>
      <c r="C2264" s="9" t="s">
        <v>75</v>
      </c>
      <c r="D2264" s="13" t="s">
        <v>2421</v>
      </c>
      <c r="E2264" s="13">
        <v>6</v>
      </c>
      <c r="F2264" s="7" t="s">
        <v>2433</v>
      </c>
      <c r="G2264" s="7" t="s">
        <v>64</v>
      </c>
      <c r="H2264" s="7" t="str">
        <f t="shared" si="75"/>
        <v>UPDATE crash_VEH SET EVENT3txt = 'COL W PEDALCYCL' where RTRIM(EVENT3)='6' or rtrim(EVENT3)='06'</v>
      </c>
    </row>
    <row r="2265" spans="1:8" hidden="1" x14ac:dyDescent="0.25">
      <c r="A2265" s="9">
        <v>523</v>
      </c>
      <c r="B2265" s="8" t="s">
        <v>242</v>
      </c>
      <c r="C2265" s="9" t="s">
        <v>76</v>
      </c>
      <c r="D2265" s="13" t="s">
        <v>2421</v>
      </c>
      <c r="E2265" s="13">
        <v>6</v>
      </c>
      <c r="F2265" s="7" t="s">
        <v>2433</v>
      </c>
      <c r="G2265" s="7" t="s">
        <v>64</v>
      </c>
      <c r="H2265" s="7" t="str">
        <f t="shared" si="75"/>
        <v>UPDATE crash_VEH SET EVENT4txt = 'COL W PEDALCYCL' where RTRIM(EVENT4)='6' or rtrim(EVENT4)='06'</v>
      </c>
    </row>
    <row r="2266" spans="1:8" hidden="1" x14ac:dyDescent="0.25">
      <c r="A2266" s="9">
        <v>524</v>
      </c>
      <c r="B2266" s="8" t="s">
        <v>624</v>
      </c>
      <c r="C2266" s="9" t="s">
        <v>73</v>
      </c>
      <c r="D2266" s="13" t="s">
        <v>2423</v>
      </c>
      <c r="E2266" s="13">
        <v>7</v>
      </c>
      <c r="F2266" s="7" t="s">
        <v>4921</v>
      </c>
      <c r="G2266" s="7" t="s">
        <v>64</v>
      </c>
      <c r="H2266" s="7" t="str">
        <f t="shared" si="75"/>
        <v>UPDATE crash_VEH SET EVENT1txt = 'COL W PEDESTRN' where RTRIM(EVENT1)='7' or rtrim(EVENT1)='07'</v>
      </c>
    </row>
    <row r="2267" spans="1:8" hidden="1" x14ac:dyDescent="0.25">
      <c r="A2267" s="9">
        <v>524</v>
      </c>
      <c r="B2267" s="8" t="s">
        <v>624</v>
      </c>
      <c r="C2267" s="9" t="s">
        <v>74</v>
      </c>
      <c r="D2267" s="13" t="s">
        <v>2423</v>
      </c>
      <c r="E2267" s="13">
        <v>7</v>
      </c>
      <c r="F2267" s="7" t="s">
        <v>4921</v>
      </c>
      <c r="G2267" s="7" t="s">
        <v>64</v>
      </c>
      <c r="H2267" s="7" t="str">
        <f t="shared" si="75"/>
        <v>UPDATE crash_VEH SET EVENT2txt = 'COL W PEDESTRN' where RTRIM(EVENT2)='7' or rtrim(EVENT2)='07'</v>
      </c>
    </row>
    <row r="2268" spans="1:8" hidden="1" x14ac:dyDescent="0.25">
      <c r="A2268" s="9">
        <v>524</v>
      </c>
      <c r="B2268" s="8" t="s">
        <v>624</v>
      </c>
      <c r="C2268" s="9" t="s">
        <v>75</v>
      </c>
      <c r="D2268" s="13" t="s">
        <v>2423</v>
      </c>
      <c r="E2268" s="13">
        <v>7</v>
      </c>
      <c r="F2268" s="7" t="s">
        <v>4921</v>
      </c>
      <c r="G2268" s="7" t="s">
        <v>64</v>
      </c>
      <c r="H2268" s="7" t="str">
        <f t="shared" si="75"/>
        <v>UPDATE crash_VEH SET EVENT3txt = 'COL W PEDESTRN' where RTRIM(EVENT3)='7' or rtrim(EVENT3)='07'</v>
      </c>
    </row>
    <row r="2269" spans="1:8" hidden="1" x14ac:dyDescent="0.25">
      <c r="A2269" s="9">
        <v>524</v>
      </c>
      <c r="B2269" s="8" t="s">
        <v>624</v>
      </c>
      <c r="C2269" s="9" t="s">
        <v>76</v>
      </c>
      <c r="D2269" s="13" t="s">
        <v>2423</v>
      </c>
      <c r="E2269" s="13">
        <v>7</v>
      </c>
      <c r="F2269" s="7" t="s">
        <v>4921</v>
      </c>
      <c r="G2269" s="7" t="s">
        <v>64</v>
      </c>
      <c r="H2269" s="7" t="str">
        <f t="shared" si="75"/>
        <v>UPDATE crash_VEH SET EVENT4txt = 'COL W PEDESTRN' where RTRIM(EVENT4)='7' or rtrim(EVENT4)='07'</v>
      </c>
    </row>
    <row r="2270" spans="1:8" hidden="1" x14ac:dyDescent="0.25">
      <c r="A2270" s="9">
        <v>525</v>
      </c>
      <c r="B2270" s="8" t="s">
        <v>625</v>
      </c>
      <c r="C2270" s="9" t="s">
        <v>73</v>
      </c>
      <c r="D2270" s="13" t="s">
        <v>2435</v>
      </c>
      <c r="E2270" s="13">
        <v>8</v>
      </c>
      <c r="F2270" s="7" t="s">
        <v>4922</v>
      </c>
      <c r="G2270" s="7" t="s">
        <v>64</v>
      </c>
      <c r="H2270" s="7" t="str">
        <f t="shared" si="75"/>
        <v>UPDATE crash_VEH SET EVENT1txt = 'COLISN WITH DEER' where RTRIM(EVENT1)='8' or rtrim(EVENT1)='08'</v>
      </c>
    </row>
    <row r="2271" spans="1:8" hidden="1" x14ac:dyDescent="0.25">
      <c r="A2271" s="9">
        <v>525</v>
      </c>
      <c r="B2271" s="8" t="s">
        <v>625</v>
      </c>
      <c r="C2271" s="9" t="s">
        <v>74</v>
      </c>
      <c r="D2271" s="13" t="s">
        <v>2435</v>
      </c>
      <c r="E2271" s="13">
        <v>8</v>
      </c>
      <c r="F2271" s="7" t="s">
        <v>4922</v>
      </c>
      <c r="G2271" s="7" t="s">
        <v>64</v>
      </c>
      <c r="H2271" s="7" t="str">
        <f t="shared" si="75"/>
        <v>UPDATE crash_VEH SET EVENT2txt = 'COLISN WITH DEER' where RTRIM(EVENT2)='8' or rtrim(EVENT2)='08'</v>
      </c>
    </row>
    <row r="2272" spans="1:8" hidden="1" x14ac:dyDescent="0.25">
      <c r="A2272" s="9">
        <v>525</v>
      </c>
      <c r="B2272" s="8" t="s">
        <v>625</v>
      </c>
      <c r="C2272" s="9" t="s">
        <v>75</v>
      </c>
      <c r="D2272" s="13" t="s">
        <v>2435</v>
      </c>
      <c r="E2272" s="13">
        <v>8</v>
      </c>
      <c r="F2272" s="7" t="s">
        <v>4922</v>
      </c>
      <c r="G2272" s="7" t="s">
        <v>64</v>
      </c>
      <c r="H2272" s="7" t="str">
        <f t="shared" si="75"/>
        <v>UPDATE crash_VEH SET EVENT3txt = 'COLISN WITH DEER' where RTRIM(EVENT3)='8' or rtrim(EVENT3)='08'</v>
      </c>
    </row>
    <row r="2273" spans="1:8" hidden="1" x14ac:dyDescent="0.25">
      <c r="A2273" s="9">
        <v>525</v>
      </c>
      <c r="B2273" s="8" t="s">
        <v>625</v>
      </c>
      <c r="C2273" s="9" t="s">
        <v>76</v>
      </c>
      <c r="D2273" s="13" t="s">
        <v>2435</v>
      </c>
      <c r="E2273" s="13">
        <v>8</v>
      </c>
      <c r="F2273" s="7" t="s">
        <v>4922</v>
      </c>
      <c r="G2273" s="7" t="s">
        <v>64</v>
      </c>
      <c r="H2273" s="7" t="str">
        <f t="shared" si="75"/>
        <v>UPDATE crash_VEH SET EVENT4txt = 'COLISN WITH DEER' where RTRIM(EVENT4)='8' or rtrim(EVENT4)='08'</v>
      </c>
    </row>
    <row r="2274" spans="1:8" hidden="1" x14ac:dyDescent="0.25">
      <c r="A2274" s="9">
        <v>526</v>
      </c>
      <c r="B2274" s="8" t="s">
        <v>626</v>
      </c>
      <c r="C2274" s="9" t="s">
        <v>73</v>
      </c>
      <c r="D2274" s="13" t="s">
        <v>2437</v>
      </c>
      <c r="E2274" s="13">
        <v>9</v>
      </c>
      <c r="F2274" s="7" t="s">
        <v>4923</v>
      </c>
      <c r="G2274" s="7" t="s">
        <v>64</v>
      </c>
      <c r="H2274" s="7" t="str">
        <f t="shared" si="75"/>
        <v>UPDATE crash_VEH SET EVENT1txt = 'COL ANM-NOT DEER' where RTRIM(EVENT1)='9' or rtrim(EVENT1)='09'</v>
      </c>
    </row>
    <row r="2275" spans="1:8" hidden="1" x14ac:dyDescent="0.25">
      <c r="A2275" s="9">
        <v>526</v>
      </c>
      <c r="B2275" s="8" t="s">
        <v>626</v>
      </c>
      <c r="C2275" s="9" t="s">
        <v>74</v>
      </c>
      <c r="D2275" s="13" t="s">
        <v>2437</v>
      </c>
      <c r="E2275" s="13">
        <v>9</v>
      </c>
      <c r="F2275" s="7" t="s">
        <v>4923</v>
      </c>
      <c r="G2275" s="7" t="s">
        <v>64</v>
      </c>
      <c r="H2275" s="7" t="str">
        <f t="shared" si="75"/>
        <v>UPDATE crash_VEH SET EVENT2txt = 'COL ANM-NOT DEER' where RTRIM(EVENT2)='9' or rtrim(EVENT2)='09'</v>
      </c>
    </row>
    <row r="2276" spans="1:8" hidden="1" x14ac:dyDescent="0.25">
      <c r="A2276" s="9">
        <v>526</v>
      </c>
      <c r="B2276" s="8" t="s">
        <v>626</v>
      </c>
      <c r="C2276" s="9" t="s">
        <v>75</v>
      </c>
      <c r="D2276" s="13" t="s">
        <v>2437</v>
      </c>
      <c r="E2276" s="13">
        <v>9</v>
      </c>
      <c r="F2276" s="7" t="s">
        <v>4923</v>
      </c>
      <c r="G2276" s="7" t="s">
        <v>64</v>
      </c>
      <c r="H2276" s="7" t="str">
        <f t="shared" si="75"/>
        <v>UPDATE crash_VEH SET EVENT3txt = 'COL ANM-NOT DEER' where RTRIM(EVENT3)='9' or rtrim(EVENT3)='09'</v>
      </c>
    </row>
    <row r="2277" spans="1:8" hidden="1" x14ac:dyDescent="0.25">
      <c r="A2277" s="9">
        <v>526</v>
      </c>
      <c r="B2277" s="8" t="s">
        <v>626</v>
      </c>
      <c r="C2277" s="9" t="s">
        <v>76</v>
      </c>
      <c r="D2277" s="13" t="s">
        <v>2437</v>
      </c>
      <c r="E2277" s="13">
        <v>9</v>
      </c>
      <c r="F2277" s="7" t="s">
        <v>4923</v>
      </c>
      <c r="G2277" s="7" t="s">
        <v>64</v>
      </c>
      <c r="H2277" s="7" t="str">
        <f t="shared" si="75"/>
        <v>UPDATE crash_VEH SET EVENT4txt = 'COL ANM-NOT DEER' where RTRIM(EVENT4)='9' or rtrim(EVENT4)='09'</v>
      </c>
    </row>
    <row r="2278" spans="1:8" hidden="1" x14ac:dyDescent="0.25">
      <c r="A2278" s="9">
        <v>527</v>
      </c>
      <c r="B2278" s="8" t="s">
        <v>627</v>
      </c>
      <c r="C2278" s="9" t="s">
        <v>73</v>
      </c>
      <c r="D2278" s="13" t="s">
        <v>2438</v>
      </c>
      <c r="E2278" s="13">
        <v>10</v>
      </c>
      <c r="F2278" s="7" t="s">
        <v>2728</v>
      </c>
      <c r="G2278" s="7" t="s">
        <v>64</v>
      </c>
      <c r="H2278" s="7" t="str">
        <f t="shared" ref="H2278:H2309" si="76">"UPDATE crash_"&amp;TRIM(G2278)&amp;" SET "&amp;TRIM(C2278)&amp;"txt = '"&amp;TRIM(F2278)&amp;"' where RTRIM("&amp;TRIM(C2278)&amp;")='"&amp;TRIM(E2278)&amp;"'"</f>
        <v>UPDATE crash_VEH SET EVENT1txt = 'UNDERRIDE--REAR' where RTRIM(EVENT1)='10'</v>
      </c>
    </row>
    <row r="2279" spans="1:8" hidden="1" x14ac:dyDescent="0.25">
      <c r="A2279" s="9">
        <v>527</v>
      </c>
      <c r="B2279" s="8" t="s">
        <v>627</v>
      </c>
      <c r="C2279" s="9" t="s">
        <v>74</v>
      </c>
      <c r="D2279" s="13" t="s">
        <v>2438</v>
      </c>
      <c r="E2279" s="13">
        <v>10</v>
      </c>
      <c r="F2279" s="7" t="s">
        <v>2728</v>
      </c>
      <c r="G2279" s="7" t="s">
        <v>64</v>
      </c>
      <c r="H2279" s="7" t="str">
        <f t="shared" si="76"/>
        <v>UPDATE crash_VEH SET EVENT2txt = 'UNDERRIDE--REAR' where RTRIM(EVENT2)='10'</v>
      </c>
    </row>
    <row r="2280" spans="1:8" hidden="1" x14ac:dyDescent="0.25">
      <c r="A2280" s="9">
        <v>527</v>
      </c>
      <c r="B2280" s="8" t="s">
        <v>627</v>
      </c>
      <c r="C2280" s="9" t="s">
        <v>75</v>
      </c>
      <c r="D2280" s="13" t="s">
        <v>2438</v>
      </c>
      <c r="E2280" s="13">
        <v>10</v>
      </c>
      <c r="F2280" s="7" t="s">
        <v>2728</v>
      </c>
      <c r="G2280" s="7" t="s">
        <v>64</v>
      </c>
      <c r="H2280" s="7" t="str">
        <f t="shared" si="76"/>
        <v>UPDATE crash_VEH SET EVENT3txt = 'UNDERRIDE--REAR' where RTRIM(EVENT3)='10'</v>
      </c>
    </row>
    <row r="2281" spans="1:8" hidden="1" x14ac:dyDescent="0.25">
      <c r="A2281" s="9">
        <v>527</v>
      </c>
      <c r="B2281" s="8" t="s">
        <v>627</v>
      </c>
      <c r="C2281" s="9" t="s">
        <v>76</v>
      </c>
      <c r="D2281" s="13" t="s">
        <v>2438</v>
      </c>
      <c r="E2281" s="13">
        <v>10</v>
      </c>
      <c r="F2281" s="7" t="s">
        <v>2728</v>
      </c>
      <c r="G2281" s="7" t="s">
        <v>64</v>
      </c>
      <c r="H2281" s="7" t="str">
        <f t="shared" si="76"/>
        <v>UPDATE crash_VEH SET EVENT4txt = 'UNDERRIDE--REAR' where RTRIM(EVENT4)='10'</v>
      </c>
    </row>
    <row r="2282" spans="1:8" hidden="1" x14ac:dyDescent="0.25">
      <c r="A2282" s="9">
        <v>528</v>
      </c>
      <c r="B2282" s="8" t="s">
        <v>628</v>
      </c>
      <c r="C2282" s="9" t="s">
        <v>73</v>
      </c>
      <c r="D2282" s="13" t="s">
        <v>2439</v>
      </c>
      <c r="E2282" s="13">
        <v>11</v>
      </c>
      <c r="F2282" s="7" t="s">
        <v>2729</v>
      </c>
      <c r="G2282" s="7" t="s">
        <v>64</v>
      </c>
      <c r="H2282" s="7" t="str">
        <f t="shared" si="76"/>
        <v>UPDATE crash_VEH SET EVENT1txt = 'UNDERRIDE--SIDE' where RTRIM(EVENT1)='11'</v>
      </c>
    </row>
    <row r="2283" spans="1:8" hidden="1" x14ac:dyDescent="0.25">
      <c r="A2283" s="9">
        <v>528</v>
      </c>
      <c r="B2283" s="8" t="s">
        <v>628</v>
      </c>
      <c r="C2283" s="9" t="s">
        <v>74</v>
      </c>
      <c r="D2283" s="13" t="s">
        <v>2439</v>
      </c>
      <c r="E2283" s="13">
        <v>11</v>
      </c>
      <c r="F2283" s="7" t="s">
        <v>2729</v>
      </c>
      <c r="G2283" s="7" t="s">
        <v>64</v>
      </c>
      <c r="H2283" s="7" t="str">
        <f t="shared" si="76"/>
        <v>UPDATE crash_VEH SET EVENT2txt = 'UNDERRIDE--SIDE' where RTRIM(EVENT2)='11'</v>
      </c>
    </row>
    <row r="2284" spans="1:8" hidden="1" x14ac:dyDescent="0.25">
      <c r="A2284" s="9">
        <v>528</v>
      </c>
      <c r="B2284" s="8" t="s">
        <v>628</v>
      </c>
      <c r="C2284" s="9" t="s">
        <v>75</v>
      </c>
      <c r="D2284" s="13" t="s">
        <v>2439</v>
      </c>
      <c r="E2284" s="13">
        <v>11</v>
      </c>
      <c r="F2284" s="7" t="s">
        <v>2729</v>
      </c>
      <c r="G2284" s="7" t="s">
        <v>64</v>
      </c>
      <c r="H2284" s="7" t="str">
        <f t="shared" si="76"/>
        <v>UPDATE crash_VEH SET EVENT3txt = 'UNDERRIDE--SIDE' where RTRIM(EVENT3)='11'</v>
      </c>
    </row>
    <row r="2285" spans="1:8" hidden="1" x14ac:dyDescent="0.25">
      <c r="A2285" s="9">
        <v>528</v>
      </c>
      <c r="B2285" s="8" t="s">
        <v>628</v>
      </c>
      <c r="C2285" s="9" t="s">
        <v>76</v>
      </c>
      <c r="D2285" s="13" t="s">
        <v>2439</v>
      </c>
      <c r="E2285" s="13">
        <v>11</v>
      </c>
      <c r="F2285" s="7" t="s">
        <v>2729</v>
      </c>
      <c r="G2285" s="7" t="s">
        <v>64</v>
      </c>
      <c r="H2285" s="7" t="str">
        <f t="shared" si="76"/>
        <v>UPDATE crash_VEH SET EVENT4txt = 'UNDERRIDE--SIDE' where RTRIM(EVENT4)='11'</v>
      </c>
    </row>
    <row r="2286" spans="1:8" hidden="1" x14ac:dyDescent="0.25">
      <c r="A2286" s="9">
        <v>529</v>
      </c>
      <c r="B2286" s="8" t="s">
        <v>629</v>
      </c>
      <c r="C2286" s="9" t="s">
        <v>73</v>
      </c>
      <c r="D2286" s="13" t="s">
        <v>2440</v>
      </c>
      <c r="E2286" s="13">
        <v>12</v>
      </c>
      <c r="F2286" s="7" t="s">
        <v>4924</v>
      </c>
      <c r="G2286" s="7" t="s">
        <v>64</v>
      </c>
      <c r="H2286" s="7" t="str">
        <f t="shared" si="76"/>
        <v>UPDATE crash_VEH SET EVENT1txt = 'OTHER NONFIX OBJ' where RTRIM(EVENT1)='12'</v>
      </c>
    </row>
    <row r="2287" spans="1:8" hidden="1" x14ac:dyDescent="0.25">
      <c r="A2287" s="9">
        <v>529</v>
      </c>
      <c r="B2287" s="8" t="s">
        <v>629</v>
      </c>
      <c r="C2287" s="9" t="s">
        <v>74</v>
      </c>
      <c r="D2287" s="13" t="s">
        <v>2440</v>
      </c>
      <c r="E2287" s="13">
        <v>12</v>
      </c>
      <c r="F2287" s="7" t="s">
        <v>4924</v>
      </c>
      <c r="G2287" s="7" t="s">
        <v>64</v>
      </c>
      <c r="H2287" s="7" t="str">
        <f t="shared" si="76"/>
        <v>UPDATE crash_VEH SET EVENT2txt = 'OTHER NONFIX OBJ' where RTRIM(EVENT2)='12'</v>
      </c>
    </row>
    <row r="2288" spans="1:8" hidden="1" x14ac:dyDescent="0.25">
      <c r="A2288" s="9">
        <v>529</v>
      </c>
      <c r="B2288" s="8" t="s">
        <v>629</v>
      </c>
      <c r="C2288" s="9" t="s">
        <v>75</v>
      </c>
      <c r="D2288" s="13" t="s">
        <v>2440</v>
      </c>
      <c r="E2288" s="13">
        <v>12</v>
      </c>
      <c r="F2288" s="7" t="s">
        <v>4924</v>
      </c>
      <c r="G2288" s="7" t="s">
        <v>64</v>
      </c>
      <c r="H2288" s="7" t="str">
        <f t="shared" si="76"/>
        <v>UPDATE crash_VEH SET EVENT3txt = 'OTHER NONFIX OBJ' where RTRIM(EVENT3)='12'</v>
      </c>
    </row>
    <row r="2289" spans="1:8" hidden="1" x14ac:dyDescent="0.25">
      <c r="A2289" s="9">
        <v>529</v>
      </c>
      <c r="B2289" s="8" t="s">
        <v>629</v>
      </c>
      <c r="C2289" s="9" t="s">
        <v>76</v>
      </c>
      <c r="D2289" s="13" t="s">
        <v>2440</v>
      </c>
      <c r="E2289" s="13">
        <v>12</v>
      </c>
      <c r="F2289" s="7" t="s">
        <v>4924</v>
      </c>
      <c r="G2289" s="7" t="s">
        <v>64</v>
      </c>
      <c r="H2289" s="7" t="str">
        <f t="shared" si="76"/>
        <v>UPDATE crash_VEH SET EVENT4txt = 'OTHER NONFIX OBJ' where RTRIM(EVENT4)='12'</v>
      </c>
    </row>
    <row r="2290" spans="1:8" hidden="1" x14ac:dyDescent="0.25">
      <c r="A2290" s="9">
        <v>530</v>
      </c>
      <c r="B2290" s="8" t="s">
        <v>630</v>
      </c>
      <c r="C2290" s="9" t="s">
        <v>73</v>
      </c>
      <c r="D2290" s="13" t="s">
        <v>2441</v>
      </c>
      <c r="E2290" s="13">
        <v>13</v>
      </c>
      <c r="F2290" s="7" t="s">
        <v>4925</v>
      </c>
      <c r="G2290" s="7" t="s">
        <v>64</v>
      </c>
      <c r="H2290" s="7" t="str">
        <f t="shared" si="76"/>
        <v>UPDATE crash_VEH SET EVENT1txt = 'OTHER COLSN TYPE' where RTRIM(EVENT1)='13'</v>
      </c>
    </row>
    <row r="2291" spans="1:8" hidden="1" x14ac:dyDescent="0.25">
      <c r="A2291" s="9">
        <v>530</v>
      </c>
      <c r="B2291" s="8" t="s">
        <v>630</v>
      </c>
      <c r="C2291" s="9" t="s">
        <v>74</v>
      </c>
      <c r="D2291" s="13" t="s">
        <v>2441</v>
      </c>
      <c r="E2291" s="13">
        <v>13</v>
      </c>
      <c r="F2291" s="7" t="s">
        <v>4925</v>
      </c>
      <c r="G2291" s="7" t="s">
        <v>64</v>
      </c>
      <c r="H2291" s="7" t="str">
        <f t="shared" si="76"/>
        <v>UPDATE crash_VEH SET EVENT2txt = 'OTHER COLSN TYPE' where RTRIM(EVENT2)='13'</v>
      </c>
    </row>
    <row r="2292" spans="1:8" hidden="1" x14ac:dyDescent="0.25">
      <c r="A2292" s="9">
        <v>530</v>
      </c>
      <c r="B2292" s="8" t="s">
        <v>630</v>
      </c>
      <c r="C2292" s="9" t="s">
        <v>75</v>
      </c>
      <c r="D2292" s="13" t="s">
        <v>2441</v>
      </c>
      <c r="E2292" s="13">
        <v>13</v>
      </c>
      <c r="F2292" s="7" t="s">
        <v>4925</v>
      </c>
      <c r="G2292" s="7" t="s">
        <v>64</v>
      </c>
      <c r="H2292" s="7" t="str">
        <f t="shared" si="76"/>
        <v>UPDATE crash_VEH SET EVENT3txt = 'OTHER COLSN TYPE' where RTRIM(EVENT3)='13'</v>
      </c>
    </row>
    <row r="2293" spans="1:8" hidden="1" x14ac:dyDescent="0.25">
      <c r="A2293" s="9">
        <v>530</v>
      </c>
      <c r="B2293" s="8" t="s">
        <v>630</v>
      </c>
      <c r="C2293" s="9" t="s">
        <v>76</v>
      </c>
      <c r="D2293" s="13" t="s">
        <v>2441</v>
      </c>
      <c r="E2293" s="13">
        <v>13</v>
      </c>
      <c r="F2293" s="7" t="s">
        <v>4925</v>
      </c>
      <c r="G2293" s="7" t="s">
        <v>64</v>
      </c>
      <c r="H2293" s="7" t="str">
        <f t="shared" si="76"/>
        <v>UPDATE crash_VEH SET EVENT4txt = 'OTHER COLSN TYPE' where RTRIM(EVENT4)='13'</v>
      </c>
    </row>
    <row r="2294" spans="1:8" hidden="1" x14ac:dyDescent="0.25">
      <c r="A2294" s="9">
        <v>531</v>
      </c>
      <c r="B2294" s="8" t="s">
        <v>250</v>
      </c>
      <c r="C2294" s="9" t="s">
        <v>73</v>
      </c>
      <c r="D2294" s="13" t="s">
        <v>2442</v>
      </c>
      <c r="E2294" s="13">
        <v>14</v>
      </c>
      <c r="F2294" s="7" t="s">
        <v>2443</v>
      </c>
      <c r="G2294" s="7" t="s">
        <v>64</v>
      </c>
      <c r="H2294" s="7" t="str">
        <f t="shared" si="76"/>
        <v>UPDATE crash_VEH SET EVENT1txt = 'UNKN COLSN TYPE' where RTRIM(EVENT1)='14'</v>
      </c>
    </row>
    <row r="2295" spans="1:8" hidden="1" x14ac:dyDescent="0.25">
      <c r="A2295" s="9">
        <v>531</v>
      </c>
      <c r="B2295" s="8" t="s">
        <v>250</v>
      </c>
      <c r="C2295" s="9" t="s">
        <v>74</v>
      </c>
      <c r="D2295" s="13" t="s">
        <v>2442</v>
      </c>
      <c r="E2295" s="13">
        <v>14</v>
      </c>
      <c r="F2295" s="7" t="s">
        <v>2443</v>
      </c>
      <c r="G2295" s="7" t="s">
        <v>64</v>
      </c>
      <c r="H2295" s="7" t="str">
        <f t="shared" si="76"/>
        <v>UPDATE crash_VEH SET EVENT2txt = 'UNKN COLSN TYPE' where RTRIM(EVENT2)='14'</v>
      </c>
    </row>
    <row r="2296" spans="1:8" hidden="1" x14ac:dyDescent="0.25">
      <c r="A2296" s="9">
        <v>531</v>
      </c>
      <c r="B2296" s="8" t="s">
        <v>250</v>
      </c>
      <c r="C2296" s="9" t="s">
        <v>75</v>
      </c>
      <c r="D2296" s="13" t="s">
        <v>2442</v>
      </c>
      <c r="E2296" s="13">
        <v>14</v>
      </c>
      <c r="F2296" s="7" t="s">
        <v>2443</v>
      </c>
      <c r="G2296" s="7" t="s">
        <v>64</v>
      </c>
      <c r="H2296" s="7" t="str">
        <f t="shared" si="76"/>
        <v>UPDATE crash_VEH SET EVENT3txt = 'UNKN COLSN TYPE' where RTRIM(EVENT3)='14'</v>
      </c>
    </row>
    <row r="2297" spans="1:8" hidden="1" x14ac:dyDescent="0.25">
      <c r="A2297" s="9">
        <v>531</v>
      </c>
      <c r="B2297" s="8" t="s">
        <v>250</v>
      </c>
      <c r="C2297" s="9" t="s">
        <v>76</v>
      </c>
      <c r="D2297" s="13" t="s">
        <v>2442</v>
      </c>
      <c r="E2297" s="13">
        <v>14</v>
      </c>
      <c r="F2297" s="7" t="s">
        <v>2443</v>
      </c>
      <c r="G2297" s="7" t="s">
        <v>64</v>
      </c>
      <c r="H2297" s="7" t="str">
        <f t="shared" si="76"/>
        <v>UPDATE crash_VEH SET EVENT4txt = 'UNKN COLSN TYPE' where RTRIM(EVENT4)='14'</v>
      </c>
    </row>
    <row r="2298" spans="1:8" hidden="1" x14ac:dyDescent="0.25">
      <c r="A2298" s="9">
        <v>532</v>
      </c>
      <c r="B2298" s="8" t="s">
        <v>251</v>
      </c>
      <c r="C2298" s="9" t="s">
        <v>73</v>
      </c>
      <c r="D2298" s="13" t="s">
        <v>2444</v>
      </c>
      <c r="E2298" s="13">
        <v>16</v>
      </c>
      <c r="F2298" s="7" t="s">
        <v>2445</v>
      </c>
      <c r="G2298" s="7" t="s">
        <v>64</v>
      </c>
      <c r="H2298" s="7" t="str">
        <f t="shared" si="76"/>
        <v>UPDATE crash_VEH SET EVENT1txt = 'RUNAWAY VEHICLE' where RTRIM(EVENT1)='16'</v>
      </c>
    </row>
    <row r="2299" spans="1:8" hidden="1" x14ac:dyDescent="0.25">
      <c r="A2299" s="9">
        <v>532</v>
      </c>
      <c r="B2299" s="8" t="s">
        <v>251</v>
      </c>
      <c r="C2299" s="9" t="s">
        <v>74</v>
      </c>
      <c r="D2299" s="13" t="s">
        <v>2444</v>
      </c>
      <c r="E2299" s="13">
        <v>16</v>
      </c>
      <c r="F2299" s="7" t="s">
        <v>2445</v>
      </c>
      <c r="G2299" s="7" t="s">
        <v>64</v>
      </c>
      <c r="H2299" s="7" t="str">
        <f t="shared" si="76"/>
        <v>UPDATE crash_VEH SET EVENT2txt = 'RUNAWAY VEHICLE' where RTRIM(EVENT2)='16'</v>
      </c>
    </row>
    <row r="2300" spans="1:8" hidden="1" x14ac:dyDescent="0.25">
      <c r="A2300" s="9">
        <v>532</v>
      </c>
      <c r="B2300" s="8" t="s">
        <v>251</v>
      </c>
      <c r="C2300" s="9" t="s">
        <v>75</v>
      </c>
      <c r="D2300" s="13" t="s">
        <v>2444</v>
      </c>
      <c r="E2300" s="13">
        <v>16</v>
      </c>
      <c r="F2300" s="7" t="s">
        <v>2445</v>
      </c>
      <c r="G2300" s="7" t="s">
        <v>64</v>
      </c>
      <c r="H2300" s="7" t="str">
        <f t="shared" si="76"/>
        <v>UPDATE crash_VEH SET EVENT3txt = 'RUNAWAY VEHICLE' where RTRIM(EVENT3)='16'</v>
      </c>
    </row>
    <row r="2301" spans="1:8" hidden="1" x14ac:dyDescent="0.25">
      <c r="A2301" s="9">
        <v>532</v>
      </c>
      <c r="B2301" s="8" t="s">
        <v>251</v>
      </c>
      <c r="C2301" s="9" t="s">
        <v>76</v>
      </c>
      <c r="D2301" s="13" t="s">
        <v>2444</v>
      </c>
      <c r="E2301" s="13">
        <v>16</v>
      </c>
      <c r="F2301" s="7" t="s">
        <v>2445</v>
      </c>
      <c r="G2301" s="7" t="s">
        <v>64</v>
      </c>
      <c r="H2301" s="7" t="str">
        <f t="shared" si="76"/>
        <v>UPDATE crash_VEH SET EVENT4txt = 'RUNAWAY VEHICLE' where RTRIM(EVENT4)='16'</v>
      </c>
    </row>
    <row r="2302" spans="1:8" hidden="1" x14ac:dyDescent="0.25">
      <c r="A2302" s="9">
        <v>533</v>
      </c>
      <c r="B2302" s="8" t="s">
        <v>631</v>
      </c>
      <c r="C2302" s="9" t="s">
        <v>73</v>
      </c>
      <c r="D2302" s="13" t="s">
        <v>2446</v>
      </c>
      <c r="E2302" s="13">
        <v>21</v>
      </c>
      <c r="F2302" s="7" t="s">
        <v>4926</v>
      </c>
      <c r="G2302" s="7" t="s">
        <v>64</v>
      </c>
      <c r="H2302" s="7" t="str">
        <f t="shared" si="76"/>
        <v>UPDATE crash_VEH SET EVENT1txt = 'CONSTR EQUIPMT' where RTRIM(EVENT1)='21'</v>
      </c>
    </row>
    <row r="2303" spans="1:8" hidden="1" x14ac:dyDescent="0.25">
      <c r="A2303" s="9">
        <v>533</v>
      </c>
      <c r="B2303" s="8" t="s">
        <v>631</v>
      </c>
      <c r="C2303" s="9" t="s">
        <v>74</v>
      </c>
      <c r="D2303" s="13" t="s">
        <v>2446</v>
      </c>
      <c r="E2303" s="13">
        <v>21</v>
      </c>
      <c r="F2303" s="7" t="s">
        <v>4926</v>
      </c>
      <c r="G2303" s="7" t="s">
        <v>64</v>
      </c>
      <c r="H2303" s="7" t="str">
        <f t="shared" si="76"/>
        <v>UPDATE crash_VEH SET EVENT2txt = 'CONSTR EQUIPMT' where RTRIM(EVENT2)='21'</v>
      </c>
    </row>
    <row r="2304" spans="1:8" hidden="1" x14ac:dyDescent="0.25">
      <c r="A2304" s="9">
        <v>533</v>
      </c>
      <c r="B2304" s="8" t="s">
        <v>631</v>
      </c>
      <c r="C2304" s="9" t="s">
        <v>75</v>
      </c>
      <c r="D2304" s="13" t="s">
        <v>2446</v>
      </c>
      <c r="E2304" s="13">
        <v>21</v>
      </c>
      <c r="F2304" s="7" t="s">
        <v>4926</v>
      </c>
      <c r="G2304" s="7" t="s">
        <v>64</v>
      </c>
      <c r="H2304" s="7" t="str">
        <f t="shared" si="76"/>
        <v>UPDATE crash_VEH SET EVENT3txt = 'CONSTR EQUIPMT' where RTRIM(EVENT3)='21'</v>
      </c>
    </row>
    <row r="2305" spans="1:8" hidden="1" x14ac:dyDescent="0.25">
      <c r="A2305" s="9">
        <v>533</v>
      </c>
      <c r="B2305" s="8" t="s">
        <v>631</v>
      </c>
      <c r="C2305" s="9" t="s">
        <v>76</v>
      </c>
      <c r="D2305" s="13" t="s">
        <v>2446</v>
      </c>
      <c r="E2305" s="13">
        <v>21</v>
      </c>
      <c r="F2305" s="7" t="s">
        <v>4926</v>
      </c>
      <c r="G2305" s="7" t="s">
        <v>64</v>
      </c>
      <c r="H2305" s="7" t="str">
        <f t="shared" si="76"/>
        <v>UPDATE crash_VEH SET EVENT4txt = 'CONSTR EQUIPMT' where RTRIM(EVENT4)='21'</v>
      </c>
    </row>
    <row r="2306" spans="1:8" hidden="1" x14ac:dyDescent="0.25">
      <c r="A2306" s="9">
        <v>534</v>
      </c>
      <c r="B2306" s="8" t="s">
        <v>253</v>
      </c>
      <c r="C2306" s="9" t="s">
        <v>73</v>
      </c>
      <c r="D2306" s="13" t="s">
        <v>2448</v>
      </c>
      <c r="E2306" s="13">
        <v>22</v>
      </c>
      <c r="F2306" s="7" t="s">
        <v>4699</v>
      </c>
      <c r="G2306" s="7" t="s">
        <v>64</v>
      </c>
      <c r="H2306" s="7" t="str">
        <f t="shared" si="76"/>
        <v>UPDATE crash_VEH SET EVENT1txt = 'TRAFFIC SIGNAL' where RTRIM(EVENT1)='22'</v>
      </c>
    </row>
    <row r="2307" spans="1:8" hidden="1" x14ac:dyDescent="0.25">
      <c r="A2307" s="9">
        <v>534</v>
      </c>
      <c r="B2307" s="8" t="s">
        <v>253</v>
      </c>
      <c r="C2307" s="9" t="s">
        <v>74</v>
      </c>
      <c r="D2307" s="13" t="s">
        <v>2448</v>
      </c>
      <c r="E2307" s="13">
        <v>22</v>
      </c>
      <c r="F2307" s="7" t="s">
        <v>4699</v>
      </c>
      <c r="G2307" s="7" t="s">
        <v>64</v>
      </c>
      <c r="H2307" s="7" t="str">
        <f t="shared" si="76"/>
        <v>UPDATE crash_VEH SET EVENT2txt = 'TRAFFIC SIGNAL' where RTRIM(EVENT2)='22'</v>
      </c>
    </row>
    <row r="2308" spans="1:8" hidden="1" x14ac:dyDescent="0.25">
      <c r="A2308" s="9">
        <v>534</v>
      </c>
      <c r="B2308" s="8" t="s">
        <v>253</v>
      </c>
      <c r="C2308" s="9" t="s">
        <v>75</v>
      </c>
      <c r="D2308" s="13" t="s">
        <v>2448</v>
      </c>
      <c r="E2308" s="13">
        <v>22</v>
      </c>
      <c r="F2308" s="7" t="s">
        <v>4699</v>
      </c>
      <c r="G2308" s="7" t="s">
        <v>64</v>
      </c>
      <c r="H2308" s="7" t="str">
        <f t="shared" si="76"/>
        <v>UPDATE crash_VEH SET EVENT3txt = 'TRAFFIC SIGNAL' where RTRIM(EVENT3)='22'</v>
      </c>
    </row>
    <row r="2309" spans="1:8" hidden="1" x14ac:dyDescent="0.25">
      <c r="A2309" s="9">
        <v>534</v>
      </c>
      <c r="B2309" s="8" t="s">
        <v>253</v>
      </c>
      <c r="C2309" s="9" t="s">
        <v>76</v>
      </c>
      <c r="D2309" s="13" t="s">
        <v>2448</v>
      </c>
      <c r="E2309" s="13">
        <v>22</v>
      </c>
      <c r="F2309" s="7" t="s">
        <v>4699</v>
      </c>
      <c r="G2309" s="7" t="s">
        <v>64</v>
      </c>
      <c r="H2309" s="7" t="str">
        <f t="shared" si="76"/>
        <v>UPDATE crash_VEH SET EVENT4txt = 'TRAFFIC SIGNAL' where RTRIM(EVENT4)='22'</v>
      </c>
    </row>
    <row r="2310" spans="1:8" hidden="1" x14ac:dyDescent="0.25">
      <c r="A2310" s="9">
        <v>535</v>
      </c>
      <c r="B2310" s="8" t="s">
        <v>632</v>
      </c>
      <c r="C2310" s="9" t="s">
        <v>73</v>
      </c>
      <c r="D2310" s="13" t="s">
        <v>2449</v>
      </c>
      <c r="E2310" s="13">
        <v>23</v>
      </c>
      <c r="F2310" s="7" t="s">
        <v>4927</v>
      </c>
      <c r="G2310" s="7" t="s">
        <v>64</v>
      </c>
      <c r="H2310" s="7" t="str">
        <f t="shared" ref="H2310:H2341" si="77">"UPDATE crash_"&amp;TRIM(G2310)&amp;" SET "&amp;TRIM(C2310)&amp;"txt = '"&amp;TRIM(F2310)&amp;"' where RTRIM("&amp;TRIM(C2310)&amp;")='"&amp;TRIM(E2310)&amp;"'"</f>
        <v>UPDATE crash_VEH SET EVENT1txt = 'RR XING DEVICE' where RTRIM(EVENT1)='23'</v>
      </c>
    </row>
    <row r="2311" spans="1:8" hidden="1" x14ac:dyDescent="0.25">
      <c r="A2311" s="9">
        <v>535</v>
      </c>
      <c r="B2311" s="8" t="s">
        <v>632</v>
      </c>
      <c r="C2311" s="9" t="s">
        <v>74</v>
      </c>
      <c r="D2311" s="13" t="s">
        <v>2449</v>
      </c>
      <c r="E2311" s="13">
        <v>23</v>
      </c>
      <c r="F2311" s="7" t="s">
        <v>4927</v>
      </c>
      <c r="G2311" s="7" t="s">
        <v>64</v>
      </c>
      <c r="H2311" s="7" t="str">
        <f t="shared" si="77"/>
        <v>UPDATE crash_VEH SET EVENT2txt = 'RR XING DEVICE' where RTRIM(EVENT2)='23'</v>
      </c>
    </row>
    <row r="2312" spans="1:8" hidden="1" x14ac:dyDescent="0.25">
      <c r="A2312" s="9">
        <v>535</v>
      </c>
      <c r="B2312" s="8" t="s">
        <v>632</v>
      </c>
      <c r="C2312" s="9" t="s">
        <v>75</v>
      </c>
      <c r="D2312" s="13" t="s">
        <v>2449</v>
      </c>
      <c r="E2312" s="13">
        <v>23</v>
      </c>
      <c r="F2312" s="7" t="s">
        <v>4927</v>
      </c>
      <c r="G2312" s="7" t="s">
        <v>64</v>
      </c>
      <c r="H2312" s="7" t="str">
        <f t="shared" si="77"/>
        <v>UPDATE crash_VEH SET EVENT3txt = 'RR XING DEVICE' where RTRIM(EVENT3)='23'</v>
      </c>
    </row>
    <row r="2313" spans="1:8" hidden="1" x14ac:dyDescent="0.25">
      <c r="A2313" s="9">
        <v>535</v>
      </c>
      <c r="B2313" s="8" t="s">
        <v>632</v>
      </c>
      <c r="C2313" s="9" t="s">
        <v>76</v>
      </c>
      <c r="D2313" s="13" t="s">
        <v>2449</v>
      </c>
      <c r="E2313" s="13">
        <v>23</v>
      </c>
      <c r="F2313" s="7" t="s">
        <v>4927</v>
      </c>
      <c r="G2313" s="7" t="s">
        <v>64</v>
      </c>
      <c r="H2313" s="7" t="str">
        <f t="shared" si="77"/>
        <v>UPDATE crash_VEH SET EVENT4txt = 'RR XING DEVICE' where RTRIM(EVENT4)='23'</v>
      </c>
    </row>
    <row r="2314" spans="1:8" hidden="1" x14ac:dyDescent="0.25">
      <c r="A2314" s="9">
        <v>536</v>
      </c>
      <c r="B2314" s="8" t="s">
        <v>255</v>
      </c>
      <c r="C2314" s="9" t="s">
        <v>73</v>
      </c>
      <c r="D2314" s="13" t="s">
        <v>2450</v>
      </c>
      <c r="E2314" s="13">
        <v>24</v>
      </c>
      <c r="F2314" s="7" t="s">
        <v>4701</v>
      </c>
      <c r="G2314" s="7" t="s">
        <v>64</v>
      </c>
      <c r="H2314" s="7" t="str">
        <f t="shared" si="77"/>
        <v>UPDATE crash_VEH SET EVENT1txt = 'LIGHT POLE' where RTRIM(EVENT1)='24'</v>
      </c>
    </row>
    <row r="2315" spans="1:8" hidden="1" x14ac:dyDescent="0.25">
      <c r="A2315" s="9">
        <v>536</v>
      </c>
      <c r="B2315" s="8" t="s">
        <v>255</v>
      </c>
      <c r="C2315" s="9" t="s">
        <v>74</v>
      </c>
      <c r="D2315" s="13" t="s">
        <v>2450</v>
      </c>
      <c r="E2315" s="13">
        <v>24</v>
      </c>
      <c r="F2315" s="7" t="s">
        <v>4701</v>
      </c>
      <c r="G2315" s="7" t="s">
        <v>64</v>
      </c>
      <c r="H2315" s="7" t="str">
        <f t="shared" si="77"/>
        <v>UPDATE crash_VEH SET EVENT2txt = 'LIGHT POLE' where RTRIM(EVENT2)='24'</v>
      </c>
    </row>
    <row r="2316" spans="1:8" hidden="1" x14ac:dyDescent="0.25">
      <c r="A2316" s="9">
        <v>536</v>
      </c>
      <c r="B2316" s="8" t="s">
        <v>255</v>
      </c>
      <c r="C2316" s="9" t="s">
        <v>75</v>
      </c>
      <c r="D2316" s="13" t="s">
        <v>2450</v>
      </c>
      <c r="E2316" s="13">
        <v>24</v>
      </c>
      <c r="F2316" s="7" t="s">
        <v>4701</v>
      </c>
      <c r="G2316" s="7" t="s">
        <v>64</v>
      </c>
      <c r="H2316" s="7" t="str">
        <f t="shared" si="77"/>
        <v>UPDATE crash_VEH SET EVENT3txt = 'LIGHT POLE' where RTRIM(EVENT3)='24'</v>
      </c>
    </row>
    <row r="2317" spans="1:8" hidden="1" x14ac:dyDescent="0.25">
      <c r="A2317" s="9">
        <v>536</v>
      </c>
      <c r="B2317" s="8" t="s">
        <v>255</v>
      </c>
      <c r="C2317" s="9" t="s">
        <v>76</v>
      </c>
      <c r="D2317" s="13" t="s">
        <v>2450</v>
      </c>
      <c r="E2317" s="13">
        <v>24</v>
      </c>
      <c r="F2317" s="7" t="s">
        <v>4701</v>
      </c>
      <c r="G2317" s="7" t="s">
        <v>64</v>
      </c>
      <c r="H2317" s="7" t="str">
        <f t="shared" si="77"/>
        <v>UPDATE crash_VEH SET EVENT4txt = 'LIGHT POLE' where RTRIM(EVENT4)='24'</v>
      </c>
    </row>
    <row r="2318" spans="1:8" hidden="1" x14ac:dyDescent="0.25">
      <c r="A2318" s="9">
        <v>537</v>
      </c>
      <c r="B2318" s="8" t="s">
        <v>256</v>
      </c>
      <c r="C2318" s="9" t="s">
        <v>73</v>
      </c>
      <c r="D2318" s="13" t="s">
        <v>2451</v>
      </c>
      <c r="E2318" s="13">
        <v>25</v>
      </c>
      <c r="F2318" s="7" t="s">
        <v>4702</v>
      </c>
      <c r="G2318" s="7" t="s">
        <v>64</v>
      </c>
      <c r="H2318" s="7" t="str">
        <f t="shared" si="77"/>
        <v>UPDATE crash_VEH SET EVENT1txt = 'UTILITY POLE' where RTRIM(EVENT1)='25'</v>
      </c>
    </row>
    <row r="2319" spans="1:8" hidden="1" x14ac:dyDescent="0.25">
      <c r="A2319" s="9">
        <v>537</v>
      </c>
      <c r="B2319" s="8" t="s">
        <v>256</v>
      </c>
      <c r="C2319" s="9" t="s">
        <v>74</v>
      </c>
      <c r="D2319" s="13" t="s">
        <v>2451</v>
      </c>
      <c r="E2319" s="13">
        <v>25</v>
      </c>
      <c r="F2319" s="7" t="s">
        <v>4702</v>
      </c>
      <c r="G2319" s="7" t="s">
        <v>64</v>
      </c>
      <c r="H2319" s="7" t="str">
        <f t="shared" si="77"/>
        <v>UPDATE crash_VEH SET EVENT2txt = 'UTILITY POLE' where RTRIM(EVENT2)='25'</v>
      </c>
    </row>
    <row r="2320" spans="1:8" hidden="1" x14ac:dyDescent="0.25">
      <c r="A2320" s="9">
        <v>537</v>
      </c>
      <c r="B2320" s="8" t="s">
        <v>256</v>
      </c>
      <c r="C2320" s="9" t="s">
        <v>75</v>
      </c>
      <c r="D2320" s="13" t="s">
        <v>2451</v>
      </c>
      <c r="E2320" s="13">
        <v>25</v>
      </c>
      <c r="F2320" s="7" t="s">
        <v>4702</v>
      </c>
      <c r="G2320" s="7" t="s">
        <v>64</v>
      </c>
      <c r="H2320" s="7" t="str">
        <f t="shared" si="77"/>
        <v>UPDATE crash_VEH SET EVENT3txt = 'UTILITY POLE' where RTRIM(EVENT3)='25'</v>
      </c>
    </row>
    <row r="2321" spans="1:8" hidden="1" x14ac:dyDescent="0.25">
      <c r="A2321" s="9">
        <v>537</v>
      </c>
      <c r="B2321" s="8" t="s">
        <v>256</v>
      </c>
      <c r="C2321" s="9" t="s">
        <v>76</v>
      </c>
      <c r="D2321" s="13" t="s">
        <v>2451</v>
      </c>
      <c r="E2321" s="13">
        <v>25</v>
      </c>
      <c r="F2321" s="7" t="s">
        <v>4702</v>
      </c>
      <c r="G2321" s="7" t="s">
        <v>64</v>
      </c>
      <c r="H2321" s="7" t="str">
        <f t="shared" si="77"/>
        <v>UPDATE crash_VEH SET EVENT4txt = 'UTILITY POLE' where RTRIM(EVENT4)='25'</v>
      </c>
    </row>
    <row r="2322" spans="1:8" hidden="1" x14ac:dyDescent="0.25">
      <c r="A2322" s="9">
        <v>538</v>
      </c>
      <c r="B2322" s="8" t="s">
        <v>257</v>
      </c>
      <c r="C2322" s="9" t="s">
        <v>73</v>
      </c>
      <c r="D2322" s="13" t="s">
        <v>2452</v>
      </c>
      <c r="E2322" s="13">
        <v>26</v>
      </c>
      <c r="F2322" s="7" t="s">
        <v>2453</v>
      </c>
      <c r="G2322" s="7" t="s">
        <v>64</v>
      </c>
      <c r="H2322" s="7" t="str">
        <f t="shared" si="77"/>
        <v>UPDATE crash_VEH SET EVENT1txt = 'SIGN STRUC/POST' where RTRIM(EVENT1)='26'</v>
      </c>
    </row>
    <row r="2323" spans="1:8" hidden="1" x14ac:dyDescent="0.25">
      <c r="A2323" s="9">
        <v>538</v>
      </c>
      <c r="B2323" s="8" t="s">
        <v>257</v>
      </c>
      <c r="C2323" s="9" t="s">
        <v>74</v>
      </c>
      <c r="D2323" s="13" t="s">
        <v>2452</v>
      </c>
      <c r="E2323" s="13">
        <v>26</v>
      </c>
      <c r="F2323" s="7" t="s">
        <v>2453</v>
      </c>
      <c r="G2323" s="7" t="s">
        <v>64</v>
      </c>
      <c r="H2323" s="7" t="str">
        <f t="shared" si="77"/>
        <v>UPDATE crash_VEH SET EVENT2txt = 'SIGN STRUC/POST' where RTRIM(EVENT2)='26'</v>
      </c>
    </row>
    <row r="2324" spans="1:8" hidden="1" x14ac:dyDescent="0.25">
      <c r="A2324" s="9">
        <v>538</v>
      </c>
      <c r="B2324" s="8" t="s">
        <v>257</v>
      </c>
      <c r="C2324" s="9" t="s">
        <v>75</v>
      </c>
      <c r="D2324" s="13" t="s">
        <v>2452</v>
      </c>
      <c r="E2324" s="13">
        <v>26</v>
      </c>
      <c r="F2324" s="7" t="s">
        <v>2453</v>
      </c>
      <c r="G2324" s="7" t="s">
        <v>64</v>
      </c>
      <c r="H2324" s="7" t="str">
        <f t="shared" si="77"/>
        <v>UPDATE crash_VEH SET EVENT3txt = 'SIGN STRUC/POST' where RTRIM(EVENT3)='26'</v>
      </c>
    </row>
    <row r="2325" spans="1:8" hidden="1" x14ac:dyDescent="0.25">
      <c r="A2325" s="9">
        <v>538</v>
      </c>
      <c r="B2325" s="8" t="s">
        <v>257</v>
      </c>
      <c r="C2325" s="9" t="s">
        <v>76</v>
      </c>
      <c r="D2325" s="13" t="s">
        <v>2452</v>
      </c>
      <c r="E2325" s="13">
        <v>26</v>
      </c>
      <c r="F2325" s="7" t="s">
        <v>2453</v>
      </c>
      <c r="G2325" s="7" t="s">
        <v>64</v>
      </c>
      <c r="H2325" s="7" t="str">
        <f t="shared" si="77"/>
        <v>UPDATE crash_VEH SET EVENT4txt = 'SIGN STRUC/POST' where RTRIM(EVENT4)='26'</v>
      </c>
    </row>
    <row r="2326" spans="1:8" hidden="1" x14ac:dyDescent="0.25">
      <c r="A2326" s="9">
        <v>539</v>
      </c>
      <c r="B2326" s="8" t="s">
        <v>258</v>
      </c>
      <c r="C2326" s="9" t="s">
        <v>73</v>
      </c>
      <c r="D2326" s="13" t="s">
        <v>2454</v>
      </c>
      <c r="E2326" s="13">
        <v>27</v>
      </c>
      <c r="F2326" s="7" t="s">
        <v>2455</v>
      </c>
      <c r="G2326" s="7" t="s">
        <v>64</v>
      </c>
      <c r="H2326" s="7" t="str">
        <f t="shared" si="77"/>
        <v>UPDATE crash_VEH SET EVENT1txt = 'MAILBOXES/POSTS' where RTRIM(EVENT1)='27'</v>
      </c>
    </row>
    <row r="2327" spans="1:8" hidden="1" x14ac:dyDescent="0.25">
      <c r="A2327" s="9">
        <v>539</v>
      </c>
      <c r="B2327" s="8" t="s">
        <v>258</v>
      </c>
      <c r="C2327" s="9" t="s">
        <v>74</v>
      </c>
      <c r="D2327" s="13" t="s">
        <v>2454</v>
      </c>
      <c r="E2327" s="13">
        <v>27</v>
      </c>
      <c r="F2327" s="7" t="s">
        <v>2455</v>
      </c>
      <c r="G2327" s="7" t="s">
        <v>64</v>
      </c>
      <c r="H2327" s="7" t="str">
        <f t="shared" si="77"/>
        <v>UPDATE crash_VEH SET EVENT2txt = 'MAILBOXES/POSTS' where RTRIM(EVENT2)='27'</v>
      </c>
    </row>
    <row r="2328" spans="1:8" hidden="1" x14ac:dyDescent="0.25">
      <c r="A2328" s="9">
        <v>539</v>
      </c>
      <c r="B2328" s="8" t="s">
        <v>258</v>
      </c>
      <c r="C2328" s="9" t="s">
        <v>75</v>
      </c>
      <c r="D2328" s="13" t="s">
        <v>2454</v>
      </c>
      <c r="E2328" s="13">
        <v>27</v>
      </c>
      <c r="F2328" s="7" t="s">
        <v>2455</v>
      </c>
      <c r="G2328" s="7" t="s">
        <v>64</v>
      </c>
      <c r="H2328" s="7" t="str">
        <f t="shared" si="77"/>
        <v>UPDATE crash_VEH SET EVENT3txt = 'MAILBOXES/POSTS' where RTRIM(EVENT3)='27'</v>
      </c>
    </row>
    <row r="2329" spans="1:8" hidden="1" x14ac:dyDescent="0.25">
      <c r="A2329" s="9">
        <v>539</v>
      </c>
      <c r="B2329" s="8" t="s">
        <v>258</v>
      </c>
      <c r="C2329" s="9" t="s">
        <v>76</v>
      </c>
      <c r="D2329" s="13" t="s">
        <v>2454</v>
      </c>
      <c r="E2329" s="13">
        <v>27</v>
      </c>
      <c r="F2329" s="7" t="s">
        <v>2455</v>
      </c>
      <c r="G2329" s="7" t="s">
        <v>64</v>
      </c>
      <c r="H2329" s="7" t="str">
        <f t="shared" si="77"/>
        <v>UPDATE crash_VEH SET EVENT4txt = 'MAILBOXES/POSTS' where RTRIM(EVENT4)='27'</v>
      </c>
    </row>
    <row r="2330" spans="1:8" hidden="1" x14ac:dyDescent="0.25">
      <c r="A2330" s="9">
        <v>540</v>
      </c>
      <c r="B2330" s="8" t="s">
        <v>259</v>
      </c>
      <c r="C2330" s="9" t="s">
        <v>73</v>
      </c>
      <c r="D2330" s="13" t="s">
        <v>2456</v>
      </c>
      <c r="E2330" s="13">
        <v>28</v>
      </c>
      <c r="F2330" s="7" t="s">
        <v>2457</v>
      </c>
      <c r="G2330" s="7" t="s">
        <v>64</v>
      </c>
      <c r="H2330" s="7" t="str">
        <f t="shared" si="77"/>
        <v>UPDATE crash_VEH SET EVENT1txt = 'OTHER POLES' where RTRIM(EVENT1)='28'</v>
      </c>
    </row>
    <row r="2331" spans="1:8" hidden="1" x14ac:dyDescent="0.25">
      <c r="A2331" s="9">
        <v>540</v>
      </c>
      <c r="B2331" s="8" t="s">
        <v>259</v>
      </c>
      <c r="C2331" s="9" t="s">
        <v>74</v>
      </c>
      <c r="D2331" s="13" t="s">
        <v>2456</v>
      </c>
      <c r="E2331" s="13">
        <v>28</v>
      </c>
      <c r="F2331" s="7" t="s">
        <v>2457</v>
      </c>
      <c r="G2331" s="7" t="s">
        <v>64</v>
      </c>
      <c r="H2331" s="7" t="str">
        <f t="shared" si="77"/>
        <v>UPDATE crash_VEH SET EVENT2txt = 'OTHER POLES' where RTRIM(EVENT2)='28'</v>
      </c>
    </row>
    <row r="2332" spans="1:8" hidden="1" x14ac:dyDescent="0.25">
      <c r="A2332" s="9">
        <v>540</v>
      </c>
      <c r="B2332" s="8" t="s">
        <v>259</v>
      </c>
      <c r="C2332" s="9" t="s">
        <v>75</v>
      </c>
      <c r="D2332" s="13" t="s">
        <v>2456</v>
      </c>
      <c r="E2332" s="13">
        <v>28</v>
      </c>
      <c r="F2332" s="7" t="s">
        <v>2457</v>
      </c>
      <c r="G2332" s="7" t="s">
        <v>64</v>
      </c>
      <c r="H2332" s="7" t="str">
        <f t="shared" si="77"/>
        <v>UPDATE crash_VEH SET EVENT3txt = 'OTHER POLES' where RTRIM(EVENT3)='28'</v>
      </c>
    </row>
    <row r="2333" spans="1:8" hidden="1" x14ac:dyDescent="0.25">
      <c r="A2333" s="9">
        <v>540</v>
      </c>
      <c r="B2333" s="8" t="s">
        <v>259</v>
      </c>
      <c r="C2333" s="9" t="s">
        <v>76</v>
      </c>
      <c r="D2333" s="13" t="s">
        <v>2456</v>
      </c>
      <c r="E2333" s="13">
        <v>28</v>
      </c>
      <c r="F2333" s="7" t="s">
        <v>2457</v>
      </c>
      <c r="G2333" s="7" t="s">
        <v>64</v>
      </c>
      <c r="H2333" s="7" t="str">
        <f t="shared" si="77"/>
        <v>UPDATE crash_VEH SET EVENT4txt = 'OTHER POLES' where RTRIM(EVENT4)='28'</v>
      </c>
    </row>
    <row r="2334" spans="1:8" hidden="1" x14ac:dyDescent="0.25">
      <c r="A2334" s="9">
        <v>541</v>
      </c>
      <c r="B2334" s="8" t="s">
        <v>260</v>
      </c>
      <c r="C2334" s="9" t="s">
        <v>73</v>
      </c>
      <c r="D2334" s="13" t="s">
        <v>2458</v>
      </c>
      <c r="E2334" s="13">
        <v>29</v>
      </c>
      <c r="F2334" s="7" t="s">
        <v>2459</v>
      </c>
      <c r="G2334" s="7" t="s">
        <v>64</v>
      </c>
      <c r="H2334" s="7" t="str">
        <f t="shared" si="77"/>
        <v>UPDATE crash_VEH SET EVENT1txt = 'HYDRANT' where RTRIM(EVENT1)='29'</v>
      </c>
    </row>
    <row r="2335" spans="1:8" hidden="1" x14ac:dyDescent="0.25">
      <c r="A2335" s="9">
        <v>541</v>
      </c>
      <c r="B2335" s="8" t="s">
        <v>260</v>
      </c>
      <c r="C2335" s="9" t="s">
        <v>74</v>
      </c>
      <c r="D2335" s="13" t="s">
        <v>2458</v>
      </c>
      <c r="E2335" s="13">
        <v>29</v>
      </c>
      <c r="F2335" s="7" t="s">
        <v>2459</v>
      </c>
      <c r="G2335" s="7" t="s">
        <v>64</v>
      </c>
      <c r="H2335" s="7" t="str">
        <f t="shared" si="77"/>
        <v>UPDATE crash_VEH SET EVENT2txt = 'HYDRANT' where RTRIM(EVENT2)='29'</v>
      </c>
    </row>
    <row r="2336" spans="1:8" hidden="1" x14ac:dyDescent="0.25">
      <c r="A2336" s="9">
        <v>541</v>
      </c>
      <c r="B2336" s="8" t="s">
        <v>260</v>
      </c>
      <c r="C2336" s="9" t="s">
        <v>75</v>
      </c>
      <c r="D2336" s="13" t="s">
        <v>2458</v>
      </c>
      <c r="E2336" s="13">
        <v>29</v>
      </c>
      <c r="F2336" s="7" t="s">
        <v>2459</v>
      </c>
      <c r="G2336" s="7" t="s">
        <v>64</v>
      </c>
      <c r="H2336" s="7" t="str">
        <f t="shared" si="77"/>
        <v>UPDATE crash_VEH SET EVENT3txt = 'HYDRANT' where RTRIM(EVENT3)='29'</v>
      </c>
    </row>
    <row r="2337" spans="1:8" hidden="1" x14ac:dyDescent="0.25">
      <c r="A2337" s="9">
        <v>541</v>
      </c>
      <c r="B2337" s="8" t="s">
        <v>260</v>
      </c>
      <c r="C2337" s="9" t="s">
        <v>76</v>
      </c>
      <c r="D2337" s="13" t="s">
        <v>2458</v>
      </c>
      <c r="E2337" s="13">
        <v>29</v>
      </c>
      <c r="F2337" s="7" t="s">
        <v>2459</v>
      </c>
      <c r="G2337" s="7" t="s">
        <v>64</v>
      </c>
      <c r="H2337" s="7" t="str">
        <f t="shared" si="77"/>
        <v>UPDATE crash_VEH SET EVENT4txt = 'HYDRANT' where RTRIM(EVENT4)='29'</v>
      </c>
    </row>
    <row r="2338" spans="1:8" hidden="1" x14ac:dyDescent="0.25">
      <c r="A2338" s="9">
        <v>542</v>
      </c>
      <c r="B2338" s="8" t="s">
        <v>261</v>
      </c>
      <c r="C2338" s="9" t="s">
        <v>73</v>
      </c>
      <c r="D2338" s="13" t="s">
        <v>2460</v>
      </c>
      <c r="E2338" s="13">
        <v>30</v>
      </c>
      <c r="F2338" s="7" t="s">
        <v>4703</v>
      </c>
      <c r="G2338" s="7" t="s">
        <v>64</v>
      </c>
      <c r="H2338" s="7" t="str">
        <f t="shared" si="77"/>
        <v>UPDATE crash_VEH SET EVENT1txt = 'TREE/SHRUBBERY' where RTRIM(EVENT1)='30'</v>
      </c>
    </row>
    <row r="2339" spans="1:8" hidden="1" x14ac:dyDescent="0.25">
      <c r="A2339" s="9">
        <v>542</v>
      </c>
      <c r="B2339" s="8" t="s">
        <v>261</v>
      </c>
      <c r="C2339" s="9" t="s">
        <v>74</v>
      </c>
      <c r="D2339" s="13" t="s">
        <v>2460</v>
      </c>
      <c r="E2339" s="13">
        <v>30</v>
      </c>
      <c r="F2339" s="7" t="s">
        <v>4703</v>
      </c>
      <c r="G2339" s="7" t="s">
        <v>64</v>
      </c>
      <c r="H2339" s="7" t="str">
        <f t="shared" si="77"/>
        <v>UPDATE crash_VEH SET EVENT2txt = 'TREE/SHRUBBERY' where RTRIM(EVENT2)='30'</v>
      </c>
    </row>
    <row r="2340" spans="1:8" hidden="1" x14ac:dyDescent="0.25">
      <c r="A2340" s="9">
        <v>542</v>
      </c>
      <c r="B2340" s="8" t="s">
        <v>261</v>
      </c>
      <c r="C2340" s="9" t="s">
        <v>75</v>
      </c>
      <c r="D2340" s="13" t="s">
        <v>2460</v>
      </c>
      <c r="E2340" s="13">
        <v>30</v>
      </c>
      <c r="F2340" s="7" t="s">
        <v>4703</v>
      </c>
      <c r="G2340" s="7" t="s">
        <v>64</v>
      </c>
      <c r="H2340" s="7" t="str">
        <f t="shared" si="77"/>
        <v>UPDATE crash_VEH SET EVENT3txt = 'TREE/SHRUBBERY' where RTRIM(EVENT3)='30'</v>
      </c>
    </row>
    <row r="2341" spans="1:8" hidden="1" x14ac:dyDescent="0.25">
      <c r="A2341" s="9">
        <v>542</v>
      </c>
      <c r="B2341" s="8" t="s">
        <v>261</v>
      </c>
      <c r="C2341" s="9" t="s">
        <v>76</v>
      </c>
      <c r="D2341" s="13" t="s">
        <v>2460</v>
      </c>
      <c r="E2341" s="13">
        <v>30</v>
      </c>
      <c r="F2341" s="7" t="s">
        <v>4703</v>
      </c>
      <c r="G2341" s="7" t="s">
        <v>64</v>
      </c>
      <c r="H2341" s="7" t="str">
        <f t="shared" si="77"/>
        <v>UPDATE crash_VEH SET EVENT4txt = 'TREE/SHRUBBERY' where RTRIM(EVENT4)='30'</v>
      </c>
    </row>
    <row r="2342" spans="1:8" hidden="1" x14ac:dyDescent="0.25">
      <c r="A2342" s="9">
        <v>543</v>
      </c>
      <c r="B2342" s="8" t="s">
        <v>262</v>
      </c>
      <c r="C2342" s="9" t="s">
        <v>73</v>
      </c>
      <c r="D2342" s="13" t="s">
        <v>2461</v>
      </c>
      <c r="E2342" s="13">
        <v>31</v>
      </c>
      <c r="F2342" s="7" t="s">
        <v>4704</v>
      </c>
      <c r="G2342" s="7" t="s">
        <v>64</v>
      </c>
      <c r="H2342" s="7" t="str">
        <f t="shared" ref="H2342:H2373" si="78">"UPDATE crash_"&amp;TRIM(G2342)&amp;" SET "&amp;TRIM(C2342)&amp;"txt = '"&amp;TRIM(F2342)&amp;"' where RTRIM("&amp;TRIM(C2342)&amp;")='"&amp;TRIM(E2342)&amp;"'"</f>
        <v>UPDATE crash_VEH SET EVENT1txt = 'BRIDGE PIERS' where RTRIM(EVENT1)='31'</v>
      </c>
    </row>
    <row r="2343" spans="1:8" hidden="1" x14ac:dyDescent="0.25">
      <c r="A2343" s="9">
        <v>543</v>
      </c>
      <c r="B2343" s="8" t="s">
        <v>262</v>
      </c>
      <c r="C2343" s="9" t="s">
        <v>74</v>
      </c>
      <c r="D2343" s="13" t="s">
        <v>2461</v>
      </c>
      <c r="E2343" s="13">
        <v>31</v>
      </c>
      <c r="F2343" s="7" t="s">
        <v>4704</v>
      </c>
      <c r="G2343" s="7" t="s">
        <v>64</v>
      </c>
      <c r="H2343" s="7" t="str">
        <f t="shared" si="78"/>
        <v>UPDATE crash_VEH SET EVENT2txt = 'BRIDGE PIERS' where RTRIM(EVENT2)='31'</v>
      </c>
    </row>
    <row r="2344" spans="1:8" hidden="1" x14ac:dyDescent="0.25">
      <c r="A2344" s="9">
        <v>543</v>
      </c>
      <c r="B2344" s="8" t="s">
        <v>262</v>
      </c>
      <c r="C2344" s="9" t="s">
        <v>75</v>
      </c>
      <c r="D2344" s="13" t="s">
        <v>2461</v>
      </c>
      <c r="E2344" s="13">
        <v>31</v>
      </c>
      <c r="F2344" s="7" t="s">
        <v>4704</v>
      </c>
      <c r="G2344" s="7" t="s">
        <v>64</v>
      </c>
      <c r="H2344" s="7" t="str">
        <f t="shared" si="78"/>
        <v>UPDATE crash_VEH SET EVENT3txt = 'BRIDGE PIERS' where RTRIM(EVENT3)='31'</v>
      </c>
    </row>
    <row r="2345" spans="1:8" hidden="1" x14ac:dyDescent="0.25">
      <c r="A2345" s="9">
        <v>543</v>
      </c>
      <c r="B2345" s="8" t="s">
        <v>262</v>
      </c>
      <c r="C2345" s="9" t="s">
        <v>76</v>
      </c>
      <c r="D2345" s="13" t="s">
        <v>2461</v>
      </c>
      <c r="E2345" s="13">
        <v>31</v>
      </c>
      <c r="F2345" s="7" t="s">
        <v>4704</v>
      </c>
      <c r="G2345" s="7" t="s">
        <v>64</v>
      </c>
      <c r="H2345" s="7" t="str">
        <f t="shared" si="78"/>
        <v>UPDATE crash_VEH SET EVENT4txt = 'BRIDGE PIERS' where RTRIM(EVENT4)='31'</v>
      </c>
    </row>
    <row r="2346" spans="1:8" hidden="1" x14ac:dyDescent="0.25">
      <c r="A2346" s="9">
        <v>544</v>
      </c>
      <c r="B2346" s="8" t="s">
        <v>263</v>
      </c>
      <c r="C2346" s="9" t="s">
        <v>73</v>
      </c>
      <c r="D2346" s="13" t="s">
        <v>2462</v>
      </c>
      <c r="E2346" s="13">
        <v>32</v>
      </c>
      <c r="F2346" s="7" t="s">
        <v>4705</v>
      </c>
      <c r="G2346" s="7" t="s">
        <v>64</v>
      </c>
      <c r="H2346" s="7" t="str">
        <f t="shared" si="78"/>
        <v>UPDATE crash_VEH SET EVENT1txt = 'MEDIAN SAFTY BAR' where RTRIM(EVENT1)='32'</v>
      </c>
    </row>
    <row r="2347" spans="1:8" hidden="1" x14ac:dyDescent="0.25">
      <c r="A2347" s="9">
        <v>544</v>
      </c>
      <c r="B2347" s="8" t="s">
        <v>263</v>
      </c>
      <c r="C2347" s="9" t="s">
        <v>74</v>
      </c>
      <c r="D2347" s="13" t="s">
        <v>2462</v>
      </c>
      <c r="E2347" s="13">
        <v>32</v>
      </c>
      <c r="F2347" s="7" t="s">
        <v>4705</v>
      </c>
      <c r="G2347" s="7" t="s">
        <v>64</v>
      </c>
      <c r="H2347" s="7" t="str">
        <f t="shared" si="78"/>
        <v>UPDATE crash_VEH SET EVENT2txt = 'MEDIAN SAFTY BAR' where RTRIM(EVENT2)='32'</v>
      </c>
    </row>
    <row r="2348" spans="1:8" hidden="1" x14ac:dyDescent="0.25">
      <c r="A2348" s="9">
        <v>544</v>
      </c>
      <c r="B2348" s="8" t="s">
        <v>263</v>
      </c>
      <c r="C2348" s="9" t="s">
        <v>75</v>
      </c>
      <c r="D2348" s="13" t="s">
        <v>2462</v>
      </c>
      <c r="E2348" s="13">
        <v>32</v>
      </c>
      <c r="F2348" s="7" t="s">
        <v>4705</v>
      </c>
      <c r="G2348" s="7" t="s">
        <v>64</v>
      </c>
      <c r="H2348" s="7" t="str">
        <f t="shared" si="78"/>
        <v>UPDATE crash_VEH SET EVENT3txt = 'MEDIAN SAFTY BAR' where RTRIM(EVENT3)='32'</v>
      </c>
    </row>
    <row r="2349" spans="1:8" hidden="1" x14ac:dyDescent="0.25">
      <c r="A2349" s="9">
        <v>544</v>
      </c>
      <c r="B2349" s="8" t="s">
        <v>263</v>
      </c>
      <c r="C2349" s="9" t="s">
        <v>76</v>
      </c>
      <c r="D2349" s="13" t="s">
        <v>2462</v>
      </c>
      <c r="E2349" s="13">
        <v>32</v>
      </c>
      <c r="F2349" s="7" t="s">
        <v>4705</v>
      </c>
      <c r="G2349" s="7" t="s">
        <v>64</v>
      </c>
      <c r="H2349" s="7" t="str">
        <f t="shared" si="78"/>
        <v>UPDATE crash_VEH SET EVENT4txt = 'MEDIAN SAFTY BAR' where RTRIM(EVENT4)='32'</v>
      </c>
    </row>
    <row r="2350" spans="1:8" hidden="1" x14ac:dyDescent="0.25">
      <c r="A2350" s="9">
        <v>545</v>
      </c>
      <c r="B2350" s="8" t="s">
        <v>264</v>
      </c>
      <c r="C2350" s="9" t="s">
        <v>73</v>
      </c>
      <c r="D2350" s="13" t="s">
        <v>2463</v>
      </c>
      <c r="E2350" s="13">
        <v>33</v>
      </c>
      <c r="F2350" s="7" t="s">
        <v>2464</v>
      </c>
      <c r="G2350" s="7" t="s">
        <v>64</v>
      </c>
      <c r="H2350" s="7" t="str">
        <f t="shared" si="78"/>
        <v>UPDATE crash_VEH SET EVENT1txt = 'CRASH CUSHION' where RTRIM(EVENT1)='33'</v>
      </c>
    </row>
    <row r="2351" spans="1:8" hidden="1" x14ac:dyDescent="0.25">
      <c r="A2351" s="9">
        <v>545</v>
      </c>
      <c r="B2351" s="8" t="s">
        <v>264</v>
      </c>
      <c r="C2351" s="9" t="s">
        <v>74</v>
      </c>
      <c r="D2351" s="13" t="s">
        <v>2463</v>
      </c>
      <c r="E2351" s="13">
        <v>33</v>
      </c>
      <c r="F2351" s="7" t="s">
        <v>2464</v>
      </c>
      <c r="G2351" s="7" t="s">
        <v>64</v>
      </c>
      <c r="H2351" s="7" t="str">
        <f t="shared" si="78"/>
        <v>UPDATE crash_VEH SET EVENT2txt = 'CRASH CUSHION' where RTRIM(EVENT2)='33'</v>
      </c>
    </row>
    <row r="2352" spans="1:8" hidden="1" x14ac:dyDescent="0.25">
      <c r="A2352" s="9">
        <v>545</v>
      </c>
      <c r="B2352" s="8" t="s">
        <v>264</v>
      </c>
      <c r="C2352" s="9" t="s">
        <v>75</v>
      </c>
      <c r="D2352" s="13" t="s">
        <v>2463</v>
      </c>
      <c r="E2352" s="13">
        <v>33</v>
      </c>
      <c r="F2352" s="7" t="s">
        <v>2464</v>
      </c>
      <c r="G2352" s="7" t="s">
        <v>64</v>
      </c>
      <c r="H2352" s="7" t="str">
        <f t="shared" si="78"/>
        <v>UPDATE crash_VEH SET EVENT3txt = 'CRASH CUSHION' where RTRIM(EVENT3)='33'</v>
      </c>
    </row>
    <row r="2353" spans="1:8" hidden="1" x14ac:dyDescent="0.25">
      <c r="A2353" s="9">
        <v>545</v>
      </c>
      <c r="B2353" s="8" t="s">
        <v>264</v>
      </c>
      <c r="C2353" s="9" t="s">
        <v>76</v>
      </c>
      <c r="D2353" s="13" t="s">
        <v>2463</v>
      </c>
      <c r="E2353" s="13">
        <v>33</v>
      </c>
      <c r="F2353" s="7" t="s">
        <v>2464</v>
      </c>
      <c r="G2353" s="7" t="s">
        <v>64</v>
      </c>
      <c r="H2353" s="7" t="str">
        <f t="shared" si="78"/>
        <v>UPDATE crash_VEH SET EVENT4txt = 'CRASH CUSHION' where RTRIM(EVENT4)='33'</v>
      </c>
    </row>
    <row r="2354" spans="1:8" hidden="1" x14ac:dyDescent="0.25">
      <c r="A2354" s="9">
        <v>546</v>
      </c>
      <c r="B2354" s="8" t="s">
        <v>265</v>
      </c>
      <c r="C2354" s="9" t="s">
        <v>73</v>
      </c>
      <c r="D2354" s="13" t="s">
        <v>2465</v>
      </c>
      <c r="E2354" s="13">
        <v>34</v>
      </c>
      <c r="F2354" s="7" t="s">
        <v>2466</v>
      </c>
      <c r="G2354" s="7" t="s">
        <v>64</v>
      </c>
      <c r="H2354" s="7" t="str">
        <f t="shared" si="78"/>
        <v>UPDATE crash_VEH SET EVENT1txt = 'GUARDRAIL' where RTRIM(EVENT1)='34'</v>
      </c>
    </row>
    <row r="2355" spans="1:8" hidden="1" x14ac:dyDescent="0.25">
      <c r="A2355" s="9">
        <v>546</v>
      </c>
      <c r="B2355" s="8" t="s">
        <v>265</v>
      </c>
      <c r="C2355" s="9" t="s">
        <v>74</v>
      </c>
      <c r="D2355" s="13" t="s">
        <v>2465</v>
      </c>
      <c r="E2355" s="13">
        <v>34</v>
      </c>
      <c r="F2355" s="7" t="s">
        <v>2466</v>
      </c>
      <c r="G2355" s="7" t="s">
        <v>64</v>
      </c>
      <c r="H2355" s="7" t="str">
        <f t="shared" si="78"/>
        <v>UPDATE crash_VEH SET EVENT2txt = 'GUARDRAIL' where RTRIM(EVENT2)='34'</v>
      </c>
    </row>
    <row r="2356" spans="1:8" hidden="1" x14ac:dyDescent="0.25">
      <c r="A2356" s="9">
        <v>546</v>
      </c>
      <c r="B2356" s="8" t="s">
        <v>265</v>
      </c>
      <c r="C2356" s="9" t="s">
        <v>75</v>
      </c>
      <c r="D2356" s="13" t="s">
        <v>2465</v>
      </c>
      <c r="E2356" s="13">
        <v>34</v>
      </c>
      <c r="F2356" s="7" t="s">
        <v>2466</v>
      </c>
      <c r="G2356" s="7" t="s">
        <v>64</v>
      </c>
      <c r="H2356" s="7" t="str">
        <f t="shared" si="78"/>
        <v>UPDATE crash_VEH SET EVENT3txt = 'GUARDRAIL' where RTRIM(EVENT3)='34'</v>
      </c>
    </row>
    <row r="2357" spans="1:8" hidden="1" x14ac:dyDescent="0.25">
      <c r="A2357" s="9">
        <v>546</v>
      </c>
      <c r="B2357" s="8" t="s">
        <v>265</v>
      </c>
      <c r="C2357" s="9" t="s">
        <v>76</v>
      </c>
      <c r="D2357" s="13" t="s">
        <v>2465</v>
      </c>
      <c r="E2357" s="13">
        <v>34</v>
      </c>
      <c r="F2357" s="7" t="s">
        <v>2466</v>
      </c>
      <c r="G2357" s="7" t="s">
        <v>64</v>
      </c>
      <c r="H2357" s="7" t="str">
        <f t="shared" si="78"/>
        <v>UPDATE crash_VEH SET EVENT4txt = 'GUARDRAIL' where RTRIM(EVENT4)='34'</v>
      </c>
    </row>
    <row r="2358" spans="1:8" hidden="1" x14ac:dyDescent="0.25">
      <c r="A2358" s="9">
        <v>547</v>
      </c>
      <c r="B2358" s="8" t="s">
        <v>633</v>
      </c>
      <c r="C2358" s="9" t="s">
        <v>73</v>
      </c>
      <c r="D2358" s="13" t="s">
        <v>2467</v>
      </c>
      <c r="E2358" s="13">
        <v>35</v>
      </c>
      <c r="F2358" s="7" t="s">
        <v>4928</v>
      </c>
      <c r="G2358" s="7" t="s">
        <v>64</v>
      </c>
      <c r="H2358" s="7" t="str">
        <f t="shared" si="78"/>
        <v>UPDATE crash_VEH SET EVENT1txt = 'FENCE(NONMEDBAR)' where RTRIM(EVENT1)='35'</v>
      </c>
    </row>
    <row r="2359" spans="1:8" hidden="1" x14ac:dyDescent="0.25">
      <c r="A2359" s="9">
        <v>547</v>
      </c>
      <c r="B2359" s="8" t="s">
        <v>633</v>
      </c>
      <c r="C2359" s="9" t="s">
        <v>74</v>
      </c>
      <c r="D2359" s="13" t="s">
        <v>2467</v>
      </c>
      <c r="E2359" s="13">
        <v>35</v>
      </c>
      <c r="F2359" s="7" t="s">
        <v>4928</v>
      </c>
      <c r="G2359" s="7" t="s">
        <v>64</v>
      </c>
      <c r="H2359" s="7" t="str">
        <f t="shared" si="78"/>
        <v>UPDATE crash_VEH SET EVENT2txt = 'FENCE(NONMEDBAR)' where RTRIM(EVENT2)='35'</v>
      </c>
    </row>
    <row r="2360" spans="1:8" hidden="1" x14ac:dyDescent="0.25">
      <c r="A2360" s="9">
        <v>547</v>
      </c>
      <c r="B2360" s="8" t="s">
        <v>633</v>
      </c>
      <c r="C2360" s="9" t="s">
        <v>75</v>
      </c>
      <c r="D2360" s="13" t="s">
        <v>2467</v>
      </c>
      <c r="E2360" s="13">
        <v>35</v>
      </c>
      <c r="F2360" s="7" t="s">
        <v>4928</v>
      </c>
      <c r="G2360" s="7" t="s">
        <v>64</v>
      </c>
      <c r="H2360" s="7" t="str">
        <f t="shared" si="78"/>
        <v>UPDATE crash_VEH SET EVENT3txt = 'FENCE(NONMEDBAR)' where RTRIM(EVENT3)='35'</v>
      </c>
    </row>
    <row r="2361" spans="1:8" hidden="1" x14ac:dyDescent="0.25">
      <c r="A2361" s="9">
        <v>547</v>
      </c>
      <c r="B2361" s="8" t="s">
        <v>633</v>
      </c>
      <c r="C2361" s="9" t="s">
        <v>76</v>
      </c>
      <c r="D2361" s="13" t="s">
        <v>2467</v>
      </c>
      <c r="E2361" s="13">
        <v>35</v>
      </c>
      <c r="F2361" s="7" t="s">
        <v>4928</v>
      </c>
      <c r="G2361" s="7" t="s">
        <v>64</v>
      </c>
      <c r="H2361" s="7" t="str">
        <f t="shared" si="78"/>
        <v>UPDATE crash_VEH SET EVENT4txt = 'FENCE(NONMEDBAR)' where RTRIM(EVENT4)='35'</v>
      </c>
    </row>
    <row r="2362" spans="1:8" hidden="1" x14ac:dyDescent="0.25">
      <c r="A2362" s="9">
        <v>548</v>
      </c>
      <c r="B2362" s="8" t="s">
        <v>634</v>
      </c>
      <c r="C2362" s="9" t="s">
        <v>73</v>
      </c>
      <c r="D2362" s="13" t="s">
        <v>2468</v>
      </c>
      <c r="E2362" s="13">
        <v>36</v>
      </c>
      <c r="F2362" s="7" t="s">
        <v>4929</v>
      </c>
      <c r="G2362" s="7" t="s">
        <v>64</v>
      </c>
      <c r="H2362" s="7" t="str">
        <f t="shared" si="78"/>
        <v>UPDATE crash_VEH SET EVENT1txt = 'CULVERT/HDWALL' where RTRIM(EVENT1)='36'</v>
      </c>
    </row>
    <row r="2363" spans="1:8" hidden="1" x14ac:dyDescent="0.25">
      <c r="A2363" s="9">
        <v>548</v>
      </c>
      <c r="B2363" s="8" t="s">
        <v>634</v>
      </c>
      <c r="C2363" s="9" t="s">
        <v>74</v>
      </c>
      <c r="D2363" s="13" t="s">
        <v>2468</v>
      </c>
      <c r="E2363" s="13">
        <v>36</v>
      </c>
      <c r="F2363" s="7" t="s">
        <v>4929</v>
      </c>
      <c r="G2363" s="7" t="s">
        <v>64</v>
      </c>
      <c r="H2363" s="7" t="str">
        <f t="shared" si="78"/>
        <v>UPDATE crash_VEH SET EVENT2txt = 'CULVERT/HDWALL' where RTRIM(EVENT2)='36'</v>
      </c>
    </row>
    <row r="2364" spans="1:8" hidden="1" x14ac:dyDescent="0.25">
      <c r="A2364" s="9">
        <v>548</v>
      </c>
      <c r="B2364" s="8" t="s">
        <v>634</v>
      </c>
      <c r="C2364" s="9" t="s">
        <v>75</v>
      </c>
      <c r="D2364" s="13" t="s">
        <v>2468</v>
      </c>
      <c r="E2364" s="13">
        <v>36</v>
      </c>
      <c r="F2364" s="7" t="s">
        <v>4929</v>
      </c>
      <c r="G2364" s="7" t="s">
        <v>64</v>
      </c>
      <c r="H2364" s="7" t="str">
        <f t="shared" si="78"/>
        <v>UPDATE crash_VEH SET EVENT3txt = 'CULVERT/HDWALL' where RTRIM(EVENT3)='36'</v>
      </c>
    </row>
    <row r="2365" spans="1:8" hidden="1" x14ac:dyDescent="0.25">
      <c r="A2365" s="9">
        <v>548</v>
      </c>
      <c r="B2365" s="8" t="s">
        <v>634</v>
      </c>
      <c r="C2365" s="9" t="s">
        <v>76</v>
      </c>
      <c r="D2365" s="13" t="s">
        <v>2468</v>
      </c>
      <c r="E2365" s="13">
        <v>36</v>
      </c>
      <c r="F2365" s="7" t="s">
        <v>4929</v>
      </c>
      <c r="G2365" s="7" t="s">
        <v>64</v>
      </c>
      <c r="H2365" s="7" t="str">
        <f t="shared" si="78"/>
        <v>UPDATE crash_VEH SET EVENT4txt = 'CULVERT/HDWALL' where RTRIM(EVENT4)='36'</v>
      </c>
    </row>
    <row r="2366" spans="1:8" hidden="1" x14ac:dyDescent="0.25">
      <c r="A2366" s="9">
        <v>549</v>
      </c>
      <c r="B2366" s="8" t="s">
        <v>635</v>
      </c>
      <c r="C2366" s="9" t="s">
        <v>73</v>
      </c>
      <c r="D2366" s="13" t="s">
        <v>2469</v>
      </c>
      <c r="E2366" s="13">
        <v>37</v>
      </c>
      <c r="F2366" s="7" t="s">
        <v>4930</v>
      </c>
      <c r="G2366" s="7" t="s">
        <v>64</v>
      </c>
      <c r="H2366" s="7" t="str">
        <f t="shared" si="78"/>
        <v>UPDATE crash_VEH SET EVENT1txt = 'EMBANKMT/DTCH/CB' where RTRIM(EVENT1)='37'</v>
      </c>
    </row>
    <row r="2367" spans="1:8" hidden="1" x14ac:dyDescent="0.25">
      <c r="A2367" s="9">
        <v>549</v>
      </c>
      <c r="B2367" s="8" t="s">
        <v>635</v>
      </c>
      <c r="C2367" s="9" t="s">
        <v>74</v>
      </c>
      <c r="D2367" s="13" t="s">
        <v>2469</v>
      </c>
      <c r="E2367" s="13">
        <v>37</v>
      </c>
      <c r="F2367" s="7" t="s">
        <v>4930</v>
      </c>
      <c r="G2367" s="7" t="s">
        <v>64</v>
      </c>
      <c r="H2367" s="7" t="str">
        <f t="shared" si="78"/>
        <v>UPDATE crash_VEH SET EVENT2txt = 'EMBANKMT/DTCH/CB' where RTRIM(EVENT2)='37'</v>
      </c>
    </row>
    <row r="2368" spans="1:8" hidden="1" x14ac:dyDescent="0.25">
      <c r="A2368" s="9">
        <v>549</v>
      </c>
      <c r="B2368" s="8" t="s">
        <v>635</v>
      </c>
      <c r="C2368" s="9" t="s">
        <v>75</v>
      </c>
      <c r="D2368" s="13" t="s">
        <v>2469</v>
      </c>
      <c r="E2368" s="13">
        <v>37</v>
      </c>
      <c r="F2368" s="7" t="s">
        <v>4930</v>
      </c>
      <c r="G2368" s="7" t="s">
        <v>64</v>
      </c>
      <c r="H2368" s="7" t="str">
        <f t="shared" si="78"/>
        <v>UPDATE crash_VEH SET EVENT3txt = 'EMBANKMT/DTCH/CB' where RTRIM(EVENT3)='37'</v>
      </c>
    </row>
    <row r="2369" spans="1:8" hidden="1" x14ac:dyDescent="0.25">
      <c r="A2369" s="9">
        <v>549</v>
      </c>
      <c r="B2369" s="8" t="s">
        <v>635</v>
      </c>
      <c r="C2369" s="9" t="s">
        <v>76</v>
      </c>
      <c r="D2369" s="13" t="s">
        <v>2469</v>
      </c>
      <c r="E2369" s="13">
        <v>37</v>
      </c>
      <c r="F2369" s="7" t="s">
        <v>4930</v>
      </c>
      <c r="G2369" s="7" t="s">
        <v>64</v>
      </c>
      <c r="H2369" s="7" t="str">
        <f t="shared" si="78"/>
        <v>UPDATE crash_VEH SET EVENT4txt = 'EMBANKMT/DTCH/CB' where RTRIM(EVENT4)='37'</v>
      </c>
    </row>
    <row r="2370" spans="1:8" hidden="1" x14ac:dyDescent="0.25">
      <c r="A2370" s="9">
        <v>550</v>
      </c>
      <c r="B2370" s="8" t="s">
        <v>269</v>
      </c>
      <c r="C2370" s="9" t="s">
        <v>73</v>
      </c>
      <c r="D2370" s="13" t="s">
        <v>2470</v>
      </c>
      <c r="E2370" s="13">
        <v>38</v>
      </c>
      <c r="F2370" s="7" t="s">
        <v>2471</v>
      </c>
      <c r="G2370" s="7" t="s">
        <v>64</v>
      </c>
      <c r="H2370" s="7" t="str">
        <f t="shared" si="78"/>
        <v>UPDATE crash_VEH SET EVENT1txt = 'BUILDING/WALL' where RTRIM(EVENT1)='38'</v>
      </c>
    </row>
    <row r="2371" spans="1:8" hidden="1" x14ac:dyDescent="0.25">
      <c r="A2371" s="9">
        <v>550</v>
      </c>
      <c r="B2371" s="8" t="s">
        <v>269</v>
      </c>
      <c r="C2371" s="9" t="s">
        <v>74</v>
      </c>
      <c r="D2371" s="13" t="s">
        <v>2470</v>
      </c>
      <c r="E2371" s="13">
        <v>38</v>
      </c>
      <c r="F2371" s="7" t="s">
        <v>2471</v>
      </c>
      <c r="G2371" s="7" t="s">
        <v>64</v>
      </c>
      <c r="H2371" s="7" t="str">
        <f t="shared" si="78"/>
        <v>UPDATE crash_VEH SET EVENT2txt = 'BUILDING/WALL' where RTRIM(EVENT2)='38'</v>
      </c>
    </row>
    <row r="2372" spans="1:8" hidden="1" x14ac:dyDescent="0.25">
      <c r="A2372" s="9">
        <v>550</v>
      </c>
      <c r="B2372" s="8" t="s">
        <v>269</v>
      </c>
      <c r="C2372" s="9" t="s">
        <v>75</v>
      </c>
      <c r="D2372" s="13" t="s">
        <v>2470</v>
      </c>
      <c r="E2372" s="13">
        <v>38</v>
      </c>
      <c r="F2372" s="7" t="s">
        <v>2471</v>
      </c>
      <c r="G2372" s="7" t="s">
        <v>64</v>
      </c>
      <c r="H2372" s="7" t="str">
        <f t="shared" si="78"/>
        <v>UPDATE crash_VEH SET EVENT3txt = 'BUILDING/WALL' where RTRIM(EVENT3)='38'</v>
      </c>
    </row>
    <row r="2373" spans="1:8" hidden="1" x14ac:dyDescent="0.25">
      <c r="A2373" s="9">
        <v>550</v>
      </c>
      <c r="B2373" s="8" t="s">
        <v>269</v>
      </c>
      <c r="C2373" s="9" t="s">
        <v>76</v>
      </c>
      <c r="D2373" s="13" t="s">
        <v>2470</v>
      </c>
      <c r="E2373" s="13">
        <v>38</v>
      </c>
      <c r="F2373" s="7" t="s">
        <v>2471</v>
      </c>
      <c r="G2373" s="7" t="s">
        <v>64</v>
      </c>
      <c r="H2373" s="7" t="str">
        <f t="shared" si="78"/>
        <v>UPDATE crash_VEH SET EVENT4txt = 'BUILDING/WALL' where RTRIM(EVENT4)='38'</v>
      </c>
    </row>
    <row r="2374" spans="1:8" hidden="1" x14ac:dyDescent="0.25">
      <c r="A2374" s="9">
        <v>551</v>
      </c>
      <c r="B2374" s="8" t="s">
        <v>270</v>
      </c>
      <c r="C2374" s="9" t="s">
        <v>73</v>
      </c>
      <c r="D2374" s="13" t="s">
        <v>2472</v>
      </c>
      <c r="E2374" s="13">
        <v>39</v>
      </c>
      <c r="F2374" s="7" t="s">
        <v>2473</v>
      </c>
      <c r="G2374" s="7" t="s">
        <v>64</v>
      </c>
      <c r="H2374" s="7" t="str">
        <f t="shared" ref="H2374:H2405" si="79">"UPDATE crash_"&amp;TRIM(G2374)&amp;" SET "&amp;TRIM(C2374)&amp;"txt = '"&amp;TRIM(F2374)&amp;"' where RTRIM("&amp;TRIM(C2374)&amp;")='"&amp;TRIM(E2374)&amp;"'"</f>
        <v>UPDATE crash_VEH SET EVENT1txt = 'ROCK OUTCROPS' where RTRIM(EVENT1)='39'</v>
      </c>
    </row>
    <row r="2375" spans="1:8" hidden="1" x14ac:dyDescent="0.25">
      <c r="A2375" s="9">
        <v>551</v>
      </c>
      <c r="B2375" s="8" t="s">
        <v>270</v>
      </c>
      <c r="C2375" s="9" t="s">
        <v>74</v>
      </c>
      <c r="D2375" s="13" t="s">
        <v>2472</v>
      </c>
      <c r="E2375" s="13">
        <v>39</v>
      </c>
      <c r="F2375" s="7" t="s">
        <v>2473</v>
      </c>
      <c r="G2375" s="7" t="s">
        <v>64</v>
      </c>
      <c r="H2375" s="7" t="str">
        <f t="shared" si="79"/>
        <v>UPDATE crash_VEH SET EVENT2txt = 'ROCK OUTCROPS' where RTRIM(EVENT2)='39'</v>
      </c>
    </row>
    <row r="2376" spans="1:8" hidden="1" x14ac:dyDescent="0.25">
      <c r="A2376" s="9">
        <v>551</v>
      </c>
      <c r="B2376" s="8" t="s">
        <v>270</v>
      </c>
      <c r="C2376" s="9" t="s">
        <v>75</v>
      </c>
      <c r="D2376" s="13" t="s">
        <v>2472</v>
      </c>
      <c r="E2376" s="13">
        <v>39</v>
      </c>
      <c r="F2376" s="7" t="s">
        <v>2473</v>
      </c>
      <c r="G2376" s="7" t="s">
        <v>64</v>
      </c>
      <c r="H2376" s="7" t="str">
        <f t="shared" si="79"/>
        <v>UPDATE crash_VEH SET EVENT3txt = 'ROCK OUTCROPS' where RTRIM(EVENT3)='39'</v>
      </c>
    </row>
    <row r="2377" spans="1:8" hidden="1" x14ac:dyDescent="0.25">
      <c r="A2377" s="9">
        <v>551</v>
      </c>
      <c r="B2377" s="8" t="s">
        <v>270</v>
      </c>
      <c r="C2377" s="9" t="s">
        <v>76</v>
      </c>
      <c r="D2377" s="13" t="s">
        <v>2472</v>
      </c>
      <c r="E2377" s="13">
        <v>39</v>
      </c>
      <c r="F2377" s="7" t="s">
        <v>2473</v>
      </c>
      <c r="G2377" s="7" t="s">
        <v>64</v>
      </c>
      <c r="H2377" s="7" t="str">
        <f t="shared" si="79"/>
        <v>UPDATE crash_VEH SET EVENT4txt = 'ROCK OUTCROPS' where RTRIM(EVENT4)='39'</v>
      </c>
    </row>
    <row r="2378" spans="1:8" hidden="1" x14ac:dyDescent="0.25">
      <c r="A2378" s="9">
        <v>552</v>
      </c>
      <c r="B2378" s="8" t="s">
        <v>271</v>
      </c>
      <c r="C2378" s="9" t="s">
        <v>73</v>
      </c>
      <c r="D2378" s="13" t="s">
        <v>2474</v>
      </c>
      <c r="E2378" s="13">
        <v>40</v>
      </c>
      <c r="F2378" s="7" t="s">
        <v>2475</v>
      </c>
      <c r="G2378" s="7" t="s">
        <v>64</v>
      </c>
      <c r="H2378" s="7" t="str">
        <f t="shared" si="79"/>
        <v>UPDATE crash_VEH SET EVENT1txt = 'PARKING METER' where RTRIM(EVENT1)='40'</v>
      </c>
    </row>
    <row r="2379" spans="1:8" hidden="1" x14ac:dyDescent="0.25">
      <c r="A2379" s="9">
        <v>552</v>
      </c>
      <c r="B2379" s="8" t="s">
        <v>271</v>
      </c>
      <c r="C2379" s="9" t="s">
        <v>74</v>
      </c>
      <c r="D2379" s="13" t="s">
        <v>2474</v>
      </c>
      <c r="E2379" s="13">
        <v>40</v>
      </c>
      <c r="F2379" s="7" t="s">
        <v>2475</v>
      </c>
      <c r="G2379" s="7" t="s">
        <v>64</v>
      </c>
      <c r="H2379" s="7" t="str">
        <f t="shared" si="79"/>
        <v>UPDATE crash_VEH SET EVENT2txt = 'PARKING METER' where RTRIM(EVENT2)='40'</v>
      </c>
    </row>
    <row r="2380" spans="1:8" hidden="1" x14ac:dyDescent="0.25">
      <c r="A2380" s="9">
        <v>552</v>
      </c>
      <c r="B2380" s="8" t="s">
        <v>271</v>
      </c>
      <c r="C2380" s="9" t="s">
        <v>75</v>
      </c>
      <c r="D2380" s="13" t="s">
        <v>2474</v>
      </c>
      <c r="E2380" s="13">
        <v>40</v>
      </c>
      <c r="F2380" s="7" t="s">
        <v>2475</v>
      </c>
      <c r="G2380" s="7" t="s">
        <v>64</v>
      </c>
      <c r="H2380" s="7" t="str">
        <f t="shared" si="79"/>
        <v>UPDATE crash_VEH SET EVENT3txt = 'PARKING METER' where RTRIM(EVENT3)='40'</v>
      </c>
    </row>
    <row r="2381" spans="1:8" hidden="1" x14ac:dyDescent="0.25">
      <c r="A2381" s="9">
        <v>552</v>
      </c>
      <c r="B2381" s="8" t="s">
        <v>271</v>
      </c>
      <c r="C2381" s="9" t="s">
        <v>76</v>
      </c>
      <c r="D2381" s="13" t="s">
        <v>2474</v>
      </c>
      <c r="E2381" s="13">
        <v>40</v>
      </c>
      <c r="F2381" s="7" t="s">
        <v>2475</v>
      </c>
      <c r="G2381" s="7" t="s">
        <v>64</v>
      </c>
      <c r="H2381" s="7" t="str">
        <f t="shared" si="79"/>
        <v>UPDATE crash_VEH SET EVENT4txt = 'PARKING METER' where RTRIM(EVENT4)='40'</v>
      </c>
    </row>
    <row r="2382" spans="1:8" hidden="1" x14ac:dyDescent="0.25">
      <c r="A2382" s="9">
        <v>553</v>
      </c>
      <c r="B2382" s="8" t="s">
        <v>636</v>
      </c>
      <c r="C2382" s="9" t="s">
        <v>73</v>
      </c>
      <c r="D2382" s="13" t="s">
        <v>2476</v>
      </c>
      <c r="E2382" s="13">
        <v>41</v>
      </c>
      <c r="F2382" s="7" t="s">
        <v>2730</v>
      </c>
      <c r="G2382" s="7" t="s">
        <v>64</v>
      </c>
      <c r="H2382" s="7" t="str">
        <f t="shared" si="79"/>
        <v>UPDATE crash_VEH SET EVENT1txt = 'OTHER FXD OBJ' where RTRIM(EVENT1)='41'</v>
      </c>
    </row>
    <row r="2383" spans="1:8" hidden="1" x14ac:dyDescent="0.25">
      <c r="A2383" s="9">
        <v>553</v>
      </c>
      <c r="B2383" s="8" t="s">
        <v>636</v>
      </c>
      <c r="C2383" s="9" t="s">
        <v>74</v>
      </c>
      <c r="D2383" s="13" t="s">
        <v>2476</v>
      </c>
      <c r="E2383" s="13">
        <v>41</v>
      </c>
      <c r="F2383" s="7" t="s">
        <v>2730</v>
      </c>
      <c r="G2383" s="7" t="s">
        <v>64</v>
      </c>
      <c r="H2383" s="7" t="str">
        <f t="shared" si="79"/>
        <v>UPDATE crash_VEH SET EVENT2txt = 'OTHER FXD OBJ' where RTRIM(EVENT2)='41'</v>
      </c>
    </row>
    <row r="2384" spans="1:8" hidden="1" x14ac:dyDescent="0.25">
      <c r="A2384" s="9">
        <v>553</v>
      </c>
      <c r="B2384" s="8" t="s">
        <v>636</v>
      </c>
      <c r="C2384" s="9" t="s">
        <v>75</v>
      </c>
      <c r="D2384" s="13" t="s">
        <v>2476</v>
      </c>
      <c r="E2384" s="13">
        <v>41</v>
      </c>
      <c r="F2384" s="7" t="s">
        <v>2730</v>
      </c>
      <c r="G2384" s="7" t="s">
        <v>64</v>
      </c>
      <c r="H2384" s="7" t="str">
        <f t="shared" si="79"/>
        <v>UPDATE crash_VEH SET EVENT3txt = 'OTHER FXD OBJ' where RTRIM(EVENT3)='41'</v>
      </c>
    </row>
    <row r="2385" spans="1:8" hidden="1" x14ac:dyDescent="0.25">
      <c r="A2385" s="9">
        <v>553</v>
      </c>
      <c r="B2385" s="8" t="s">
        <v>636</v>
      </c>
      <c r="C2385" s="9" t="s">
        <v>76</v>
      </c>
      <c r="D2385" s="13" t="s">
        <v>2476</v>
      </c>
      <c r="E2385" s="13">
        <v>41</v>
      </c>
      <c r="F2385" s="7" t="s">
        <v>2730</v>
      </c>
      <c r="G2385" s="7" t="s">
        <v>64</v>
      </c>
      <c r="H2385" s="7" t="str">
        <f t="shared" si="79"/>
        <v>UPDATE crash_VEH SET EVENT4txt = 'OTHER FXD OBJ' where RTRIM(EVENT4)='41'</v>
      </c>
    </row>
    <row r="2386" spans="1:8" hidden="1" x14ac:dyDescent="0.25">
      <c r="A2386" s="9">
        <v>554</v>
      </c>
      <c r="B2386" s="8" t="s">
        <v>637</v>
      </c>
      <c r="C2386" s="9" t="s">
        <v>73</v>
      </c>
      <c r="D2386" s="13" t="s">
        <v>2478</v>
      </c>
      <c r="E2386" s="13">
        <v>42</v>
      </c>
      <c r="F2386" s="7" t="s">
        <v>4931</v>
      </c>
      <c r="G2386" s="7" t="s">
        <v>64</v>
      </c>
      <c r="H2386" s="7" t="str">
        <f t="shared" si="79"/>
        <v>UPDATE crash_VEH SET EVENT1txt = 'UNKN FIXED OBJ' where RTRIM(EVENT1)='42'</v>
      </c>
    </row>
    <row r="2387" spans="1:8" hidden="1" x14ac:dyDescent="0.25">
      <c r="A2387" s="9">
        <v>554</v>
      </c>
      <c r="B2387" s="8" t="s">
        <v>637</v>
      </c>
      <c r="C2387" s="9" t="s">
        <v>74</v>
      </c>
      <c r="D2387" s="13" t="s">
        <v>2478</v>
      </c>
      <c r="E2387" s="13">
        <v>42</v>
      </c>
      <c r="F2387" s="7" t="s">
        <v>4931</v>
      </c>
      <c r="G2387" s="7" t="s">
        <v>64</v>
      </c>
      <c r="H2387" s="7" t="str">
        <f t="shared" si="79"/>
        <v>UPDATE crash_VEH SET EVENT2txt = 'UNKN FIXED OBJ' where RTRIM(EVENT2)='42'</v>
      </c>
    </row>
    <row r="2388" spans="1:8" hidden="1" x14ac:dyDescent="0.25">
      <c r="A2388" s="9">
        <v>554</v>
      </c>
      <c r="B2388" s="8" t="s">
        <v>637</v>
      </c>
      <c r="C2388" s="9" t="s">
        <v>75</v>
      </c>
      <c r="D2388" s="13" t="s">
        <v>2478</v>
      </c>
      <c r="E2388" s="13">
        <v>42</v>
      </c>
      <c r="F2388" s="7" t="s">
        <v>4931</v>
      </c>
      <c r="G2388" s="7" t="s">
        <v>64</v>
      </c>
      <c r="H2388" s="7" t="str">
        <f t="shared" si="79"/>
        <v>UPDATE crash_VEH SET EVENT3txt = 'UNKN FIXED OBJ' where RTRIM(EVENT3)='42'</v>
      </c>
    </row>
    <row r="2389" spans="1:8" hidden="1" x14ac:dyDescent="0.25">
      <c r="A2389" s="9">
        <v>554</v>
      </c>
      <c r="B2389" s="8" t="s">
        <v>637</v>
      </c>
      <c r="C2389" s="9" t="s">
        <v>76</v>
      </c>
      <c r="D2389" s="13" t="s">
        <v>2478</v>
      </c>
      <c r="E2389" s="13">
        <v>42</v>
      </c>
      <c r="F2389" s="7" t="s">
        <v>4931</v>
      </c>
      <c r="G2389" s="7" t="s">
        <v>64</v>
      </c>
      <c r="H2389" s="7" t="str">
        <f t="shared" si="79"/>
        <v>UPDATE crash_VEH SET EVENT4txt = 'UNKN FIXED OBJ' where RTRIM(EVENT4)='42'</v>
      </c>
    </row>
    <row r="2390" spans="1:8" hidden="1" x14ac:dyDescent="0.25">
      <c r="A2390" s="9">
        <v>555</v>
      </c>
      <c r="B2390" s="8" t="s">
        <v>638</v>
      </c>
      <c r="C2390" s="9" t="s">
        <v>73</v>
      </c>
      <c r="D2390" s="13" t="s">
        <v>2480</v>
      </c>
      <c r="E2390" s="13">
        <v>51</v>
      </c>
      <c r="F2390" s="7" t="s">
        <v>4932</v>
      </c>
      <c r="G2390" s="7" t="s">
        <v>64</v>
      </c>
      <c r="H2390" s="7" t="str">
        <f t="shared" si="79"/>
        <v>UPDATE crash_VEH SET EVENT1txt = 'OVERTURN/ROLLOVR' where RTRIM(EVENT1)='51'</v>
      </c>
    </row>
    <row r="2391" spans="1:8" hidden="1" x14ac:dyDescent="0.25">
      <c r="A2391" s="9">
        <v>555</v>
      </c>
      <c r="B2391" s="8" t="s">
        <v>638</v>
      </c>
      <c r="C2391" s="9" t="s">
        <v>74</v>
      </c>
      <c r="D2391" s="13" t="s">
        <v>2480</v>
      </c>
      <c r="E2391" s="13">
        <v>51</v>
      </c>
      <c r="F2391" s="7" t="s">
        <v>4932</v>
      </c>
      <c r="G2391" s="7" t="s">
        <v>64</v>
      </c>
      <c r="H2391" s="7" t="str">
        <f t="shared" si="79"/>
        <v>UPDATE crash_VEH SET EVENT2txt = 'OVERTURN/ROLLOVR' where RTRIM(EVENT2)='51'</v>
      </c>
    </row>
    <row r="2392" spans="1:8" hidden="1" x14ac:dyDescent="0.25">
      <c r="A2392" s="9">
        <v>555</v>
      </c>
      <c r="B2392" s="8" t="s">
        <v>638</v>
      </c>
      <c r="C2392" s="9" t="s">
        <v>75</v>
      </c>
      <c r="D2392" s="13" t="s">
        <v>2480</v>
      </c>
      <c r="E2392" s="13">
        <v>51</v>
      </c>
      <c r="F2392" s="7" t="s">
        <v>4932</v>
      </c>
      <c r="G2392" s="7" t="s">
        <v>64</v>
      </c>
      <c r="H2392" s="7" t="str">
        <f t="shared" si="79"/>
        <v>UPDATE crash_VEH SET EVENT3txt = 'OVERTURN/ROLLOVR' where RTRIM(EVENT3)='51'</v>
      </c>
    </row>
    <row r="2393" spans="1:8" hidden="1" x14ac:dyDescent="0.25">
      <c r="A2393" s="9">
        <v>555</v>
      </c>
      <c r="B2393" s="8" t="s">
        <v>638</v>
      </c>
      <c r="C2393" s="9" t="s">
        <v>76</v>
      </c>
      <c r="D2393" s="13" t="s">
        <v>2480</v>
      </c>
      <c r="E2393" s="13">
        <v>51</v>
      </c>
      <c r="F2393" s="7" t="s">
        <v>4932</v>
      </c>
      <c r="G2393" s="7" t="s">
        <v>64</v>
      </c>
      <c r="H2393" s="7" t="str">
        <f t="shared" si="79"/>
        <v>UPDATE crash_VEH SET EVENT4txt = 'OVERTURN/ROLLOVR' where RTRIM(EVENT4)='51'</v>
      </c>
    </row>
    <row r="2394" spans="1:8" hidden="1" x14ac:dyDescent="0.25">
      <c r="A2394" s="9">
        <v>556</v>
      </c>
      <c r="B2394" s="8" t="s">
        <v>275</v>
      </c>
      <c r="C2394" s="9" t="s">
        <v>73</v>
      </c>
      <c r="D2394" s="13" t="s">
        <v>2481</v>
      </c>
      <c r="E2394" s="13">
        <v>52</v>
      </c>
      <c r="F2394" s="7" t="s">
        <v>4710</v>
      </c>
      <c r="G2394" s="7" t="s">
        <v>64</v>
      </c>
      <c r="H2394" s="7" t="str">
        <f t="shared" si="79"/>
        <v>UPDATE crash_VEH SET EVENT1txt = 'SUBMERSION' where RTRIM(EVENT1)='52'</v>
      </c>
    </row>
    <row r="2395" spans="1:8" hidden="1" x14ac:dyDescent="0.25">
      <c r="A2395" s="9">
        <v>556</v>
      </c>
      <c r="B2395" s="8" t="s">
        <v>275</v>
      </c>
      <c r="C2395" s="9" t="s">
        <v>74</v>
      </c>
      <c r="D2395" s="13" t="s">
        <v>2481</v>
      </c>
      <c r="E2395" s="13">
        <v>52</v>
      </c>
      <c r="F2395" s="7" t="s">
        <v>4710</v>
      </c>
      <c r="G2395" s="7" t="s">
        <v>64</v>
      </c>
      <c r="H2395" s="7" t="str">
        <f t="shared" si="79"/>
        <v>UPDATE crash_VEH SET EVENT2txt = 'SUBMERSION' where RTRIM(EVENT2)='52'</v>
      </c>
    </row>
    <row r="2396" spans="1:8" hidden="1" x14ac:dyDescent="0.25">
      <c r="A2396" s="9">
        <v>556</v>
      </c>
      <c r="B2396" s="8" t="s">
        <v>275</v>
      </c>
      <c r="C2396" s="9" t="s">
        <v>75</v>
      </c>
      <c r="D2396" s="13" t="s">
        <v>2481</v>
      </c>
      <c r="E2396" s="13">
        <v>52</v>
      </c>
      <c r="F2396" s="7" t="s">
        <v>4710</v>
      </c>
      <c r="G2396" s="7" t="s">
        <v>64</v>
      </c>
      <c r="H2396" s="7" t="str">
        <f t="shared" si="79"/>
        <v>UPDATE crash_VEH SET EVENT3txt = 'SUBMERSION' where RTRIM(EVENT3)='52'</v>
      </c>
    </row>
    <row r="2397" spans="1:8" hidden="1" x14ac:dyDescent="0.25">
      <c r="A2397" s="9">
        <v>556</v>
      </c>
      <c r="B2397" s="8" t="s">
        <v>275</v>
      </c>
      <c r="C2397" s="9" t="s">
        <v>76</v>
      </c>
      <c r="D2397" s="13" t="s">
        <v>2481</v>
      </c>
      <c r="E2397" s="13">
        <v>52</v>
      </c>
      <c r="F2397" s="7" t="s">
        <v>4710</v>
      </c>
      <c r="G2397" s="7" t="s">
        <v>64</v>
      </c>
      <c r="H2397" s="7" t="str">
        <f t="shared" si="79"/>
        <v>UPDATE crash_VEH SET EVENT4txt = 'SUBMERSION' where RTRIM(EVENT4)='52'</v>
      </c>
    </row>
    <row r="2398" spans="1:8" hidden="1" x14ac:dyDescent="0.25">
      <c r="A2398" s="9">
        <v>557</v>
      </c>
      <c r="B2398" s="8" t="s">
        <v>276</v>
      </c>
      <c r="C2398" s="9" t="s">
        <v>73</v>
      </c>
      <c r="D2398" s="13" t="s">
        <v>2482</v>
      </c>
      <c r="E2398" s="13">
        <v>53</v>
      </c>
      <c r="F2398" s="7" t="s">
        <v>4711</v>
      </c>
      <c r="G2398" s="7" t="s">
        <v>64</v>
      </c>
      <c r="H2398" s="7" t="str">
        <f t="shared" si="79"/>
        <v>UPDATE crash_VEH SET EVENT1txt = 'FIRE/EXPLOSION' where RTRIM(EVENT1)='53'</v>
      </c>
    </row>
    <row r="2399" spans="1:8" hidden="1" x14ac:dyDescent="0.25">
      <c r="A2399" s="9">
        <v>557</v>
      </c>
      <c r="B2399" s="8" t="s">
        <v>276</v>
      </c>
      <c r="C2399" s="9" t="s">
        <v>74</v>
      </c>
      <c r="D2399" s="13" t="s">
        <v>2482</v>
      </c>
      <c r="E2399" s="13">
        <v>53</v>
      </c>
      <c r="F2399" s="7" t="s">
        <v>4711</v>
      </c>
      <c r="G2399" s="7" t="s">
        <v>64</v>
      </c>
      <c r="H2399" s="7" t="str">
        <f t="shared" si="79"/>
        <v>UPDATE crash_VEH SET EVENT2txt = 'FIRE/EXPLOSION' where RTRIM(EVENT2)='53'</v>
      </c>
    </row>
    <row r="2400" spans="1:8" hidden="1" x14ac:dyDescent="0.25">
      <c r="A2400" s="9">
        <v>557</v>
      </c>
      <c r="B2400" s="8" t="s">
        <v>276</v>
      </c>
      <c r="C2400" s="9" t="s">
        <v>75</v>
      </c>
      <c r="D2400" s="13" t="s">
        <v>2482</v>
      </c>
      <c r="E2400" s="13">
        <v>53</v>
      </c>
      <c r="F2400" s="7" t="s">
        <v>4711</v>
      </c>
      <c r="G2400" s="7" t="s">
        <v>64</v>
      </c>
      <c r="H2400" s="7" t="str">
        <f t="shared" si="79"/>
        <v>UPDATE crash_VEH SET EVENT3txt = 'FIRE/EXPLOSION' where RTRIM(EVENT3)='53'</v>
      </c>
    </row>
    <row r="2401" spans="1:8" hidden="1" x14ac:dyDescent="0.25">
      <c r="A2401" s="9">
        <v>557</v>
      </c>
      <c r="B2401" s="8" t="s">
        <v>276</v>
      </c>
      <c r="C2401" s="9" t="s">
        <v>76</v>
      </c>
      <c r="D2401" s="13" t="s">
        <v>2482</v>
      </c>
      <c r="E2401" s="13">
        <v>53</v>
      </c>
      <c r="F2401" s="7" t="s">
        <v>4711</v>
      </c>
      <c r="G2401" s="7" t="s">
        <v>64</v>
      </c>
      <c r="H2401" s="7" t="str">
        <f t="shared" si="79"/>
        <v>UPDATE crash_VEH SET EVENT4txt = 'FIRE/EXPLOSION' where RTRIM(EVENT4)='53'</v>
      </c>
    </row>
    <row r="2402" spans="1:8" hidden="1" x14ac:dyDescent="0.25">
      <c r="A2402" s="9">
        <v>558</v>
      </c>
      <c r="B2402" s="8" t="s">
        <v>277</v>
      </c>
      <c r="C2402" s="9" t="s">
        <v>73</v>
      </c>
      <c r="D2402" s="13" t="s">
        <v>2483</v>
      </c>
      <c r="E2402" s="13">
        <v>54</v>
      </c>
      <c r="F2402" s="7" t="s">
        <v>2484</v>
      </c>
      <c r="G2402" s="7" t="s">
        <v>64</v>
      </c>
      <c r="H2402" s="7" t="str">
        <f t="shared" si="79"/>
        <v>UPDATE crash_VEH SET EVENT1txt = 'JACKKNIFE' where RTRIM(EVENT1)='54'</v>
      </c>
    </row>
    <row r="2403" spans="1:8" hidden="1" x14ac:dyDescent="0.25">
      <c r="A2403" s="9">
        <v>558</v>
      </c>
      <c r="B2403" s="8" t="s">
        <v>277</v>
      </c>
      <c r="C2403" s="9" t="s">
        <v>74</v>
      </c>
      <c r="D2403" s="13" t="s">
        <v>2483</v>
      </c>
      <c r="E2403" s="13">
        <v>54</v>
      </c>
      <c r="F2403" s="7" t="s">
        <v>2484</v>
      </c>
      <c r="G2403" s="7" t="s">
        <v>64</v>
      </c>
      <c r="H2403" s="7" t="str">
        <f t="shared" si="79"/>
        <v>UPDATE crash_VEH SET EVENT2txt = 'JACKKNIFE' where RTRIM(EVENT2)='54'</v>
      </c>
    </row>
    <row r="2404" spans="1:8" s="7" customFormat="1" hidden="1" x14ac:dyDescent="0.25">
      <c r="A2404" s="9">
        <v>558</v>
      </c>
      <c r="B2404" s="8" t="s">
        <v>277</v>
      </c>
      <c r="C2404" s="9" t="s">
        <v>75</v>
      </c>
      <c r="D2404" s="13" t="s">
        <v>2483</v>
      </c>
      <c r="E2404" s="13">
        <v>54</v>
      </c>
      <c r="F2404" s="7" t="s">
        <v>2484</v>
      </c>
      <c r="G2404" s="7" t="s">
        <v>64</v>
      </c>
      <c r="H2404" s="7" t="str">
        <f t="shared" si="79"/>
        <v>UPDATE crash_VEH SET EVENT3txt = 'JACKKNIFE' where RTRIM(EVENT3)='54'</v>
      </c>
    </row>
    <row r="2405" spans="1:8" s="7" customFormat="1" hidden="1" x14ac:dyDescent="0.25">
      <c r="A2405" s="9">
        <v>558</v>
      </c>
      <c r="B2405" s="8" t="s">
        <v>277</v>
      </c>
      <c r="C2405" s="9" t="s">
        <v>76</v>
      </c>
      <c r="D2405" s="13" t="s">
        <v>2483</v>
      </c>
      <c r="E2405" s="13">
        <v>54</v>
      </c>
      <c r="F2405" s="7" t="s">
        <v>2484</v>
      </c>
      <c r="G2405" s="7" t="s">
        <v>64</v>
      </c>
      <c r="H2405" s="7" t="str">
        <f t="shared" si="79"/>
        <v>UPDATE crash_VEH SET EVENT4txt = 'JACKKNIFE' where RTRIM(EVENT4)='54'</v>
      </c>
    </row>
    <row r="2406" spans="1:8" s="7" customFormat="1" hidden="1" x14ac:dyDescent="0.25">
      <c r="A2406" s="9">
        <v>559</v>
      </c>
      <c r="B2406" s="8" t="s">
        <v>639</v>
      </c>
      <c r="C2406" s="9" t="s">
        <v>73</v>
      </c>
      <c r="D2406" s="13" t="s">
        <v>2485</v>
      </c>
      <c r="E2406" s="13">
        <v>55</v>
      </c>
      <c r="F2406" s="7" t="s">
        <v>4933</v>
      </c>
      <c r="G2406" s="7" t="s">
        <v>64</v>
      </c>
      <c r="H2406" s="7" t="str">
        <f t="shared" ref="H2406:H2437" si="80">"UPDATE crash_"&amp;TRIM(G2406)&amp;" SET "&amp;TRIM(C2406)&amp;"txt = '"&amp;TRIM(F2406)&amp;"' where RTRIM("&amp;TRIM(C2406)&amp;")='"&amp;TRIM(E2406)&amp;"'"</f>
        <v>UPDATE crash_VEH SET EVENT1txt = 'LOS/SPL NON-HZMT' where RTRIM(EVENT1)='55'</v>
      </c>
    </row>
    <row r="2407" spans="1:8" s="7" customFormat="1" hidden="1" x14ac:dyDescent="0.25">
      <c r="A2407" s="9">
        <v>559</v>
      </c>
      <c r="B2407" s="8" t="s">
        <v>639</v>
      </c>
      <c r="C2407" s="9" t="s">
        <v>74</v>
      </c>
      <c r="D2407" s="13" t="s">
        <v>2485</v>
      </c>
      <c r="E2407" s="13">
        <v>55</v>
      </c>
      <c r="F2407" s="7" t="s">
        <v>4933</v>
      </c>
      <c r="G2407" s="7" t="s">
        <v>64</v>
      </c>
      <c r="H2407" s="7" t="str">
        <f t="shared" si="80"/>
        <v>UPDATE crash_VEH SET EVENT2txt = 'LOS/SPL NON-HZMT' where RTRIM(EVENT2)='55'</v>
      </c>
    </row>
    <row r="2408" spans="1:8" s="7" customFormat="1" hidden="1" x14ac:dyDescent="0.25">
      <c r="A2408" s="9">
        <v>559</v>
      </c>
      <c r="B2408" s="8" t="s">
        <v>639</v>
      </c>
      <c r="C2408" s="9" t="s">
        <v>75</v>
      </c>
      <c r="D2408" s="13" t="s">
        <v>2485</v>
      </c>
      <c r="E2408" s="13">
        <v>55</v>
      </c>
      <c r="F2408" s="7" t="s">
        <v>4933</v>
      </c>
      <c r="G2408" s="7" t="s">
        <v>64</v>
      </c>
      <c r="H2408" s="7" t="str">
        <f t="shared" si="80"/>
        <v>UPDATE crash_VEH SET EVENT3txt = 'LOS/SPL NON-HZMT' where RTRIM(EVENT3)='55'</v>
      </c>
    </row>
    <row r="2409" spans="1:8" s="7" customFormat="1" hidden="1" x14ac:dyDescent="0.25">
      <c r="A2409" s="9">
        <v>559</v>
      </c>
      <c r="B2409" s="8" t="s">
        <v>639</v>
      </c>
      <c r="C2409" s="9" t="s">
        <v>76</v>
      </c>
      <c r="D2409" s="13" t="s">
        <v>2485</v>
      </c>
      <c r="E2409" s="13">
        <v>55</v>
      </c>
      <c r="F2409" s="7" t="s">
        <v>4933</v>
      </c>
      <c r="G2409" s="7" t="s">
        <v>64</v>
      </c>
      <c r="H2409" s="7" t="str">
        <f t="shared" si="80"/>
        <v>UPDATE crash_VEH SET EVENT4txt = 'LOS/SPL NON-HZMT' where RTRIM(EVENT4)='55'</v>
      </c>
    </row>
    <row r="2410" spans="1:8" s="7" customFormat="1" hidden="1" x14ac:dyDescent="0.25">
      <c r="A2410" s="9">
        <v>560</v>
      </c>
      <c r="B2410" s="8" t="s">
        <v>640</v>
      </c>
      <c r="C2410" s="9" t="s">
        <v>73</v>
      </c>
      <c r="D2410" s="13" t="s">
        <v>2486</v>
      </c>
      <c r="E2410" s="13">
        <v>56</v>
      </c>
      <c r="F2410" s="7" t="s">
        <v>4934</v>
      </c>
      <c r="G2410" s="7" t="s">
        <v>64</v>
      </c>
      <c r="H2410" s="7" t="str">
        <f t="shared" si="80"/>
        <v>UPDATE crash_VEH SET EVENT1txt = 'LOSS/SPIL HAZMAT' where RTRIM(EVENT1)='56'</v>
      </c>
    </row>
    <row r="2411" spans="1:8" s="7" customFormat="1" hidden="1" x14ac:dyDescent="0.25">
      <c r="A2411" s="9">
        <v>560</v>
      </c>
      <c r="B2411" s="8" t="s">
        <v>640</v>
      </c>
      <c r="C2411" s="9" t="s">
        <v>74</v>
      </c>
      <c r="D2411" s="13" t="s">
        <v>2486</v>
      </c>
      <c r="E2411" s="13">
        <v>56</v>
      </c>
      <c r="F2411" s="7" t="s">
        <v>4934</v>
      </c>
      <c r="G2411" s="7" t="s">
        <v>64</v>
      </c>
      <c r="H2411" s="7" t="str">
        <f t="shared" si="80"/>
        <v>UPDATE crash_VEH SET EVENT2txt = 'LOSS/SPIL HAZMAT' where RTRIM(EVENT2)='56'</v>
      </c>
    </row>
    <row r="2412" spans="1:8" s="7" customFormat="1" hidden="1" x14ac:dyDescent="0.25">
      <c r="A2412" s="9">
        <v>560</v>
      </c>
      <c r="B2412" s="8" t="s">
        <v>640</v>
      </c>
      <c r="C2412" s="9" t="s">
        <v>75</v>
      </c>
      <c r="D2412" s="13" t="s">
        <v>2486</v>
      </c>
      <c r="E2412" s="13">
        <v>56</v>
      </c>
      <c r="F2412" s="7" t="s">
        <v>4934</v>
      </c>
      <c r="G2412" s="7" t="s">
        <v>64</v>
      </c>
      <c r="H2412" s="7" t="str">
        <f t="shared" si="80"/>
        <v>UPDATE crash_VEH SET EVENT3txt = 'LOSS/SPIL HAZMAT' where RTRIM(EVENT3)='56'</v>
      </c>
    </row>
    <row r="2413" spans="1:8" s="7" customFormat="1" hidden="1" x14ac:dyDescent="0.25">
      <c r="A2413" s="9">
        <v>560</v>
      </c>
      <c r="B2413" s="8" t="s">
        <v>640</v>
      </c>
      <c r="C2413" s="9" t="s">
        <v>76</v>
      </c>
      <c r="D2413" s="13" t="s">
        <v>2486</v>
      </c>
      <c r="E2413" s="13">
        <v>56</v>
      </c>
      <c r="F2413" s="7" t="s">
        <v>4934</v>
      </c>
      <c r="G2413" s="7" t="s">
        <v>64</v>
      </c>
      <c r="H2413" s="7" t="str">
        <f t="shared" si="80"/>
        <v>UPDATE crash_VEH SET EVENT4txt = 'LOSS/SPIL HAZMAT' where RTRIM(EVENT4)='56'</v>
      </c>
    </row>
    <row r="2414" spans="1:8" s="7" customFormat="1" hidden="1" x14ac:dyDescent="0.25">
      <c r="A2414" s="9">
        <v>561</v>
      </c>
      <c r="B2414" s="8" t="s">
        <v>641</v>
      </c>
      <c r="C2414" s="9" t="s">
        <v>73</v>
      </c>
      <c r="D2414" s="13" t="s">
        <v>2505</v>
      </c>
      <c r="E2414" s="13">
        <v>57</v>
      </c>
      <c r="F2414" s="7" t="s">
        <v>4876</v>
      </c>
      <c r="G2414" s="7" t="s">
        <v>64</v>
      </c>
      <c r="H2414" s="7" t="str">
        <f t="shared" si="80"/>
        <v>UPDATE crash_VEH SET EVENT1txt = 'RAN OFF RD-RIGHT' where RTRIM(EVENT1)='57'</v>
      </c>
    </row>
    <row r="2415" spans="1:8" s="7" customFormat="1" hidden="1" x14ac:dyDescent="0.25">
      <c r="A2415" s="9">
        <v>561</v>
      </c>
      <c r="B2415" s="8" t="s">
        <v>641</v>
      </c>
      <c r="C2415" s="9" t="s">
        <v>74</v>
      </c>
      <c r="D2415" s="13" t="s">
        <v>2505</v>
      </c>
      <c r="E2415" s="13">
        <v>57</v>
      </c>
      <c r="F2415" s="7" t="s">
        <v>4876</v>
      </c>
      <c r="G2415" s="7" t="s">
        <v>64</v>
      </c>
      <c r="H2415" s="7" t="str">
        <f t="shared" si="80"/>
        <v>UPDATE crash_VEH SET EVENT2txt = 'RAN OFF RD-RIGHT' where RTRIM(EVENT2)='57'</v>
      </c>
    </row>
    <row r="2416" spans="1:8" s="7" customFormat="1" hidden="1" x14ac:dyDescent="0.25">
      <c r="A2416" s="9">
        <v>561</v>
      </c>
      <c r="B2416" s="8" t="s">
        <v>641</v>
      </c>
      <c r="C2416" s="9" t="s">
        <v>75</v>
      </c>
      <c r="D2416" s="13" t="s">
        <v>2505</v>
      </c>
      <c r="E2416" s="13">
        <v>57</v>
      </c>
      <c r="F2416" s="7" t="s">
        <v>4876</v>
      </c>
      <c r="G2416" s="7" t="s">
        <v>64</v>
      </c>
      <c r="H2416" s="7" t="str">
        <f t="shared" si="80"/>
        <v>UPDATE crash_VEH SET EVENT3txt = 'RAN OFF RD-RIGHT' where RTRIM(EVENT3)='57'</v>
      </c>
    </row>
    <row r="2417" spans="1:8" s="7" customFormat="1" hidden="1" x14ac:dyDescent="0.25">
      <c r="A2417" s="9">
        <v>561</v>
      </c>
      <c r="B2417" s="8" t="s">
        <v>641</v>
      </c>
      <c r="C2417" s="9" t="s">
        <v>76</v>
      </c>
      <c r="D2417" s="13" t="s">
        <v>2505</v>
      </c>
      <c r="E2417" s="13">
        <v>57</v>
      </c>
      <c r="F2417" s="7" t="s">
        <v>4876</v>
      </c>
      <c r="G2417" s="7" t="s">
        <v>64</v>
      </c>
      <c r="H2417" s="7" t="str">
        <f t="shared" si="80"/>
        <v>UPDATE crash_VEH SET EVENT4txt = 'RAN OFF RD-RIGHT' where RTRIM(EVENT4)='57'</v>
      </c>
    </row>
    <row r="2418" spans="1:8" s="7" customFormat="1" hidden="1" x14ac:dyDescent="0.25">
      <c r="A2418" s="9">
        <v>562</v>
      </c>
      <c r="B2418" s="8" t="s">
        <v>642</v>
      </c>
      <c r="C2418" s="9" t="s">
        <v>73</v>
      </c>
      <c r="D2418" s="13" t="s">
        <v>2555</v>
      </c>
      <c r="E2418" s="13">
        <v>58</v>
      </c>
      <c r="F2418" s="7" t="s">
        <v>4935</v>
      </c>
      <c r="G2418" s="7" t="s">
        <v>64</v>
      </c>
      <c r="H2418" s="7" t="str">
        <f t="shared" si="80"/>
        <v>UPDATE crash_VEH SET EVENT1txt = 'RAN OFF RD--LEFT' where RTRIM(EVENT1)='58'</v>
      </c>
    </row>
    <row r="2419" spans="1:8" s="7" customFormat="1" hidden="1" x14ac:dyDescent="0.25">
      <c r="A2419" s="9">
        <v>562</v>
      </c>
      <c r="B2419" s="8" t="s">
        <v>642</v>
      </c>
      <c r="C2419" s="9" t="s">
        <v>74</v>
      </c>
      <c r="D2419" s="13" t="s">
        <v>2555</v>
      </c>
      <c r="E2419" s="13">
        <v>58</v>
      </c>
      <c r="F2419" s="7" t="s">
        <v>4935</v>
      </c>
      <c r="G2419" s="7" t="s">
        <v>64</v>
      </c>
      <c r="H2419" s="7" t="str">
        <f t="shared" si="80"/>
        <v>UPDATE crash_VEH SET EVENT2txt = 'RAN OFF RD--LEFT' where RTRIM(EVENT2)='58'</v>
      </c>
    </row>
    <row r="2420" spans="1:8" s="7" customFormat="1" hidden="1" x14ac:dyDescent="0.25">
      <c r="A2420" s="9">
        <v>562</v>
      </c>
      <c r="B2420" s="8" t="s">
        <v>642</v>
      </c>
      <c r="C2420" s="9" t="s">
        <v>75</v>
      </c>
      <c r="D2420" s="13" t="s">
        <v>2555</v>
      </c>
      <c r="E2420" s="13">
        <v>58</v>
      </c>
      <c r="F2420" s="7" t="s">
        <v>4935</v>
      </c>
      <c r="G2420" s="7" t="s">
        <v>64</v>
      </c>
      <c r="H2420" s="7" t="str">
        <f t="shared" si="80"/>
        <v>UPDATE crash_VEH SET EVENT3txt = 'RAN OFF RD--LEFT' where RTRIM(EVENT3)='58'</v>
      </c>
    </row>
    <row r="2421" spans="1:8" s="7" customFormat="1" hidden="1" x14ac:dyDescent="0.25">
      <c r="A2421" s="9">
        <v>562</v>
      </c>
      <c r="B2421" s="8" t="s">
        <v>642</v>
      </c>
      <c r="C2421" s="9" t="s">
        <v>76</v>
      </c>
      <c r="D2421" s="13" t="s">
        <v>2555</v>
      </c>
      <c r="E2421" s="13">
        <v>58</v>
      </c>
      <c r="F2421" s="7" t="s">
        <v>4935</v>
      </c>
      <c r="G2421" s="7" t="s">
        <v>64</v>
      </c>
      <c r="H2421" s="7" t="str">
        <f t="shared" si="80"/>
        <v>UPDATE crash_VEH SET EVENT4txt = 'RAN OFF RD--LEFT' where RTRIM(EVENT4)='58'</v>
      </c>
    </row>
    <row r="2422" spans="1:8" s="7" customFormat="1" hidden="1" x14ac:dyDescent="0.25">
      <c r="A2422" s="9">
        <v>563</v>
      </c>
      <c r="B2422" s="8" t="s">
        <v>643</v>
      </c>
      <c r="C2422" s="9" t="s">
        <v>73</v>
      </c>
      <c r="D2422" s="13" t="s">
        <v>2556</v>
      </c>
      <c r="E2422" s="13">
        <v>59</v>
      </c>
      <c r="F2422" s="7" t="s">
        <v>4936</v>
      </c>
      <c r="G2422" s="7" t="s">
        <v>64</v>
      </c>
      <c r="H2422" s="7" t="str">
        <f t="shared" si="80"/>
        <v>UPDATE crash_VEH SET EVENT1txt = 'EQUIPMENT FAILUR' where RTRIM(EVENT1)='59'</v>
      </c>
    </row>
    <row r="2423" spans="1:8" s="7" customFormat="1" hidden="1" x14ac:dyDescent="0.25">
      <c r="A2423" s="9">
        <v>563</v>
      </c>
      <c r="B2423" s="8" t="s">
        <v>643</v>
      </c>
      <c r="C2423" s="9" t="s">
        <v>74</v>
      </c>
      <c r="D2423" s="13" t="s">
        <v>2556</v>
      </c>
      <c r="E2423" s="13">
        <v>59</v>
      </c>
      <c r="F2423" s="7" t="s">
        <v>4936</v>
      </c>
      <c r="G2423" s="7" t="s">
        <v>64</v>
      </c>
      <c r="H2423" s="7" t="str">
        <f t="shared" si="80"/>
        <v>UPDATE crash_VEH SET EVENT2txt = 'EQUIPMENT FAILUR' where RTRIM(EVENT2)='59'</v>
      </c>
    </row>
    <row r="2424" spans="1:8" s="7" customFormat="1" hidden="1" x14ac:dyDescent="0.25">
      <c r="A2424" s="9">
        <v>563</v>
      </c>
      <c r="B2424" s="8" t="s">
        <v>643</v>
      </c>
      <c r="C2424" s="9" t="s">
        <v>75</v>
      </c>
      <c r="D2424" s="13" t="s">
        <v>2556</v>
      </c>
      <c r="E2424" s="13">
        <v>59</v>
      </c>
      <c r="F2424" s="7" t="s">
        <v>4936</v>
      </c>
      <c r="G2424" s="7" t="s">
        <v>64</v>
      </c>
      <c r="H2424" s="7" t="str">
        <f t="shared" si="80"/>
        <v>UPDATE crash_VEH SET EVENT3txt = 'EQUIPMENT FAILUR' where RTRIM(EVENT3)='59'</v>
      </c>
    </row>
    <row r="2425" spans="1:8" s="7" customFormat="1" hidden="1" x14ac:dyDescent="0.25">
      <c r="A2425" s="9">
        <v>563</v>
      </c>
      <c r="B2425" s="8" t="s">
        <v>643</v>
      </c>
      <c r="C2425" s="9" t="s">
        <v>76</v>
      </c>
      <c r="D2425" s="13" t="s">
        <v>2556</v>
      </c>
      <c r="E2425" s="13">
        <v>59</v>
      </c>
      <c r="F2425" s="7" t="s">
        <v>4936</v>
      </c>
      <c r="G2425" s="7" t="s">
        <v>64</v>
      </c>
      <c r="H2425" s="7" t="str">
        <f t="shared" si="80"/>
        <v>UPDATE crash_VEH SET EVENT4txt = 'EQUIPMENT FAILUR' where RTRIM(EVENT4)='59'</v>
      </c>
    </row>
    <row r="2426" spans="1:8" s="7" customFormat="1" hidden="1" x14ac:dyDescent="0.25">
      <c r="A2426" s="9">
        <v>564</v>
      </c>
      <c r="B2426" s="8" t="s">
        <v>644</v>
      </c>
      <c r="C2426" s="9" t="s">
        <v>73</v>
      </c>
      <c r="D2426" s="13" t="s">
        <v>2558</v>
      </c>
      <c r="E2426" s="13">
        <v>60</v>
      </c>
      <c r="F2426" s="7" t="s">
        <v>4937</v>
      </c>
      <c r="G2426" s="7" t="s">
        <v>64</v>
      </c>
      <c r="H2426" s="7" t="str">
        <f t="shared" si="80"/>
        <v>UPDATE crash_VEH SET EVENT1txt = 'SEPARTN OF UNITS' where RTRIM(EVENT1)='60'</v>
      </c>
    </row>
    <row r="2427" spans="1:8" s="7" customFormat="1" hidden="1" x14ac:dyDescent="0.25">
      <c r="A2427" s="9">
        <v>564</v>
      </c>
      <c r="B2427" s="8" t="s">
        <v>644</v>
      </c>
      <c r="C2427" s="9" t="s">
        <v>74</v>
      </c>
      <c r="D2427" s="13" t="s">
        <v>2558</v>
      </c>
      <c r="E2427" s="13">
        <v>60</v>
      </c>
      <c r="F2427" s="7" t="s">
        <v>4937</v>
      </c>
      <c r="G2427" s="7" t="s">
        <v>64</v>
      </c>
      <c r="H2427" s="7" t="str">
        <f t="shared" si="80"/>
        <v>UPDATE crash_VEH SET EVENT2txt = 'SEPARTN OF UNITS' where RTRIM(EVENT2)='60'</v>
      </c>
    </row>
    <row r="2428" spans="1:8" s="7" customFormat="1" hidden="1" x14ac:dyDescent="0.25">
      <c r="A2428" s="9">
        <v>564</v>
      </c>
      <c r="B2428" s="8" t="s">
        <v>644</v>
      </c>
      <c r="C2428" s="9" t="s">
        <v>75</v>
      </c>
      <c r="D2428" s="13" t="s">
        <v>2558</v>
      </c>
      <c r="E2428" s="13">
        <v>60</v>
      </c>
      <c r="F2428" s="7" t="s">
        <v>4937</v>
      </c>
      <c r="G2428" s="7" t="s">
        <v>64</v>
      </c>
      <c r="H2428" s="7" t="str">
        <f t="shared" si="80"/>
        <v>UPDATE crash_VEH SET EVENT3txt = 'SEPARTN OF UNITS' where RTRIM(EVENT3)='60'</v>
      </c>
    </row>
    <row r="2429" spans="1:8" s="7" customFormat="1" hidden="1" x14ac:dyDescent="0.25">
      <c r="A2429" s="9">
        <v>564</v>
      </c>
      <c r="B2429" s="8" t="s">
        <v>644</v>
      </c>
      <c r="C2429" s="9" t="s">
        <v>76</v>
      </c>
      <c r="D2429" s="13" t="s">
        <v>2558</v>
      </c>
      <c r="E2429" s="13">
        <v>60</v>
      </c>
      <c r="F2429" s="7" t="s">
        <v>4937</v>
      </c>
      <c r="G2429" s="7" t="s">
        <v>64</v>
      </c>
      <c r="H2429" s="7" t="str">
        <f t="shared" si="80"/>
        <v>UPDATE crash_VEH SET EVENT4txt = 'SEPARTN OF UNITS' where RTRIM(EVENT4)='60'</v>
      </c>
    </row>
    <row r="2430" spans="1:8" s="7" customFormat="1" hidden="1" x14ac:dyDescent="0.25">
      <c r="A2430" s="9">
        <v>565</v>
      </c>
      <c r="B2430" s="8" t="s">
        <v>645</v>
      </c>
      <c r="C2430" s="9" t="s">
        <v>73</v>
      </c>
      <c r="D2430" s="13" t="s">
        <v>2531</v>
      </c>
      <c r="E2430" s="13">
        <v>61</v>
      </c>
      <c r="F2430" s="7" t="s">
        <v>4938</v>
      </c>
      <c r="G2430" s="7" t="s">
        <v>64</v>
      </c>
      <c r="H2430" s="7" t="str">
        <f t="shared" si="80"/>
        <v>UPDATE crash_VEH SET EVENT1txt = 'DOWNHILL RUNAWAY' where RTRIM(EVENT1)='61'</v>
      </c>
    </row>
    <row r="2431" spans="1:8" s="7" customFormat="1" hidden="1" x14ac:dyDescent="0.25">
      <c r="A2431" s="9">
        <v>565</v>
      </c>
      <c r="B2431" s="8" t="s">
        <v>645</v>
      </c>
      <c r="C2431" s="9" t="s">
        <v>74</v>
      </c>
      <c r="D2431" s="13" t="s">
        <v>2531</v>
      </c>
      <c r="E2431" s="13">
        <v>61</v>
      </c>
      <c r="F2431" s="7" t="s">
        <v>4938</v>
      </c>
      <c r="G2431" s="7" t="s">
        <v>64</v>
      </c>
      <c r="H2431" s="7" t="str">
        <f t="shared" si="80"/>
        <v>UPDATE crash_VEH SET EVENT2txt = 'DOWNHILL RUNAWAY' where RTRIM(EVENT2)='61'</v>
      </c>
    </row>
    <row r="2432" spans="1:8" s="7" customFormat="1" hidden="1" x14ac:dyDescent="0.25">
      <c r="A2432" s="9">
        <v>565</v>
      </c>
      <c r="B2432" s="8" t="s">
        <v>645</v>
      </c>
      <c r="C2432" s="9" t="s">
        <v>75</v>
      </c>
      <c r="D2432" s="13" t="s">
        <v>2531</v>
      </c>
      <c r="E2432" s="13">
        <v>61</v>
      </c>
      <c r="F2432" s="7" t="s">
        <v>4938</v>
      </c>
      <c r="G2432" s="7" t="s">
        <v>64</v>
      </c>
      <c r="H2432" s="7" t="str">
        <f t="shared" si="80"/>
        <v>UPDATE crash_VEH SET EVENT3txt = 'DOWNHILL RUNAWAY' where RTRIM(EVENT3)='61'</v>
      </c>
    </row>
    <row r="2433" spans="1:8" s="7" customFormat="1" hidden="1" x14ac:dyDescent="0.25">
      <c r="A2433" s="9">
        <v>565</v>
      </c>
      <c r="B2433" s="8" t="s">
        <v>645</v>
      </c>
      <c r="C2433" s="9" t="s">
        <v>76</v>
      </c>
      <c r="D2433" s="13" t="s">
        <v>2531</v>
      </c>
      <c r="E2433" s="13">
        <v>61</v>
      </c>
      <c r="F2433" s="7" t="s">
        <v>4938</v>
      </c>
      <c r="G2433" s="7" t="s">
        <v>64</v>
      </c>
      <c r="H2433" s="7" t="str">
        <f t="shared" si="80"/>
        <v>UPDATE crash_VEH SET EVENT4txt = 'DOWNHILL RUNAWAY' where RTRIM(EVENT4)='61'</v>
      </c>
    </row>
    <row r="2434" spans="1:8" s="7" customFormat="1" hidden="1" x14ac:dyDescent="0.25">
      <c r="A2434" s="9">
        <v>566</v>
      </c>
      <c r="B2434" s="8" t="s">
        <v>646</v>
      </c>
      <c r="C2434" s="9" t="s">
        <v>73</v>
      </c>
      <c r="D2434" s="13" t="s">
        <v>2559</v>
      </c>
      <c r="E2434" s="13">
        <v>62</v>
      </c>
      <c r="F2434" s="7" t="s">
        <v>4939</v>
      </c>
      <c r="G2434" s="7" t="s">
        <v>64</v>
      </c>
      <c r="H2434" s="7" t="str">
        <f t="shared" si="80"/>
        <v>UPDATE crash_VEH SET EVENT1txt = 'CROSS MED/CENTRL' where RTRIM(EVENT1)='62'</v>
      </c>
    </row>
    <row r="2435" spans="1:8" s="7" customFormat="1" hidden="1" x14ac:dyDescent="0.25">
      <c r="A2435" s="9">
        <v>566</v>
      </c>
      <c r="B2435" s="8" t="s">
        <v>646</v>
      </c>
      <c r="C2435" s="9" t="s">
        <v>74</v>
      </c>
      <c r="D2435" s="13" t="s">
        <v>2559</v>
      </c>
      <c r="E2435" s="13">
        <v>62</v>
      </c>
      <c r="F2435" s="7" t="s">
        <v>4939</v>
      </c>
      <c r="G2435" s="7" t="s">
        <v>64</v>
      </c>
      <c r="H2435" s="7" t="str">
        <f t="shared" si="80"/>
        <v>UPDATE crash_VEH SET EVENT2txt = 'CROSS MED/CENTRL' where RTRIM(EVENT2)='62'</v>
      </c>
    </row>
    <row r="2436" spans="1:8" s="7" customFormat="1" hidden="1" x14ac:dyDescent="0.25">
      <c r="A2436" s="9">
        <v>566</v>
      </c>
      <c r="B2436" s="8" t="s">
        <v>646</v>
      </c>
      <c r="C2436" s="9" t="s">
        <v>75</v>
      </c>
      <c r="D2436" s="13" t="s">
        <v>2559</v>
      </c>
      <c r="E2436" s="13">
        <v>62</v>
      </c>
      <c r="F2436" s="7" t="s">
        <v>4939</v>
      </c>
      <c r="G2436" s="7" t="s">
        <v>64</v>
      </c>
      <c r="H2436" s="7" t="str">
        <f t="shared" si="80"/>
        <v>UPDATE crash_VEH SET EVENT3txt = 'CROSS MED/CENTRL' where RTRIM(EVENT3)='62'</v>
      </c>
    </row>
    <row r="2437" spans="1:8" s="7" customFormat="1" hidden="1" x14ac:dyDescent="0.25">
      <c r="A2437" s="9">
        <v>566</v>
      </c>
      <c r="B2437" s="8" t="s">
        <v>646</v>
      </c>
      <c r="C2437" s="9" t="s">
        <v>76</v>
      </c>
      <c r="D2437" s="13" t="s">
        <v>2559</v>
      </c>
      <c r="E2437" s="13">
        <v>62</v>
      </c>
      <c r="F2437" s="7" t="s">
        <v>4939</v>
      </c>
      <c r="G2437" s="7" t="s">
        <v>64</v>
      </c>
      <c r="H2437" s="7" t="str">
        <f t="shared" si="80"/>
        <v>UPDATE crash_VEH SET EVENT4txt = 'CROSS MED/CENTRL' where RTRIM(EVENT4)='62'</v>
      </c>
    </row>
    <row r="2438" spans="1:8" s="7" customFormat="1" hidden="1" x14ac:dyDescent="0.25">
      <c r="A2438" s="9">
        <v>567</v>
      </c>
      <c r="B2438" s="8" t="s">
        <v>647</v>
      </c>
      <c r="C2438" s="9" t="s">
        <v>73</v>
      </c>
      <c r="D2438" s="13" t="s">
        <v>2561</v>
      </c>
      <c r="E2438" s="13">
        <v>63</v>
      </c>
      <c r="F2438" s="7" t="s">
        <v>2731</v>
      </c>
      <c r="G2438" s="7" t="s">
        <v>64</v>
      </c>
      <c r="H2438" s="7" t="str">
        <f t="shared" ref="H2438:H2465" si="81">"UPDATE crash_"&amp;TRIM(G2438)&amp;" SET "&amp;TRIM(C2438)&amp;"txt = '"&amp;TRIM(F2438)&amp;"' where RTRIM("&amp;TRIM(C2438)&amp;")='"&amp;TRIM(E2438)&amp;"'"</f>
        <v>UPDATE crash_VEH SET EVENT1txt = 'CARGO/EQP SHIFT' where RTRIM(EVENT1)='63'</v>
      </c>
    </row>
    <row r="2439" spans="1:8" s="7" customFormat="1" hidden="1" x14ac:dyDescent="0.25">
      <c r="A2439" s="9">
        <v>567</v>
      </c>
      <c r="B2439" s="8" t="s">
        <v>647</v>
      </c>
      <c r="C2439" s="9" t="s">
        <v>74</v>
      </c>
      <c r="D2439" s="13" t="s">
        <v>2561</v>
      </c>
      <c r="E2439" s="13">
        <v>63</v>
      </c>
      <c r="F2439" s="7" t="s">
        <v>2731</v>
      </c>
      <c r="G2439" s="7" t="s">
        <v>64</v>
      </c>
      <c r="H2439" s="7" t="str">
        <f t="shared" si="81"/>
        <v>UPDATE crash_VEH SET EVENT2txt = 'CARGO/EQP SHIFT' where RTRIM(EVENT2)='63'</v>
      </c>
    </row>
    <row r="2440" spans="1:8" s="7" customFormat="1" hidden="1" x14ac:dyDescent="0.25">
      <c r="A2440" s="9">
        <v>567</v>
      </c>
      <c r="B2440" s="8" t="s">
        <v>647</v>
      </c>
      <c r="C2440" s="9" t="s">
        <v>75</v>
      </c>
      <c r="D2440" s="13" t="s">
        <v>2561</v>
      </c>
      <c r="E2440" s="13">
        <v>63</v>
      </c>
      <c r="F2440" s="7" t="s">
        <v>2731</v>
      </c>
      <c r="G2440" s="7" t="s">
        <v>64</v>
      </c>
      <c r="H2440" s="7" t="str">
        <f t="shared" si="81"/>
        <v>UPDATE crash_VEH SET EVENT3txt = 'CARGO/EQP SHIFT' where RTRIM(EVENT3)='63'</v>
      </c>
    </row>
    <row r="2441" spans="1:8" s="7" customFormat="1" hidden="1" x14ac:dyDescent="0.25">
      <c r="A2441" s="9">
        <v>567</v>
      </c>
      <c r="B2441" s="8" t="s">
        <v>647</v>
      </c>
      <c r="C2441" s="9" t="s">
        <v>76</v>
      </c>
      <c r="D2441" s="13" t="s">
        <v>2561</v>
      </c>
      <c r="E2441" s="13">
        <v>63</v>
      </c>
      <c r="F2441" s="7" t="s">
        <v>2731</v>
      </c>
      <c r="G2441" s="7" t="s">
        <v>64</v>
      </c>
      <c r="H2441" s="7" t="str">
        <f t="shared" si="81"/>
        <v>UPDATE crash_VEH SET EVENT4txt = 'CARGO/EQP SHIFT' where RTRIM(EVENT4)='63'</v>
      </c>
    </row>
    <row r="2442" spans="1:8" s="7" customFormat="1" hidden="1" x14ac:dyDescent="0.25">
      <c r="A2442" s="9">
        <v>568</v>
      </c>
      <c r="B2442" s="8" t="s">
        <v>648</v>
      </c>
      <c r="C2442" s="9" t="s">
        <v>73</v>
      </c>
      <c r="D2442" s="13" t="s">
        <v>2487</v>
      </c>
      <c r="E2442" s="13">
        <v>64</v>
      </c>
      <c r="F2442" s="7" t="s">
        <v>4940</v>
      </c>
      <c r="G2442" s="7" t="s">
        <v>64</v>
      </c>
      <c r="H2442" s="7" t="str">
        <f t="shared" si="81"/>
        <v>UPDATE crash_VEH SET EVENT1txt = 'NONCOL--OTH TYPE' where RTRIM(EVENT1)='64'</v>
      </c>
    </row>
    <row r="2443" spans="1:8" s="7" customFormat="1" hidden="1" x14ac:dyDescent="0.25">
      <c r="A2443" s="9">
        <v>568</v>
      </c>
      <c r="B2443" s="8" t="s">
        <v>648</v>
      </c>
      <c r="C2443" s="9" t="s">
        <v>74</v>
      </c>
      <c r="D2443" s="13" t="s">
        <v>2487</v>
      </c>
      <c r="E2443" s="13">
        <v>64</v>
      </c>
      <c r="F2443" s="7" t="s">
        <v>4940</v>
      </c>
      <c r="G2443" s="7" t="s">
        <v>64</v>
      </c>
      <c r="H2443" s="7" t="str">
        <f t="shared" si="81"/>
        <v>UPDATE crash_VEH SET EVENT2txt = 'NONCOL--OTH TYPE' where RTRIM(EVENT2)='64'</v>
      </c>
    </row>
    <row r="2444" spans="1:8" s="7" customFormat="1" hidden="1" x14ac:dyDescent="0.25">
      <c r="A2444" s="9">
        <v>568</v>
      </c>
      <c r="B2444" s="8" t="s">
        <v>648</v>
      </c>
      <c r="C2444" s="9" t="s">
        <v>75</v>
      </c>
      <c r="D2444" s="13" t="s">
        <v>2487</v>
      </c>
      <c r="E2444" s="13">
        <v>64</v>
      </c>
      <c r="F2444" s="7" t="s">
        <v>4940</v>
      </c>
      <c r="G2444" s="7" t="s">
        <v>64</v>
      </c>
      <c r="H2444" s="7" t="str">
        <f t="shared" si="81"/>
        <v>UPDATE crash_VEH SET EVENT3txt = 'NONCOL--OTH TYPE' where RTRIM(EVENT3)='64'</v>
      </c>
    </row>
    <row r="2445" spans="1:8" s="7" customFormat="1" hidden="1" x14ac:dyDescent="0.25">
      <c r="A2445" s="9">
        <v>568</v>
      </c>
      <c r="B2445" s="8" t="s">
        <v>648</v>
      </c>
      <c r="C2445" s="9" t="s">
        <v>76</v>
      </c>
      <c r="D2445" s="13" t="s">
        <v>2487</v>
      </c>
      <c r="E2445" s="13">
        <v>64</v>
      </c>
      <c r="F2445" s="7" t="s">
        <v>4940</v>
      </c>
      <c r="G2445" s="7" t="s">
        <v>64</v>
      </c>
      <c r="H2445" s="7" t="str">
        <f t="shared" si="81"/>
        <v>UPDATE crash_VEH SET EVENT4txt = 'NONCOL--OTH TYPE' where RTRIM(EVENT4)='64'</v>
      </c>
    </row>
    <row r="2446" spans="1:8" s="7" customFormat="1" hidden="1" x14ac:dyDescent="0.25">
      <c r="A2446" s="9">
        <v>569</v>
      </c>
      <c r="B2446" s="8" t="s">
        <v>649</v>
      </c>
      <c r="C2446" s="9" t="s">
        <v>73</v>
      </c>
      <c r="D2446" s="13" t="s">
        <v>2488</v>
      </c>
      <c r="E2446" s="13">
        <v>65</v>
      </c>
      <c r="F2446" s="7" t="s">
        <v>4941</v>
      </c>
      <c r="G2446" s="7" t="s">
        <v>64</v>
      </c>
      <c r="H2446" s="7" t="str">
        <f t="shared" si="81"/>
        <v>UPDATE crash_VEH SET EVENT1txt = 'NONCOL-UNKN TYPE' where RTRIM(EVENT1)='65'</v>
      </c>
    </row>
    <row r="2447" spans="1:8" s="7" customFormat="1" hidden="1" x14ac:dyDescent="0.25">
      <c r="A2447" s="9">
        <v>569</v>
      </c>
      <c r="B2447" s="8" t="s">
        <v>649</v>
      </c>
      <c r="C2447" s="9" t="s">
        <v>74</v>
      </c>
      <c r="D2447" s="13" t="s">
        <v>2488</v>
      </c>
      <c r="E2447" s="13">
        <v>65</v>
      </c>
      <c r="F2447" s="7" t="s">
        <v>4941</v>
      </c>
      <c r="G2447" s="7" t="s">
        <v>64</v>
      </c>
      <c r="H2447" s="7" t="str">
        <f t="shared" si="81"/>
        <v>UPDATE crash_VEH SET EVENT2txt = 'NONCOL-UNKN TYPE' where RTRIM(EVENT2)='65'</v>
      </c>
    </row>
    <row r="2448" spans="1:8" s="7" customFormat="1" hidden="1" x14ac:dyDescent="0.25">
      <c r="A2448" s="9">
        <v>569</v>
      </c>
      <c r="B2448" s="8" t="s">
        <v>649</v>
      </c>
      <c r="C2448" s="9" t="s">
        <v>75</v>
      </c>
      <c r="D2448" s="13" t="s">
        <v>2488</v>
      </c>
      <c r="E2448" s="13">
        <v>65</v>
      </c>
      <c r="F2448" s="7" t="s">
        <v>4941</v>
      </c>
      <c r="G2448" s="7" t="s">
        <v>64</v>
      </c>
      <c r="H2448" s="7" t="str">
        <f t="shared" si="81"/>
        <v>UPDATE crash_VEH SET EVENT3txt = 'NONCOL-UNKN TYPE' where RTRIM(EVENT3)='65'</v>
      </c>
    </row>
    <row r="2449" spans="1:8" s="7" customFormat="1" hidden="1" x14ac:dyDescent="0.25">
      <c r="A2449" s="9">
        <v>569</v>
      </c>
      <c r="B2449" s="8" t="s">
        <v>649</v>
      </c>
      <c r="C2449" s="9" t="s">
        <v>76</v>
      </c>
      <c r="D2449" s="13" t="s">
        <v>2488</v>
      </c>
      <c r="E2449" s="13">
        <v>65</v>
      </c>
      <c r="F2449" s="7" t="s">
        <v>4941</v>
      </c>
      <c r="G2449" s="7" t="s">
        <v>64</v>
      </c>
      <c r="H2449" s="7" t="str">
        <f t="shared" si="81"/>
        <v>UPDATE crash_VEH SET EVENT4txt = 'NONCOL-UNKN TYPE' where RTRIM(EVENT4)='65'</v>
      </c>
    </row>
    <row r="2450" spans="1:8" s="7" customFormat="1" hidden="1" x14ac:dyDescent="0.25">
      <c r="A2450" s="9">
        <v>570</v>
      </c>
      <c r="B2450" s="8" t="s">
        <v>650</v>
      </c>
      <c r="C2450" s="9" t="s">
        <v>73</v>
      </c>
      <c r="D2450" s="13" t="s">
        <v>2530</v>
      </c>
      <c r="E2450" s="13">
        <v>50</v>
      </c>
      <c r="F2450" s="7" t="s">
        <v>4938</v>
      </c>
      <c r="G2450" s="7" t="s">
        <v>64</v>
      </c>
      <c r="H2450" s="7" t="str">
        <f t="shared" si="81"/>
        <v>UPDATE crash_VEH SET EVENT1txt = 'DOWNHILL RUNAWAY' where RTRIM(EVENT1)='50'</v>
      </c>
    </row>
    <row r="2451" spans="1:8" s="7" customFormat="1" hidden="1" x14ac:dyDescent="0.25">
      <c r="A2451" s="9">
        <v>570</v>
      </c>
      <c r="B2451" s="8" t="s">
        <v>650</v>
      </c>
      <c r="C2451" s="9" t="s">
        <v>74</v>
      </c>
      <c r="D2451" s="13" t="s">
        <v>2530</v>
      </c>
      <c r="E2451" s="13">
        <v>50</v>
      </c>
      <c r="F2451" s="7" t="s">
        <v>4938</v>
      </c>
      <c r="G2451" s="7" t="s">
        <v>64</v>
      </c>
      <c r="H2451" s="7" t="str">
        <f t="shared" si="81"/>
        <v>UPDATE crash_VEH SET EVENT2txt = 'DOWNHILL RUNAWAY' where RTRIM(EVENT2)='50'</v>
      </c>
    </row>
    <row r="2452" spans="1:8" s="7" customFormat="1" hidden="1" x14ac:dyDescent="0.25">
      <c r="A2452" s="9">
        <v>570</v>
      </c>
      <c r="B2452" s="8" t="s">
        <v>650</v>
      </c>
      <c r="C2452" s="9" t="s">
        <v>75</v>
      </c>
      <c r="D2452" s="13" t="s">
        <v>2530</v>
      </c>
      <c r="E2452" s="13">
        <v>50</v>
      </c>
      <c r="F2452" s="7" t="s">
        <v>4938</v>
      </c>
      <c r="G2452" s="7" t="s">
        <v>64</v>
      </c>
      <c r="H2452" s="7" t="str">
        <f t="shared" si="81"/>
        <v>UPDATE crash_VEH SET EVENT3txt = 'DOWNHILL RUNAWAY' where RTRIM(EVENT3)='50'</v>
      </c>
    </row>
    <row r="2453" spans="1:8" s="7" customFormat="1" hidden="1" x14ac:dyDescent="0.25">
      <c r="A2453" s="9">
        <v>570</v>
      </c>
      <c r="B2453" s="8" t="s">
        <v>650</v>
      </c>
      <c r="C2453" s="9" t="s">
        <v>76</v>
      </c>
      <c r="D2453" s="13" t="s">
        <v>2530</v>
      </c>
      <c r="E2453" s="13">
        <v>50</v>
      </c>
      <c r="F2453" s="7" t="s">
        <v>4938</v>
      </c>
      <c r="G2453" s="7" t="s">
        <v>64</v>
      </c>
      <c r="H2453" s="7" t="str">
        <f t="shared" si="81"/>
        <v>UPDATE crash_VEH SET EVENT4txt = 'DOWNHILL RUNAWAY' where RTRIM(EVENT4)='50'</v>
      </c>
    </row>
    <row r="2454" spans="1:8" s="7" customFormat="1" hidden="1" x14ac:dyDescent="0.25">
      <c r="A2454" s="9">
        <v>571</v>
      </c>
      <c r="B2454" s="8" t="s">
        <v>651</v>
      </c>
      <c r="C2454" s="9" t="s">
        <v>73</v>
      </c>
      <c r="D2454" s="13" t="s">
        <v>2489</v>
      </c>
      <c r="E2454" s="13">
        <v>90</v>
      </c>
      <c r="F2454" s="7" t="s">
        <v>2732</v>
      </c>
      <c r="G2454" s="7" t="s">
        <v>64</v>
      </c>
      <c r="H2454" s="7" t="str">
        <f t="shared" si="81"/>
        <v>UPDATE crash_VEH SET EVENT1txt = 'OTHER EVENT' where RTRIM(EVENT1)='90'</v>
      </c>
    </row>
    <row r="2455" spans="1:8" s="7" customFormat="1" hidden="1" x14ac:dyDescent="0.25">
      <c r="A2455" s="9">
        <v>571</v>
      </c>
      <c r="B2455" s="8" t="s">
        <v>651</v>
      </c>
      <c r="C2455" s="9" t="s">
        <v>74</v>
      </c>
      <c r="D2455" s="13" t="s">
        <v>2489</v>
      </c>
      <c r="E2455" s="13">
        <v>90</v>
      </c>
      <c r="F2455" s="7" t="s">
        <v>2732</v>
      </c>
      <c r="G2455" s="7" t="s">
        <v>64</v>
      </c>
      <c r="H2455" s="7" t="str">
        <f t="shared" si="81"/>
        <v>UPDATE crash_VEH SET EVENT2txt = 'OTHER EVENT' where RTRIM(EVENT2)='90'</v>
      </c>
    </row>
    <row r="2456" spans="1:8" s="7" customFormat="1" hidden="1" x14ac:dyDescent="0.25">
      <c r="A2456" s="9">
        <v>571</v>
      </c>
      <c r="B2456" s="8" t="s">
        <v>651</v>
      </c>
      <c r="C2456" s="9" t="s">
        <v>75</v>
      </c>
      <c r="D2456" s="13" t="s">
        <v>2489</v>
      </c>
      <c r="E2456" s="13">
        <v>90</v>
      </c>
      <c r="F2456" s="7" t="s">
        <v>2732</v>
      </c>
      <c r="G2456" s="7" t="s">
        <v>64</v>
      </c>
      <c r="H2456" s="7" t="str">
        <f t="shared" si="81"/>
        <v>UPDATE crash_VEH SET EVENT3txt = 'OTHER EVENT' where RTRIM(EVENT3)='90'</v>
      </c>
    </row>
    <row r="2457" spans="1:8" s="7" customFormat="1" hidden="1" x14ac:dyDescent="0.25">
      <c r="A2457" s="9">
        <v>571</v>
      </c>
      <c r="B2457" s="8" t="s">
        <v>651</v>
      </c>
      <c r="C2457" s="9" t="s">
        <v>76</v>
      </c>
      <c r="D2457" s="13" t="s">
        <v>2489</v>
      </c>
      <c r="E2457" s="13">
        <v>90</v>
      </c>
      <c r="F2457" s="7" t="s">
        <v>2732</v>
      </c>
      <c r="G2457" s="7" t="s">
        <v>64</v>
      </c>
      <c r="H2457" s="7" t="str">
        <f t="shared" si="81"/>
        <v>UPDATE crash_VEH SET EVENT4txt = 'OTHER EVENT' where RTRIM(EVENT4)='90'</v>
      </c>
    </row>
    <row r="2458" spans="1:8" s="7" customFormat="1" hidden="1" x14ac:dyDescent="0.25">
      <c r="A2458" s="9">
        <v>572</v>
      </c>
      <c r="B2458" s="8" t="s">
        <v>345</v>
      </c>
      <c r="C2458" s="9" t="s">
        <v>73</v>
      </c>
      <c r="D2458" s="13" t="s">
        <v>2517</v>
      </c>
      <c r="E2458" s="13">
        <v>98</v>
      </c>
      <c r="F2458" s="7" t="s">
        <v>2519</v>
      </c>
      <c r="G2458" s="7" t="s">
        <v>64</v>
      </c>
      <c r="H2458" s="7" t="str">
        <f t="shared" si="81"/>
        <v>UPDATE crash_VEH SET EVENT1txt = 'NOT APPLICABLE' where RTRIM(EVENT1)='98'</v>
      </c>
    </row>
    <row r="2459" spans="1:8" s="7" customFormat="1" hidden="1" x14ac:dyDescent="0.25">
      <c r="A2459" s="9">
        <v>572</v>
      </c>
      <c r="B2459" s="8" t="s">
        <v>345</v>
      </c>
      <c r="C2459" s="9" t="s">
        <v>74</v>
      </c>
      <c r="D2459" s="13" t="s">
        <v>2517</v>
      </c>
      <c r="E2459" s="13">
        <v>98</v>
      </c>
      <c r="F2459" s="7" t="s">
        <v>2519</v>
      </c>
      <c r="G2459" s="7" t="s">
        <v>64</v>
      </c>
      <c r="H2459" s="7" t="str">
        <f t="shared" si="81"/>
        <v>UPDATE crash_VEH SET EVENT2txt = 'NOT APPLICABLE' where RTRIM(EVENT2)='98'</v>
      </c>
    </row>
    <row r="2460" spans="1:8" s="7" customFormat="1" hidden="1" x14ac:dyDescent="0.25">
      <c r="A2460" s="9">
        <v>572</v>
      </c>
      <c r="B2460" s="8" t="s">
        <v>345</v>
      </c>
      <c r="C2460" s="9" t="s">
        <v>75</v>
      </c>
      <c r="D2460" s="13" t="s">
        <v>2517</v>
      </c>
      <c r="E2460" s="13">
        <v>98</v>
      </c>
      <c r="F2460" s="7" t="s">
        <v>2519</v>
      </c>
      <c r="G2460" s="7" t="s">
        <v>64</v>
      </c>
      <c r="H2460" s="7" t="str">
        <f t="shared" si="81"/>
        <v>UPDATE crash_VEH SET EVENT3txt = 'NOT APPLICABLE' where RTRIM(EVENT3)='98'</v>
      </c>
    </row>
    <row r="2461" spans="1:8" s="7" customFormat="1" hidden="1" x14ac:dyDescent="0.25">
      <c r="A2461" s="9">
        <v>572</v>
      </c>
      <c r="B2461" s="8" t="s">
        <v>345</v>
      </c>
      <c r="C2461" s="9" t="s">
        <v>76</v>
      </c>
      <c r="D2461" s="13" t="s">
        <v>2517</v>
      </c>
      <c r="E2461" s="13">
        <v>98</v>
      </c>
      <c r="F2461" s="7" t="s">
        <v>2519</v>
      </c>
      <c r="G2461" s="7" t="s">
        <v>64</v>
      </c>
      <c r="H2461" s="7" t="str">
        <f t="shared" si="81"/>
        <v>UPDATE crash_VEH SET EVENT4txt = 'NOT APPLICABLE' where RTRIM(EVENT4)='98'</v>
      </c>
    </row>
    <row r="2462" spans="1:8" s="7" customFormat="1" hidden="1" x14ac:dyDescent="0.25">
      <c r="A2462" s="9">
        <v>573</v>
      </c>
      <c r="B2462" s="8" t="s">
        <v>652</v>
      </c>
      <c r="C2462" s="9" t="s">
        <v>73</v>
      </c>
      <c r="D2462" s="13" t="s">
        <v>2490</v>
      </c>
      <c r="E2462" s="13">
        <v>99</v>
      </c>
      <c r="F2462" s="7" t="s">
        <v>2733</v>
      </c>
      <c r="G2462" s="7" t="s">
        <v>64</v>
      </c>
      <c r="H2462" s="7" t="str">
        <f t="shared" si="81"/>
        <v>UPDATE crash_VEH SET EVENT1txt = 'UNKNOWN EVENT' where RTRIM(EVENT1)='99'</v>
      </c>
    </row>
    <row r="2463" spans="1:8" s="7" customFormat="1" hidden="1" x14ac:dyDescent="0.25">
      <c r="A2463" s="9">
        <v>573</v>
      </c>
      <c r="B2463" s="8" t="s">
        <v>652</v>
      </c>
      <c r="C2463" s="9" t="s">
        <v>74</v>
      </c>
      <c r="D2463" s="13" t="s">
        <v>2490</v>
      </c>
      <c r="E2463" s="13">
        <v>99</v>
      </c>
      <c r="F2463" s="7" t="s">
        <v>2733</v>
      </c>
      <c r="G2463" s="7" t="s">
        <v>64</v>
      </c>
      <c r="H2463" s="7" t="str">
        <f t="shared" si="81"/>
        <v>UPDATE crash_VEH SET EVENT2txt = 'UNKNOWN EVENT' where RTRIM(EVENT2)='99'</v>
      </c>
    </row>
    <row r="2464" spans="1:8" s="7" customFormat="1" hidden="1" x14ac:dyDescent="0.25">
      <c r="A2464" s="9">
        <v>573</v>
      </c>
      <c r="B2464" s="8" t="s">
        <v>652</v>
      </c>
      <c r="C2464" s="9" t="s">
        <v>75</v>
      </c>
      <c r="D2464" s="13" t="s">
        <v>2490</v>
      </c>
      <c r="E2464" s="13">
        <v>99</v>
      </c>
      <c r="F2464" s="7" t="s">
        <v>2733</v>
      </c>
      <c r="G2464" s="7" t="s">
        <v>64</v>
      </c>
      <c r="H2464" s="7" t="str">
        <f t="shared" si="81"/>
        <v>UPDATE crash_VEH SET EVENT3txt = 'UNKNOWN EVENT' where RTRIM(EVENT3)='99'</v>
      </c>
    </row>
    <row r="2465" spans="1:8" s="7" customFormat="1" hidden="1" x14ac:dyDescent="0.25">
      <c r="A2465" s="9">
        <v>573</v>
      </c>
      <c r="B2465" s="8" t="s">
        <v>652</v>
      </c>
      <c r="C2465" s="9" t="s">
        <v>76</v>
      </c>
      <c r="D2465" s="13" t="s">
        <v>2490</v>
      </c>
      <c r="E2465" s="13">
        <v>99</v>
      </c>
      <c r="F2465" s="7" t="s">
        <v>2733</v>
      </c>
      <c r="G2465" s="7" t="s">
        <v>64</v>
      </c>
      <c r="H2465" s="7" t="str">
        <f t="shared" si="81"/>
        <v>UPDATE crash_VEH SET EVENT4txt = 'UNKNOWN EVENT' where RTRIM(EVENT4)='99'</v>
      </c>
    </row>
    <row r="2466" spans="1:8" s="7" customFormat="1" hidden="1" x14ac:dyDescent="0.25">
      <c r="A2466" s="9">
        <v>574</v>
      </c>
      <c r="B2466" s="8" t="s">
        <v>284</v>
      </c>
      <c r="C2466" s="9" t="s">
        <v>73</v>
      </c>
      <c r="D2466" s="13" t="s">
        <v>2491</v>
      </c>
      <c r="E2466" s="13">
        <v>0</v>
      </c>
      <c r="F2466" s="7" t="s">
        <v>2492</v>
      </c>
      <c r="G2466" s="7" t="s">
        <v>64</v>
      </c>
      <c r="H2466" s="7" t="str">
        <f>"UPDATE crash_"&amp;TRIM(G2466)&amp;" SET "&amp;TRIM(C2466)&amp;"txt = '"&amp;TRIM(F2466)&amp;"' where RTRIM("&amp;TRIM(C2466)&amp;")='"&amp;TRIM(E2466)&amp;"' or rtrim("&amp;TRIM(C2466)&amp;")='0"&amp;E2466&amp;"'"</f>
        <v>UPDATE crash_VEH SET EVENT1txt = 'LEFT BLANK' where RTRIM(EVENT1)='0' or rtrim(EVENT1)='00'</v>
      </c>
    </row>
    <row r="2467" spans="1:8" s="7" customFormat="1" hidden="1" x14ac:dyDescent="0.25">
      <c r="A2467" s="9">
        <v>574</v>
      </c>
      <c r="B2467" s="8" t="s">
        <v>284</v>
      </c>
      <c r="C2467" s="9" t="s">
        <v>74</v>
      </c>
      <c r="D2467" s="13" t="s">
        <v>2491</v>
      </c>
      <c r="E2467" s="13">
        <v>0</v>
      </c>
      <c r="F2467" s="7" t="s">
        <v>2492</v>
      </c>
      <c r="G2467" s="7" t="s">
        <v>64</v>
      </c>
      <c r="H2467" s="7" t="str">
        <f>"UPDATE crash_"&amp;TRIM(G2467)&amp;" SET "&amp;TRIM(C2467)&amp;"txt = '"&amp;TRIM(F2467)&amp;"' where RTRIM("&amp;TRIM(C2467)&amp;")='"&amp;TRIM(E2467)&amp;"' or rtrim("&amp;TRIM(C2467)&amp;")='0"&amp;E2467&amp;"'"</f>
        <v>UPDATE crash_VEH SET EVENT2txt = 'LEFT BLANK' where RTRIM(EVENT2)='0' or rtrim(EVENT2)='00'</v>
      </c>
    </row>
    <row r="2468" spans="1:8" s="7" customFormat="1" hidden="1" x14ac:dyDescent="0.25">
      <c r="A2468" s="9">
        <v>574</v>
      </c>
      <c r="B2468" s="8" t="s">
        <v>284</v>
      </c>
      <c r="C2468" s="9" t="s">
        <v>75</v>
      </c>
      <c r="D2468" s="13" t="s">
        <v>2491</v>
      </c>
      <c r="E2468" s="13">
        <v>0</v>
      </c>
      <c r="F2468" s="7" t="s">
        <v>2492</v>
      </c>
      <c r="G2468" s="7" t="s">
        <v>64</v>
      </c>
      <c r="H2468" s="7" t="str">
        <f>"UPDATE crash_"&amp;TRIM(G2468)&amp;" SET "&amp;TRIM(C2468)&amp;"txt = '"&amp;TRIM(F2468)&amp;"' where RTRIM("&amp;TRIM(C2468)&amp;")='"&amp;TRIM(E2468)&amp;"' or rtrim("&amp;TRIM(C2468)&amp;")='0"&amp;E2468&amp;"'"</f>
        <v>UPDATE crash_VEH SET EVENT3txt = 'LEFT BLANK' where RTRIM(EVENT3)='0' or rtrim(EVENT3)='00'</v>
      </c>
    </row>
    <row r="2469" spans="1:8" s="7" customFormat="1" hidden="1" x14ac:dyDescent="0.25">
      <c r="A2469" s="9">
        <v>574</v>
      </c>
      <c r="B2469" s="8" t="s">
        <v>284</v>
      </c>
      <c r="C2469" s="9" t="s">
        <v>76</v>
      </c>
      <c r="D2469" s="13" t="s">
        <v>2491</v>
      </c>
      <c r="E2469" s="13">
        <v>0</v>
      </c>
      <c r="F2469" s="7" t="s">
        <v>2492</v>
      </c>
      <c r="G2469" s="7" t="s">
        <v>64</v>
      </c>
      <c r="H2469" s="7" t="str">
        <f>"UPDATE crash_"&amp;TRIM(G2469)&amp;" SET "&amp;TRIM(C2469)&amp;"txt = '"&amp;TRIM(F2469)&amp;"' where RTRIM("&amp;TRIM(C2469)&amp;")='"&amp;TRIM(E2469)&amp;"' or rtrim("&amp;TRIM(C2469)&amp;")='0"&amp;E2469&amp;"'"</f>
        <v>UPDATE crash_VEH SET EVENT4txt = 'LEFT BLANK' where RTRIM(EVENT4)='0' or rtrim(EVENT4)='00'</v>
      </c>
    </row>
    <row r="2470" spans="1:8" s="7" customFormat="1" hidden="1" x14ac:dyDescent="0.25">
      <c r="A2470" s="9">
        <v>577</v>
      </c>
      <c r="B2470" s="8" t="s">
        <v>653</v>
      </c>
      <c r="C2470" s="9" t="s">
        <v>77</v>
      </c>
      <c r="D2470" s="13" t="s">
        <v>2430</v>
      </c>
      <c r="E2470" s="13" t="s">
        <v>2430</v>
      </c>
      <c r="F2470" s="7" t="s">
        <v>2734</v>
      </c>
      <c r="G2470" s="7" t="s">
        <v>64</v>
      </c>
      <c r="H2470" s="7" t="str">
        <f t="shared" ref="H2470:H2479" si="82">"UPDATE crash_"&amp;TRIM(G2470)&amp;" SET "&amp;TRIM(C2470)&amp;"txt = '"&amp;TRIM(F2470)&amp;"' where RTRIM("&amp;TRIM(C2470)&amp;")='"&amp;TRIM(E2470)&amp;"'"</f>
        <v>UPDATE crash_VEH SET FIREtxt = 'NO VEHICLE FIRE' where RTRIM(FIRE)='N'</v>
      </c>
    </row>
    <row r="2471" spans="1:8" s="7" customFormat="1" hidden="1" x14ac:dyDescent="0.25">
      <c r="A2471" s="9">
        <v>578</v>
      </c>
      <c r="B2471" s="8" t="s">
        <v>654</v>
      </c>
      <c r="C2471" s="9" t="s">
        <v>77</v>
      </c>
      <c r="D2471" s="13" t="s">
        <v>2507</v>
      </c>
      <c r="E2471" s="13" t="s">
        <v>2507</v>
      </c>
      <c r="F2471" s="7" t="s">
        <v>4942</v>
      </c>
      <c r="G2471" s="7" t="s">
        <v>64</v>
      </c>
      <c r="H2471" s="7" t="str">
        <f t="shared" si="82"/>
        <v>UPDATE crash_VEH SET FIREtxt = 'YES VEHICLE FIRE' where RTRIM(FIRE)='Y'</v>
      </c>
    </row>
    <row r="2472" spans="1:8" s="7" customFormat="1" hidden="1" x14ac:dyDescent="0.25">
      <c r="A2472" s="9">
        <v>579</v>
      </c>
      <c r="B2472" s="8" t="s">
        <v>335</v>
      </c>
      <c r="C2472" s="9" t="s">
        <v>77</v>
      </c>
      <c r="D2472" s="13" t="s">
        <v>2509</v>
      </c>
      <c r="E2472" s="13" t="s">
        <v>2509</v>
      </c>
      <c r="F2472" s="7" t="s">
        <v>4763</v>
      </c>
      <c r="G2472" s="7" t="s">
        <v>64</v>
      </c>
      <c r="H2472" s="7" t="str">
        <f t="shared" si="82"/>
        <v>UPDATE crash_VEH SET FIREtxt = 'INAPPLICABLE' where RTRIM(FIRE)='I'</v>
      </c>
    </row>
    <row r="2473" spans="1:8" s="7" customFormat="1" hidden="1" x14ac:dyDescent="0.25">
      <c r="A2473" s="9">
        <v>580</v>
      </c>
      <c r="B2473" s="8" t="s">
        <v>336</v>
      </c>
      <c r="C2473" s="9" t="s">
        <v>77</v>
      </c>
      <c r="D2473" s="13" t="s">
        <v>2510</v>
      </c>
      <c r="E2473" s="13" t="s">
        <v>2510</v>
      </c>
      <c r="F2473" s="7" t="s">
        <v>2511</v>
      </c>
      <c r="G2473" s="7" t="s">
        <v>64</v>
      </c>
      <c r="H2473" s="7" t="str">
        <f t="shared" si="82"/>
        <v>UPDATE crash_VEH SET FIREtxt = 'UNKNOWN' where RTRIM(FIRE)='X'</v>
      </c>
    </row>
    <row r="2474" spans="1:8" s="7" customFormat="1" hidden="1" x14ac:dyDescent="0.25">
      <c r="A2474" s="9">
        <v>581</v>
      </c>
      <c r="B2474" s="8" t="s">
        <v>337</v>
      </c>
      <c r="C2474" s="9" t="s">
        <v>77</v>
      </c>
      <c r="D2474" s="13" t="s">
        <v>2512</v>
      </c>
      <c r="E2474" s="13" t="s">
        <v>2512</v>
      </c>
      <c r="F2474" s="7" t="s">
        <v>2492</v>
      </c>
      <c r="G2474" s="7" t="s">
        <v>64</v>
      </c>
      <c r="H2474" s="7" t="str">
        <f t="shared" si="82"/>
        <v>UPDATE crash_VEH SET FIREtxt = 'LEFT BLANK' where RTRIM(FIRE)='Z'</v>
      </c>
    </row>
    <row r="2475" spans="1:8" s="7" customFormat="1" hidden="1" x14ac:dyDescent="0.25">
      <c r="A2475" s="9">
        <v>601</v>
      </c>
      <c r="B2475" s="8" t="s">
        <v>670</v>
      </c>
      <c r="C2475" s="9" t="s">
        <v>78</v>
      </c>
      <c r="D2475" s="13" t="s">
        <v>2430</v>
      </c>
      <c r="E2475" s="13" t="s">
        <v>2430</v>
      </c>
      <c r="F2475" s="7" t="s">
        <v>4945</v>
      </c>
      <c r="G2475" s="7" t="s">
        <v>64</v>
      </c>
      <c r="H2475" s="7" t="str">
        <f t="shared" si="82"/>
        <v>UPDATE crash_VEH SET HAZPLACtxt = 'NO VEH HAZ PLACARD' where RTRIM(HAZPLAC)='N'</v>
      </c>
    </row>
    <row r="2476" spans="1:8" s="7" customFormat="1" hidden="1" x14ac:dyDescent="0.25">
      <c r="A2476" s="9">
        <v>602</v>
      </c>
      <c r="B2476" s="8" t="s">
        <v>671</v>
      </c>
      <c r="C2476" s="9" t="s">
        <v>78</v>
      </c>
      <c r="D2476" s="13" t="s">
        <v>2507</v>
      </c>
      <c r="E2476" s="13" t="s">
        <v>2507</v>
      </c>
      <c r="F2476" s="7" t="s">
        <v>4946</v>
      </c>
      <c r="G2476" s="7" t="s">
        <v>64</v>
      </c>
      <c r="H2476" s="7" t="str">
        <f t="shared" si="82"/>
        <v>UPDATE crash_VEH SET HAZPLACtxt = 'YES VEH HAZ PLAC' where RTRIM(HAZPLAC)='Y'</v>
      </c>
    </row>
    <row r="2477" spans="1:8" s="7" customFormat="1" hidden="1" x14ac:dyDescent="0.25">
      <c r="A2477" s="9">
        <v>603</v>
      </c>
      <c r="B2477" s="8" t="s">
        <v>335</v>
      </c>
      <c r="C2477" s="9" t="s">
        <v>78</v>
      </c>
      <c r="D2477" s="13" t="s">
        <v>2509</v>
      </c>
      <c r="E2477" s="13" t="s">
        <v>2509</v>
      </c>
      <c r="F2477" s="7" t="s">
        <v>4763</v>
      </c>
      <c r="G2477" s="7" t="s">
        <v>64</v>
      </c>
      <c r="H2477" s="7" t="str">
        <f t="shared" si="82"/>
        <v>UPDATE crash_VEH SET HAZPLACtxt = 'INAPPLICABLE' where RTRIM(HAZPLAC)='I'</v>
      </c>
    </row>
    <row r="2478" spans="1:8" s="7" customFormat="1" hidden="1" x14ac:dyDescent="0.25">
      <c r="A2478" s="9">
        <v>604</v>
      </c>
      <c r="B2478" s="8" t="s">
        <v>336</v>
      </c>
      <c r="C2478" s="9" t="s">
        <v>78</v>
      </c>
      <c r="D2478" s="13" t="s">
        <v>2510</v>
      </c>
      <c r="E2478" s="13" t="s">
        <v>2510</v>
      </c>
      <c r="F2478" s="7" t="s">
        <v>2511</v>
      </c>
      <c r="G2478" s="7" t="s">
        <v>64</v>
      </c>
      <c r="H2478" s="7" t="str">
        <f t="shared" si="82"/>
        <v>UPDATE crash_VEH SET HAZPLACtxt = 'UNKNOWN' where RTRIM(HAZPLAC)='X'</v>
      </c>
    </row>
    <row r="2479" spans="1:8" s="7" customFormat="1" hidden="1" x14ac:dyDescent="0.25">
      <c r="A2479" s="9">
        <v>605</v>
      </c>
      <c r="B2479" s="8" t="s">
        <v>337</v>
      </c>
      <c r="C2479" s="9" t="s">
        <v>78</v>
      </c>
      <c r="D2479" s="13" t="s">
        <v>2512</v>
      </c>
      <c r="E2479" s="13" t="s">
        <v>2512</v>
      </c>
      <c r="F2479" s="7" t="s">
        <v>2492</v>
      </c>
      <c r="G2479" s="7" t="s">
        <v>64</v>
      </c>
      <c r="H2479" s="7" t="str">
        <f t="shared" si="82"/>
        <v>UPDATE crash_VEH SET HAZPLACtxt = 'LEFT BLANK' where RTRIM(HAZPLAC)='Z'</v>
      </c>
    </row>
    <row r="2480" spans="1:8" s="7" customFormat="1" hidden="1" x14ac:dyDescent="0.25">
      <c r="A2480" s="9">
        <v>696</v>
      </c>
      <c r="B2480" s="8" t="s">
        <v>619</v>
      </c>
      <c r="C2480" s="9" t="s">
        <v>80</v>
      </c>
      <c r="D2480" s="13" t="s">
        <v>2413</v>
      </c>
      <c r="E2480" s="13">
        <v>1</v>
      </c>
      <c r="F2480" s="7" t="s">
        <v>4917</v>
      </c>
      <c r="G2480" s="7" t="s">
        <v>64</v>
      </c>
      <c r="H2480" s="7" t="str">
        <f t="shared" ref="H2480:H2488" si="83">"UPDATE crash_"&amp;TRIM(G2480)&amp;" SET "&amp;TRIM(C2480)&amp;"txt = '"&amp;TRIM(F2480)&amp;"' where RTRIM("&amp;TRIM(C2480)&amp;")='"&amp;TRIM(E2480)&amp;"' or rtrim("&amp;TRIM(C2480)&amp;")='0"&amp;E2480&amp;"'"</f>
        <v>UPDATE crash_VEH SET MOSTHEtxt = 'COL UNIT-SAME RD' where RTRIM(MOSTHE)='1' or rtrim(MOSTHE)='01'</v>
      </c>
    </row>
    <row r="2481" spans="1:8" s="7" customFormat="1" hidden="1" x14ac:dyDescent="0.25">
      <c r="A2481" s="9">
        <v>697</v>
      </c>
      <c r="B2481" s="8" t="s">
        <v>620</v>
      </c>
      <c r="C2481" s="9" t="s">
        <v>80</v>
      </c>
      <c r="D2481" s="13" t="s">
        <v>2415</v>
      </c>
      <c r="E2481" s="13">
        <v>2</v>
      </c>
      <c r="F2481" s="7" t="s">
        <v>4918</v>
      </c>
      <c r="G2481" s="7" t="s">
        <v>64</v>
      </c>
      <c r="H2481" s="7" t="str">
        <f t="shared" si="83"/>
        <v>UPDATE crash_VEH SET MOSTHEtxt = 'COL PARKED VEHIC' where RTRIM(MOSTHE)='2' or rtrim(MOSTHE)='02'</v>
      </c>
    </row>
    <row r="2482" spans="1:8" s="7" customFormat="1" hidden="1" x14ac:dyDescent="0.25">
      <c r="A2482" s="9">
        <v>698</v>
      </c>
      <c r="B2482" s="8" t="s">
        <v>621</v>
      </c>
      <c r="C2482" s="9" t="s">
        <v>80</v>
      </c>
      <c r="D2482" s="13" t="s">
        <v>2417</v>
      </c>
      <c r="E2482" s="13">
        <v>3</v>
      </c>
      <c r="F2482" s="7" t="s">
        <v>4919</v>
      </c>
      <c r="G2482" s="7" t="s">
        <v>64</v>
      </c>
      <c r="H2482" s="7" t="str">
        <f t="shared" si="83"/>
        <v>UPDATE crash_VEH SET MOSTHEtxt = 'RDWY EQUIP--SNOW' where RTRIM(MOSTHE)='3' or rtrim(MOSTHE)='03'</v>
      </c>
    </row>
    <row r="2483" spans="1:8" s="7" customFormat="1" hidden="1" x14ac:dyDescent="0.25">
      <c r="A2483" s="9">
        <v>699</v>
      </c>
      <c r="B2483" s="8" t="s">
        <v>622</v>
      </c>
      <c r="C2483" s="9" t="s">
        <v>80</v>
      </c>
      <c r="D2483" s="13" t="s">
        <v>2418</v>
      </c>
      <c r="E2483" s="13">
        <v>4</v>
      </c>
      <c r="F2483" s="7" t="s">
        <v>4920</v>
      </c>
      <c r="G2483" s="7" t="s">
        <v>64</v>
      </c>
      <c r="H2483" s="7" t="str">
        <f t="shared" si="83"/>
        <v>UPDATE crash_VEH SET MOSTHEtxt = 'RDWY EQUIP--OTHR' where RTRIM(MOSTHE)='4' or rtrim(MOSTHE)='04'</v>
      </c>
    </row>
    <row r="2484" spans="1:8" s="7" customFormat="1" hidden="1" x14ac:dyDescent="0.25">
      <c r="A2484" s="9">
        <v>700</v>
      </c>
      <c r="B2484" s="8" t="s">
        <v>623</v>
      </c>
      <c r="C2484" s="9" t="s">
        <v>80</v>
      </c>
      <c r="D2484" s="13" t="s">
        <v>2419</v>
      </c>
      <c r="E2484" s="13">
        <v>5</v>
      </c>
      <c r="F2484" s="7" t="s">
        <v>2727</v>
      </c>
      <c r="G2484" s="7" t="s">
        <v>64</v>
      </c>
      <c r="H2484" s="7" t="str">
        <f t="shared" si="83"/>
        <v>UPDATE crash_VEH SET MOSTHEtxt = 'COLLISN W TRAIN' where RTRIM(MOSTHE)='5' or rtrim(MOSTHE)='05'</v>
      </c>
    </row>
    <row r="2485" spans="1:8" s="7" customFormat="1" hidden="1" x14ac:dyDescent="0.25">
      <c r="A2485" s="9">
        <v>701</v>
      </c>
      <c r="B2485" s="8" t="s">
        <v>242</v>
      </c>
      <c r="C2485" s="9" t="s">
        <v>80</v>
      </c>
      <c r="D2485" s="13" t="s">
        <v>2421</v>
      </c>
      <c r="E2485" s="13">
        <v>6</v>
      </c>
      <c r="F2485" s="7" t="s">
        <v>2433</v>
      </c>
      <c r="G2485" s="7" t="s">
        <v>64</v>
      </c>
      <c r="H2485" s="7" t="str">
        <f t="shared" si="83"/>
        <v>UPDATE crash_VEH SET MOSTHEtxt = 'COL W PEDALCYCL' where RTRIM(MOSTHE)='6' or rtrim(MOSTHE)='06'</v>
      </c>
    </row>
    <row r="2486" spans="1:8" s="7" customFormat="1" hidden="1" x14ac:dyDescent="0.25">
      <c r="A2486" s="9">
        <v>702</v>
      </c>
      <c r="B2486" s="8" t="s">
        <v>624</v>
      </c>
      <c r="C2486" s="9" t="s">
        <v>80</v>
      </c>
      <c r="D2486" s="13" t="s">
        <v>2423</v>
      </c>
      <c r="E2486" s="13">
        <v>7</v>
      </c>
      <c r="F2486" s="7" t="s">
        <v>4921</v>
      </c>
      <c r="G2486" s="7" t="s">
        <v>64</v>
      </c>
      <c r="H2486" s="7" t="str">
        <f t="shared" si="83"/>
        <v>UPDATE crash_VEH SET MOSTHEtxt = 'COL W PEDESTRN' where RTRIM(MOSTHE)='7' or rtrim(MOSTHE)='07'</v>
      </c>
    </row>
    <row r="2487" spans="1:8" s="7" customFormat="1" hidden="1" x14ac:dyDescent="0.25">
      <c r="A2487" s="9">
        <v>703</v>
      </c>
      <c r="B2487" s="8" t="s">
        <v>625</v>
      </c>
      <c r="C2487" s="9" t="s">
        <v>80</v>
      </c>
      <c r="D2487" s="13" t="s">
        <v>2435</v>
      </c>
      <c r="E2487" s="13">
        <v>8</v>
      </c>
      <c r="F2487" s="7" t="s">
        <v>4922</v>
      </c>
      <c r="G2487" s="7" t="s">
        <v>64</v>
      </c>
      <c r="H2487" s="7" t="str">
        <f t="shared" si="83"/>
        <v>UPDATE crash_VEH SET MOSTHEtxt = 'COLISN WITH DEER' where RTRIM(MOSTHE)='8' or rtrim(MOSTHE)='08'</v>
      </c>
    </row>
    <row r="2488" spans="1:8" s="7" customFormat="1" hidden="1" x14ac:dyDescent="0.25">
      <c r="A2488" s="9">
        <v>704</v>
      </c>
      <c r="B2488" s="8" t="s">
        <v>626</v>
      </c>
      <c r="C2488" s="9" t="s">
        <v>80</v>
      </c>
      <c r="D2488" s="13" t="s">
        <v>2437</v>
      </c>
      <c r="E2488" s="13">
        <v>9</v>
      </c>
      <c r="F2488" s="7" t="s">
        <v>4923</v>
      </c>
      <c r="G2488" s="7" t="s">
        <v>64</v>
      </c>
      <c r="H2488" s="7" t="str">
        <f t="shared" si="83"/>
        <v>UPDATE crash_VEH SET MOSTHEtxt = 'COL ANM-NOT DEER' where RTRIM(MOSTHE)='9' or rtrim(MOSTHE)='09'</v>
      </c>
    </row>
    <row r="2489" spans="1:8" s="7" customFormat="1" hidden="1" x14ac:dyDescent="0.25">
      <c r="A2489" s="9">
        <v>705</v>
      </c>
      <c r="B2489" s="8" t="s">
        <v>627</v>
      </c>
      <c r="C2489" s="9" t="s">
        <v>80</v>
      </c>
      <c r="D2489" s="13" t="s">
        <v>2438</v>
      </c>
      <c r="E2489" s="13">
        <v>10</v>
      </c>
      <c r="F2489" s="7" t="s">
        <v>2728</v>
      </c>
      <c r="G2489" s="7" t="s">
        <v>64</v>
      </c>
      <c r="H2489" s="7" t="str">
        <f t="shared" ref="H2489:H2535" si="84">"UPDATE crash_"&amp;TRIM(G2489)&amp;" SET "&amp;TRIM(C2489)&amp;"txt = '"&amp;TRIM(F2489)&amp;"' where RTRIM("&amp;TRIM(C2489)&amp;")='"&amp;TRIM(E2489)&amp;"'"</f>
        <v>UPDATE crash_VEH SET MOSTHEtxt = 'UNDERRIDE--REAR' where RTRIM(MOSTHE)='10'</v>
      </c>
    </row>
    <row r="2490" spans="1:8" s="7" customFormat="1" hidden="1" x14ac:dyDescent="0.25">
      <c r="A2490" s="9">
        <v>706</v>
      </c>
      <c r="B2490" s="8" t="s">
        <v>628</v>
      </c>
      <c r="C2490" s="9" t="s">
        <v>80</v>
      </c>
      <c r="D2490" s="13" t="s">
        <v>2439</v>
      </c>
      <c r="E2490" s="13">
        <v>11</v>
      </c>
      <c r="F2490" s="7" t="s">
        <v>2729</v>
      </c>
      <c r="G2490" s="7" t="s">
        <v>64</v>
      </c>
      <c r="H2490" s="7" t="str">
        <f t="shared" si="84"/>
        <v>UPDATE crash_VEH SET MOSTHEtxt = 'UNDERRIDE--SIDE' where RTRIM(MOSTHE)='11'</v>
      </c>
    </row>
    <row r="2491" spans="1:8" s="7" customFormat="1" hidden="1" x14ac:dyDescent="0.25">
      <c r="A2491" s="9">
        <v>707</v>
      </c>
      <c r="B2491" s="8" t="s">
        <v>629</v>
      </c>
      <c r="C2491" s="9" t="s">
        <v>80</v>
      </c>
      <c r="D2491" s="13" t="s">
        <v>2440</v>
      </c>
      <c r="E2491" s="13">
        <v>12</v>
      </c>
      <c r="F2491" s="7" t="s">
        <v>4924</v>
      </c>
      <c r="G2491" s="7" t="s">
        <v>64</v>
      </c>
      <c r="H2491" s="7" t="str">
        <f t="shared" si="84"/>
        <v>UPDATE crash_VEH SET MOSTHEtxt = 'OTHER NONFIX OBJ' where RTRIM(MOSTHE)='12'</v>
      </c>
    </row>
    <row r="2492" spans="1:8" s="7" customFormat="1" hidden="1" x14ac:dyDescent="0.25">
      <c r="A2492" s="9">
        <v>708</v>
      </c>
      <c r="B2492" s="8" t="s">
        <v>630</v>
      </c>
      <c r="C2492" s="9" t="s">
        <v>80</v>
      </c>
      <c r="D2492" s="13" t="s">
        <v>2441</v>
      </c>
      <c r="E2492" s="13">
        <v>13</v>
      </c>
      <c r="F2492" s="7" t="s">
        <v>4925</v>
      </c>
      <c r="G2492" s="7" t="s">
        <v>64</v>
      </c>
      <c r="H2492" s="7" t="str">
        <f t="shared" si="84"/>
        <v>UPDATE crash_VEH SET MOSTHEtxt = 'OTHER COLSN TYPE' where RTRIM(MOSTHE)='13'</v>
      </c>
    </row>
    <row r="2493" spans="1:8" s="7" customFormat="1" hidden="1" x14ac:dyDescent="0.25">
      <c r="A2493" s="9">
        <v>709</v>
      </c>
      <c r="B2493" s="8" t="s">
        <v>250</v>
      </c>
      <c r="C2493" s="9" t="s">
        <v>80</v>
      </c>
      <c r="D2493" s="13" t="s">
        <v>2442</v>
      </c>
      <c r="E2493" s="13">
        <v>14</v>
      </c>
      <c r="F2493" s="7" t="s">
        <v>2443</v>
      </c>
      <c r="G2493" s="7" t="s">
        <v>64</v>
      </c>
      <c r="H2493" s="7" t="str">
        <f t="shared" si="84"/>
        <v>UPDATE crash_VEH SET MOSTHEtxt = 'UNKN COLSN TYPE' where RTRIM(MOSTHE)='14'</v>
      </c>
    </row>
    <row r="2494" spans="1:8" s="7" customFormat="1" hidden="1" x14ac:dyDescent="0.25">
      <c r="A2494" s="9">
        <v>710</v>
      </c>
      <c r="B2494" s="8" t="s">
        <v>251</v>
      </c>
      <c r="C2494" s="9" t="s">
        <v>80</v>
      </c>
      <c r="D2494" s="13" t="s">
        <v>2444</v>
      </c>
      <c r="E2494" s="13">
        <v>16</v>
      </c>
      <c r="F2494" s="7" t="s">
        <v>2445</v>
      </c>
      <c r="G2494" s="7" t="s">
        <v>64</v>
      </c>
      <c r="H2494" s="7" t="str">
        <f t="shared" si="84"/>
        <v>UPDATE crash_VEH SET MOSTHEtxt = 'RUNAWAY VEHICLE' where RTRIM(MOSTHE)='16'</v>
      </c>
    </row>
    <row r="2495" spans="1:8" s="7" customFormat="1" hidden="1" x14ac:dyDescent="0.25">
      <c r="A2495" s="9">
        <v>711</v>
      </c>
      <c r="B2495" s="8" t="s">
        <v>631</v>
      </c>
      <c r="C2495" s="9" t="s">
        <v>80</v>
      </c>
      <c r="D2495" s="13" t="s">
        <v>2446</v>
      </c>
      <c r="E2495" s="13">
        <v>21</v>
      </c>
      <c r="F2495" s="7" t="s">
        <v>4926</v>
      </c>
      <c r="G2495" s="7" t="s">
        <v>64</v>
      </c>
      <c r="H2495" s="7" t="str">
        <f t="shared" si="84"/>
        <v>UPDATE crash_VEH SET MOSTHEtxt = 'CONSTR EQUIPMT' where RTRIM(MOSTHE)='21'</v>
      </c>
    </row>
    <row r="2496" spans="1:8" s="7" customFormat="1" hidden="1" x14ac:dyDescent="0.25">
      <c r="A2496" s="9">
        <v>712</v>
      </c>
      <c r="B2496" s="8" t="s">
        <v>253</v>
      </c>
      <c r="C2496" s="9" t="s">
        <v>80</v>
      </c>
      <c r="D2496" s="13" t="s">
        <v>2448</v>
      </c>
      <c r="E2496" s="13">
        <v>22</v>
      </c>
      <c r="F2496" s="7" t="s">
        <v>4699</v>
      </c>
      <c r="G2496" s="7" t="s">
        <v>64</v>
      </c>
      <c r="H2496" s="7" t="str">
        <f t="shared" si="84"/>
        <v>UPDATE crash_VEH SET MOSTHEtxt = 'TRAFFIC SIGNAL' where RTRIM(MOSTHE)='22'</v>
      </c>
    </row>
    <row r="2497" spans="1:8" s="7" customFormat="1" hidden="1" x14ac:dyDescent="0.25">
      <c r="A2497" s="9">
        <v>713</v>
      </c>
      <c r="B2497" s="8" t="s">
        <v>632</v>
      </c>
      <c r="C2497" s="9" t="s">
        <v>80</v>
      </c>
      <c r="D2497" s="13" t="s">
        <v>2449</v>
      </c>
      <c r="E2497" s="13">
        <v>23</v>
      </c>
      <c r="F2497" s="7" t="s">
        <v>4927</v>
      </c>
      <c r="G2497" s="7" t="s">
        <v>64</v>
      </c>
      <c r="H2497" s="7" t="str">
        <f t="shared" si="84"/>
        <v>UPDATE crash_VEH SET MOSTHEtxt = 'RR XING DEVICE' where RTRIM(MOSTHE)='23'</v>
      </c>
    </row>
    <row r="2498" spans="1:8" s="7" customFormat="1" hidden="1" x14ac:dyDescent="0.25">
      <c r="A2498" s="9">
        <v>714</v>
      </c>
      <c r="B2498" s="8" t="s">
        <v>255</v>
      </c>
      <c r="C2498" s="9" t="s">
        <v>80</v>
      </c>
      <c r="D2498" s="13" t="s">
        <v>2450</v>
      </c>
      <c r="E2498" s="13">
        <v>24</v>
      </c>
      <c r="F2498" s="7" t="s">
        <v>4701</v>
      </c>
      <c r="G2498" s="7" t="s">
        <v>64</v>
      </c>
      <c r="H2498" s="7" t="str">
        <f t="shared" si="84"/>
        <v>UPDATE crash_VEH SET MOSTHEtxt = 'LIGHT POLE' where RTRIM(MOSTHE)='24'</v>
      </c>
    </row>
    <row r="2499" spans="1:8" s="7" customFormat="1" hidden="1" x14ac:dyDescent="0.25">
      <c r="A2499" s="9">
        <v>715</v>
      </c>
      <c r="B2499" s="8" t="s">
        <v>256</v>
      </c>
      <c r="C2499" s="9" t="s">
        <v>80</v>
      </c>
      <c r="D2499" s="13" t="s">
        <v>2451</v>
      </c>
      <c r="E2499" s="13">
        <v>25</v>
      </c>
      <c r="F2499" s="7" t="s">
        <v>4702</v>
      </c>
      <c r="G2499" s="7" t="s">
        <v>64</v>
      </c>
      <c r="H2499" s="7" t="str">
        <f t="shared" si="84"/>
        <v>UPDATE crash_VEH SET MOSTHEtxt = 'UTILITY POLE' where RTRIM(MOSTHE)='25'</v>
      </c>
    </row>
    <row r="2500" spans="1:8" s="7" customFormat="1" hidden="1" x14ac:dyDescent="0.25">
      <c r="A2500" s="9">
        <v>716</v>
      </c>
      <c r="B2500" s="8" t="s">
        <v>257</v>
      </c>
      <c r="C2500" s="9" t="s">
        <v>80</v>
      </c>
      <c r="D2500" s="13" t="s">
        <v>2452</v>
      </c>
      <c r="E2500" s="13">
        <v>26</v>
      </c>
      <c r="F2500" s="7" t="s">
        <v>2453</v>
      </c>
      <c r="G2500" s="7" t="s">
        <v>64</v>
      </c>
      <c r="H2500" s="7" t="str">
        <f t="shared" si="84"/>
        <v>UPDATE crash_VEH SET MOSTHEtxt = 'SIGN STRUC/POST' where RTRIM(MOSTHE)='26'</v>
      </c>
    </row>
    <row r="2501" spans="1:8" s="7" customFormat="1" hidden="1" x14ac:dyDescent="0.25">
      <c r="A2501" s="9">
        <v>717</v>
      </c>
      <c r="B2501" s="8" t="s">
        <v>258</v>
      </c>
      <c r="C2501" s="9" t="s">
        <v>80</v>
      </c>
      <c r="D2501" s="13" t="s">
        <v>2454</v>
      </c>
      <c r="E2501" s="13">
        <v>27</v>
      </c>
      <c r="F2501" s="7" t="s">
        <v>2455</v>
      </c>
      <c r="G2501" s="7" t="s">
        <v>64</v>
      </c>
      <c r="H2501" s="7" t="str">
        <f t="shared" si="84"/>
        <v>UPDATE crash_VEH SET MOSTHEtxt = 'MAILBOXES/POSTS' where RTRIM(MOSTHE)='27'</v>
      </c>
    </row>
    <row r="2502" spans="1:8" s="7" customFormat="1" hidden="1" x14ac:dyDescent="0.25">
      <c r="A2502" s="9">
        <v>718</v>
      </c>
      <c r="B2502" s="8" t="s">
        <v>259</v>
      </c>
      <c r="C2502" s="9" t="s">
        <v>80</v>
      </c>
      <c r="D2502" s="13" t="s">
        <v>2456</v>
      </c>
      <c r="E2502" s="13">
        <v>28</v>
      </c>
      <c r="F2502" s="7" t="s">
        <v>2457</v>
      </c>
      <c r="G2502" s="7" t="s">
        <v>64</v>
      </c>
      <c r="H2502" s="7" t="str">
        <f t="shared" si="84"/>
        <v>UPDATE crash_VEH SET MOSTHEtxt = 'OTHER POLES' where RTRIM(MOSTHE)='28'</v>
      </c>
    </row>
    <row r="2503" spans="1:8" s="7" customFormat="1" hidden="1" x14ac:dyDescent="0.25">
      <c r="A2503" s="9">
        <v>719</v>
      </c>
      <c r="B2503" s="8" t="s">
        <v>260</v>
      </c>
      <c r="C2503" s="9" t="s">
        <v>80</v>
      </c>
      <c r="D2503" s="13" t="s">
        <v>2458</v>
      </c>
      <c r="E2503" s="13">
        <v>29</v>
      </c>
      <c r="F2503" s="7" t="s">
        <v>2459</v>
      </c>
      <c r="G2503" s="7" t="s">
        <v>64</v>
      </c>
      <c r="H2503" s="7" t="str">
        <f t="shared" si="84"/>
        <v>UPDATE crash_VEH SET MOSTHEtxt = 'HYDRANT' where RTRIM(MOSTHE)='29'</v>
      </c>
    </row>
    <row r="2504" spans="1:8" s="7" customFormat="1" hidden="1" x14ac:dyDescent="0.25">
      <c r="A2504" s="9">
        <v>720</v>
      </c>
      <c r="B2504" s="8" t="s">
        <v>261</v>
      </c>
      <c r="C2504" s="9" t="s">
        <v>80</v>
      </c>
      <c r="D2504" s="13" t="s">
        <v>2460</v>
      </c>
      <c r="E2504" s="13">
        <v>30</v>
      </c>
      <c r="F2504" s="7" t="s">
        <v>4703</v>
      </c>
      <c r="G2504" s="7" t="s">
        <v>64</v>
      </c>
      <c r="H2504" s="7" t="str">
        <f t="shared" si="84"/>
        <v>UPDATE crash_VEH SET MOSTHEtxt = 'TREE/SHRUBBERY' where RTRIM(MOSTHE)='30'</v>
      </c>
    </row>
    <row r="2505" spans="1:8" s="7" customFormat="1" hidden="1" x14ac:dyDescent="0.25">
      <c r="A2505" s="9">
        <v>721</v>
      </c>
      <c r="B2505" s="8" t="s">
        <v>262</v>
      </c>
      <c r="C2505" s="9" t="s">
        <v>80</v>
      </c>
      <c r="D2505" s="13" t="s">
        <v>2461</v>
      </c>
      <c r="E2505" s="13">
        <v>31</v>
      </c>
      <c r="F2505" s="7" t="s">
        <v>4704</v>
      </c>
      <c r="G2505" s="7" t="s">
        <v>64</v>
      </c>
      <c r="H2505" s="7" t="str">
        <f t="shared" si="84"/>
        <v>UPDATE crash_VEH SET MOSTHEtxt = 'BRIDGE PIERS' where RTRIM(MOSTHE)='31'</v>
      </c>
    </row>
    <row r="2506" spans="1:8" s="7" customFormat="1" hidden="1" x14ac:dyDescent="0.25">
      <c r="A2506" s="9">
        <v>722</v>
      </c>
      <c r="B2506" s="8" t="s">
        <v>263</v>
      </c>
      <c r="C2506" s="9" t="s">
        <v>80</v>
      </c>
      <c r="D2506" s="13" t="s">
        <v>2462</v>
      </c>
      <c r="E2506" s="13">
        <v>32</v>
      </c>
      <c r="F2506" s="7" t="s">
        <v>4705</v>
      </c>
      <c r="G2506" s="7" t="s">
        <v>64</v>
      </c>
      <c r="H2506" s="7" t="str">
        <f t="shared" si="84"/>
        <v>UPDATE crash_VEH SET MOSTHEtxt = 'MEDIAN SAFTY BAR' where RTRIM(MOSTHE)='32'</v>
      </c>
    </row>
    <row r="2507" spans="1:8" s="7" customFormat="1" hidden="1" x14ac:dyDescent="0.25">
      <c r="A2507" s="9">
        <v>723</v>
      </c>
      <c r="B2507" s="8" t="s">
        <v>264</v>
      </c>
      <c r="C2507" s="9" t="s">
        <v>80</v>
      </c>
      <c r="D2507" s="13" t="s">
        <v>2463</v>
      </c>
      <c r="E2507" s="13">
        <v>33</v>
      </c>
      <c r="F2507" s="7" t="s">
        <v>2464</v>
      </c>
      <c r="G2507" s="7" t="s">
        <v>64</v>
      </c>
      <c r="H2507" s="7" t="str">
        <f t="shared" si="84"/>
        <v>UPDATE crash_VEH SET MOSTHEtxt = 'CRASH CUSHION' where RTRIM(MOSTHE)='33'</v>
      </c>
    </row>
    <row r="2508" spans="1:8" s="7" customFormat="1" hidden="1" x14ac:dyDescent="0.25">
      <c r="A2508" s="9">
        <v>724</v>
      </c>
      <c r="B2508" s="8" t="s">
        <v>265</v>
      </c>
      <c r="C2508" s="9" t="s">
        <v>80</v>
      </c>
      <c r="D2508" s="13" t="s">
        <v>2465</v>
      </c>
      <c r="E2508" s="13">
        <v>34</v>
      </c>
      <c r="F2508" s="7" t="s">
        <v>2466</v>
      </c>
      <c r="G2508" s="7" t="s">
        <v>64</v>
      </c>
      <c r="H2508" s="7" t="str">
        <f t="shared" si="84"/>
        <v>UPDATE crash_VEH SET MOSTHEtxt = 'GUARDRAIL' where RTRIM(MOSTHE)='34'</v>
      </c>
    </row>
    <row r="2509" spans="1:8" s="7" customFormat="1" hidden="1" x14ac:dyDescent="0.25">
      <c r="A2509" s="9">
        <v>725</v>
      </c>
      <c r="B2509" s="8" t="s">
        <v>633</v>
      </c>
      <c r="C2509" s="9" t="s">
        <v>80</v>
      </c>
      <c r="D2509" s="13" t="s">
        <v>2467</v>
      </c>
      <c r="E2509" s="13">
        <v>35</v>
      </c>
      <c r="F2509" s="7" t="s">
        <v>4928</v>
      </c>
      <c r="G2509" s="7" t="s">
        <v>64</v>
      </c>
      <c r="H2509" s="7" t="str">
        <f t="shared" si="84"/>
        <v>UPDATE crash_VEH SET MOSTHEtxt = 'FENCE(NONMEDBAR)' where RTRIM(MOSTHE)='35'</v>
      </c>
    </row>
    <row r="2510" spans="1:8" s="7" customFormat="1" hidden="1" x14ac:dyDescent="0.25">
      <c r="A2510" s="9">
        <v>726</v>
      </c>
      <c r="B2510" s="8" t="s">
        <v>634</v>
      </c>
      <c r="C2510" s="9" t="s">
        <v>80</v>
      </c>
      <c r="D2510" s="13" t="s">
        <v>2468</v>
      </c>
      <c r="E2510" s="13">
        <v>36</v>
      </c>
      <c r="F2510" s="7" t="s">
        <v>4929</v>
      </c>
      <c r="G2510" s="7" t="s">
        <v>64</v>
      </c>
      <c r="H2510" s="7" t="str">
        <f t="shared" si="84"/>
        <v>UPDATE crash_VEH SET MOSTHEtxt = 'CULVERT/HDWALL' where RTRIM(MOSTHE)='36'</v>
      </c>
    </row>
    <row r="2511" spans="1:8" s="7" customFormat="1" hidden="1" x14ac:dyDescent="0.25">
      <c r="A2511" s="9">
        <v>727</v>
      </c>
      <c r="B2511" s="8" t="s">
        <v>635</v>
      </c>
      <c r="C2511" s="9" t="s">
        <v>80</v>
      </c>
      <c r="D2511" s="13" t="s">
        <v>2469</v>
      </c>
      <c r="E2511" s="13">
        <v>37</v>
      </c>
      <c r="F2511" s="7" t="s">
        <v>4930</v>
      </c>
      <c r="G2511" s="7" t="s">
        <v>64</v>
      </c>
      <c r="H2511" s="7" t="str">
        <f t="shared" si="84"/>
        <v>UPDATE crash_VEH SET MOSTHEtxt = 'EMBANKMT/DTCH/CB' where RTRIM(MOSTHE)='37'</v>
      </c>
    </row>
    <row r="2512" spans="1:8" s="7" customFormat="1" hidden="1" x14ac:dyDescent="0.25">
      <c r="A2512" s="9">
        <v>728</v>
      </c>
      <c r="B2512" s="8" t="s">
        <v>269</v>
      </c>
      <c r="C2512" s="9" t="s">
        <v>80</v>
      </c>
      <c r="D2512" s="13" t="s">
        <v>2470</v>
      </c>
      <c r="E2512" s="13">
        <v>38</v>
      </c>
      <c r="F2512" s="7" t="s">
        <v>2471</v>
      </c>
      <c r="G2512" s="7" t="s">
        <v>64</v>
      </c>
      <c r="H2512" s="7" t="str">
        <f t="shared" si="84"/>
        <v>UPDATE crash_VEH SET MOSTHEtxt = 'BUILDING/WALL' where RTRIM(MOSTHE)='38'</v>
      </c>
    </row>
    <row r="2513" spans="1:8" s="7" customFormat="1" hidden="1" x14ac:dyDescent="0.25">
      <c r="A2513" s="9">
        <v>729</v>
      </c>
      <c r="B2513" s="8" t="s">
        <v>270</v>
      </c>
      <c r="C2513" s="9" t="s">
        <v>80</v>
      </c>
      <c r="D2513" s="13" t="s">
        <v>2472</v>
      </c>
      <c r="E2513" s="13">
        <v>39</v>
      </c>
      <c r="F2513" s="7" t="s">
        <v>2473</v>
      </c>
      <c r="G2513" s="7" t="s">
        <v>64</v>
      </c>
      <c r="H2513" s="7" t="str">
        <f t="shared" si="84"/>
        <v>UPDATE crash_VEH SET MOSTHEtxt = 'ROCK OUTCROPS' where RTRIM(MOSTHE)='39'</v>
      </c>
    </row>
    <row r="2514" spans="1:8" s="7" customFormat="1" hidden="1" x14ac:dyDescent="0.25">
      <c r="A2514" s="9">
        <v>730</v>
      </c>
      <c r="B2514" s="8" t="s">
        <v>271</v>
      </c>
      <c r="C2514" s="9" t="s">
        <v>80</v>
      </c>
      <c r="D2514" s="13" t="s">
        <v>2474</v>
      </c>
      <c r="E2514" s="13">
        <v>40</v>
      </c>
      <c r="F2514" s="7" t="s">
        <v>2475</v>
      </c>
      <c r="G2514" s="7" t="s">
        <v>64</v>
      </c>
      <c r="H2514" s="7" t="str">
        <f t="shared" si="84"/>
        <v>UPDATE crash_VEH SET MOSTHEtxt = 'PARKING METER' where RTRIM(MOSTHE)='40'</v>
      </c>
    </row>
    <row r="2515" spans="1:8" s="7" customFormat="1" hidden="1" x14ac:dyDescent="0.25">
      <c r="A2515" s="9">
        <v>731</v>
      </c>
      <c r="B2515" s="8" t="s">
        <v>636</v>
      </c>
      <c r="C2515" s="9" t="s">
        <v>80</v>
      </c>
      <c r="D2515" s="13" t="s">
        <v>2476</v>
      </c>
      <c r="E2515" s="13">
        <v>41</v>
      </c>
      <c r="F2515" s="7" t="s">
        <v>2730</v>
      </c>
      <c r="G2515" s="7" t="s">
        <v>64</v>
      </c>
      <c r="H2515" s="7" t="str">
        <f t="shared" si="84"/>
        <v>UPDATE crash_VEH SET MOSTHEtxt = 'OTHER FXD OBJ' where RTRIM(MOSTHE)='41'</v>
      </c>
    </row>
    <row r="2516" spans="1:8" s="7" customFormat="1" hidden="1" x14ac:dyDescent="0.25">
      <c r="A2516" s="9">
        <v>732</v>
      </c>
      <c r="B2516" s="8" t="s">
        <v>637</v>
      </c>
      <c r="C2516" s="9" t="s">
        <v>80</v>
      </c>
      <c r="D2516" s="13" t="s">
        <v>2478</v>
      </c>
      <c r="E2516" s="13">
        <v>42</v>
      </c>
      <c r="F2516" s="7" t="s">
        <v>4931</v>
      </c>
      <c r="G2516" s="7" t="s">
        <v>64</v>
      </c>
      <c r="H2516" s="7" t="str">
        <f t="shared" si="84"/>
        <v>UPDATE crash_VEH SET MOSTHEtxt = 'UNKN FIXED OBJ' where RTRIM(MOSTHE)='42'</v>
      </c>
    </row>
    <row r="2517" spans="1:8" s="7" customFormat="1" hidden="1" x14ac:dyDescent="0.25">
      <c r="A2517" s="9">
        <v>733</v>
      </c>
      <c r="B2517" s="8" t="s">
        <v>638</v>
      </c>
      <c r="C2517" s="9" t="s">
        <v>80</v>
      </c>
      <c r="D2517" s="13" t="s">
        <v>2480</v>
      </c>
      <c r="E2517" s="13">
        <v>51</v>
      </c>
      <c r="F2517" s="7" t="s">
        <v>4932</v>
      </c>
      <c r="G2517" s="7" t="s">
        <v>64</v>
      </c>
      <c r="H2517" s="7" t="str">
        <f t="shared" si="84"/>
        <v>UPDATE crash_VEH SET MOSTHEtxt = 'OVERTURN/ROLLOVR' where RTRIM(MOSTHE)='51'</v>
      </c>
    </row>
    <row r="2518" spans="1:8" s="7" customFormat="1" hidden="1" x14ac:dyDescent="0.25">
      <c r="A2518" s="9">
        <v>734</v>
      </c>
      <c r="B2518" s="8" t="s">
        <v>275</v>
      </c>
      <c r="C2518" s="9" t="s">
        <v>80</v>
      </c>
      <c r="D2518" s="13" t="s">
        <v>2481</v>
      </c>
      <c r="E2518" s="13">
        <v>52</v>
      </c>
      <c r="F2518" s="7" t="s">
        <v>4710</v>
      </c>
      <c r="G2518" s="7" t="s">
        <v>64</v>
      </c>
      <c r="H2518" s="7" t="str">
        <f t="shared" si="84"/>
        <v>UPDATE crash_VEH SET MOSTHEtxt = 'SUBMERSION' where RTRIM(MOSTHE)='52'</v>
      </c>
    </row>
    <row r="2519" spans="1:8" s="7" customFormat="1" hidden="1" x14ac:dyDescent="0.25">
      <c r="A2519" s="9">
        <v>735</v>
      </c>
      <c r="B2519" s="8" t="s">
        <v>276</v>
      </c>
      <c r="C2519" s="9" t="s">
        <v>80</v>
      </c>
      <c r="D2519" s="13" t="s">
        <v>2482</v>
      </c>
      <c r="E2519" s="13">
        <v>53</v>
      </c>
      <c r="F2519" s="7" t="s">
        <v>4711</v>
      </c>
      <c r="G2519" s="7" t="s">
        <v>64</v>
      </c>
      <c r="H2519" s="7" t="str">
        <f t="shared" si="84"/>
        <v>UPDATE crash_VEH SET MOSTHEtxt = 'FIRE/EXPLOSION' where RTRIM(MOSTHE)='53'</v>
      </c>
    </row>
    <row r="2520" spans="1:8" s="7" customFormat="1" hidden="1" x14ac:dyDescent="0.25">
      <c r="A2520" s="9">
        <v>736</v>
      </c>
      <c r="B2520" s="8" t="s">
        <v>277</v>
      </c>
      <c r="C2520" s="9" t="s">
        <v>80</v>
      </c>
      <c r="D2520" s="13" t="s">
        <v>2483</v>
      </c>
      <c r="E2520" s="13">
        <v>54</v>
      </c>
      <c r="F2520" s="7" t="s">
        <v>2484</v>
      </c>
      <c r="G2520" s="7" t="s">
        <v>64</v>
      </c>
      <c r="H2520" s="7" t="str">
        <f t="shared" si="84"/>
        <v>UPDATE crash_VEH SET MOSTHEtxt = 'JACKKNIFE' where RTRIM(MOSTHE)='54'</v>
      </c>
    </row>
    <row r="2521" spans="1:8" s="7" customFormat="1" hidden="1" x14ac:dyDescent="0.25">
      <c r="A2521" s="9">
        <v>737</v>
      </c>
      <c r="B2521" s="8" t="s">
        <v>639</v>
      </c>
      <c r="C2521" s="9" t="s">
        <v>80</v>
      </c>
      <c r="D2521" s="13" t="s">
        <v>2485</v>
      </c>
      <c r="E2521" s="13">
        <v>55</v>
      </c>
      <c r="F2521" s="7" t="s">
        <v>4933</v>
      </c>
      <c r="G2521" s="7" t="s">
        <v>64</v>
      </c>
      <c r="H2521" s="7" t="str">
        <f t="shared" si="84"/>
        <v>UPDATE crash_VEH SET MOSTHEtxt = 'LOS/SPL NON-HZMT' where RTRIM(MOSTHE)='55'</v>
      </c>
    </row>
    <row r="2522" spans="1:8" s="7" customFormat="1" hidden="1" x14ac:dyDescent="0.25">
      <c r="A2522" s="9">
        <v>738</v>
      </c>
      <c r="B2522" s="8" t="s">
        <v>640</v>
      </c>
      <c r="C2522" s="9" t="s">
        <v>80</v>
      </c>
      <c r="D2522" s="13" t="s">
        <v>2486</v>
      </c>
      <c r="E2522" s="13">
        <v>56</v>
      </c>
      <c r="F2522" s="7" t="s">
        <v>4934</v>
      </c>
      <c r="G2522" s="7" t="s">
        <v>64</v>
      </c>
      <c r="H2522" s="7" t="str">
        <f t="shared" si="84"/>
        <v>UPDATE crash_VEH SET MOSTHEtxt = 'LOSS/SPIL HAZMAT' where RTRIM(MOSTHE)='56'</v>
      </c>
    </row>
    <row r="2523" spans="1:8" s="7" customFormat="1" hidden="1" x14ac:dyDescent="0.25">
      <c r="A2523" s="9">
        <v>739</v>
      </c>
      <c r="B2523" s="8" t="s">
        <v>641</v>
      </c>
      <c r="C2523" s="9" t="s">
        <v>80</v>
      </c>
      <c r="D2523" s="13" t="s">
        <v>2505</v>
      </c>
      <c r="E2523" s="13">
        <v>57</v>
      </c>
      <c r="F2523" s="7" t="s">
        <v>4876</v>
      </c>
      <c r="G2523" s="7" t="s">
        <v>64</v>
      </c>
      <c r="H2523" s="7" t="str">
        <f t="shared" si="84"/>
        <v>UPDATE crash_VEH SET MOSTHEtxt = 'RAN OFF RD-RIGHT' where RTRIM(MOSTHE)='57'</v>
      </c>
    </row>
    <row r="2524" spans="1:8" s="7" customFormat="1" hidden="1" x14ac:dyDescent="0.25">
      <c r="A2524" s="9">
        <v>740</v>
      </c>
      <c r="B2524" s="8" t="s">
        <v>642</v>
      </c>
      <c r="C2524" s="9" t="s">
        <v>80</v>
      </c>
      <c r="D2524" s="13" t="s">
        <v>2555</v>
      </c>
      <c r="E2524" s="13">
        <v>58</v>
      </c>
      <c r="F2524" s="7" t="s">
        <v>4935</v>
      </c>
      <c r="G2524" s="7" t="s">
        <v>64</v>
      </c>
      <c r="H2524" s="7" t="str">
        <f t="shared" si="84"/>
        <v>UPDATE crash_VEH SET MOSTHEtxt = 'RAN OFF RD--LEFT' where RTRIM(MOSTHE)='58'</v>
      </c>
    </row>
    <row r="2525" spans="1:8" s="7" customFormat="1" hidden="1" x14ac:dyDescent="0.25">
      <c r="A2525" s="9">
        <v>741</v>
      </c>
      <c r="B2525" s="8" t="s">
        <v>643</v>
      </c>
      <c r="C2525" s="9" t="s">
        <v>80</v>
      </c>
      <c r="D2525" s="13" t="s">
        <v>2556</v>
      </c>
      <c r="E2525" s="13">
        <v>59</v>
      </c>
      <c r="F2525" s="7" t="s">
        <v>4936</v>
      </c>
      <c r="G2525" s="7" t="s">
        <v>64</v>
      </c>
      <c r="H2525" s="7" t="str">
        <f t="shared" si="84"/>
        <v>UPDATE crash_VEH SET MOSTHEtxt = 'EQUIPMENT FAILUR' where RTRIM(MOSTHE)='59'</v>
      </c>
    </row>
    <row r="2526" spans="1:8" s="7" customFormat="1" hidden="1" x14ac:dyDescent="0.25">
      <c r="A2526" s="9">
        <v>742</v>
      </c>
      <c r="B2526" s="8" t="s">
        <v>644</v>
      </c>
      <c r="C2526" s="9" t="s">
        <v>80</v>
      </c>
      <c r="D2526" s="13" t="s">
        <v>2558</v>
      </c>
      <c r="E2526" s="13">
        <v>60</v>
      </c>
      <c r="F2526" s="7" t="s">
        <v>4937</v>
      </c>
      <c r="G2526" s="7" t="s">
        <v>64</v>
      </c>
      <c r="H2526" s="7" t="str">
        <f t="shared" si="84"/>
        <v>UPDATE crash_VEH SET MOSTHEtxt = 'SEPARTN OF UNITS' where RTRIM(MOSTHE)='60'</v>
      </c>
    </row>
    <row r="2527" spans="1:8" s="7" customFormat="1" hidden="1" x14ac:dyDescent="0.25">
      <c r="A2527" s="9">
        <v>743</v>
      </c>
      <c r="B2527" s="8" t="s">
        <v>645</v>
      </c>
      <c r="C2527" s="9" t="s">
        <v>80</v>
      </c>
      <c r="D2527" s="13" t="s">
        <v>2531</v>
      </c>
      <c r="E2527" s="13">
        <v>61</v>
      </c>
      <c r="F2527" s="7" t="s">
        <v>4938</v>
      </c>
      <c r="G2527" s="7" t="s">
        <v>64</v>
      </c>
      <c r="H2527" s="7" t="str">
        <f t="shared" si="84"/>
        <v>UPDATE crash_VEH SET MOSTHEtxt = 'DOWNHILL RUNAWAY' where RTRIM(MOSTHE)='61'</v>
      </c>
    </row>
    <row r="2528" spans="1:8" s="7" customFormat="1" hidden="1" x14ac:dyDescent="0.25">
      <c r="A2528" s="9">
        <v>744</v>
      </c>
      <c r="B2528" s="8" t="s">
        <v>646</v>
      </c>
      <c r="C2528" s="9" t="s">
        <v>80</v>
      </c>
      <c r="D2528" s="13" t="s">
        <v>2559</v>
      </c>
      <c r="E2528" s="13">
        <v>62</v>
      </c>
      <c r="F2528" s="7" t="s">
        <v>4939</v>
      </c>
      <c r="G2528" s="7" t="s">
        <v>64</v>
      </c>
      <c r="H2528" s="7" t="str">
        <f t="shared" si="84"/>
        <v>UPDATE crash_VEH SET MOSTHEtxt = 'CROSS MED/CENTRL' where RTRIM(MOSTHE)='62'</v>
      </c>
    </row>
    <row r="2529" spans="1:8" s="7" customFormat="1" hidden="1" x14ac:dyDescent="0.25">
      <c r="A2529" s="9">
        <v>745</v>
      </c>
      <c r="B2529" s="8" t="s">
        <v>647</v>
      </c>
      <c r="C2529" s="9" t="s">
        <v>80</v>
      </c>
      <c r="D2529" s="13" t="s">
        <v>2561</v>
      </c>
      <c r="E2529" s="13">
        <v>63</v>
      </c>
      <c r="F2529" s="7" t="s">
        <v>2731</v>
      </c>
      <c r="G2529" s="7" t="s">
        <v>64</v>
      </c>
      <c r="H2529" s="7" t="str">
        <f t="shared" si="84"/>
        <v>UPDATE crash_VEH SET MOSTHEtxt = 'CARGO/EQP SHIFT' where RTRIM(MOSTHE)='63'</v>
      </c>
    </row>
    <row r="2530" spans="1:8" s="7" customFormat="1" hidden="1" x14ac:dyDescent="0.25">
      <c r="A2530" s="9">
        <v>746</v>
      </c>
      <c r="B2530" s="8" t="s">
        <v>648</v>
      </c>
      <c r="C2530" s="9" t="s">
        <v>80</v>
      </c>
      <c r="D2530" s="13" t="s">
        <v>2487</v>
      </c>
      <c r="E2530" s="13">
        <v>64</v>
      </c>
      <c r="F2530" s="7" t="s">
        <v>4940</v>
      </c>
      <c r="G2530" s="7" t="s">
        <v>64</v>
      </c>
      <c r="H2530" s="7" t="str">
        <f t="shared" si="84"/>
        <v>UPDATE crash_VEH SET MOSTHEtxt = 'NONCOL--OTH TYPE' where RTRIM(MOSTHE)='64'</v>
      </c>
    </row>
    <row r="2531" spans="1:8" s="7" customFormat="1" hidden="1" x14ac:dyDescent="0.25">
      <c r="A2531" s="9">
        <v>747</v>
      </c>
      <c r="B2531" s="8" t="s">
        <v>649</v>
      </c>
      <c r="C2531" s="9" t="s">
        <v>80</v>
      </c>
      <c r="D2531" s="13" t="s">
        <v>2488</v>
      </c>
      <c r="E2531" s="13">
        <v>65</v>
      </c>
      <c r="F2531" s="7" t="s">
        <v>4941</v>
      </c>
      <c r="G2531" s="7" t="s">
        <v>64</v>
      </c>
      <c r="H2531" s="7" t="str">
        <f t="shared" si="84"/>
        <v>UPDATE crash_VEH SET MOSTHEtxt = 'NONCOL-UNKN TYPE' where RTRIM(MOSTHE)='65'</v>
      </c>
    </row>
    <row r="2532" spans="1:8" s="7" customFormat="1" hidden="1" x14ac:dyDescent="0.25">
      <c r="A2532" s="9">
        <v>748</v>
      </c>
      <c r="B2532" s="8" t="s">
        <v>650</v>
      </c>
      <c r="C2532" s="9" t="s">
        <v>80</v>
      </c>
      <c r="D2532" s="13" t="s">
        <v>2530</v>
      </c>
      <c r="E2532" s="13">
        <v>50</v>
      </c>
      <c r="F2532" s="7" t="s">
        <v>4938</v>
      </c>
      <c r="G2532" s="7" t="s">
        <v>64</v>
      </c>
      <c r="H2532" s="7" t="str">
        <f t="shared" si="84"/>
        <v>UPDATE crash_VEH SET MOSTHEtxt = 'DOWNHILL RUNAWAY' where RTRIM(MOSTHE)='50'</v>
      </c>
    </row>
    <row r="2533" spans="1:8" s="7" customFormat="1" hidden="1" x14ac:dyDescent="0.25">
      <c r="A2533" s="9">
        <v>749</v>
      </c>
      <c r="B2533" s="8" t="s">
        <v>651</v>
      </c>
      <c r="C2533" s="9" t="s">
        <v>80</v>
      </c>
      <c r="D2533" s="13" t="s">
        <v>2489</v>
      </c>
      <c r="E2533" s="13">
        <v>90</v>
      </c>
      <c r="F2533" s="7" t="s">
        <v>2732</v>
      </c>
      <c r="G2533" s="7" t="s">
        <v>64</v>
      </c>
      <c r="H2533" s="7" t="str">
        <f t="shared" si="84"/>
        <v>UPDATE crash_VEH SET MOSTHEtxt = 'OTHER EVENT' where RTRIM(MOSTHE)='90'</v>
      </c>
    </row>
    <row r="2534" spans="1:8" s="7" customFormat="1" hidden="1" x14ac:dyDescent="0.25">
      <c r="A2534" s="9">
        <v>750</v>
      </c>
      <c r="B2534" s="8" t="s">
        <v>345</v>
      </c>
      <c r="C2534" s="9" t="s">
        <v>80</v>
      </c>
      <c r="D2534" s="13" t="s">
        <v>2517</v>
      </c>
      <c r="E2534" s="13">
        <v>98</v>
      </c>
      <c r="F2534" s="7" t="s">
        <v>2519</v>
      </c>
      <c r="G2534" s="7" t="s">
        <v>64</v>
      </c>
      <c r="H2534" s="7" t="str">
        <f t="shared" si="84"/>
        <v>UPDATE crash_VEH SET MOSTHEtxt = 'NOT APPLICABLE' where RTRIM(MOSTHE)='98'</v>
      </c>
    </row>
    <row r="2535" spans="1:8" s="7" customFormat="1" hidden="1" x14ac:dyDescent="0.25">
      <c r="A2535" s="9">
        <v>751</v>
      </c>
      <c r="B2535" s="8" t="s">
        <v>652</v>
      </c>
      <c r="C2535" s="9" t="s">
        <v>80</v>
      </c>
      <c r="D2535" s="13" t="s">
        <v>2490</v>
      </c>
      <c r="E2535" s="13">
        <v>99</v>
      </c>
      <c r="F2535" s="7" t="s">
        <v>2733</v>
      </c>
      <c r="G2535" s="7" t="s">
        <v>64</v>
      </c>
      <c r="H2535" s="7" t="str">
        <f t="shared" si="84"/>
        <v>UPDATE crash_VEH SET MOSTHEtxt = 'UNKNOWN EVENT' where RTRIM(MOSTHE)='99'</v>
      </c>
    </row>
    <row r="2536" spans="1:8" s="7" customFormat="1" hidden="1" x14ac:dyDescent="0.25">
      <c r="A2536" s="9">
        <v>752</v>
      </c>
      <c r="B2536" s="8" t="s">
        <v>284</v>
      </c>
      <c r="C2536" s="9" t="s">
        <v>80</v>
      </c>
      <c r="D2536" s="13" t="s">
        <v>2491</v>
      </c>
      <c r="E2536" s="13">
        <v>0</v>
      </c>
      <c r="F2536" s="7" t="s">
        <v>2492</v>
      </c>
      <c r="G2536" s="7" t="s">
        <v>64</v>
      </c>
      <c r="H2536" s="7" t="str">
        <f>"UPDATE crash_"&amp;TRIM(G2536)&amp;" SET "&amp;TRIM(C2536)&amp;"txt = '"&amp;TRIM(F2536)&amp;"' where RTRIM("&amp;TRIM(C2536)&amp;")='"&amp;TRIM(E2536)&amp;"' or rtrim("&amp;TRIM(C2536)&amp;")='0"&amp;E2536&amp;"'"</f>
        <v>UPDATE crash_VEH SET MOSTHEtxt = 'LEFT BLANK' where RTRIM(MOSTHE)='0' or rtrim(MOSTHE)='00'</v>
      </c>
    </row>
    <row r="2537" spans="1:8" s="7" customFormat="1" hidden="1" x14ac:dyDescent="0.25">
      <c r="A2537" s="9">
        <v>1046</v>
      </c>
      <c r="B2537" s="8" t="s">
        <v>944</v>
      </c>
      <c r="C2537" s="9" t="s">
        <v>84</v>
      </c>
      <c r="D2537" s="13" t="s">
        <v>2430</v>
      </c>
      <c r="E2537" s="13" t="s">
        <v>2430</v>
      </c>
      <c r="F2537" s="7" t="s">
        <v>5072</v>
      </c>
      <c r="G2537" s="7" t="s">
        <v>64</v>
      </c>
      <c r="H2537" s="7" t="str">
        <f t="shared" ref="H2537:H2563" si="85">"UPDATE crash_"&amp;TRIM(G2537)&amp;" SET "&amp;TRIM(C2537)&amp;"txt = '"&amp;TRIM(F2537)&amp;"' where RTRIM("&amp;TRIM(C2537)&amp;")='"&amp;TRIM(E2537)&amp;"'"</f>
        <v>UPDATE crash_VEH SET TOWAWAYtxt = 'NOT TOWED AWAY' where RTRIM(TOWAWAY)='N'</v>
      </c>
    </row>
    <row r="2538" spans="1:8" s="7" customFormat="1" hidden="1" x14ac:dyDescent="0.25">
      <c r="A2538" s="9">
        <v>1047</v>
      </c>
      <c r="B2538" s="8" t="s">
        <v>945</v>
      </c>
      <c r="C2538" s="9" t="s">
        <v>84</v>
      </c>
      <c r="D2538" s="13" t="s">
        <v>2507</v>
      </c>
      <c r="E2538" s="13" t="s">
        <v>2507</v>
      </c>
      <c r="F2538" s="7" t="s">
        <v>5073</v>
      </c>
      <c r="G2538" s="7" t="s">
        <v>64</v>
      </c>
      <c r="H2538" s="7" t="str">
        <f t="shared" si="85"/>
        <v>UPDATE crash_VEH SET TOWAWAYtxt = 'YES TOWED AWAY' where RTRIM(TOWAWAY)='Y'</v>
      </c>
    </row>
    <row r="2539" spans="1:8" s="7" customFormat="1" hidden="1" x14ac:dyDescent="0.25">
      <c r="A2539" s="9">
        <v>1048</v>
      </c>
      <c r="B2539" s="8" t="s">
        <v>946</v>
      </c>
      <c r="C2539" s="9" t="s">
        <v>84</v>
      </c>
      <c r="D2539" s="13" t="s">
        <v>2509</v>
      </c>
      <c r="E2539" s="13" t="s">
        <v>2509</v>
      </c>
      <c r="F2539" s="7" t="s">
        <v>5074</v>
      </c>
      <c r="G2539" s="7" t="s">
        <v>64</v>
      </c>
      <c r="H2539" s="7" t="str">
        <f t="shared" si="85"/>
        <v>UPDATE crash_VEH SET TOWAWAYtxt = 'INAPPLICALBE' where RTRIM(TOWAWAY)='I'</v>
      </c>
    </row>
    <row r="2540" spans="1:8" s="7" customFormat="1" hidden="1" x14ac:dyDescent="0.25">
      <c r="A2540" s="9">
        <v>1049</v>
      </c>
      <c r="B2540" s="8" t="s">
        <v>947</v>
      </c>
      <c r="C2540" s="9" t="s">
        <v>84</v>
      </c>
      <c r="D2540" s="13" t="s">
        <v>2510</v>
      </c>
      <c r="E2540" s="13" t="s">
        <v>2510</v>
      </c>
      <c r="F2540" s="7" t="s">
        <v>5075</v>
      </c>
      <c r="G2540" s="7" t="s">
        <v>64</v>
      </c>
      <c r="H2540" s="7" t="str">
        <f t="shared" si="85"/>
        <v>UPDATE crash_VEH SET TOWAWAYtxt = 'UNKNONWN' where RTRIM(TOWAWAY)='X'</v>
      </c>
    </row>
    <row r="2541" spans="1:8" s="7" customFormat="1" hidden="1" x14ac:dyDescent="0.25">
      <c r="A2541" s="9">
        <v>1050</v>
      </c>
      <c r="B2541" s="8" t="s">
        <v>337</v>
      </c>
      <c r="C2541" s="9" t="s">
        <v>84</v>
      </c>
      <c r="D2541" s="13" t="s">
        <v>2512</v>
      </c>
      <c r="E2541" s="13" t="s">
        <v>2512</v>
      </c>
      <c r="F2541" s="7" t="s">
        <v>2492</v>
      </c>
      <c r="G2541" s="7" t="s">
        <v>64</v>
      </c>
      <c r="H2541" s="7" t="str">
        <f t="shared" si="85"/>
        <v>UPDATE crash_VEH SET TOWAWAYtxt = 'LEFT BLANK' where RTRIM(TOWAWAY)='Z'</v>
      </c>
    </row>
    <row r="2542" spans="1:8" s="7" customFormat="1" hidden="1" x14ac:dyDescent="0.25">
      <c r="A2542" s="9">
        <v>1053</v>
      </c>
      <c r="B2542" s="8" t="s">
        <v>948</v>
      </c>
      <c r="C2542" s="9" t="s">
        <v>85</v>
      </c>
      <c r="D2542" s="13" t="s">
        <v>2430</v>
      </c>
      <c r="E2542" s="13" t="s">
        <v>2430</v>
      </c>
      <c r="F2542" s="7" t="s">
        <v>2889</v>
      </c>
      <c r="G2542" s="7" t="s">
        <v>64</v>
      </c>
      <c r="H2542" s="7" t="str">
        <f t="shared" si="85"/>
        <v>UPDATE crash_VEH SET TOWINGtxt = 'NOT TOWING' where RTRIM(TOWING)='N'</v>
      </c>
    </row>
    <row r="2543" spans="1:8" s="7" customFormat="1" hidden="1" x14ac:dyDescent="0.25">
      <c r="A2543" s="9">
        <v>1054</v>
      </c>
      <c r="B2543" s="8" t="s">
        <v>949</v>
      </c>
      <c r="C2543" s="9" t="s">
        <v>85</v>
      </c>
      <c r="D2543" s="13" t="s">
        <v>2507</v>
      </c>
      <c r="E2543" s="13" t="s">
        <v>2507</v>
      </c>
      <c r="F2543" s="7" t="s">
        <v>2890</v>
      </c>
      <c r="G2543" s="7" t="s">
        <v>64</v>
      </c>
      <c r="H2543" s="7" t="str">
        <f t="shared" si="85"/>
        <v>UPDATE crash_VEH SET TOWINGtxt = 'YES TOWING' where RTRIM(TOWING)='Y'</v>
      </c>
    </row>
    <row r="2544" spans="1:8" s="7" customFormat="1" hidden="1" x14ac:dyDescent="0.25">
      <c r="A2544" s="9">
        <v>1055</v>
      </c>
      <c r="B2544" s="8" t="s">
        <v>946</v>
      </c>
      <c r="C2544" s="9" t="s">
        <v>85</v>
      </c>
      <c r="D2544" s="13" t="s">
        <v>2509</v>
      </c>
      <c r="E2544" s="13" t="s">
        <v>2509</v>
      </c>
      <c r="F2544" s="7" t="s">
        <v>5074</v>
      </c>
      <c r="G2544" s="7" t="s">
        <v>64</v>
      </c>
      <c r="H2544" s="7" t="str">
        <f t="shared" si="85"/>
        <v>UPDATE crash_VEH SET TOWINGtxt = 'INAPPLICALBE' where RTRIM(TOWING)='I'</v>
      </c>
    </row>
    <row r="2545" spans="1:8" s="7" customFormat="1" hidden="1" x14ac:dyDescent="0.25">
      <c r="A2545" s="9">
        <v>1056</v>
      </c>
      <c r="B2545" s="8" t="s">
        <v>947</v>
      </c>
      <c r="C2545" s="9" t="s">
        <v>85</v>
      </c>
      <c r="D2545" s="13" t="s">
        <v>2510</v>
      </c>
      <c r="E2545" s="13" t="s">
        <v>2510</v>
      </c>
      <c r="F2545" s="7" t="s">
        <v>5075</v>
      </c>
      <c r="G2545" s="7" t="s">
        <v>64</v>
      </c>
      <c r="H2545" s="7" t="str">
        <f t="shared" si="85"/>
        <v>UPDATE crash_VEH SET TOWINGtxt = 'UNKNONWN' where RTRIM(TOWING)='X'</v>
      </c>
    </row>
    <row r="2546" spans="1:8" s="7" customFormat="1" hidden="1" x14ac:dyDescent="0.25">
      <c r="A2546" s="9">
        <v>1057</v>
      </c>
      <c r="B2546" s="8" t="s">
        <v>337</v>
      </c>
      <c r="C2546" s="9" t="s">
        <v>85</v>
      </c>
      <c r="D2546" s="13" t="s">
        <v>2512</v>
      </c>
      <c r="E2546" s="13" t="s">
        <v>2512</v>
      </c>
      <c r="F2546" s="7" t="s">
        <v>2492</v>
      </c>
      <c r="G2546" s="7" t="s">
        <v>64</v>
      </c>
      <c r="H2546" s="7" t="str">
        <f t="shared" si="85"/>
        <v>UPDATE crash_VEH SET TOWINGtxt = 'LEFT BLANK' where RTRIM(TOWING)='Z'</v>
      </c>
    </row>
    <row r="2547" spans="1:8" s="7" customFormat="1" hidden="1" x14ac:dyDescent="0.25">
      <c r="A2547" s="9">
        <v>1099</v>
      </c>
      <c r="B2547" s="8" t="s">
        <v>980</v>
      </c>
      <c r="C2547" s="9" t="s">
        <v>86</v>
      </c>
      <c r="D2547" s="13" t="s">
        <v>2426</v>
      </c>
      <c r="E2547" s="13" t="s">
        <v>2426</v>
      </c>
      <c r="F2547" s="7" t="s">
        <v>5092</v>
      </c>
      <c r="G2547" s="7" t="s">
        <v>64</v>
      </c>
      <c r="H2547" s="7" t="str">
        <f t="shared" si="85"/>
        <v>UPDATE crash_VEH SET VEHCOLORtxt = 'RED' where RTRIM(VEHCOLOR)='A'</v>
      </c>
    </row>
    <row r="2548" spans="1:8" s="7" customFormat="1" hidden="1" x14ac:dyDescent="0.25">
      <c r="A2548" s="9">
        <v>1100</v>
      </c>
      <c r="B2548" s="8" t="s">
        <v>981</v>
      </c>
      <c r="C2548" s="9" t="s">
        <v>86</v>
      </c>
      <c r="D2548" s="13" t="s">
        <v>2427</v>
      </c>
      <c r="E2548" s="13" t="s">
        <v>2427</v>
      </c>
      <c r="F2548" s="7" t="s">
        <v>2903</v>
      </c>
      <c r="G2548" s="7" t="s">
        <v>64</v>
      </c>
      <c r="H2548" s="7" t="str">
        <f t="shared" si="85"/>
        <v>UPDATE crash_VEH SET VEHCOLORtxt = 'BLUE' where RTRIM(VEHCOLOR)='B'</v>
      </c>
    </row>
    <row r="2549" spans="1:8" s="7" customFormat="1" hidden="1" x14ac:dyDescent="0.25">
      <c r="A2549" s="9">
        <v>1101</v>
      </c>
      <c r="B2549" s="8" t="s">
        <v>982</v>
      </c>
      <c r="C2549" s="9" t="s">
        <v>86</v>
      </c>
      <c r="D2549" s="13" t="s">
        <v>2429</v>
      </c>
      <c r="E2549" s="13" t="s">
        <v>2429</v>
      </c>
      <c r="F2549" s="7" t="s">
        <v>2904</v>
      </c>
      <c r="G2549" s="7" t="s">
        <v>64</v>
      </c>
      <c r="H2549" s="7" t="str">
        <f t="shared" si="85"/>
        <v>UPDATE crash_VEH SET VEHCOLORtxt = 'GRAY' where RTRIM(VEHCOLOR)='C'</v>
      </c>
    </row>
    <row r="2550" spans="1:8" s="7" customFormat="1" hidden="1" x14ac:dyDescent="0.25">
      <c r="A2550" s="9">
        <v>1102</v>
      </c>
      <c r="B2550" s="8" t="s">
        <v>983</v>
      </c>
      <c r="C2550" s="9" t="s">
        <v>86</v>
      </c>
      <c r="D2550" s="13" t="s">
        <v>2905</v>
      </c>
      <c r="E2550" s="13" t="s">
        <v>2905</v>
      </c>
      <c r="F2550" s="7" t="s">
        <v>5093</v>
      </c>
      <c r="G2550" s="7" t="s">
        <v>64</v>
      </c>
      <c r="H2550" s="7" t="str">
        <f t="shared" si="85"/>
        <v>UPDATE crash_VEH SET VEHCOLORtxt = 'BLACK' where RTRIM(VEHCOLOR)='D'</v>
      </c>
    </row>
    <row r="2551" spans="1:8" s="7" customFormat="1" hidden="1" x14ac:dyDescent="0.25">
      <c r="A2551" s="9">
        <v>1103</v>
      </c>
      <c r="B2551" s="8" t="s">
        <v>984</v>
      </c>
      <c r="C2551" s="9" t="s">
        <v>86</v>
      </c>
      <c r="D2551" s="13" t="s">
        <v>2849</v>
      </c>
      <c r="E2551" s="13" t="s">
        <v>2849</v>
      </c>
      <c r="F2551" s="7" t="s">
        <v>2534</v>
      </c>
      <c r="G2551" s="7" t="s">
        <v>64</v>
      </c>
      <c r="H2551" s="7" t="str">
        <f t="shared" si="85"/>
        <v>UPDATE crash_VEH SET VEHCOLORtxt = 'BROWN' where RTRIM(VEHCOLOR)='E'</v>
      </c>
    </row>
    <row r="2552" spans="1:8" s="7" customFormat="1" hidden="1" x14ac:dyDescent="0.25">
      <c r="A2552" s="9">
        <v>1104</v>
      </c>
      <c r="B2552" s="8" t="s">
        <v>985</v>
      </c>
      <c r="C2552" s="9" t="s">
        <v>86</v>
      </c>
      <c r="D2552" s="13" t="s">
        <v>2888</v>
      </c>
      <c r="E2552" s="13" t="s">
        <v>2888</v>
      </c>
      <c r="F2552" s="7" t="s">
        <v>5094</v>
      </c>
      <c r="G2552" s="7" t="s">
        <v>64</v>
      </c>
      <c r="H2552" s="7" t="str">
        <f t="shared" si="85"/>
        <v>UPDATE crash_VEH SET VEHCOLORtxt = 'WHITE' where RTRIM(VEHCOLOR)='F'</v>
      </c>
    </row>
    <row r="2553" spans="1:8" s="7" customFormat="1" hidden="1" x14ac:dyDescent="0.25">
      <c r="A2553" s="9">
        <v>1105</v>
      </c>
      <c r="B2553" s="8" t="s">
        <v>986</v>
      </c>
      <c r="C2553" s="9" t="s">
        <v>86</v>
      </c>
      <c r="D2553" s="13" t="s">
        <v>2906</v>
      </c>
      <c r="E2553" s="13" t="s">
        <v>2906</v>
      </c>
      <c r="F2553" s="7" t="s">
        <v>5095</v>
      </c>
      <c r="G2553" s="7" t="s">
        <v>64</v>
      </c>
      <c r="H2553" s="7" t="str">
        <f t="shared" si="85"/>
        <v>UPDATE crash_VEH SET VEHCOLORtxt = 'GREEN' where RTRIM(VEHCOLOR)='G'</v>
      </c>
    </row>
    <row r="2554" spans="1:8" s="7" customFormat="1" hidden="1" x14ac:dyDescent="0.25">
      <c r="A2554" s="9">
        <v>1106</v>
      </c>
      <c r="B2554" s="8" t="s">
        <v>987</v>
      </c>
      <c r="C2554" s="9" t="s">
        <v>86</v>
      </c>
      <c r="D2554" s="13" t="s">
        <v>2907</v>
      </c>
      <c r="E2554" s="13" t="s">
        <v>2907</v>
      </c>
      <c r="F2554" s="7" t="s">
        <v>5096</v>
      </c>
      <c r="G2554" s="7" t="s">
        <v>64</v>
      </c>
      <c r="H2554" s="7" t="str">
        <f t="shared" si="85"/>
        <v>UPDATE crash_VEH SET VEHCOLORtxt = 'TAN' where RTRIM(VEHCOLOR)='H'</v>
      </c>
    </row>
    <row r="2555" spans="1:8" s="7" customFormat="1" hidden="1" x14ac:dyDescent="0.25">
      <c r="A2555" s="9">
        <v>1107</v>
      </c>
      <c r="B2555" s="8" t="s">
        <v>988</v>
      </c>
      <c r="C2555" s="9" t="s">
        <v>86</v>
      </c>
      <c r="D2555" s="13" t="s">
        <v>2509</v>
      </c>
      <c r="E2555" s="13" t="s">
        <v>2509</v>
      </c>
      <c r="F2555" s="7" t="s">
        <v>5097</v>
      </c>
      <c r="G2555" s="7" t="s">
        <v>64</v>
      </c>
      <c r="H2555" s="7" t="str">
        <f t="shared" si="85"/>
        <v>UPDATE crash_VEH SET VEHCOLORtxt = 'IVORY' where RTRIM(VEHCOLOR)='I'</v>
      </c>
    </row>
    <row r="2556" spans="1:8" s="7" customFormat="1" hidden="1" x14ac:dyDescent="0.25">
      <c r="A2556" s="9">
        <v>1108</v>
      </c>
      <c r="B2556" s="8" t="s">
        <v>989</v>
      </c>
      <c r="C2556" s="9" t="s">
        <v>86</v>
      </c>
      <c r="D2556" s="13" t="s">
        <v>2908</v>
      </c>
      <c r="E2556" s="13" t="s">
        <v>2908</v>
      </c>
      <c r="F2556" s="7" t="s">
        <v>2909</v>
      </c>
      <c r="G2556" s="7" t="s">
        <v>64</v>
      </c>
      <c r="H2556" s="7" t="str">
        <f t="shared" si="85"/>
        <v>UPDATE crash_VEH SET VEHCOLORtxt = 'PINK' where RTRIM(VEHCOLOR)='J'</v>
      </c>
    </row>
    <row r="2557" spans="1:8" s="7" customFormat="1" hidden="1" x14ac:dyDescent="0.25">
      <c r="A2557" s="9">
        <v>1109</v>
      </c>
      <c r="B2557" s="8" t="s">
        <v>990</v>
      </c>
      <c r="C2557" s="9" t="s">
        <v>86</v>
      </c>
      <c r="D2557" s="13" t="s">
        <v>2424</v>
      </c>
      <c r="E2557" s="13" t="s">
        <v>2424</v>
      </c>
      <c r="F2557" s="7" t="s">
        <v>2910</v>
      </c>
      <c r="G2557" s="7" t="s">
        <v>64</v>
      </c>
      <c r="H2557" s="7" t="str">
        <f t="shared" si="85"/>
        <v>UPDATE crash_VEH SET VEHCOLORtxt = 'YELLOW' where RTRIM(VEHCOLOR)='K'</v>
      </c>
    </row>
    <row r="2558" spans="1:8" s="7" customFormat="1" hidden="1" x14ac:dyDescent="0.25">
      <c r="A2558" s="9">
        <v>1110</v>
      </c>
      <c r="B2558" s="8" t="s">
        <v>991</v>
      </c>
      <c r="C2558" s="9" t="s">
        <v>86</v>
      </c>
      <c r="D2558" s="13" t="s">
        <v>2911</v>
      </c>
      <c r="E2558" s="13" t="s">
        <v>2911</v>
      </c>
      <c r="F2558" s="7" t="s">
        <v>2912</v>
      </c>
      <c r="G2558" s="7" t="s">
        <v>64</v>
      </c>
      <c r="H2558" s="7" t="str">
        <f t="shared" si="85"/>
        <v>UPDATE crash_VEH SET VEHCOLORtxt = 'MAROON' where RTRIM(VEHCOLOR)='L'</v>
      </c>
    </row>
    <row r="2559" spans="1:8" s="7" customFormat="1" hidden="1" x14ac:dyDescent="0.25">
      <c r="A2559" s="9">
        <v>1111</v>
      </c>
      <c r="B2559" s="8" t="s">
        <v>992</v>
      </c>
      <c r="C2559" s="9" t="s">
        <v>86</v>
      </c>
      <c r="D2559" s="13" t="s">
        <v>2887</v>
      </c>
      <c r="E2559" s="13" t="s">
        <v>2887</v>
      </c>
      <c r="F2559" s="7" t="s">
        <v>2913</v>
      </c>
      <c r="G2559" s="7" t="s">
        <v>64</v>
      </c>
      <c r="H2559" s="7" t="str">
        <f t="shared" si="85"/>
        <v>UPDATE crash_VEH SET VEHCOLORtxt = 'LAVENDER' where RTRIM(VEHCOLOR)='M'</v>
      </c>
    </row>
    <row r="2560" spans="1:8" s="7" customFormat="1" hidden="1" x14ac:dyDescent="0.25">
      <c r="A2560" s="9">
        <v>1112</v>
      </c>
      <c r="B2560" s="8" t="s">
        <v>993</v>
      </c>
      <c r="C2560" s="9" t="s">
        <v>86</v>
      </c>
      <c r="D2560" s="13" t="s">
        <v>2430</v>
      </c>
      <c r="E2560" s="13" t="s">
        <v>2430</v>
      </c>
      <c r="F2560" s="7" t="s">
        <v>2914</v>
      </c>
      <c r="G2560" s="7" t="s">
        <v>64</v>
      </c>
      <c r="H2560" s="7" t="str">
        <f t="shared" si="85"/>
        <v>UPDATE crash_VEH SET VEHCOLORtxt = 'GOLD' where RTRIM(VEHCOLOR)='N'</v>
      </c>
    </row>
    <row r="2561" spans="1:8" s="7" customFormat="1" hidden="1" x14ac:dyDescent="0.25">
      <c r="A2561" s="9">
        <v>1113</v>
      </c>
      <c r="B2561" s="8" t="s">
        <v>994</v>
      </c>
      <c r="C2561" s="9" t="s">
        <v>86</v>
      </c>
      <c r="D2561" s="13" t="s">
        <v>2915</v>
      </c>
      <c r="E2561" s="13" t="s">
        <v>2915</v>
      </c>
      <c r="F2561" s="7" t="s">
        <v>2916</v>
      </c>
      <c r="G2561" s="7" t="s">
        <v>64</v>
      </c>
      <c r="H2561" s="7" t="str">
        <f t="shared" si="85"/>
        <v>UPDATE crash_VEH SET VEHCOLORtxt = 'ORANGE' where RTRIM(VEHCOLOR)='O'</v>
      </c>
    </row>
    <row r="2562" spans="1:8" s="7" customFormat="1" hidden="1" x14ac:dyDescent="0.25">
      <c r="A2562" s="9">
        <v>1114</v>
      </c>
      <c r="B2562" s="8" t="s">
        <v>995</v>
      </c>
      <c r="C2562" s="9" t="s">
        <v>86</v>
      </c>
      <c r="D2562" s="13" t="s">
        <v>2917</v>
      </c>
      <c r="E2562" s="13" t="s">
        <v>2917</v>
      </c>
      <c r="F2562" s="7" t="s">
        <v>2918</v>
      </c>
      <c r="G2562" s="7" t="s">
        <v>64</v>
      </c>
      <c r="H2562" s="7" t="str">
        <f t="shared" si="85"/>
        <v>UPDATE crash_VEH SET VEHCOLORtxt = 'SILVER' where RTRIM(VEHCOLOR)='P'</v>
      </c>
    </row>
    <row r="2563" spans="1:8" s="7" customFormat="1" hidden="1" x14ac:dyDescent="0.25">
      <c r="A2563" s="9">
        <v>1115</v>
      </c>
      <c r="B2563" s="8" t="s">
        <v>996</v>
      </c>
      <c r="C2563" s="9" t="s">
        <v>86</v>
      </c>
      <c r="D2563" s="13" t="s">
        <v>2919</v>
      </c>
      <c r="E2563" s="13" t="s">
        <v>2919</v>
      </c>
      <c r="F2563" s="7" t="s">
        <v>2511</v>
      </c>
      <c r="G2563" s="7" t="s">
        <v>64</v>
      </c>
      <c r="H2563" s="7" t="str">
        <f t="shared" si="85"/>
        <v>UPDATE crash_VEH SET VEHCOLORtxt = 'UNKNOWN' where RTRIM(VEHCOLOR)='Q'</v>
      </c>
    </row>
    <row r="2564" spans="1:8" s="7" customFormat="1" hidden="1" x14ac:dyDescent="0.25">
      <c r="A2564" s="9">
        <v>1118</v>
      </c>
      <c r="B2564" s="8" t="s">
        <v>997</v>
      </c>
      <c r="C2564" s="9" t="s">
        <v>87</v>
      </c>
      <c r="D2564" s="13" t="s">
        <v>2413</v>
      </c>
      <c r="E2564" s="13">
        <v>1</v>
      </c>
      <c r="F2564" s="7" t="s">
        <v>2920</v>
      </c>
      <c r="G2564" s="7" t="s">
        <v>64</v>
      </c>
      <c r="H2564" s="7" t="str">
        <f t="shared" ref="H2564:H2572" si="86">"UPDATE crash_"&amp;TRIM(G2564)&amp;" SET "&amp;TRIM(C2564)&amp;"txt = '"&amp;TRIM(F2564)&amp;"' where RTRIM("&amp;TRIM(C2564)&amp;")='"&amp;TRIM(E2564)&amp;"' or rtrim("&amp;TRIM(C2564)&amp;")='0"&amp;E2564&amp;"'"</f>
        <v>UPDATE crash_VEH SET VEHTYPEtxt = 'PASSENGER CAR' where RTRIM(VEHTYPE)='1' or rtrim(VEHTYPE)='01'</v>
      </c>
    </row>
    <row r="2565" spans="1:8" s="7" customFormat="1" hidden="1" x14ac:dyDescent="0.25">
      <c r="A2565" s="9">
        <v>1119</v>
      </c>
      <c r="B2565" s="8" t="s">
        <v>998</v>
      </c>
      <c r="C2565" s="9" t="s">
        <v>87</v>
      </c>
      <c r="D2565" s="13" t="s">
        <v>2415</v>
      </c>
      <c r="E2565" s="13">
        <v>2</v>
      </c>
      <c r="F2565" s="7" t="s">
        <v>5098</v>
      </c>
      <c r="G2565" s="7" t="s">
        <v>64</v>
      </c>
      <c r="H2565" s="7" t="str">
        <f t="shared" si="86"/>
        <v>UPDATE crash_VEH SET VEHTYPEtxt = 'PICKUP' where RTRIM(VEHTYPE)='2' or rtrim(VEHTYPE)='02'</v>
      </c>
    </row>
    <row r="2566" spans="1:8" s="7" customFormat="1" hidden="1" x14ac:dyDescent="0.25">
      <c r="A2566" s="9">
        <v>1120</v>
      </c>
      <c r="B2566" s="8" t="s">
        <v>999</v>
      </c>
      <c r="C2566" s="9" t="s">
        <v>87</v>
      </c>
      <c r="D2566" s="13" t="s">
        <v>2417</v>
      </c>
      <c r="E2566" s="13">
        <v>3</v>
      </c>
      <c r="F2566" s="7" t="s">
        <v>2921</v>
      </c>
      <c r="G2566" s="7" t="s">
        <v>64</v>
      </c>
      <c r="H2566" s="7" t="str">
        <f t="shared" si="86"/>
        <v>UPDATE crash_VEH SET VEHTYPEtxt = 'SUV' where RTRIM(VEHTYPE)='3' or rtrim(VEHTYPE)='03'</v>
      </c>
    </row>
    <row r="2567" spans="1:8" s="7" customFormat="1" hidden="1" x14ac:dyDescent="0.25">
      <c r="A2567" s="9">
        <v>1121</v>
      </c>
      <c r="B2567" s="8" t="s">
        <v>1000</v>
      </c>
      <c r="C2567" s="9" t="s">
        <v>87</v>
      </c>
      <c r="D2567" s="13" t="s">
        <v>2418</v>
      </c>
      <c r="E2567" s="13">
        <v>4</v>
      </c>
      <c r="F2567" s="7" t="s">
        <v>5099</v>
      </c>
      <c r="G2567" s="7" t="s">
        <v>64</v>
      </c>
      <c r="H2567" s="7" t="str">
        <f t="shared" si="86"/>
        <v>UPDATE crash_VEH SET VEHTYPEtxt = 'VAN OR MINIVAN' where RTRIM(VEHTYPE)='4' or rtrim(VEHTYPE)='04'</v>
      </c>
    </row>
    <row r="2568" spans="1:8" s="7" customFormat="1" hidden="1" x14ac:dyDescent="0.25">
      <c r="A2568" s="9">
        <v>1122</v>
      </c>
      <c r="B2568" s="8" t="s">
        <v>1001</v>
      </c>
      <c r="C2568" s="9" t="s">
        <v>87</v>
      </c>
      <c r="D2568" s="13" t="s">
        <v>2419</v>
      </c>
      <c r="E2568" s="13">
        <v>5</v>
      </c>
      <c r="F2568" s="7" t="s">
        <v>5100</v>
      </c>
      <c r="G2568" s="7" t="s">
        <v>64</v>
      </c>
      <c r="H2568" s="7" t="str">
        <f t="shared" si="86"/>
        <v>UPDATE crash_VEH SET VEHTYPEtxt = 'MOTORHM/CAMPR/RV' where RTRIM(VEHTYPE)='5' or rtrim(VEHTYPE)='05'</v>
      </c>
    </row>
    <row r="2569" spans="1:8" s="7" customFormat="1" hidden="1" x14ac:dyDescent="0.25">
      <c r="A2569" s="9">
        <v>1123</v>
      </c>
      <c r="B2569" s="8" t="s">
        <v>1002</v>
      </c>
      <c r="C2569" s="9" t="s">
        <v>87</v>
      </c>
      <c r="D2569" s="13" t="s">
        <v>2421</v>
      </c>
      <c r="E2569" s="13">
        <v>6</v>
      </c>
      <c r="F2569" s="7" t="s">
        <v>5101</v>
      </c>
      <c r="G2569" s="7" t="s">
        <v>64</v>
      </c>
      <c r="H2569" s="7" t="str">
        <f t="shared" si="86"/>
        <v>UPDATE crash_VEH SET VEHTYPEtxt = 'LIMOSINE' where RTRIM(VEHTYPE)='6' or rtrim(VEHTYPE)='06'</v>
      </c>
    </row>
    <row r="2570" spans="1:8" s="7" customFormat="1" hidden="1" x14ac:dyDescent="0.25">
      <c r="A2570" s="9">
        <v>1124</v>
      </c>
      <c r="B2570" s="8" t="s">
        <v>1003</v>
      </c>
      <c r="C2570" s="9" t="s">
        <v>87</v>
      </c>
      <c r="D2570" s="13" t="s">
        <v>2423</v>
      </c>
      <c r="E2570" s="13">
        <v>7</v>
      </c>
      <c r="F2570" s="7" t="s">
        <v>2922</v>
      </c>
      <c r="G2570" s="7" t="s">
        <v>64</v>
      </c>
      <c r="H2570" s="7" t="str">
        <f t="shared" si="86"/>
        <v>UPDATE crash_VEH SET VEHTYPEtxt = 'BUS(7-15 INC DRV)' where RTRIM(VEHTYPE)='7' or rtrim(VEHTYPE)='07'</v>
      </c>
    </row>
    <row r="2571" spans="1:8" s="7" customFormat="1" hidden="1" x14ac:dyDescent="0.25">
      <c r="A2571" s="9">
        <v>1125</v>
      </c>
      <c r="B2571" s="8" t="s">
        <v>1004</v>
      </c>
      <c r="C2571" s="9" t="s">
        <v>87</v>
      </c>
      <c r="D2571" s="13" t="s">
        <v>2435</v>
      </c>
      <c r="E2571" s="13">
        <v>8</v>
      </c>
      <c r="F2571" s="7" t="s">
        <v>5102</v>
      </c>
      <c r="G2571" s="7" t="s">
        <v>64</v>
      </c>
      <c r="H2571" s="7" t="str">
        <f t="shared" si="86"/>
        <v>UPDATE crash_VEH SET VEHTYPEtxt = 'BUS(8+ INCL DRV)' where RTRIM(VEHTYPE)='8' or rtrim(VEHTYPE)='08'</v>
      </c>
    </row>
    <row r="2572" spans="1:8" s="7" customFormat="1" hidden="1" x14ac:dyDescent="0.25">
      <c r="A2572" s="9">
        <v>1126</v>
      </c>
      <c r="B2572" s="8" t="s">
        <v>1005</v>
      </c>
      <c r="C2572" s="9" t="s">
        <v>87</v>
      </c>
      <c r="D2572" s="13" t="s">
        <v>2437</v>
      </c>
      <c r="E2572" s="13">
        <v>9</v>
      </c>
      <c r="F2572" s="7" t="s">
        <v>5103</v>
      </c>
      <c r="G2572" s="7" t="s">
        <v>64</v>
      </c>
      <c r="H2572" s="7" t="str">
        <f t="shared" si="86"/>
        <v>UPDATE crash_VEH SET VEHTYPEtxt = 'SNOWMOBILE' where RTRIM(VEHTYPE)='9' or rtrim(VEHTYPE)='09'</v>
      </c>
    </row>
    <row r="2573" spans="1:8" s="7" customFormat="1" hidden="1" x14ac:dyDescent="0.25">
      <c r="A2573" s="9">
        <v>1127</v>
      </c>
      <c r="B2573" s="8" t="s">
        <v>1006</v>
      </c>
      <c r="C2573" s="9" t="s">
        <v>87</v>
      </c>
      <c r="D2573" s="13" t="s">
        <v>2438</v>
      </c>
      <c r="E2573" s="13">
        <v>10</v>
      </c>
      <c r="F2573" s="7" t="s">
        <v>2923</v>
      </c>
      <c r="G2573" s="7" t="s">
        <v>64</v>
      </c>
      <c r="H2573" s="7" t="str">
        <f t="shared" ref="H2573:H2591" si="87">"UPDATE crash_"&amp;TRIM(G2573)&amp;" SET "&amp;TRIM(C2573)&amp;"txt = '"&amp;TRIM(F2573)&amp;"' where RTRIM("&amp;TRIM(C2573)&amp;")='"&amp;TRIM(E2573)&amp;"'"</f>
        <v>UPDATE crash_VEH SET VEHTYPEtxt = 'ATV' where RTRIM(VEHTYPE)='10'</v>
      </c>
    </row>
    <row r="2574" spans="1:8" s="7" customFormat="1" hidden="1" x14ac:dyDescent="0.25">
      <c r="A2574" s="9">
        <v>1128</v>
      </c>
      <c r="B2574" s="8" t="s">
        <v>1007</v>
      </c>
      <c r="C2574" s="9" t="s">
        <v>87</v>
      </c>
      <c r="D2574" s="13" t="s">
        <v>2439</v>
      </c>
      <c r="E2574" s="13">
        <v>11</v>
      </c>
      <c r="F2574" s="7" t="s">
        <v>5104</v>
      </c>
      <c r="G2574" s="7" t="s">
        <v>64</v>
      </c>
      <c r="H2574" s="7" t="str">
        <f t="shared" si="87"/>
        <v>UPDATE crash_VEH SET VEHTYPEtxt = 'MOTORCYCLE' where RTRIM(VEHTYPE)='11'</v>
      </c>
    </row>
    <row r="2575" spans="1:8" s="7" customFormat="1" hidden="1" x14ac:dyDescent="0.25">
      <c r="A2575" s="9">
        <v>1129</v>
      </c>
      <c r="B2575" s="8" t="s">
        <v>1008</v>
      </c>
      <c r="C2575" s="9" t="s">
        <v>87</v>
      </c>
      <c r="D2575" s="13" t="s">
        <v>2440</v>
      </c>
      <c r="E2575" s="13">
        <v>12</v>
      </c>
      <c r="F2575" s="7" t="s">
        <v>2924</v>
      </c>
      <c r="G2575" s="7" t="s">
        <v>64</v>
      </c>
      <c r="H2575" s="7" t="str">
        <f t="shared" si="87"/>
        <v>UPDATE crash_VEH SET VEHTYPEtxt = 'MOTORSCOOTER/BIKE' where RTRIM(VEHTYPE)='12'</v>
      </c>
    </row>
    <row r="2576" spans="1:8" s="7" customFormat="1" hidden="1" x14ac:dyDescent="0.25">
      <c r="A2576" s="9">
        <v>1130</v>
      </c>
      <c r="B2576" s="8" t="s">
        <v>1009</v>
      </c>
      <c r="C2576" s="9" t="s">
        <v>87</v>
      </c>
      <c r="D2576" s="13" t="s">
        <v>2441</v>
      </c>
      <c r="E2576" s="13">
        <v>13</v>
      </c>
      <c r="F2576" s="7" t="s">
        <v>2925</v>
      </c>
      <c r="G2576" s="7" t="s">
        <v>64</v>
      </c>
      <c r="H2576" s="7" t="str">
        <f t="shared" si="87"/>
        <v>UPDATE crash_VEH SET VEHTYPEtxt = 'MOPED/MOTORZ BIKE' where RTRIM(VEHTYPE)='13'</v>
      </c>
    </row>
    <row r="2577" spans="1:8" s="7" customFormat="1" hidden="1" x14ac:dyDescent="0.25">
      <c r="A2577" s="9">
        <v>1131</v>
      </c>
      <c r="B2577" s="8" t="s">
        <v>1010</v>
      </c>
      <c r="C2577" s="9" t="s">
        <v>87</v>
      </c>
      <c r="D2577" s="13" t="s">
        <v>2442</v>
      </c>
      <c r="E2577" s="13">
        <v>14</v>
      </c>
      <c r="F2577" s="7" t="s">
        <v>5105</v>
      </c>
      <c r="G2577" s="7" t="s">
        <v>64</v>
      </c>
      <c r="H2577" s="7" t="str">
        <f t="shared" si="87"/>
        <v>UPDATE crash_VEH SET VEHTYPEtxt = 'FARM EQUIPMENT' where RTRIM(VEHTYPE)='14'</v>
      </c>
    </row>
    <row r="2578" spans="1:8" s="7" customFormat="1" hidden="1" x14ac:dyDescent="0.25">
      <c r="A2578" s="9">
        <v>1132</v>
      </c>
      <c r="B2578" s="8" t="s">
        <v>1011</v>
      </c>
      <c r="C2578" s="9" t="s">
        <v>87</v>
      </c>
      <c r="D2578" s="13" t="s">
        <v>2461</v>
      </c>
      <c r="E2578" s="13">
        <v>31</v>
      </c>
      <c r="F2578" s="7" t="s">
        <v>5106</v>
      </c>
      <c r="G2578" s="7" t="s">
        <v>64</v>
      </c>
      <c r="H2578" s="7" t="str">
        <f t="shared" si="87"/>
        <v>UPDATE crash_VEH SET VEHTYPEtxt = '2-AX 6-T SG TR/S' where RTRIM(VEHTYPE)='31'</v>
      </c>
    </row>
    <row r="2579" spans="1:8" s="7" customFormat="1" hidden="1" x14ac:dyDescent="0.25">
      <c r="A2579" s="9">
        <v>1133</v>
      </c>
      <c r="B2579" s="8" t="s">
        <v>1012</v>
      </c>
      <c r="C2579" s="9" t="s">
        <v>87</v>
      </c>
      <c r="D2579" s="13" t="s">
        <v>2462</v>
      </c>
      <c r="E2579" s="13">
        <v>32</v>
      </c>
      <c r="F2579" s="7" t="s">
        <v>5107</v>
      </c>
      <c r="G2579" s="7" t="s">
        <v>64</v>
      </c>
      <c r="H2579" s="7" t="str">
        <f t="shared" si="87"/>
        <v>UPDATE crash_VEH SET VEHTYPEtxt = '3+AXL SGL UNT TR' where RTRIM(VEHTYPE)='32'</v>
      </c>
    </row>
    <row r="2580" spans="1:8" s="7" customFormat="1" hidden="1" x14ac:dyDescent="0.25">
      <c r="A2580" s="9">
        <v>1134</v>
      </c>
      <c r="B2580" s="8" t="s">
        <v>1013</v>
      </c>
      <c r="C2580" s="9" t="s">
        <v>87</v>
      </c>
      <c r="D2580" s="13" t="s">
        <v>2463</v>
      </c>
      <c r="E2580" s="13">
        <v>33</v>
      </c>
      <c r="F2580" s="7" t="s">
        <v>5108</v>
      </c>
      <c r="G2580" s="7" t="s">
        <v>64</v>
      </c>
      <c r="H2580" s="7" t="str">
        <f t="shared" si="87"/>
        <v>UPDATE crash_VEH SET VEHTYPEtxt = 'SG UNT TR W TRLR' where RTRIM(VEHTYPE)='33'</v>
      </c>
    </row>
    <row r="2581" spans="1:8" s="7" customFormat="1" hidden="1" x14ac:dyDescent="0.25">
      <c r="A2581" s="9">
        <v>1135</v>
      </c>
      <c r="B2581" s="8" t="s">
        <v>1014</v>
      </c>
      <c r="C2581" s="9" t="s">
        <v>87</v>
      </c>
      <c r="D2581" s="13" t="s">
        <v>2465</v>
      </c>
      <c r="E2581" s="13">
        <v>34</v>
      </c>
      <c r="F2581" s="7" t="s">
        <v>5109</v>
      </c>
      <c r="G2581" s="7" t="s">
        <v>64</v>
      </c>
      <c r="H2581" s="7" t="str">
        <f t="shared" si="87"/>
        <v>UPDATE crash_VEH SET VEHTYPEtxt = 'TRK TRC W NO TRL' where RTRIM(VEHTYPE)='34'</v>
      </c>
    </row>
    <row r="2582" spans="1:8" s="7" customFormat="1" hidden="1" x14ac:dyDescent="0.25">
      <c r="A2582" s="9">
        <v>1136</v>
      </c>
      <c r="B2582" s="8" t="s">
        <v>1015</v>
      </c>
      <c r="C2582" s="9" t="s">
        <v>87</v>
      </c>
      <c r="D2582" s="13" t="s">
        <v>2467</v>
      </c>
      <c r="E2582" s="13">
        <v>35</v>
      </c>
      <c r="F2582" s="7" t="s">
        <v>2926</v>
      </c>
      <c r="G2582" s="7" t="s">
        <v>64</v>
      </c>
      <c r="H2582" s="7" t="str">
        <f t="shared" si="87"/>
        <v>UPDATE crash_VEH SET VEHTYPEtxt = 'TRK TRAC W SEMI' where RTRIM(VEHTYPE)='35'</v>
      </c>
    </row>
    <row r="2583" spans="1:8" s="7" customFormat="1" hidden="1" x14ac:dyDescent="0.25">
      <c r="A2583" s="9">
        <v>1137</v>
      </c>
      <c r="B2583" s="8" t="s">
        <v>1016</v>
      </c>
      <c r="C2583" s="9" t="s">
        <v>87</v>
      </c>
      <c r="D2583" s="13" t="s">
        <v>2468</v>
      </c>
      <c r="E2583" s="13">
        <v>36</v>
      </c>
      <c r="F2583" s="7" t="s">
        <v>5110</v>
      </c>
      <c r="G2583" s="7" t="s">
        <v>64</v>
      </c>
      <c r="H2583" s="7" t="str">
        <f t="shared" si="87"/>
        <v>UPDATE crash_VEH SET VEHTYPEtxt = 'TRK TRC W TWN TR' where RTRIM(VEHTYPE)='36'</v>
      </c>
    </row>
    <row r="2584" spans="1:8" s="7" customFormat="1" hidden="1" x14ac:dyDescent="0.25">
      <c r="A2584" s="9">
        <v>1138</v>
      </c>
      <c r="B2584" s="8" t="s">
        <v>1017</v>
      </c>
      <c r="C2584" s="9" t="s">
        <v>87</v>
      </c>
      <c r="D2584" s="13" t="s">
        <v>2469</v>
      </c>
      <c r="E2584" s="13">
        <v>37</v>
      </c>
      <c r="F2584" s="7" t="s">
        <v>5111</v>
      </c>
      <c r="G2584" s="7" t="s">
        <v>64</v>
      </c>
      <c r="H2584" s="7" t="str">
        <f t="shared" si="87"/>
        <v>UPDATE crash_VEH SET VEHTYPEtxt = 'TRK TRAC W TRIPL' where RTRIM(VEHTYPE)='37'</v>
      </c>
    </row>
    <row r="2585" spans="1:8" s="7" customFormat="1" hidden="1" x14ac:dyDescent="0.25">
      <c r="A2585" s="9">
        <v>1139</v>
      </c>
      <c r="B2585" s="8" t="s">
        <v>1018</v>
      </c>
      <c r="C2585" s="9" t="s">
        <v>87</v>
      </c>
      <c r="D2585" s="13" t="s">
        <v>2470</v>
      </c>
      <c r="E2585" s="13">
        <v>38</v>
      </c>
      <c r="F2585" s="7" t="s">
        <v>5112</v>
      </c>
      <c r="G2585" s="7" t="s">
        <v>64</v>
      </c>
      <c r="H2585" s="7" t="str">
        <f t="shared" si="87"/>
        <v>UPDATE crash_VEH SET VEHTYPEtxt = 'HEAV TRK-TYP UNK' where RTRIM(VEHTYPE)='38'</v>
      </c>
    </row>
    <row r="2586" spans="1:8" s="7" customFormat="1" hidden="1" x14ac:dyDescent="0.25">
      <c r="A2586" s="9">
        <v>1140</v>
      </c>
      <c r="B2586" s="8" t="s">
        <v>1019</v>
      </c>
      <c r="C2586" s="9" t="s">
        <v>87</v>
      </c>
      <c r="D2586" s="13" t="s">
        <v>2480</v>
      </c>
      <c r="E2586" s="13">
        <v>51</v>
      </c>
      <c r="F2586" s="7" t="s">
        <v>5113</v>
      </c>
      <c r="G2586" s="7" t="s">
        <v>64</v>
      </c>
      <c r="H2586" s="7" t="str">
        <f t="shared" si="87"/>
        <v>UPDATE crash_VEH SET VEHTYPEtxt = 'PEDESTRIAN' where RTRIM(VEHTYPE)='51'</v>
      </c>
    </row>
    <row r="2587" spans="1:8" s="7" customFormat="1" hidden="1" x14ac:dyDescent="0.25">
      <c r="A2587" s="9">
        <v>1141</v>
      </c>
      <c r="B2587" s="8" t="s">
        <v>1020</v>
      </c>
      <c r="C2587" s="9" t="s">
        <v>87</v>
      </c>
      <c r="D2587" s="13" t="s">
        <v>2481</v>
      </c>
      <c r="E2587" s="13">
        <v>52</v>
      </c>
      <c r="F2587" s="7" t="s">
        <v>5114</v>
      </c>
      <c r="G2587" s="7" t="s">
        <v>64</v>
      </c>
      <c r="H2587" s="7" t="str">
        <f t="shared" si="87"/>
        <v>UPDATE crash_VEH SET VEHTYPEtxt = 'SKATER' where RTRIM(VEHTYPE)='52'</v>
      </c>
    </row>
    <row r="2588" spans="1:8" s="7" customFormat="1" hidden="1" x14ac:dyDescent="0.25">
      <c r="A2588" s="9">
        <v>1142</v>
      </c>
      <c r="B2588" s="8" t="s">
        <v>1021</v>
      </c>
      <c r="C2588" s="9" t="s">
        <v>87</v>
      </c>
      <c r="D2588" s="13" t="s">
        <v>2482</v>
      </c>
      <c r="E2588" s="13">
        <v>53</v>
      </c>
      <c r="F2588" s="7" t="s">
        <v>2927</v>
      </c>
      <c r="G2588" s="7" t="s">
        <v>64</v>
      </c>
      <c r="H2588" s="7" t="str">
        <f t="shared" si="87"/>
        <v>UPDATE crash_VEH SET VEHTYPEtxt = 'BICYCLIST' where RTRIM(VEHTYPE)='53'</v>
      </c>
    </row>
    <row r="2589" spans="1:8" s="7" customFormat="1" hidden="1" x14ac:dyDescent="0.25">
      <c r="A2589" s="9">
        <v>1143</v>
      </c>
      <c r="B2589" s="8" t="s">
        <v>1022</v>
      </c>
      <c r="C2589" s="9" t="s">
        <v>87</v>
      </c>
      <c r="D2589" s="13" t="s">
        <v>2483</v>
      </c>
      <c r="E2589" s="13">
        <v>54</v>
      </c>
      <c r="F2589" s="7" t="s">
        <v>5115</v>
      </c>
      <c r="G2589" s="7" t="s">
        <v>64</v>
      </c>
      <c r="H2589" s="7" t="str">
        <f t="shared" si="87"/>
        <v>UPDATE crash_VEH SET VEHTYPEtxt = 'OTHER NONMOTORST' where RTRIM(VEHTYPE)='54'</v>
      </c>
    </row>
    <row r="2590" spans="1:8" s="7" customFormat="1" hidden="1" x14ac:dyDescent="0.25">
      <c r="A2590" s="9">
        <v>1144</v>
      </c>
      <c r="B2590" s="8" t="s">
        <v>1023</v>
      </c>
      <c r="C2590" s="9" t="s">
        <v>87</v>
      </c>
      <c r="D2590" s="13" t="s">
        <v>2489</v>
      </c>
      <c r="E2590" s="13">
        <v>90</v>
      </c>
      <c r="F2590" s="7" t="s">
        <v>5116</v>
      </c>
      <c r="G2590" s="7" t="s">
        <v>64</v>
      </c>
      <c r="H2590" s="7" t="str">
        <f t="shared" si="87"/>
        <v>UPDATE crash_VEH SET VEHTYPEtxt = 'OTH VEHICLE TYPE' where RTRIM(VEHTYPE)='90'</v>
      </c>
    </row>
    <row r="2591" spans="1:8" s="7" customFormat="1" hidden="1" x14ac:dyDescent="0.25">
      <c r="A2591" s="9">
        <v>1145</v>
      </c>
      <c r="B2591" s="8" t="s">
        <v>1024</v>
      </c>
      <c r="C2591" s="9" t="s">
        <v>87</v>
      </c>
      <c r="D2591" s="13" t="s">
        <v>2490</v>
      </c>
      <c r="E2591" s="13">
        <v>99</v>
      </c>
      <c r="F2591" s="7" t="s">
        <v>2928</v>
      </c>
      <c r="G2591" s="7" t="s">
        <v>64</v>
      </c>
      <c r="H2591" s="7" t="str">
        <f t="shared" si="87"/>
        <v>UPDATE crash_VEH SET VEHTYPEtxt = 'UNKN VEHIC TYPE' where RTRIM(VEHTYPE)='99'</v>
      </c>
    </row>
    <row r="2592" spans="1:8" s="7" customFormat="1" hidden="1" x14ac:dyDescent="0.25">
      <c r="A2592" s="9">
        <v>1146</v>
      </c>
      <c r="B2592" s="8" t="s">
        <v>284</v>
      </c>
      <c r="C2592" s="9" t="s">
        <v>87</v>
      </c>
      <c r="D2592" s="13" t="s">
        <v>2491</v>
      </c>
      <c r="E2592" s="13">
        <v>0</v>
      </c>
      <c r="F2592" s="7" t="s">
        <v>2492</v>
      </c>
      <c r="G2592" s="7" t="s">
        <v>64</v>
      </c>
      <c r="H2592" s="7" t="str">
        <f t="shared" ref="H2592:H2601" si="88">"UPDATE crash_"&amp;TRIM(G2592)&amp;" SET "&amp;TRIM(C2592)&amp;"txt = '"&amp;TRIM(F2592)&amp;"' where RTRIM("&amp;TRIM(C2592)&amp;")='"&amp;TRIM(E2592)&amp;"' or rtrim("&amp;TRIM(C2592)&amp;")='0"&amp;E2592&amp;"'"</f>
        <v>UPDATE crash_VEH SET VEHTYPEtxt = 'LEFT BLANK' where RTRIM(VEHTYPE)='0' or rtrim(VEHTYPE)='00'</v>
      </c>
    </row>
    <row r="2593" spans="1:8" s="7" customFormat="1" hidden="1" x14ac:dyDescent="0.25">
      <c r="A2593" s="9">
        <v>1149</v>
      </c>
      <c r="B2593" s="8" t="s">
        <v>1025</v>
      </c>
      <c r="C2593" s="9" t="s">
        <v>88</v>
      </c>
      <c r="D2593" s="13" t="s">
        <v>2413</v>
      </c>
      <c r="E2593" s="13">
        <v>1</v>
      </c>
      <c r="F2593" s="7" t="s">
        <v>5117</v>
      </c>
      <c r="G2593" s="7" t="s">
        <v>64</v>
      </c>
      <c r="H2593" s="7" t="str">
        <f t="shared" si="88"/>
        <v>UPDATE crash_VEH SET VEHUSEtxt = 'NORMAL' where RTRIM(VEHUSE)='1' or rtrim(VEHUSE)='01'</v>
      </c>
    </row>
    <row r="2594" spans="1:8" s="7" customFormat="1" hidden="1" x14ac:dyDescent="0.25">
      <c r="A2594" s="9">
        <v>1150</v>
      </c>
      <c r="B2594" s="8" t="s">
        <v>1026</v>
      </c>
      <c r="C2594" s="9" t="s">
        <v>88</v>
      </c>
      <c r="D2594" s="13" t="s">
        <v>2415</v>
      </c>
      <c r="E2594" s="13">
        <v>2</v>
      </c>
      <c r="F2594" s="7" t="s">
        <v>2929</v>
      </c>
      <c r="G2594" s="7" t="s">
        <v>64</v>
      </c>
      <c r="H2594" s="7" t="str">
        <f t="shared" si="88"/>
        <v>UPDATE crash_VEH SET VEHUSEtxt = 'TAXICAB' where RTRIM(VEHUSE)='2' or rtrim(VEHUSE)='02'</v>
      </c>
    </row>
    <row r="2595" spans="1:8" s="7" customFormat="1" hidden="1" x14ac:dyDescent="0.25">
      <c r="A2595" s="9">
        <v>1151</v>
      </c>
      <c r="B2595" s="8" t="s">
        <v>1027</v>
      </c>
      <c r="C2595" s="9" t="s">
        <v>88</v>
      </c>
      <c r="D2595" s="13" t="s">
        <v>2417</v>
      </c>
      <c r="E2595" s="13">
        <v>3</v>
      </c>
      <c r="F2595" s="7" t="s">
        <v>5118</v>
      </c>
      <c r="G2595" s="7" t="s">
        <v>64</v>
      </c>
      <c r="H2595" s="7" t="str">
        <f t="shared" si="88"/>
        <v>UPDATE crash_VEH SET VEHUSEtxt = 'SCHOOL BUS' where RTRIM(VEHUSE)='3' or rtrim(VEHUSE)='03'</v>
      </c>
    </row>
    <row r="2596" spans="1:8" s="7" customFormat="1" hidden="1" x14ac:dyDescent="0.25">
      <c r="A2596" s="9">
        <v>1152</v>
      </c>
      <c r="B2596" s="8" t="s">
        <v>1028</v>
      </c>
      <c r="C2596" s="9" t="s">
        <v>88</v>
      </c>
      <c r="D2596" s="13" t="s">
        <v>2418</v>
      </c>
      <c r="E2596" s="13">
        <v>4</v>
      </c>
      <c r="F2596" s="7" t="s">
        <v>5119</v>
      </c>
      <c r="G2596" s="7" t="s">
        <v>64</v>
      </c>
      <c r="H2596" s="7" t="str">
        <f t="shared" si="88"/>
        <v>UPDATE crash_VEH SET VEHUSEtxt = 'NON SCHOOL BUS' where RTRIM(VEHUSE)='4' or rtrim(VEHUSE)='04'</v>
      </c>
    </row>
    <row r="2597" spans="1:8" s="7" customFormat="1" hidden="1" x14ac:dyDescent="0.25">
      <c r="A2597" s="9">
        <v>1153</v>
      </c>
      <c r="B2597" s="8" t="s">
        <v>1029</v>
      </c>
      <c r="C2597" s="9" t="s">
        <v>88</v>
      </c>
      <c r="D2597" s="13" t="s">
        <v>2419</v>
      </c>
      <c r="E2597" s="13">
        <v>5</v>
      </c>
      <c r="F2597" s="7" t="s">
        <v>5120</v>
      </c>
      <c r="G2597" s="7" t="s">
        <v>64</v>
      </c>
      <c r="H2597" s="7" t="str">
        <f t="shared" si="88"/>
        <v>UPDATE crash_VEH SET VEHUSEtxt = 'MILITARY VEHICLE' where RTRIM(VEHUSE)='5' or rtrim(VEHUSE)='05'</v>
      </c>
    </row>
    <row r="2598" spans="1:8" s="7" customFormat="1" hidden="1" x14ac:dyDescent="0.25">
      <c r="A2598" s="9">
        <v>1154</v>
      </c>
      <c r="B2598" s="8" t="s">
        <v>1030</v>
      </c>
      <c r="C2598" s="9" t="s">
        <v>88</v>
      </c>
      <c r="D2598" s="13" t="s">
        <v>2421</v>
      </c>
      <c r="E2598" s="13">
        <v>6</v>
      </c>
      <c r="F2598" s="7" t="s">
        <v>2930</v>
      </c>
      <c r="G2598" s="7" t="s">
        <v>64</v>
      </c>
      <c r="H2598" s="7" t="str">
        <f t="shared" si="88"/>
        <v>UPDATE crash_VEH SET VEHUSEtxt = 'HIT&amp;RUN VEHICLE' where RTRIM(VEHUSE)='6' or rtrim(VEHUSE)='06'</v>
      </c>
    </row>
    <row r="2599" spans="1:8" s="7" customFormat="1" hidden="1" x14ac:dyDescent="0.25">
      <c r="A2599" s="9">
        <v>1155</v>
      </c>
      <c r="B2599" s="8" t="s">
        <v>1031</v>
      </c>
      <c r="C2599" s="9" t="s">
        <v>88</v>
      </c>
      <c r="D2599" s="13" t="s">
        <v>2423</v>
      </c>
      <c r="E2599" s="13">
        <v>7</v>
      </c>
      <c r="F2599" s="7" t="s">
        <v>5121</v>
      </c>
      <c r="G2599" s="7" t="s">
        <v>64</v>
      </c>
      <c r="H2599" s="7" t="str">
        <f t="shared" si="88"/>
        <v>UPDATE crash_VEH SET VEHUSEtxt = 'PD--NO LITS/SIRN' where RTRIM(VEHUSE)='7' or rtrim(VEHUSE)='07'</v>
      </c>
    </row>
    <row r="2600" spans="1:8" s="7" customFormat="1" hidden="1" x14ac:dyDescent="0.25">
      <c r="A2600" s="9">
        <v>1156</v>
      </c>
      <c r="B2600" s="8" t="s">
        <v>1032</v>
      </c>
      <c r="C2600" s="9" t="s">
        <v>88</v>
      </c>
      <c r="D2600" s="13" t="s">
        <v>2435</v>
      </c>
      <c r="E2600" s="13">
        <v>8</v>
      </c>
      <c r="F2600" s="7" t="s">
        <v>5122</v>
      </c>
      <c r="G2600" s="7" t="s">
        <v>64</v>
      </c>
      <c r="H2600" s="7" t="str">
        <f t="shared" si="88"/>
        <v>UPDATE crash_VEH SET VEHUSEtxt = 'PD--LITS+SIREN' where RTRIM(VEHUSE)='8' or rtrim(VEHUSE)='08'</v>
      </c>
    </row>
    <row r="2601" spans="1:8" s="7" customFormat="1" hidden="1" x14ac:dyDescent="0.25">
      <c r="A2601" s="9">
        <v>1157</v>
      </c>
      <c r="B2601" s="8" t="s">
        <v>1033</v>
      </c>
      <c r="C2601" s="9" t="s">
        <v>88</v>
      </c>
      <c r="D2601" s="13" t="s">
        <v>2437</v>
      </c>
      <c r="E2601" s="13">
        <v>9</v>
      </c>
      <c r="F2601" s="7" t="s">
        <v>5123</v>
      </c>
      <c r="G2601" s="7" t="s">
        <v>64</v>
      </c>
      <c r="H2601" s="7" t="str">
        <f t="shared" si="88"/>
        <v>UPDATE crash_VEH SET VEHUSEtxt = 'FIRE-NO LITS/SIR' where RTRIM(VEHUSE)='9' or rtrim(VEHUSE)='09'</v>
      </c>
    </row>
    <row r="2602" spans="1:8" s="7" customFormat="1" hidden="1" x14ac:dyDescent="0.25">
      <c r="A2602" s="9">
        <v>1158</v>
      </c>
      <c r="B2602" s="8" t="s">
        <v>1034</v>
      </c>
      <c r="C2602" s="9" t="s">
        <v>88</v>
      </c>
      <c r="D2602" s="13" t="s">
        <v>2438</v>
      </c>
      <c r="E2602" s="13">
        <v>10</v>
      </c>
      <c r="F2602" s="7" t="s">
        <v>5124</v>
      </c>
      <c r="G2602" s="7" t="s">
        <v>64</v>
      </c>
      <c r="H2602" s="7" t="str">
        <f t="shared" ref="H2602:H2612" si="89">"UPDATE crash_"&amp;TRIM(G2602)&amp;" SET "&amp;TRIM(C2602)&amp;"txt = '"&amp;TRIM(F2602)&amp;"' where RTRIM("&amp;TRIM(C2602)&amp;")='"&amp;TRIM(E2602)&amp;"'"</f>
        <v>UPDATE crash_VEH SET VEHUSEtxt = 'FIRE--LITS+SIREN' where RTRIM(VEHUSE)='10'</v>
      </c>
    </row>
    <row r="2603" spans="1:8" s="7" customFormat="1" hidden="1" x14ac:dyDescent="0.25">
      <c r="A2603" s="9">
        <v>1159</v>
      </c>
      <c r="B2603" s="8" t="s">
        <v>1035</v>
      </c>
      <c r="C2603" s="9" t="s">
        <v>88</v>
      </c>
      <c r="D2603" s="13" t="s">
        <v>2439</v>
      </c>
      <c r="E2603" s="13">
        <v>11</v>
      </c>
      <c r="F2603" s="7" t="s">
        <v>5125</v>
      </c>
      <c r="G2603" s="7" t="s">
        <v>64</v>
      </c>
      <c r="H2603" s="7" t="str">
        <f t="shared" si="89"/>
        <v>UPDATE crash_VEH SET VEHUSEtxt = 'AMB--NO LITS/SIR' where RTRIM(VEHUSE)='11'</v>
      </c>
    </row>
    <row r="2604" spans="1:8" s="7" customFormat="1" hidden="1" x14ac:dyDescent="0.25">
      <c r="A2604" s="9">
        <v>1160</v>
      </c>
      <c r="B2604" s="8" t="s">
        <v>1036</v>
      </c>
      <c r="C2604" s="9" t="s">
        <v>88</v>
      </c>
      <c r="D2604" s="13" t="s">
        <v>2440</v>
      </c>
      <c r="E2604" s="13">
        <v>12</v>
      </c>
      <c r="F2604" s="7" t="s">
        <v>2931</v>
      </c>
      <c r="G2604" s="7" t="s">
        <v>64</v>
      </c>
      <c r="H2604" s="7" t="str">
        <f t="shared" si="89"/>
        <v>UPDATE crash_VEH SET VEHUSEtxt = 'AMB--LITS+SIREN' where RTRIM(VEHUSE)='12'</v>
      </c>
    </row>
    <row r="2605" spans="1:8" s="7" customFormat="1" hidden="1" x14ac:dyDescent="0.25">
      <c r="A2605" s="9">
        <v>1161</v>
      </c>
      <c r="B2605" s="8" t="s">
        <v>1037</v>
      </c>
      <c r="C2605" s="9" t="s">
        <v>88</v>
      </c>
      <c r="D2605" s="13" t="s">
        <v>2441</v>
      </c>
      <c r="E2605" s="13">
        <v>13</v>
      </c>
      <c r="F2605" s="7" t="s">
        <v>5126</v>
      </c>
      <c r="G2605" s="7" t="s">
        <v>64</v>
      </c>
      <c r="H2605" s="7" t="str">
        <f t="shared" si="89"/>
        <v>UPDATE crash_VEH SET VEHUSEtxt = 'SNOWPLOW WORKING' where RTRIM(VEHUSE)='13'</v>
      </c>
    </row>
    <row r="2606" spans="1:8" s="7" customFormat="1" hidden="1" x14ac:dyDescent="0.25">
      <c r="A2606" s="9">
        <v>1162</v>
      </c>
      <c r="B2606" s="8" t="s">
        <v>1038</v>
      </c>
      <c r="C2606" s="9" t="s">
        <v>88</v>
      </c>
      <c r="D2606" s="13" t="s">
        <v>2442</v>
      </c>
      <c r="E2606" s="13">
        <v>14</v>
      </c>
      <c r="F2606" s="7" t="s">
        <v>5127</v>
      </c>
      <c r="G2606" s="7" t="s">
        <v>64</v>
      </c>
      <c r="H2606" s="7" t="str">
        <f t="shared" si="89"/>
        <v>UPDATE crash_VEH SET VEHUSEtxt = 'SNOWPLOW IN TRAN' where RTRIM(VEHUSE)='14'</v>
      </c>
    </row>
    <row r="2607" spans="1:8" s="7" customFormat="1" hidden="1" x14ac:dyDescent="0.25">
      <c r="A2607" s="9">
        <v>1163</v>
      </c>
      <c r="B2607" s="8" t="s">
        <v>1039</v>
      </c>
      <c r="C2607" s="9" t="s">
        <v>88</v>
      </c>
      <c r="D2607" s="13" t="s">
        <v>2493</v>
      </c>
      <c r="E2607" s="13">
        <v>15</v>
      </c>
      <c r="F2607" s="7" t="s">
        <v>5128</v>
      </c>
      <c r="G2607" s="7" t="s">
        <v>64</v>
      </c>
      <c r="H2607" s="7" t="str">
        <f t="shared" si="89"/>
        <v>UPDATE crash_VEH SET VEHUSEtxt = 'OTH MTNC WORKING' where RTRIM(VEHUSE)='15'</v>
      </c>
    </row>
    <row r="2608" spans="1:8" s="7" customFormat="1" hidden="1" x14ac:dyDescent="0.25">
      <c r="A2608" s="9">
        <v>1164</v>
      </c>
      <c r="B2608" s="8" t="s">
        <v>1040</v>
      </c>
      <c r="C2608" s="9" t="s">
        <v>88</v>
      </c>
      <c r="D2608" s="13" t="s">
        <v>2444</v>
      </c>
      <c r="E2608" s="13">
        <v>16</v>
      </c>
      <c r="F2608" s="7" t="s">
        <v>2932</v>
      </c>
      <c r="G2608" s="7" t="s">
        <v>64</v>
      </c>
      <c r="H2608" s="7" t="str">
        <f t="shared" si="89"/>
        <v>UPDATE crash_VEH SET VEHUSEtxt = 'OTH MTNC IN TRN' where RTRIM(VEHUSE)='16'</v>
      </c>
    </row>
    <row r="2609" spans="1:8" s="7" customFormat="1" hidden="1" x14ac:dyDescent="0.25">
      <c r="A2609" s="9">
        <v>1165</v>
      </c>
      <c r="B2609" s="8" t="s">
        <v>1041</v>
      </c>
      <c r="C2609" s="9" t="s">
        <v>88</v>
      </c>
      <c r="D2609" s="13" t="s">
        <v>2495</v>
      </c>
      <c r="E2609" s="13">
        <v>17</v>
      </c>
      <c r="F2609" s="7" t="s">
        <v>5129</v>
      </c>
      <c r="G2609" s="7" t="s">
        <v>64</v>
      </c>
      <c r="H2609" s="7" t="str">
        <f t="shared" si="89"/>
        <v>UPDATE crash_VEH SET VEHUSEtxt = 'OTH PUBLIC VEHIC' where RTRIM(VEHUSE)='17'</v>
      </c>
    </row>
    <row r="2610" spans="1:8" s="7" customFormat="1" hidden="1" x14ac:dyDescent="0.25">
      <c r="A2610" s="9">
        <v>1166</v>
      </c>
      <c r="B2610" s="8" t="s">
        <v>1042</v>
      </c>
      <c r="C2610" s="9" t="s">
        <v>88</v>
      </c>
      <c r="D2610" s="13" t="s">
        <v>2489</v>
      </c>
      <c r="E2610" s="13">
        <v>90</v>
      </c>
      <c r="F2610" s="7" t="s">
        <v>2933</v>
      </c>
      <c r="G2610" s="7" t="s">
        <v>64</v>
      </c>
      <c r="H2610" s="7" t="str">
        <f t="shared" si="89"/>
        <v>UPDATE crash_VEH SET VEHUSEtxt = 'OTHER VEHIC USE' where RTRIM(VEHUSE)='90'</v>
      </c>
    </row>
    <row r="2611" spans="1:8" s="7" customFormat="1" hidden="1" x14ac:dyDescent="0.25">
      <c r="A2611" s="9">
        <v>1167</v>
      </c>
      <c r="B2611" s="8" t="s">
        <v>345</v>
      </c>
      <c r="C2611" s="9" t="s">
        <v>88</v>
      </c>
      <c r="D2611" s="13" t="s">
        <v>2517</v>
      </c>
      <c r="E2611" s="13">
        <v>98</v>
      </c>
      <c r="F2611" s="7" t="s">
        <v>2519</v>
      </c>
      <c r="G2611" s="7" t="s">
        <v>64</v>
      </c>
      <c r="H2611" s="7" t="str">
        <f t="shared" si="89"/>
        <v>UPDATE crash_VEH SET VEHUSEtxt = 'NOT APPLICABLE' where RTRIM(VEHUSE)='98'</v>
      </c>
    </row>
    <row r="2612" spans="1:8" s="7" customFormat="1" hidden="1" x14ac:dyDescent="0.25">
      <c r="A2612" s="9">
        <v>1168</v>
      </c>
      <c r="B2612" s="8" t="s">
        <v>1043</v>
      </c>
      <c r="C2612" s="9" t="s">
        <v>88</v>
      </c>
      <c r="D2612" s="13" t="s">
        <v>2490</v>
      </c>
      <c r="E2612" s="13">
        <v>99</v>
      </c>
      <c r="F2612" s="7" t="s">
        <v>2934</v>
      </c>
      <c r="G2612" s="7" t="s">
        <v>64</v>
      </c>
      <c r="H2612" s="7" t="str">
        <f t="shared" si="89"/>
        <v>UPDATE crash_VEH SET VEHUSEtxt = 'UNKNOWN VEH USE' where RTRIM(VEHUSE)='99'</v>
      </c>
    </row>
    <row r="2613" spans="1:8" s="7" customFormat="1" hidden="1" x14ac:dyDescent="0.25">
      <c r="A2613" s="9">
        <v>1169</v>
      </c>
      <c r="B2613" s="8" t="s">
        <v>284</v>
      </c>
      <c r="C2613" s="9" t="s">
        <v>88</v>
      </c>
      <c r="D2613" s="13" t="s">
        <v>2491</v>
      </c>
      <c r="E2613" s="13">
        <v>0</v>
      </c>
      <c r="F2613" s="7" t="s">
        <v>2492</v>
      </c>
      <c r="G2613" s="7" t="s">
        <v>64</v>
      </c>
      <c r="H2613" s="7" t="str">
        <f>"UPDATE crash_"&amp;TRIM(G2613)&amp;" SET "&amp;TRIM(C2613)&amp;"txt = '"&amp;TRIM(F2613)&amp;"' where RTRIM("&amp;TRIM(C2613)&amp;")='"&amp;TRIM(E2613)&amp;"' or rtrim("&amp;TRIM(C2613)&amp;")='0"&amp;E2613&amp;"'"</f>
        <v>UPDATE crash_VEH SET VEHUSEtxt = 'LEFT BLANK' where RTRIM(VEHUSE)='0' or rtrim(VEHUSE)='00'</v>
      </c>
    </row>
    <row r="2614" spans="1:8" s="7" customFormat="1" hidden="1" x14ac:dyDescent="0.25">
      <c r="A2614" s="9">
        <v>1180</v>
      </c>
      <c r="B2614" s="8" t="s">
        <v>334</v>
      </c>
      <c r="C2614" s="9" t="s">
        <v>90</v>
      </c>
      <c r="D2614" s="13" t="s">
        <v>2430</v>
      </c>
      <c r="E2614" s="13" t="s">
        <v>2430</v>
      </c>
      <c r="F2614" s="7" t="s">
        <v>4762</v>
      </c>
      <c r="G2614" s="7" t="s">
        <v>64</v>
      </c>
      <c r="H2614" s="7" t="str">
        <f>"UPDATE crash_"&amp;TRIM(G2614)&amp;" SET "&amp;TRIM(C2614)&amp;"txt = '"&amp;TRIM(F2614)&amp;"' where RTRIM("&amp;TRIM(C2614)&amp;")='"&amp;TRIM(E2614)&amp;"'"</f>
        <v>UPDATE crash_VEH SET WAIVEDtxt = 'NO' where RTRIM(WAIVED)='N'</v>
      </c>
    </row>
    <row r="2615" spans="1:8" s="7" customFormat="1" hidden="1" x14ac:dyDescent="0.25">
      <c r="A2615" s="9">
        <v>1181</v>
      </c>
      <c r="B2615" s="8" t="s">
        <v>1044</v>
      </c>
      <c r="C2615" s="9" t="s">
        <v>90</v>
      </c>
      <c r="D2615" s="13" t="s">
        <v>2507</v>
      </c>
      <c r="E2615" s="13" t="s">
        <v>2507</v>
      </c>
      <c r="F2615" s="7" t="s">
        <v>5130</v>
      </c>
      <c r="G2615" s="7" t="s">
        <v>64</v>
      </c>
      <c r="H2615" s="7" t="str">
        <f>"UPDATE crash_"&amp;TRIM(G2615)&amp;" SET "&amp;TRIM(C2615)&amp;"txt = '"&amp;TRIM(F2615)&amp;"' where RTRIM("&amp;TRIM(C2615)&amp;")='"&amp;TRIM(E2615)&amp;"'"</f>
        <v>UPDATE crash_VEH SET WAIVEDtxt = 'YES CMV INSPECT WAIVED' where RTRIM(WAIVED)='Y'</v>
      </c>
    </row>
    <row r="2616" spans="1:8" s="7" customFormat="1" hidden="1" x14ac:dyDescent="0.25">
      <c r="A2616" s="9">
        <v>1182</v>
      </c>
      <c r="B2616" s="8" t="s">
        <v>335</v>
      </c>
      <c r="C2616" s="9" t="s">
        <v>90</v>
      </c>
      <c r="D2616" s="13" t="s">
        <v>2509</v>
      </c>
      <c r="E2616" s="13" t="s">
        <v>2509</v>
      </c>
      <c r="F2616" s="7" t="s">
        <v>4763</v>
      </c>
      <c r="G2616" s="7" t="s">
        <v>64</v>
      </c>
      <c r="H2616" s="7" t="str">
        <f>"UPDATE crash_"&amp;TRIM(G2616)&amp;" SET "&amp;TRIM(C2616)&amp;"txt = '"&amp;TRIM(F2616)&amp;"' where RTRIM("&amp;TRIM(C2616)&amp;")='"&amp;TRIM(E2616)&amp;"'"</f>
        <v>UPDATE crash_VEH SET WAIVEDtxt = 'INAPPLICABLE' where RTRIM(WAIVED)='I'</v>
      </c>
    </row>
    <row r="2617" spans="1:8" s="7" customFormat="1" hidden="1" x14ac:dyDescent="0.25">
      <c r="A2617" s="9">
        <v>1183</v>
      </c>
      <c r="B2617" s="8" t="s">
        <v>336</v>
      </c>
      <c r="C2617" s="9" t="s">
        <v>90</v>
      </c>
      <c r="D2617" s="13" t="s">
        <v>2510</v>
      </c>
      <c r="E2617" s="13" t="s">
        <v>2510</v>
      </c>
      <c r="F2617" s="7" t="s">
        <v>2511</v>
      </c>
      <c r="G2617" s="7" t="s">
        <v>64</v>
      </c>
      <c r="H2617" s="7" t="str">
        <f>"UPDATE crash_"&amp;TRIM(G2617)&amp;" SET "&amp;TRIM(C2617)&amp;"txt = '"&amp;TRIM(F2617)&amp;"' where RTRIM("&amp;TRIM(C2617)&amp;")='"&amp;TRIM(E2617)&amp;"'"</f>
        <v>UPDATE crash_VEH SET WAIVEDtxt = 'UNKNOWN' where RTRIM(WAIVED)='X'</v>
      </c>
    </row>
    <row r="2618" spans="1:8" s="7" customFormat="1" hidden="1" x14ac:dyDescent="0.25">
      <c r="A2618" s="9">
        <v>1184</v>
      </c>
      <c r="B2618" s="8" t="s">
        <v>337</v>
      </c>
      <c r="C2618" s="9" t="s">
        <v>90</v>
      </c>
      <c r="D2618" s="13" t="s">
        <v>2512</v>
      </c>
      <c r="E2618" s="13" t="s">
        <v>2512</v>
      </c>
      <c r="F2618" s="7" t="s">
        <v>2492</v>
      </c>
      <c r="G2618" s="7" t="s">
        <v>64</v>
      </c>
      <c r="H2618" s="7" t="str">
        <f>"UPDATE crash_"&amp;TRIM(G2618)&amp;" SET "&amp;TRIM(C2618)&amp;"txt = '"&amp;TRIM(F2618)&amp;"' where RTRIM("&amp;TRIM(C2618)&amp;")='"&amp;TRIM(E2618)&amp;"'"</f>
        <v>UPDATE crash_VEH SET WAIVEDtxt = 'LEFT BLANK' where RTRIM(WAIVED)='Z'</v>
      </c>
    </row>
  </sheetData>
  <autoFilter ref="A1:H2618">
    <filterColumn colId="2">
      <filters>
        <filter val="ACCTYPE"/>
      </filters>
    </filterColumn>
    <filterColumn colId="6">
      <filters>
        <filter val="ACC"/>
      </filters>
    </filterColumn>
  </autoFilter>
  <sortState ref="A2:H2618">
    <sortCondition ref="G2:G2618"/>
    <sortCondition ref="A2:A26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LAYOUT</vt:lpstr>
      <vt:lpstr>Sheet2</vt:lpstr>
      <vt:lpstr>CODES</vt:lpstr>
      <vt:lpstr>CODES!_Hlk176071239</vt:lpstr>
      <vt:lpstr>CODES!_Hlk176161212</vt:lpstr>
      <vt:lpstr>CODES!_Hlk176244900</vt:lpstr>
      <vt:lpstr>CODES!_Hlk210205908</vt:lpstr>
      <vt:lpstr>CODES!OLE_LINK11</vt:lpstr>
      <vt:lpstr>CODES!OLE_LINK12</vt:lpstr>
      <vt:lpstr>CODES!OLE_LINK14</vt:lpstr>
      <vt:lpstr>CODES!OLE_LINK15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2016-04-06T17:23:14Z</dcterms:created>
  <dcterms:modified xsi:type="dcterms:W3CDTF">2016-09-13T16:00:43Z</dcterms:modified>
</cp:coreProperties>
</file>