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stmj\OneDrive - Star Tribune\CriminalJustice\POST Board data\"/>
    </mc:Choice>
  </mc:AlternateContent>
  <bookViews>
    <workbookView xWindow="0" yWindow="0" windowWidth="9990" windowHeight="6000"/>
  </bookViews>
  <sheets>
    <sheet name="2015" sheetId="1" r:id="rId1"/>
  </sheets>
  <calcPr calcId="162913"/>
</workbook>
</file>

<file path=xl/calcChain.xml><?xml version="1.0" encoding="utf-8"?>
<calcChain xmlns="http://schemas.openxmlformats.org/spreadsheetml/2006/main">
  <c r="C49" i="1" l="1"/>
  <c r="B49" i="1" l="1"/>
  <c r="D49" i="1" s="1"/>
  <c r="D37" i="1"/>
  <c r="D33" i="1"/>
  <c r="D13" i="1"/>
  <c r="D25" i="1" l="1"/>
  <c r="D12" i="1"/>
  <c r="D22" i="1"/>
  <c r="D39" i="1"/>
  <c r="D36" i="1"/>
  <c r="D18" i="1"/>
  <c r="D4" i="1"/>
  <c r="D17" i="1"/>
  <c r="D31" i="1"/>
  <c r="D40" i="1"/>
  <c r="D32" i="1"/>
  <c r="D11" i="1"/>
  <c r="D29" i="1"/>
  <c r="D45" i="1"/>
  <c r="D21" i="1"/>
  <c r="D44" i="1"/>
  <c r="D34" i="1"/>
  <c r="D41" i="1"/>
  <c r="D46" i="1"/>
  <c r="D14" i="1"/>
  <c r="D8" i="1"/>
  <c r="D27" i="1"/>
  <c r="D5" i="1"/>
  <c r="D20" i="1"/>
  <c r="D35" i="1"/>
  <c r="D9" i="1"/>
  <c r="D6" i="1"/>
  <c r="D15" i="1"/>
  <c r="D43" i="1"/>
  <c r="D42" i="1"/>
  <c r="D16" i="1"/>
  <c r="D23" i="1"/>
  <c r="D28" i="1"/>
  <c r="D19" i="1"/>
  <c r="D7" i="1"/>
  <c r="D38" i="1"/>
  <c r="D26" i="1"/>
  <c r="D30" i="1"/>
  <c r="D47" i="1"/>
  <c r="D10" i="1"/>
  <c r="D24" i="1"/>
</calcChain>
</file>

<file path=xl/sharedStrings.xml><?xml version="1.0" encoding="utf-8"?>
<sst xmlns="http://schemas.openxmlformats.org/spreadsheetml/2006/main" count="54" uniqueCount="54">
  <si>
    <t>State</t>
  </si>
  <si>
    <t>Alabama</t>
  </si>
  <si>
    <t>Arizona</t>
  </si>
  <si>
    <t>Arkansas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</si>
  <si>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</si>
  <si>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</si>
  <si>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</si>
  <si>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</si>
  <si>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</si>
  <si>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</si>
  <si>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</si>
  <si>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</si>
  <si>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</si>
  <si>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</si>
  <si>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</si>
  <si>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</si>
  <si>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</si>
  <si>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</si>
  <si>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</si>
  <si>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</si>
  <si>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</si>
  <si>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</si>
  <si>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</si>
  <si>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</si>
  <si>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North Dakota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</si>
  <si>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</si>
  <si>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</si>
  <si>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</si>
  <si>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</si>
  <si>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</si>
  <si>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</si>
  <si>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</si>
  <si>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</si>
  <si>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</si>
  <si>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</si>
  <si>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</si>
  <si>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</si>
  <si>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</si>
  <si>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</si>
  <si>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Revocations per 1,000</t>
  </si>
  <si>
    <t>Total Full-Time Law Enforcement Officers, 2015 via FBI</t>
  </si>
  <si>
    <t>Number of revocations of law enforcement officers in 2015</t>
  </si>
  <si>
    <t>Ohio*</t>
  </si>
  <si>
    <t>North Carolina*</t>
  </si>
  <si>
    <t>*state could not differentiate decertifications by type of officer so includes more than just law enforcement officers</t>
  </si>
  <si>
    <t>Source: Matthew Hickman at Seattle University, FBI</t>
  </si>
  <si>
    <t>Alaska**</t>
  </si>
  <si>
    <t>Nevada**</t>
  </si>
  <si>
    <t>New Hampshire**</t>
  </si>
  <si>
    <t>**based on 2014 employment figure</t>
  </si>
  <si>
    <t>totals</t>
  </si>
  <si>
    <t>AVERAGE = 2.5</t>
  </si>
  <si>
    <t>revised august 29, 2017</t>
  </si>
  <si>
    <t>New Mexico**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</si>
</sst>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</font>
    <font>
      <sz val="10"/>
      <name val="Arial"/>
    </font>
    <font>
      <sz val="10"/>
      <name val="Calibri"/>
    </font>
    <font>
      <sz val="11"/>
      <color theme="1"/>
      <name val="Times New Roman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454545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3" fillId="0" borderId="0"/>
    <xf numFmtId="0" fontId="15" fillId="2" borderId="0" applyNumberFormat="0" applyBorder="0" applyAlignment="0" applyProtection="0"/>
  </cellStyleXfs>
  <cellXfs count="26">
    <xf numFmtId="0" fontId="1" fillId="0" borderId="0" xfId="0" applyNumberFormat="1" applyFont="1" applyFill="1" applyBorder="1" applyAlignment="1" applyProtection="1">
      <alignment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vertical="top"/>
    </xf>
    <xf numFmtId="3" fontId="5" fillId="0" borderId="0" xfId="1" applyNumberFormat="1" applyFont="1"/>
    <xf numFmtId="0" fontId="4" fillId="0" borderId="1" xfId="0" applyFont="1" applyFill="1" applyBorder="1" applyAlignment="1" applyProtection="1">
      <alignment horizontal="center" vertical="top" wrapText="1"/>
      <protection locked="0"/>
    </xf>
    <xf numFmtId="164" fontId="1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vertical="top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horizontal="left" vertical="top"/>
    </xf>
    <xf numFmtId="3" fontId="9" fillId="0" borderId="0" xfId="1" applyNumberFormat="1" applyFont="1"/>
    <xf numFmtId="164" fontId="10" fillId="0" borderId="0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12" fillId="0" borderId="0" xfId="0" applyNumberFormat="1" applyFont="1" applyFill="1" applyBorder="1" applyAlignment="1" applyProtection="1">
      <alignment horizontal="center" vertical="top"/>
    </xf>
    <xf numFmtId="164" fontId="11" fillId="0" borderId="0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horizontal="left" vertical="top"/>
    </xf>
    <xf numFmtId="3" fontId="14" fillId="0" borderId="0" xfId="1" applyNumberFormat="1" applyFont="1"/>
    <xf numFmtId="164" fontId="12" fillId="0" borderId="0" xfId="0" applyNumberFormat="1" applyFont="1" applyFill="1" applyBorder="1" applyAlignment="1" applyProtection="1">
      <alignment vertical="top"/>
    </xf>
    <xf numFmtId="0" fontId="12" fillId="0" borderId="0" xfId="0" applyNumberFormat="1" applyFont="1" applyFill="1" applyBorder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horizontal="center" vertical="top"/>
    </xf>
    <xf numFmtId="0" fontId="15" fillId="2" borderId="0" xfId="2" applyNumberFormat="1" applyBorder="1" applyAlignment="1" applyProtection="1">
      <alignment horizontal="left" vertical="top"/>
    </xf>
    <xf numFmtId="3" fontId="5" fillId="0" borderId="0" xfId="1" applyNumberFormat="1" applyFont="1" applyFill="1"/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98" zoomScaleNormal="98" workbookViewId="0">
      <selection activeCell="A6" sqref="A6"/>
    </sheetView>
  </sheetViews>
  <sheetFormatPr defaultRowHeight="12.75" x14ac:dyDescent="0.2"/>
  <cols>
    <col min="1" max="2" width="16.42578125" customWidth="1"/>
    <col min="3" max="3" width="23.5703125" style="4" customWidth="1"/>
    <col min="4" max="5" width="26" customWidth="1"/>
    <col min="6" max="6" width="14.7109375" customWidth="1"/>
    <col min="7" max="7" width="22" customWidth="1"/>
  </cols>
  <sheetData>
    <row r="1" spans="1:8" x14ac:dyDescent="0.2">
      <c r="A1" s="11" t="s">
        <v>52</v>
      </c>
    </row>
    <row r="3" spans="1:8" ht="51" x14ac:dyDescent="0.2">
      <c r="A3" s="1" t="s">
        <v>0</v>
      </c>
      <c r="B3" s="10" t="s">
        <v>41</v>
      </c>
      <c r="C3" s="6" t="s">
        <v>40</v>
      </c>
      <c r="D3" s="4" t="s">
        <v>39</v>
      </c>
      <c r="E3" s="4"/>
    </row>
    <row r="4" spans="1:8" ht="15.75" x14ac:dyDescent="0.2">
      <c r="A4" s="3" t="s">
        <v>8</v>
      </c>
      <c r="B4" s="3">
        <v>281</v>
      </c>
      <c r="C4" s="5">
        <v>19690</v>
      </c>
      <c r="D4" s="7">
        <f>(B4/C4)*1000</f>
        <v>14.271203656678518</v>
      </c>
      <c r="G4" s="18"/>
    </row>
    <row r="5" spans="1:8" x14ac:dyDescent="0.2">
      <c r="A5" s="3" t="s">
        <v>53</v>
      </c>
      <c r="B5" s="3">
        <v>28</v>
      </c>
      <c r="C5" s="5">
        <v>3341</v>
      </c>
      <c r="D5" s="7">
        <f>(B5/C5)*1000</f>
        <v>8.3807243340317275</v>
      </c>
      <c r="E5" s="7"/>
      <c r="G5" s="17"/>
      <c r="H5" s="11"/>
    </row>
    <row r="6" spans="1:8" x14ac:dyDescent="0.2">
      <c r="A6" s="3" t="s">
        <v>25</v>
      </c>
      <c r="B6" s="3">
        <v>58</v>
      </c>
      <c r="C6" s="5">
        <v>7517</v>
      </c>
      <c r="D6" s="7">
        <f>(B6/C6)*1000</f>
        <v>7.7158440867367304</v>
      </c>
      <c r="E6" s="7"/>
    </row>
    <row r="7" spans="1:8" x14ac:dyDescent="0.2">
      <c r="A7" s="8" t="s">
        <v>33</v>
      </c>
      <c r="B7" s="8">
        <v>7</v>
      </c>
      <c r="C7" s="5">
        <v>1149</v>
      </c>
      <c r="D7" s="7">
        <f>(B7/C7)*1000</f>
        <v>6.0922541340295915</v>
      </c>
      <c r="E7" s="7"/>
      <c r="G7" s="23"/>
    </row>
    <row r="8" spans="1:8" x14ac:dyDescent="0.2">
      <c r="A8" s="3" t="s">
        <v>22</v>
      </c>
      <c r="B8" s="3">
        <v>11</v>
      </c>
      <c r="C8" s="5">
        <v>1853</v>
      </c>
      <c r="D8" s="7">
        <f>(B8/C8)*1000</f>
        <v>5.9363194819212088</v>
      </c>
      <c r="E8" s="7"/>
      <c r="G8" s="17"/>
    </row>
    <row r="9" spans="1:8" x14ac:dyDescent="0.2">
      <c r="A9" s="3" t="s">
        <v>42</v>
      </c>
      <c r="B9" s="3">
        <v>74</v>
      </c>
      <c r="C9" s="5">
        <v>13256</v>
      </c>
      <c r="D9" s="7">
        <f>(B9/C9)*1000</f>
        <v>5.5823777911888959</v>
      </c>
      <c r="E9" s="7"/>
    </row>
    <row r="10" spans="1:8" x14ac:dyDescent="0.2">
      <c r="A10" s="4" t="s">
        <v>38</v>
      </c>
      <c r="B10" s="8">
        <v>7</v>
      </c>
      <c r="C10" s="5">
        <v>1294</v>
      </c>
      <c r="D10" s="7">
        <f>(B10/C10)*1000</f>
        <v>5.4095826893353935</v>
      </c>
      <c r="E10" s="7"/>
    </row>
    <row r="11" spans="1:8" x14ac:dyDescent="0.2">
      <c r="A11" s="3" t="s">
        <v>13</v>
      </c>
      <c r="B11" s="3">
        <v>29</v>
      </c>
      <c r="C11" s="5">
        <v>5864</v>
      </c>
      <c r="D11" s="7">
        <f>(B11/C11)*1000</f>
        <v>4.9454297407912691</v>
      </c>
      <c r="E11" s="7"/>
    </row>
    <row r="12" spans="1:8" x14ac:dyDescent="0.2">
      <c r="A12" s="3" t="s">
        <v>3</v>
      </c>
      <c r="B12" s="3">
        <v>28</v>
      </c>
      <c r="C12" s="5">
        <v>5860</v>
      </c>
      <c r="D12" s="7">
        <f>(B12/C12)*1000</f>
        <v>4.7781569965870307</v>
      </c>
      <c r="E12" s="7"/>
    </row>
    <row r="13" spans="1:8" x14ac:dyDescent="0.2">
      <c r="A13" s="4" t="s">
        <v>46</v>
      </c>
      <c r="B13" s="8">
        <v>6</v>
      </c>
      <c r="C13" s="5">
        <v>1258</v>
      </c>
      <c r="D13" s="7">
        <f>(B13/C13)*1000</f>
        <v>4.7694753577106512</v>
      </c>
      <c r="E13" s="7"/>
    </row>
    <row r="14" spans="1:8" x14ac:dyDescent="0.2">
      <c r="A14" s="3" t="s">
        <v>21</v>
      </c>
      <c r="B14" s="3">
        <v>53</v>
      </c>
      <c r="C14" s="5">
        <v>14347</v>
      </c>
      <c r="D14" s="7">
        <f>(B14/C14)*1000</f>
        <v>3.6941520875444342</v>
      </c>
      <c r="E14" s="7"/>
    </row>
    <row r="15" spans="1:8" x14ac:dyDescent="0.2">
      <c r="A15" s="3" t="s">
        <v>26</v>
      </c>
      <c r="B15" s="3">
        <v>23</v>
      </c>
      <c r="C15" s="5">
        <v>6538</v>
      </c>
      <c r="D15" s="7">
        <f>(B15/C15)*1000</f>
        <v>3.5178953808504128</v>
      </c>
      <c r="E15" s="7"/>
    </row>
    <row r="16" spans="1:8" x14ac:dyDescent="0.2">
      <c r="A16" s="3" t="s">
        <v>29</v>
      </c>
      <c r="B16" s="3">
        <v>5</v>
      </c>
      <c r="C16" s="5">
        <v>1501</v>
      </c>
      <c r="D16" s="7">
        <f>(B16/C16)*1000</f>
        <v>3.3311125916055961</v>
      </c>
      <c r="E16" s="7"/>
    </row>
    <row r="17" spans="1:7" x14ac:dyDescent="0.2">
      <c r="A17" s="3" t="s">
        <v>9</v>
      </c>
      <c r="B17" s="3">
        <v>9</v>
      </c>
      <c r="C17" s="5">
        <v>2766</v>
      </c>
      <c r="D17" s="7">
        <f>(B17/C17)*1000</f>
        <v>3.2537960954446854</v>
      </c>
      <c r="E17" s="7"/>
    </row>
    <row r="18" spans="1:7" x14ac:dyDescent="0.2">
      <c r="A18" s="3" t="s">
        <v>7</v>
      </c>
      <c r="B18" s="3">
        <v>102</v>
      </c>
      <c r="C18" s="5">
        <v>36287</v>
      </c>
      <c r="D18" s="7">
        <f>(B18/C18)*1000</f>
        <v>2.8109240223771597</v>
      </c>
      <c r="E18" s="7"/>
      <c r="G18" s="22"/>
    </row>
    <row r="19" spans="1:7" x14ac:dyDescent="0.2">
      <c r="A19" s="3" t="s">
        <v>32</v>
      </c>
      <c r="B19" s="3">
        <v>13</v>
      </c>
      <c r="C19" s="5">
        <v>4865</v>
      </c>
      <c r="D19" s="7">
        <f>(B19/C19)*1000</f>
        <v>2.6721479958890031</v>
      </c>
      <c r="E19" s="7"/>
    </row>
    <row r="20" spans="1:7" x14ac:dyDescent="0.2">
      <c r="A20" s="3" t="s">
        <v>43</v>
      </c>
      <c r="B20" s="3">
        <v>63</v>
      </c>
      <c r="C20" s="5">
        <v>23775</v>
      </c>
      <c r="D20" s="7">
        <f>(B20/C20)*1000</f>
        <v>2.6498422712933754</v>
      </c>
      <c r="E20" s="7"/>
    </row>
    <row r="21" spans="1:7" x14ac:dyDescent="0.2">
      <c r="A21" s="3" t="s">
        <v>16</v>
      </c>
      <c r="B21" s="3">
        <v>6</v>
      </c>
      <c r="C21" s="5">
        <v>2280</v>
      </c>
      <c r="D21" s="7">
        <f>(B21/C21)*1000</f>
        <v>2.6315789473684208</v>
      </c>
      <c r="E21" s="7"/>
    </row>
    <row r="22" spans="1:7" x14ac:dyDescent="0.2">
      <c r="A22" s="3" t="s">
        <v>4</v>
      </c>
      <c r="B22" s="3">
        <v>31</v>
      </c>
      <c r="C22" s="5">
        <v>11835</v>
      </c>
      <c r="D22" s="7">
        <f>(B22/C22)*1000</f>
        <v>2.6193493874102241</v>
      </c>
      <c r="E22" s="7"/>
    </row>
    <row r="23" spans="1:7" x14ac:dyDescent="0.2">
      <c r="A23" s="3" t="s">
        <v>30</v>
      </c>
      <c r="B23" s="3">
        <v>40</v>
      </c>
      <c r="C23" s="5">
        <v>16613</v>
      </c>
      <c r="D23" s="7">
        <f>(B23/C23)*1000</f>
        <v>2.4077529645458378</v>
      </c>
      <c r="E23" s="22" t="s">
        <v>51</v>
      </c>
    </row>
    <row r="24" spans="1:7" s="22" customFormat="1" x14ac:dyDescent="0.2">
      <c r="A24" s="3" t="s">
        <v>1</v>
      </c>
      <c r="B24" s="3">
        <v>20</v>
      </c>
      <c r="C24" s="5">
        <v>8801</v>
      </c>
      <c r="D24" s="7">
        <f>(B24/C24)*1000</f>
        <v>2.2724690376093628</v>
      </c>
      <c r="E24" s="21"/>
    </row>
    <row r="25" spans="1:7" x14ac:dyDescent="0.2">
      <c r="A25" s="19" t="s">
        <v>2</v>
      </c>
      <c r="B25" s="19">
        <v>28</v>
      </c>
      <c r="C25" s="20">
        <v>12807</v>
      </c>
      <c r="D25" s="21">
        <f>(B25/C25)*1000</f>
        <v>2.1863043648004998</v>
      </c>
      <c r="E25" s="7"/>
    </row>
    <row r="26" spans="1:7" x14ac:dyDescent="0.2">
      <c r="A26" s="4" t="s">
        <v>35</v>
      </c>
      <c r="B26" s="8">
        <v>20</v>
      </c>
      <c r="C26" s="5">
        <v>10341</v>
      </c>
      <c r="D26" s="7">
        <f>(B26/C26)*1000</f>
        <v>1.9340489314379654</v>
      </c>
      <c r="E26" s="7"/>
    </row>
    <row r="27" spans="1:7" x14ac:dyDescent="0.2">
      <c r="A27" s="3" t="s">
        <v>23</v>
      </c>
      <c r="B27" s="3">
        <v>7</v>
      </c>
      <c r="C27" s="5">
        <v>3722</v>
      </c>
      <c r="D27" s="7">
        <f>(B27/C27)*1000</f>
        <v>1.8807092960773779</v>
      </c>
      <c r="E27" s="7"/>
    </row>
    <row r="28" spans="1:7" x14ac:dyDescent="0.2">
      <c r="A28" s="3" t="s">
        <v>31</v>
      </c>
      <c r="B28" s="3">
        <v>69</v>
      </c>
      <c r="C28" s="5">
        <v>45451</v>
      </c>
      <c r="D28" s="7">
        <f>(B28/C28)*1000</f>
        <v>1.5181184132362324</v>
      </c>
      <c r="E28" s="7"/>
    </row>
    <row r="29" spans="1:7" x14ac:dyDescent="0.2">
      <c r="A29" s="3" t="s">
        <v>14</v>
      </c>
      <c r="B29" s="3">
        <v>9</v>
      </c>
      <c r="C29" s="5">
        <v>6321</v>
      </c>
      <c r="D29" s="7">
        <f>(B29/C29)*1000</f>
        <v>1.4238253440911248</v>
      </c>
      <c r="E29" s="7"/>
    </row>
    <row r="30" spans="1:7" x14ac:dyDescent="0.2">
      <c r="A30" s="4" t="s">
        <v>36</v>
      </c>
      <c r="B30" s="8">
        <v>5</v>
      </c>
      <c r="C30" s="5">
        <v>3806</v>
      </c>
      <c r="D30" s="7">
        <f>(B30/C30)*1000</f>
        <v>1.3137151865475565</v>
      </c>
      <c r="E30" s="7"/>
    </row>
    <row r="31" spans="1:7" x14ac:dyDescent="0.2">
      <c r="A31" s="3" t="s">
        <v>10</v>
      </c>
      <c r="B31" s="3">
        <v>17</v>
      </c>
      <c r="C31" s="25">
        <v>13295</v>
      </c>
      <c r="D31" s="7">
        <f>(B31/C31)*1000</f>
        <v>1.2786761940579165</v>
      </c>
      <c r="E31" s="7"/>
    </row>
    <row r="32" spans="1:7" x14ac:dyDescent="0.2">
      <c r="A32" s="3" t="s">
        <v>12</v>
      </c>
      <c r="B32" s="3">
        <v>5</v>
      </c>
      <c r="C32" s="5">
        <v>5183</v>
      </c>
      <c r="D32" s="7">
        <f>(B32/C32)*1000</f>
        <v>0.96469226316804935</v>
      </c>
      <c r="E32" s="7"/>
    </row>
    <row r="33" spans="1:5" x14ac:dyDescent="0.2">
      <c r="A33" s="4" t="s">
        <v>47</v>
      </c>
      <c r="B33" s="8">
        <v>5</v>
      </c>
      <c r="C33" s="5">
        <v>5501</v>
      </c>
      <c r="D33" s="7">
        <f>(B33/C33)*1000</f>
        <v>0.90892564988183966</v>
      </c>
      <c r="E33" s="7"/>
    </row>
    <row r="34" spans="1:5" x14ac:dyDescent="0.2">
      <c r="A34" s="3" t="s">
        <v>18</v>
      </c>
      <c r="B34" s="3">
        <v>15</v>
      </c>
      <c r="C34" s="5">
        <v>16996</v>
      </c>
      <c r="D34" s="7">
        <f>(B34/C34)*1000</f>
        <v>0.88256060249470458</v>
      </c>
      <c r="E34" s="7"/>
    </row>
    <row r="35" spans="1:5" x14ac:dyDescent="0.2">
      <c r="A35" s="3" t="s">
        <v>24</v>
      </c>
      <c r="B35" s="3">
        <v>1</v>
      </c>
      <c r="C35" s="5">
        <v>1698</v>
      </c>
      <c r="D35" s="7">
        <f>(B35/C35)*1000</f>
        <v>0.58892815076560656</v>
      </c>
      <c r="E35" s="7"/>
    </row>
    <row r="36" spans="1:5" x14ac:dyDescent="0.2">
      <c r="A36" s="3" t="s">
        <v>6</v>
      </c>
      <c r="B36" s="3">
        <v>1</v>
      </c>
      <c r="C36" s="5">
        <v>2239</v>
      </c>
      <c r="D36" s="7">
        <f>(B36/C36)*1000</f>
        <v>0.44662795891022777</v>
      </c>
      <c r="E36" s="7"/>
    </row>
    <row r="37" spans="1:5" s="16" customFormat="1" ht="15.75" x14ac:dyDescent="0.2">
      <c r="A37" s="4" t="s">
        <v>48</v>
      </c>
      <c r="B37" s="8">
        <v>1</v>
      </c>
      <c r="C37" s="5">
        <v>2583</v>
      </c>
      <c r="D37" s="7">
        <f>(B37/C37)*1000</f>
        <v>0.38714672861014326</v>
      </c>
      <c r="E37" s="15"/>
    </row>
    <row r="38" spans="1:5" s="9" customFormat="1" ht="13.5" customHeight="1" x14ac:dyDescent="0.2">
      <c r="A38" s="4" t="s">
        <v>34</v>
      </c>
      <c r="B38" s="8">
        <v>6</v>
      </c>
      <c r="C38" s="5">
        <v>18769</v>
      </c>
      <c r="D38" s="7">
        <f>(B38/C38)*1000</f>
        <v>0.31967606159092121</v>
      </c>
      <c r="E38" s="7"/>
    </row>
    <row r="39" spans="1:5" x14ac:dyDescent="0.2">
      <c r="A39" s="2" t="s">
        <v>5</v>
      </c>
      <c r="B39" s="3">
        <v>2</v>
      </c>
      <c r="C39" s="5">
        <v>7918</v>
      </c>
      <c r="D39" s="7">
        <f>(B39/C39)*1000</f>
        <v>0.25258903763576662</v>
      </c>
      <c r="E39" s="7"/>
    </row>
    <row r="40" spans="1:5" x14ac:dyDescent="0.2">
      <c r="A40" s="3" t="s">
        <v>11</v>
      </c>
      <c r="B40" s="3">
        <v>2</v>
      </c>
      <c r="C40" s="5">
        <v>8169</v>
      </c>
      <c r="D40" s="7">
        <f>(B40/C40)*1000</f>
        <v>0.2448280083241523</v>
      </c>
      <c r="E40" s="7"/>
    </row>
    <row r="41" spans="1:5" ht="15.75" x14ac:dyDescent="0.25">
      <c r="A41" s="13" t="s">
        <v>19</v>
      </c>
      <c r="B41" s="13">
        <v>2</v>
      </c>
      <c r="C41" s="14">
        <v>9211</v>
      </c>
      <c r="D41" s="15">
        <f>(B41/C41)*1000</f>
        <v>0.21713169037020952</v>
      </c>
      <c r="E41" s="7"/>
    </row>
    <row r="42" spans="1:5" x14ac:dyDescent="0.2">
      <c r="A42" s="12" t="s">
        <v>28</v>
      </c>
      <c r="B42" s="3">
        <v>1</v>
      </c>
      <c r="C42" s="5">
        <v>11470</v>
      </c>
      <c r="D42" s="7">
        <f>(B42/C42)*1000</f>
        <v>8.7183958151700089E-2</v>
      </c>
      <c r="E42" s="7"/>
    </row>
    <row r="43" spans="1:5" x14ac:dyDescent="0.2">
      <c r="A43" s="3" t="s">
        <v>27</v>
      </c>
      <c r="B43" s="3">
        <v>2</v>
      </c>
      <c r="C43" s="5">
        <v>25525</v>
      </c>
      <c r="D43" s="7">
        <f>(B43/C43)*1000</f>
        <v>7.8354554358472078E-2</v>
      </c>
      <c r="E43" s="7"/>
    </row>
    <row r="44" spans="1:5" x14ac:dyDescent="0.2">
      <c r="A44" s="3" t="s">
        <v>17</v>
      </c>
      <c r="B44" s="3">
        <v>1</v>
      </c>
      <c r="C44" s="5">
        <v>17379</v>
      </c>
      <c r="D44" s="7">
        <f>(B44/C44)*1000</f>
        <v>5.7540710052362047E-2</v>
      </c>
      <c r="E44" s="7"/>
    </row>
    <row r="45" spans="1:5" x14ac:dyDescent="0.2">
      <c r="A45" s="3" t="s">
        <v>15</v>
      </c>
      <c r="B45" s="3">
        <v>0</v>
      </c>
      <c r="C45" s="5">
        <v>9118</v>
      </c>
      <c r="D45" s="7">
        <f>(B45/C45)*1000</f>
        <v>0</v>
      </c>
      <c r="E45" s="7"/>
    </row>
    <row r="46" spans="1:5" x14ac:dyDescent="0.2">
      <c r="A46" s="3" t="s">
        <v>20</v>
      </c>
      <c r="B46" s="3">
        <v>0</v>
      </c>
      <c r="C46" s="5">
        <v>2415</v>
      </c>
      <c r="D46" s="7">
        <f>(B46/C46)*1000</f>
        <v>0</v>
      </c>
      <c r="E46" s="7"/>
    </row>
    <row r="47" spans="1:5" x14ac:dyDescent="0.2">
      <c r="A47" s="4" t="s">
        <v>37</v>
      </c>
      <c r="B47" s="8">
        <v>0</v>
      </c>
      <c r="C47" s="5">
        <v>12772</v>
      </c>
      <c r="D47" s="7">
        <f>(B47/C47)*1000</f>
        <v>0</v>
      </c>
      <c r="E47" s="7"/>
    </row>
    <row r="48" spans="1:5" x14ac:dyDescent="0.2">
      <c r="A48" s="4"/>
      <c r="B48" s="8"/>
      <c r="C48" s="5"/>
      <c r="D48" s="7"/>
      <c r="E48" s="7"/>
    </row>
    <row r="49" spans="1:5" ht="15" x14ac:dyDescent="0.2">
      <c r="A49" s="4" t="s">
        <v>50</v>
      </c>
      <c r="B49" s="24">
        <f>SUM(B4:B47)</f>
        <v>1093</v>
      </c>
      <c r="C49" s="5">
        <f>SUM(C4:C47)</f>
        <v>443379</v>
      </c>
      <c r="D49" s="7">
        <f>(B49/C49)*1000</f>
        <v>2.4651596038603545</v>
      </c>
      <c r="E49" s="7"/>
    </row>
    <row r="51" spans="1:5" x14ac:dyDescent="0.2">
      <c r="A51" s="11" t="s">
        <v>44</v>
      </c>
    </row>
    <row r="52" spans="1:5" x14ac:dyDescent="0.2">
      <c r="A52" s="11" t="s">
        <v>49</v>
      </c>
    </row>
    <row r="53" spans="1:5" x14ac:dyDescent="0.2">
      <c r="A53" s="11" t="s">
        <v>45</v>
      </c>
    </row>
  </sheetData>
  <sortState ref="A4:E47">
    <sortCondition descending="1" ref="D4:D47"/>
  </sortState>
  <pageMargins left="0.75" right="0.75" top="1" bottom="1" header="0.5" footer="0.5"/>
  <pageSetup orientation="portrait" r:id="rId1"/>
  <headerFooter>
    <oddFooter>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Bjorhus, Jennifer</dc:creator>
  <cp:lastModifiedBy>Webster, MaryJo</cp:lastModifiedBy>
  <cp:lastPrinted>2017-05-02T21:18:07Z</cp:lastPrinted>
  <dcterms:created xsi:type="dcterms:W3CDTF">2016-12-16T16:52:32Z</dcterms:created>
  <dcterms:modified xsi:type="dcterms:W3CDTF">2017-08-29T21:15:21Z</dcterms:modified>
</cp:coreProperties>
</file>