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1340" windowWidth="33920" windowHeight="18080" activeTab="8"/>
  </bookViews>
  <sheets>
    <sheet name="HistoricalPopulation" sheetId="6" r:id="rId1"/>
    <sheet name="ForeignBorn" sheetId="7" r:id="rId2"/>
    <sheet name="Immigration" sheetId="3" r:id="rId3"/>
    <sheet name="Births" sheetId="8" r:id="rId4"/>
    <sheet name="OfColorTrend" sheetId="1" r:id="rId5"/>
    <sheet name="RaceGroups" sheetId="2" r:id="rId6"/>
    <sheet name="RacialDiversityProjections" sheetId="9" r:id="rId7"/>
    <sheet name="PopulationProjection" sheetId="10" r:id="rId8"/>
    <sheet name="source" sheetId="4" r:id="rId9"/>
    <sheet name="layout" sheetId="5" r:id="rId10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7" l="1"/>
  <c r="D14" i="7"/>
  <c r="D13" i="7"/>
  <c r="D12" i="7"/>
  <c r="D11" i="7"/>
  <c r="D10" i="7"/>
  <c r="D9" i="7"/>
  <c r="D8" i="7"/>
  <c r="D7" i="7"/>
  <c r="D6" i="7"/>
  <c r="D5" i="7"/>
</calcChain>
</file>

<file path=xl/sharedStrings.xml><?xml version="1.0" encoding="utf-8"?>
<sst xmlns="http://schemas.openxmlformats.org/spreadsheetml/2006/main" count="154" uniqueCount="103">
  <si>
    <t>Persons of Color (number)</t>
  </si>
  <si>
    <t>Minnesota and U.S., 1960-2010</t>
  </si>
  <si>
    <t>Minnesota</t>
  </si>
  <si>
    <t>Percent, Of Color</t>
  </si>
  <si>
    <t>Total population, Of Color</t>
  </si>
  <si>
    <t>Total population</t>
  </si>
  <si>
    <t>U.S.</t>
  </si>
  <si>
    <t>Source: U.S. Census Bureau, Decennial Census</t>
  </si>
  <si>
    <t>Population by racial and ethnic group</t>
  </si>
  <si>
    <t>American Indian</t>
  </si>
  <si>
    <t>Percent</t>
  </si>
  <si>
    <t>Asian</t>
  </si>
  <si>
    <t>Black</t>
  </si>
  <si>
    <t>Hispanic</t>
  </si>
  <si>
    <t>Two or more races</t>
  </si>
  <si>
    <t>White (non-Hispanic)</t>
  </si>
  <si>
    <t>Minnesota (all)</t>
  </si>
  <si>
    <t>Notes:</t>
  </si>
  <si>
    <t>Hispanic ethnicity was not asked on the Decennial Census before 1980.</t>
  </si>
  <si>
    <t>Therefore, persons of Hispanic ethnicity may be represented in any of the</t>
  </si>
  <si>
    <t>race categories during 1960 and 1970. For years 1980 and more recently, a</t>
  </si>
  <si>
    <t>small number of Hispanics may also be represented in the American Indian,</t>
  </si>
  <si>
    <t xml:space="preserve">Asian, Black or multiracial population counts.
</t>
  </si>
  <si>
    <t xml:space="preserve">
</t>
  </si>
  <si>
    <t>This table may exclude a small number of persons who reported they were</t>
  </si>
  <si>
    <t>Native Hawaiian or Pacific Islander (during all years) or Some Other Race</t>
  </si>
  <si>
    <t>(years 1960-2000), although they are captured in the total population. In</t>
  </si>
  <si>
    <t>2010 and later, the Census Bureauâ€™s Population Estimates program</t>
  </si>
  <si>
    <t>reclassified individuals in the "some other race" category into one of</t>
  </si>
  <si>
    <t>the five standard race categories. In most counties, this change results in</t>
  </si>
  <si>
    <t>the number of single-race people being slightly larger, and the number of</t>
  </si>
  <si>
    <t>multiracial people being slightly smaller, than it otherwise would have</t>
  </si>
  <si>
    <t xml:space="preserve">been.
</t>
  </si>
  <si>
    <t>Prior to 2000, the Decennial Census allowed individuals to select only one</t>
  </si>
  <si>
    <t>race, with the result that some multiracial people may have been counted</t>
  </si>
  <si>
    <t>only as White.</t>
  </si>
  <si>
    <t>Minnesota, 1960-2010</t>
  </si>
  <si>
    <t>Foreign born population by birthplace</t>
  </si>
  <si>
    <t>Minnesota, 1870-2012</t>
  </si>
  <si>
    <t>2010-2012</t>
  </si>
  <si>
    <t>Germany</t>
  </si>
  <si>
    <t>Hmong</t>
  </si>
  <si>
    <t>India</t>
  </si>
  <si>
    <t>Mexico</t>
  </si>
  <si>
    <t>Norway</t>
  </si>
  <si>
    <t>Sweden</t>
  </si>
  <si>
    <t>Vietnam</t>
  </si>
  <si>
    <t>Somalia</t>
  </si>
  <si>
    <t>Number foreign born</t>
  </si>
  <si>
    <t>The birthplace categories shown account for the largest immigrant groups</t>
  </si>
  <si>
    <t>between 1870-1940 and 1950-2011.</t>
  </si>
  <si>
    <t>Source: U.S. Census Bureau</t>
  </si>
  <si>
    <t>tab</t>
  </si>
  <si>
    <t>description</t>
  </si>
  <si>
    <t>source</t>
  </si>
  <si>
    <t>U.S. Census Bureau</t>
  </si>
  <si>
    <t>OfColorTrend</t>
  </si>
  <si>
    <t>RaceGroups</t>
  </si>
  <si>
    <t>Immigration</t>
  </si>
  <si>
    <t>Population of color in Minnesota, 1960 to 2010</t>
  </si>
  <si>
    <t>Population by racial and ethnic group in Minnesota, 1960 to 2010</t>
  </si>
  <si>
    <t>Foreign born Minnesota population , 1870 to 2012</t>
  </si>
  <si>
    <t>category</t>
  </si>
  <si>
    <t>Demographic category</t>
  </si>
  <si>
    <t>Population in 1960</t>
  </si>
  <si>
    <t>Population in 1970</t>
  </si>
  <si>
    <t>Population in 1980</t>
  </si>
  <si>
    <t>Population in 1990</t>
  </si>
  <si>
    <t>Population in 2000</t>
  </si>
  <si>
    <t>Population in 2010</t>
  </si>
  <si>
    <t>Population in 2010-2012</t>
  </si>
  <si>
    <t>Population in 1880</t>
  </si>
  <si>
    <t>Population in 1900</t>
  </si>
  <si>
    <t>Population in 1910</t>
  </si>
  <si>
    <t>Population in 1920</t>
  </si>
  <si>
    <t>Population in 1930</t>
  </si>
  <si>
    <t>Population in 1940</t>
  </si>
  <si>
    <t>Population in 1950</t>
  </si>
  <si>
    <t>Population in 1870</t>
  </si>
  <si>
    <t>YEAR</t>
  </si>
  <si>
    <t>POPULATION</t>
  </si>
  <si>
    <t>year</t>
  </si>
  <si>
    <t>ForeignBorn</t>
  </si>
  <si>
    <t>Total Pop</t>
  </si>
  <si>
    <t>Pct of Total</t>
  </si>
  <si>
    <t>Source: U.S. Census</t>
  </si>
  <si>
    <t>Year</t>
  </si>
  <si>
    <t>Births</t>
  </si>
  <si>
    <t>Sources: Minnesota State Demographer, U.S. Census</t>
  </si>
  <si>
    <t>Region 11: Twin Cities Area</t>
  </si>
  <si>
    <t>Minnesota Total</t>
  </si>
  <si>
    <t xml:space="preserve">Hennepin  County  </t>
  </si>
  <si>
    <t xml:space="preserve">Ramsey County  </t>
  </si>
  <si>
    <t>United States</t>
  </si>
  <si>
    <t>MN Population</t>
  </si>
  <si>
    <t>HistoricalPopulation</t>
  </si>
  <si>
    <t>RacialDiversityProjections</t>
  </si>
  <si>
    <t>PopulationProjection</t>
  </si>
  <si>
    <t>Minnesota's historical population</t>
  </si>
  <si>
    <t>Annual Minnesota births 1990- 2016</t>
  </si>
  <si>
    <t>Percent of foreign-born people in Minnesota's population, 1920-2016</t>
  </si>
  <si>
    <t>Projections of minority populations in Minnesota, 2015-2035</t>
  </si>
  <si>
    <t>Projections of Minnesota's population, 2017-2070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</si>
</sst>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9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9" fontId="0" fillId="0" borderId="0" xfId="1" applyFont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0" fillId="2" borderId="0" xfId="0" applyFill="1"/>
    <xf numFmtId="3" fontId="0" fillId="2" borderId="0" xfId="0" applyNumberFormat="1" applyFill="1"/>
    <xf numFmtId="0" fontId="0" fillId="0" borderId="0" xfId="0" applyAlignment="1">
      <alignment horizontal="left"/>
    </xf>
    <xf numFmtId="0" fontId="5" fillId="0" borderId="0" xfId="0" applyFont="1"/>
    <xf numFmtId="165" fontId="0" fillId="0" borderId="0" xfId="38" applyNumberFormat="1" applyFont="1"/>
    <xf numFmtId="165" fontId="0" fillId="3" borderId="1" xfId="38" applyNumberFormat="1" applyFont="1" applyFill="1" applyBorder="1"/>
    <xf numFmtId="1" fontId="0" fillId="0" borderId="0" xfId="1" applyNumberFormat="1" applyFont="1"/>
    <xf numFmtId="0" fontId="0" fillId="4" borderId="2" xfId="0" applyFont="1" applyFill="1" applyBorder="1"/>
    <xf numFmtId="0" fontId="0" fillId="4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165" fontId="0" fillId="3" borderId="1" xfId="0" applyNumberFormat="1" applyFill="1" applyBorder="1"/>
  </cellXfs>
  <cellStyles count="49">
    <cellStyle name="Comma" xfId="38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18912243905969"/>
          <c:y val="0.0400632251234342"/>
          <c:w val="0.706174372118341"/>
          <c:h val="0.771137952775504"/>
        </c:manualLayout>
      </c:layout>
      <c:lineChart>
        <c:grouping val="standard"/>
        <c:varyColors val="0"/>
        <c:ser>
          <c:idx val="0"/>
          <c:order val="0"/>
          <c:tx>
            <c:strRef>
              <c:f>Immigration!$A$6</c:f>
              <c:strCache>
                <c:ptCount val="1"/>
                <c:pt idx="0">
                  <c:v>Germany</c:v>
                </c:pt>
              </c:strCache>
            </c:strRef>
          </c:tx>
          <c:marker>
            <c:symbol val="none"/>
          </c:marker>
          <c:dLbls>
            <c:dLbl>
              <c:idx val="13"/>
              <c:layout>
                <c:manualLayout>
                  <c:x val="-0.505779776036929"/>
                  <c:y val="-0.31393779832117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Germany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Immigration!$B$4:$O$4</c:f>
              <c:strCache>
                <c:ptCount val="14"/>
                <c:pt idx="0">
                  <c:v>1870</c:v>
                </c:pt>
                <c:pt idx="1">
                  <c:v>1880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2010-2012</c:v>
                </c:pt>
              </c:strCache>
            </c:strRef>
          </c:cat>
          <c:val>
            <c:numRef>
              <c:f>Immigration!$B$6:$O$6</c:f>
              <c:numCache>
                <c:formatCode>#,##0</c:formatCode>
                <c:ptCount val="14"/>
                <c:pt idx="0">
                  <c:v>41364.0</c:v>
                </c:pt>
                <c:pt idx="1">
                  <c:v>66592.0</c:v>
                </c:pt>
                <c:pt idx="2">
                  <c:v>117007.0</c:v>
                </c:pt>
                <c:pt idx="3">
                  <c:v>109627.0</c:v>
                </c:pt>
                <c:pt idx="4">
                  <c:v>74634.0</c:v>
                </c:pt>
                <c:pt idx="5">
                  <c:v>55146.0</c:v>
                </c:pt>
                <c:pt idx="6">
                  <c:v>42047.0</c:v>
                </c:pt>
                <c:pt idx="7">
                  <c:v>27590.0</c:v>
                </c:pt>
                <c:pt idx="8">
                  <c:v>19528.0</c:v>
                </c:pt>
                <c:pt idx="9">
                  <c:v>11601.0</c:v>
                </c:pt>
                <c:pt idx="10">
                  <c:v>12600.0</c:v>
                </c:pt>
                <c:pt idx="11">
                  <c:v>11063.0</c:v>
                </c:pt>
                <c:pt idx="12">
                  <c:v>7367.0</c:v>
                </c:pt>
                <c:pt idx="13">
                  <c:v>7617.0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Immigration!$A$7</c:f>
              <c:strCache>
                <c:ptCount val="1"/>
                <c:pt idx="0">
                  <c:v>Hmong</c:v>
                </c:pt>
              </c:strCache>
            </c:strRef>
          </c:tx>
          <c:marker>
            <c:symbol val="none"/>
          </c:marker>
          <c:dLbls>
            <c:dLbl>
              <c:idx val="13"/>
              <c:layout>
                <c:manualLayout>
                  <c:x val="-0.0339702734844778"/>
                  <c:y val="-0.05051872616662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Hmong (Laos)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Immigration!$B$4:$O$4</c:f>
              <c:strCache>
                <c:ptCount val="14"/>
                <c:pt idx="0">
                  <c:v>1870</c:v>
                </c:pt>
                <c:pt idx="1">
                  <c:v>1880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2010-2012</c:v>
                </c:pt>
              </c:strCache>
            </c:strRef>
          </c:cat>
          <c:val>
            <c:numRef>
              <c:f>Immigration!$B$7:$O$7</c:f>
              <c:numCache>
                <c:formatCode>#,##0</c:formatCode>
                <c:ptCount val="14"/>
                <c:pt idx="10">
                  <c:v>2600.0</c:v>
                </c:pt>
                <c:pt idx="11">
                  <c:v>14881.0</c:v>
                </c:pt>
                <c:pt idx="12">
                  <c:v>25462.0</c:v>
                </c:pt>
                <c:pt idx="13">
                  <c:v>22651.0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Immigration!$A$8</c:f>
              <c:strCache>
                <c:ptCount val="1"/>
                <c:pt idx="0">
                  <c:v>India</c:v>
                </c:pt>
              </c:strCache>
            </c:strRef>
          </c:tx>
          <c:marker>
            <c:symbol val="none"/>
          </c:marker>
          <c:dLbls>
            <c:dLbl>
              <c:idx val="13"/>
              <c:layout>
                <c:manualLayout>
                  <c:x val="0.00188723741580432"/>
                  <c:y val="-0.07577808924993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India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Immigration!$B$4:$O$4</c:f>
              <c:strCache>
                <c:ptCount val="14"/>
                <c:pt idx="0">
                  <c:v>1870</c:v>
                </c:pt>
                <c:pt idx="1">
                  <c:v>1880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2010-2012</c:v>
                </c:pt>
              </c:strCache>
            </c:strRef>
          </c:cat>
          <c:val>
            <c:numRef>
              <c:f>Immigration!$B$8:$O$8</c:f>
              <c:numCache>
                <c:formatCode>#,##0</c:formatCode>
                <c:ptCount val="14"/>
                <c:pt idx="7" formatCode="General">
                  <c:v>82.0</c:v>
                </c:pt>
                <c:pt idx="8" formatCode="General">
                  <c:v>198.0</c:v>
                </c:pt>
                <c:pt idx="9">
                  <c:v>1300.0</c:v>
                </c:pt>
                <c:pt idx="10">
                  <c:v>2200.0</c:v>
                </c:pt>
                <c:pt idx="11">
                  <c:v>4807.0</c:v>
                </c:pt>
                <c:pt idx="12">
                  <c:v>11120.0</c:v>
                </c:pt>
                <c:pt idx="13">
                  <c:v>26273.0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Immigration!$A$9</c:f>
              <c:strCache>
                <c:ptCount val="1"/>
                <c:pt idx="0">
                  <c:v>Mexico</c:v>
                </c:pt>
              </c:strCache>
            </c:strRef>
          </c:tx>
          <c:marker>
            <c:symbol val="none"/>
          </c:marker>
          <c:dLbls>
            <c:dLbl>
              <c:idx val="13"/>
              <c:layout>
                <c:manualLayout>
                  <c:x val="-0.0585043598899339"/>
                  <c:y val="0.061344167488045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Mexico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Immigration!$B$4:$O$4</c:f>
              <c:strCache>
                <c:ptCount val="14"/>
                <c:pt idx="0">
                  <c:v>1870</c:v>
                </c:pt>
                <c:pt idx="1">
                  <c:v>1880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2010-2012</c:v>
                </c:pt>
              </c:strCache>
            </c:strRef>
          </c:cat>
          <c:val>
            <c:numRef>
              <c:f>Immigration!$B$9:$O$9</c:f>
              <c:numCache>
                <c:formatCode>#,##0</c:formatCode>
                <c:ptCount val="14"/>
                <c:pt idx="0">
                  <c:v>5.0</c:v>
                </c:pt>
                <c:pt idx="1">
                  <c:v>6.0</c:v>
                </c:pt>
                <c:pt idx="2">
                  <c:v>24.0</c:v>
                </c:pt>
                <c:pt idx="3">
                  <c:v>50.0</c:v>
                </c:pt>
                <c:pt idx="4">
                  <c:v>204.0</c:v>
                </c:pt>
                <c:pt idx="5">
                  <c:v>2727.0</c:v>
                </c:pt>
                <c:pt idx="6">
                  <c:v>1096.0</c:v>
                </c:pt>
                <c:pt idx="7" formatCode="General">
                  <c:v>779.0</c:v>
                </c:pt>
                <c:pt idx="8" formatCode="General">
                  <c:v>799.0</c:v>
                </c:pt>
                <c:pt idx="9">
                  <c:v>968.0</c:v>
                </c:pt>
                <c:pt idx="10">
                  <c:v>2000.0</c:v>
                </c:pt>
                <c:pt idx="11">
                  <c:v>2898.0</c:v>
                </c:pt>
                <c:pt idx="12">
                  <c:v>41071.0</c:v>
                </c:pt>
                <c:pt idx="13">
                  <c:v>70988.0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Immigration!$A$10</c:f>
              <c:strCache>
                <c:ptCount val="1"/>
                <c:pt idx="0">
                  <c:v>Norway</c:v>
                </c:pt>
              </c:strCache>
            </c:strRef>
          </c:tx>
          <c:marker>
            <c:symbol val="none"/>
          </c:marker>
          <c:dLbls>
            <c:dLbl>
              <c:idx val="13"/>
              <c:layout>
                <c:manualLayout>
                  <c:x val="-0.475583828782689"/>
                  <c:y val="-0.44745157461868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Norway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Immigration!$B$4:$O$4</c:f>
              <c:strCache>
                <c:ptCount val="14"/>
                <c:pt idx="0">
                  <c:v>1870</c:v>
                </c:pt>
                <c:pt idx="1">
                  <c:v>1880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2010-2012</c:v>
                </c:pt>
              </c:strCache>
            </c:strRef>
          </c:cat>
          <c:val>
            <c:numRef>
              <c:f>Immigration!$B$10:$O$10</c:f>
              <c:numCache>
                <c:formatCode>#,##0</c:formatCode>
                <c:ptCount val="14"/>
                <c:pt idx="0">
                  <c:v>34184.0</c:v>
                </c:pt>
                <c:pt idx="1">
                  <c:v>67618.0</c:v>
                </c:pt>
                <c:pt idx="2">
                  <c:v>104895.0</c:v>
                </c:pt>
                <c:pt idx="3">
                  <c:v>105302.0</c:v>
                </c:pt>
                <c:pt idx="4">
                  <c:v>90188.0</c:v>
                </c:pt>
                <c:pt idx="5">
                  <c:v>77164.0</c:v>
                </c:pt>
                <c:pt idx="6">
                  <c:v>52025.0</c:v>
                </c:pt>
                <c:pt idx="7">
                  <c:v>32627.0</c:v>
                </c:pt>
                <c:pt idx="8">
                  <c:v>20026.0</c:v>
                </c:pt>
                <c:pt idx="9">
                  <c:v>9800.0</c:v>
                </c:pt>
                <c:pt idx="10">
                  <c:v>3300.0</c:v>
                </c:pt>
                <c:pt idx="11">
                  <c:v>1679.0</c:v>
                </c:pt>
                <c:pt idx="12">
                  <c:v>1167.0</c:v>
                </c:pt>
                <c:pt idx="13">
                  <c:v>1057.0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Immigration!$A$11</c:f>
              <c:strCache>
                <c:ptCount val="1"/>
                <c:pt idx="0">
                  <c:v>Sweden</c:v>
                </c:pt>
              </c:strCache>
            </c:strRef>
          </c:tx>
          <c:marker>
            <c:symbol val="none"/>
          </c:marker>
          <c:dLbls>
            <c:dLbl>
              <c:idx val="13"/>
              <c:layout>
                <c:manualLayout>
                  <c:x val="-0.468034879119472"/>
                  <c:y val="-0.58096535091619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Sweden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Immigration!$B$4:$O$4</c:f>
              <c:strCache>
                <c:ptCount val="14"/>
                <c:pt idx="0">
                  <c:v>1870</c:v>
                </c:pt>
                <c:pt idx="1">
                  <c:v>1880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2010-2012</c:v>
                </c:pt>
              </c:strCache>
            </c:strRef>
          </c:cat>
          <c:val>
            <c:numRef>
              <c:f>Immigration!$B$11:$O$11</c:f>
              <c:numCache>
                <c:formatCode>#,##0</c:formatCode>
                <c:ptCount val="14"/>
                <c:pt idx="0">
                  <c:v>21346.0</c:v>
                </c:pt>
                <c:pt idx="1">
                  <c:v>45505.0</c:v>
                </c:pt>
                <c:pt idx="2">
                  <c:v>115476.0</c:v>
                </c:pt>
                <c:pt idx="3">
                  <c:v>122427.0</c:v>
                </c:pt>
                <c:pt idx="4">
                  <c:v>112117.0</c:v>
                </c:pt>
                <c:pt idx="5">
                  <c:v>92314.0</c:v>
                </c:pt>
                <c:pt idx="6">
                  <c:v>67161.0</c:v>
                </c:pt>
                <c:pt idx="7">
                  <c:v>44888.0</c:v>
                </c:pt>
                <c:pt idx="8">
                  <c:v>25599.0</c:v>
                </c:pt>
                <c:pt idx="9">
                  <c:v>12978.0</c:v>
                </c:pt>
                <c:pt idx="10">
                  <c:v>6500.0</c:v>
                </c:pt>
                <c:pt idx="11">
                  <c:v>2829.0</c:v>
                </c:pt>
                <c:pt idx="12">
                  <c:v>1181.0</c:v>
                </c:pt>
                <c:pt idx="13">
                  <c:v>1141.0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Immigration!$A$12</c:f>
              <c:strCache>
                <c:ptCount val="1"/>
                <c:pt idx="0">
                  <c:v>Vietnam</c:v>
                </c:pt>
              </c:strCache>
            </c:strRef>
          </c:tx>
          <c:marker>
            <c:symbol val="none"/>
          </c:marker>
          <c:dLbls>
            <c:dLbl>
              <c:idx val="13"/>
              <c:layout>
                <c:manualLayout>
                  <c:x val="0.00188723741580432"/>
                  <c:y val="-0.02525936308331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Vietnam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Immigration!$B$4:$O$4</c:f>
              <c:strCache>
                <c:ptCount val="14"/>
                <c:pt idx="0">
                  <c:v>1870</c:v>
                </c:pt>
                <c:pt idx="1">
                  <c:v>1880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2010-2012</c:v>
                </c:pt>
              </c:strCache>
            </c:strRef>
          </c:cat>
          <c:val>
            <c:numRef>
              <c:f>Immigration!$B$12:$O$12</c:f>
              <c:numCache>
                <c:formatCode>#,##0</c:formatCode>
                <c:ptCount val="14"/>
                <c:pt idx="9">
                  <c:v>500.0</c:v>
                </c:pt>
                <c:pt idx="10">
                  <c:v>5300.0</c:v>
                </c:pt>
                <c:pt idx="11">
                  <c:v>6463.0</c:v>
                </c:pt>
                <c:pt idx="12">
                  <c:v>17135.0</c:v>
                </c:pt>
                <c:pt idx="13">
                  <c:v>18548.0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Immigration!$A$13</c:f>
              <c:strCache>
                <c:ptCount val="1"/>
                <c:pt idx="0">
                  <c:v>Somalia</c:v>
                </c:pt>
              </c:strCache>
            </c:strRef>
          </c:tx>
          <c:marker>
            <c:symbol val="none"/>
          </c:marker>
          <c:dLbls>
            <c:dLbl>
              <c:idx val="13"/>
              <c:layout>
                <c:manualLayout>
                  <c:x val="0.00566171224741296"/>
                  <c:y val="0.028867843523786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Somalia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Immigration!$B$4:$O$4</c:f>
              <c:strCache>
                <c:ptCount val="14"/>
                <c:pt idx="0">
                  <c:v>1870</c:v>
                </c:pt>
                <c:pt idx="1">
                  <c:v>1880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2010-2012</c:v>
                </c:pt>
              </c:strCache>
            </c:strRef>
          </c:cat>
          <c:val>
            <c:numRef>
              <c:f>Immigration!$B$13:$O$13</c:f>
              <c:numCache>
                <c:formatCode>#,##0</c:formatCode>
                <c:ptCount val="14"/>
                <c:pt idx="12">
                  <c:v>9935.0</c:v>
                </c:pt>
                <c:pt idx="13">
                  <c:v>21227.0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8122632"/>
        <c:axId val="-1998502680"/>
      </c:lineChart>
      <c:catAx>
        <c:axId val="-19981226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-1998502680"/>
        <c:crosses val="autoZero"/>
        <c:auto val="1"/>
        <c:lblAlgn val="ctr"/>
        <c:lblOffset val="100"/>
        <c:noMultiLvlLbl val="0"/>
      </c:catAx>
      <c:valAx>
        <c:axId val="-199850268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crossAx val="-1998122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284796</xdr:colOff>
      <xdr:row>0</xdr:row>
      <xdr:rowOff>0</xdr:rowOff>
    </xdr:from>
    <xdr:to>
      <xdr:col>26</xdr:col>
      <xdr:colOff>308609</xdr:colOff>
      <xdr:row>18</xdr:row>
      <xdr:rowOff>90487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baseColWidth="10" defaultRowHeight="14" x14ac:dyDescent="0"/>
  <sheetData>
    <row r="1" spans="1:2">
      <c r="A1" t="s">
        <v>79</v>
      </c>
      <c r="B1" t="s">
        <v>80</v>
      </c>
    </row>
    <row r="2" spans="1:2">
      <c r="A2">
        <v>1860</v>
      </c>
      <c r="B2" s="15">
        <v>172023</v>
      </c>
    </row>
    <row r="3" spans="1:2">
      <c r="A3">
        <v>1870</v>
      </c>
      <c r="B3" s="15">
        <v>439706</v>
      </c>
    </row>
    <row r="4" spans="1:2">
      <c r="A4">
        <v>1880</v>
      </c>
      <c r="B4" s="15">
        <v>780773</v>
      </c>
    </row>
    <row r="5" spans="1:2">
      <c r="A5">
        <v>1890</v>
      </c>
      <c r="B5" s="15">
        <v>1301826</v>
      </c>
    </row>
    <row r="6" spans="1:2">
      <c r="A6">
        <v>1900</v>
      </c>
      <c r="B6" s="15">
        <v>1751394</v>
      </c>
    </row>
    <row r="7" spans="1:2">
      <c r="A7">
        <v>1910</v>
      </c>
      <c r="B7" s="15">
        <v>2075708</v>
      </c>
    </row>
    <row r="8" spans="1:2">
      <c r="A8">
        <v>1920</v>
      </c>
      <c r="B8" s="15">
        <v>2387125</v>
      </c>
    </row>
    <row r="9" spans="1:2">
      <c r="A9">
        <v>1930</v>
      </c>
      <c r="B9" s="15">
        <v>2563953</v>
      </c>
    </row>
    <row r="10" spans="1:2">
      <c r="A10">
        <v>1940</v>
      </c>
      <c r="B10" s="15">
        <v>2792300</v>
      </c>
    </row>
    <row r="11" spans="1:2">
      <c r="A11">
        <v>1950</v>
      </c>
      <c r="B11" s="15">
        <v>2982483</v>
      </c>
    </row>
    <row r="12" spans="1:2">
      <c r="A12">
        <v>1960</v>
      </c>
      <c r="B12" s="15">
        <v>3413864</v>
      </c>
    </row>
    <row r="13" spans="1:2">
      <c r="A13">
        <v>1970</v>
      </c>
      <c r="B13" s="15">
        <v>3804971</v>
      </c>
    </row>
    <row r="14" spans="1:2">
      <c r="A14">
        <v>1980</v>
      </c>
      <c r="B14" s="15">
        <v>4075970</v>
      </c>
    </row>
    <row r="15" spans="1:2">
      <c r="A15">
        <v>1990</v>
      </c>
      <c r="B15" s="15">
        <v>4375099</v>
      </c>
    </row>
    <row r="16" spans="1:2">
      <c r="A16">
        <v>2000</v>
      </c>
      <c r="B16" s="15">
        <v>4919479</v>
      </c>
    </row>
    <row r="17" spans="1:2">
      <c r="A17">
        <v>2010</v>
      </c>
      <c r="B17" s="15">
        <v>5303925</v>
      </c>
    </row>
    <row r="18" spans="1:2">
      <c r="A18">
        <v>2017</v>
      </c>
      <c r="B18" s="16">
        <v>5579602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8" sqref="C28"/>
    </sheetView>
  </sheetViews>
  <sheetFormatPr baseColWidth="10" defaultRowHeight="14" x14ac:dyDescent="0"/>
  <sheetData>
    <row r="1" spans="1:4">
      <c r="A1" t="s">
        <v>51</v>
      </c>
    </row>
    <row r="4" spans="1:4">
      <c r="A4" t="s">
        <v>81</v>
      </c>
      <c r="B4" t="s">
        <v>82</v>
      </c>
      <c r="C4" t="s">
        <v>83</v>
      </c>
      <c r="D4" t="s">
        <v>84</v>
      </c>
    </row>
    <row r="5" spans="1:4">
      <c r="A5">
        <v>1920</v>
      </c>
      <c r="B5">
        <v>489979</v>
      </c>
      <c r="C5">
        <v>2387125</v>
      </c>
      <c r="D5" s="2">
        <f>B5/C5</f>
        <v>0.20525904592344346</v>
      </c>
    </row>
    <row r="6" spans="1:4">
      <c r="A6">
        <v>1930</v>
      </c>
      <c r="B6">
        <v>400263</v>
      </c>
      <c r="C6">
        <v>2563953</v>
      </c>
      <c r="D6" s="2">
        <f t="shared" ref="D6:D15" si="0">B6/C6</f>
        <v>0.15611167599406073</v>
      </c>
    </row>
    <row r="7" spans="1:4">
      <c r="A7">
        <v>1940</v>
      </c>
      <c r="B7">
        <v>291141</v>
      </c>
      <c r="C7">
        <v>2792300</v>
      </c>
      <c r="D7" s="2">
        <f t="shared" si="0"/>
        <v>0.1042656591340472</v>
      </c>
    </row>
    <row r="8" spans="1:4">
      <c r="A8">
        <v>1950</v>
      </c>
      <c r="B8">
        <v>230924</v>
      </c>
      <c r="C8">
        <v>2982483</v>
      </c>
      <c r="D8" s="2">
        <f t="shared" si="0"/>
        <v>7.7426761527224122E-2</v>
      </c>
    </row>
    <row r="9" spans="1:4">
      <c r="A9">
        <v>1960</v>
      </c>
      <c r="B9">
        <v>151925</v>
      </c>
      <c r="C9">
        <v>3413864</v>
      </c>
      <c r="D9" s="2">
        <f t="shared" si="0"/>
        <v>4.450235861768366E-2</v>
      </c>
    </row>
    <row r="10" spans="1:4">
      <c r="A10">
        <v>1970</v>
      </c>
      <c r="B10">
        <v>102100</v>
      </c>
      <c r="C10">
        <v>3804971</v>
      </c>
      <c r="D10" s="2">
        <f t="shared" si="0"/>
        <v>2.6833318834755902E-2</v>
      </c>
    </row>
    <row r="11" spans="1:4">
      <c r="A11">
        <v>1980</v>
      </c>
      <c r="B11">
        <v>105400</v>
      </c>
      <c r="C11">
        <v>4075970</v>
      </c>
      <c r="D11" s="2">
        <f t="shared" si="0"/>
        <v>2.5858875310662246E-2</v>
      </c>
    </row>
    <row r="12" spans="1:4">
      <c r="A12">
        <v>1990</v>
      </c>
      <c r="B12">
        <v>114108</v>
      </c>
      <c r="C12">
        <v>4375099</v>
      </c>
      <c r="D12" s="2">
        <f t="shared" si="0"/>
        <v>2.6081238390262711E-2</v>
      </c>
    </row>
    <row r="13" spans="1:4">
      <c r="A13">
        <v>2000</v>
      </c>
      <c r="B13">
        <v>256705</v>
      </c>
      <c r="C13">
        <v>4919479</v>
      </c>
      <c r="D13" s="2">
        <f t="shared" si="0"/>
        <v>5.2181338714933023E-2</v>
      </c>
    </row>
    <row r="14" spans="1:4">
      <c r="A14">
        <v>2010</v>
      </c>
      <c r="B14">
        <v>378483</v>
      </c>
      <c r="C14">
        <v>5303925</v>
      </c>
      <c r="D14" s="2">
        <f t="shared" si="0"/>
        <v>7.1359040710417279E-2</v>
      </c>
    </row>
    <row r="15" spans="1:4">
      <c r="A15">
        <v>2016</v>
      </c>
      <c r="B15">
        <v>452436</v>
      </c>
      <c r="C15" s="17">
        <v>5519952</v>
      </c>
      <c r="D15" s="2">
        <f t="shared" si="0"/>
        <v>8.1963756206575714E-2</v>
      </c>
    </row>
    <row r="16" spans="1:4">
      <c r="C16" s="2"/>
    </row>
    <row r="17" spans="1:3">
      <c r="C17" s="2"/>
    </row>
    <row r="18" spans="1:3">
      <c r="A18" t="s">
        <v>85</v>
      </c>
      <c r="C1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O4" sqref="A4:O4"/>
    </sheetView>
  </sheetViews>
  <sheetFormatPr baseColWidth="10" defaultColWidth="8.83203125" defaultRowHeight="14" x14ac:dyDescent="0"/>
  <cols>
    <col min="1" max="1" width="20.1640625" customWidth="1"/>
  </cols>
  <sheetData>
    <row r="1" spans="1:15">
      <c r="A1" t="s">
        <v>37</v>
      </c>
    </row>
    <row r="2" spans="1:15">
      <c r="A2" t="s">
        <v>38</v>
      </c>
    </row>
    <row r="4" spans="1:15">
      <c r="A4" t="s">
        <v>62</v>
      </c>
      <c r="B4">
        <v>1870</v>
      </c>
      <c r="C4">
        <v>1880</v>
      </c>
      <c r="D4">
        <v>1900</v>
      </c>
      <c r="E4">
        <v>1910</v>
      </c>
      <c r="F4">
        <v>1920</v>
      </c>
      <c r="G4">
        <v>1930</v>
      </c>
      <c r="H4">
        <v>1940</v>
      </c>
      <c r="I4">
        <v>1950</v>
      </c>
      <c r="J4">
        <v>1960</v>
      </c>
      <c r="K4">
        <v>1970</v>
      </c>
      <c r="L4">
        <v>1980</v>
      </c>
      <c r="M4">
        <v>1990</v>
      </c>
      <c r="N4">
        <v>2000</v>
      </c>
      <c r="O4" t="s">
        <v>39</v>
      </c>
    </row>
    <row r="5" spans="1:15">
      <c r="A5" s="8" t="s">
        <v>48</v>
      </c>
      <c r="B5" s="3">
        <v>160697</v>
      </c>
      <c r="C5" s="3">
        <v>267676</v>
      </c>
      <c r="D5" s="3">
        <v>506232</v>
      </c>
      <c r="E5" s="3">
        <v>545481</v>
      </c>
      <c r="F5" s="3">
        <v>486164</v>
      </c>
      <c r="G5" s="3">
        <v>390280</v>
      </c>
      <c r="H5" s="3">
        <v>294904</v>
      </c>
      <c r="I5" s="12">
        <v>230924</v>
      </c>
      <c r="J5" s="12">
        <v>151925</v>
      </c>
      <c r="K5" s="3">
        <v>98056</v>
      </c>
      <c r="L5" s="3">
        <v>105400</v>
      </c>
      <c r="M5" s="3">
        <v>114108</v>
      </c>
      <c r="N5" s="3">
        <v>256705</v>
      </c>
      <c r="O5" s="3">
        <v>396176</v>
      </c>
    </row>
    <row r="6" spans="1:15">
      <c r="A6" s="5" t="s">
        <v>40</v>
      </c>
      <c r="B6" s="3">
        <v>41364</v>
      </c>
      <c r="C6" s="3">
        <v>66592</v>
      </c>
      <c r="D6" s="3">
        <v>117007</v>
      </c>
      <c r="E6" s="3">
        <v>109627</v>
      </c>
      <c r="F6" s="3">
        <v>74634</v>
      </c>
      <c r="G6" s="3">
        <v>55146</v>
      </c>
      <c r="H6" s="3">
        <v>42047</v>
      </c>
      <c r="I6" s="12">
        <v>27590</v>
      </c>
      <c r="J6" s="12">
        <v>19528</v>
      </c>
      <c r="K6" s="3">
        <v>11601</v>
      </c>
      <c r="L6" s="3">
        <v>12600</v>
      </c>
      <c r="M6" s="3">
        <v>11063</v>
      </c>
      <c r="N6" s="3">
        <v>7367</v>
      </c>
      <c r="O6" s="3">
        <v>7617</v>
      </c>
    </row>
    <row r="7" spans="1:15">
      <c r="A7" s="5" t="s">
        <v>41</v>
      </c>
      <c r="B7" s="3"/>
      <c r="C7" s="3"/>
      <c r="D7" s="3"/>
      <c r="E7" s="3"/>
      <c r="F7" s="3"/>
      <c r="G7" s="3"/>
      <c r="H7" s="3"/>
      <c r="I7" s="11"/>
      <c r="J7" s="11"/>
      <c r="K7" s="3"/>
      <c r="L7" s="3">
        <v>2600</v>
      </c>
      <c r="M7" s="3">
        <v>14881</v>
      </c>
      <c r="N7" s="3">
        <v>25462</v>
      </c>
      <c r="O7" s="3">
        <v>22651</v>
      </c>
    </row>
    <row r="8" spans="1:15">
      <c r="A8" s="5" t="s">
        <v>42</v>
      </c>
      <c r="B8" s="3"/>
      <c r="C8" s="3"/>
      <c r="D8" s="3"/>
      <c r="E8" s="3"/>
      <c r="F8" s="3"/>
      <c r="G8" s="3"/>
      <c r="H8" s="3"/>
      <c r="I8" s="11">
        <v>82</v>
      </c>
      <c r="J8" s="11">
        <v>198</v>
      </c>
      <c r="K8" s="3">
        <v>1300</v>
      </c>
      <c r="L8" s="3">
        <v>2200</v>
      </c>
      <c r="M8" s="3">
        <v>4807</v>
      </c>
      <c r="N8" s="3">
        <v>11120</v>
      </c>
      <c r="O8" s="3">
        <v>26273</v>
      </c>
    </row>
    <row r="9" spans="1:15">
      <c r="A9" s="5" t="s">
        <v>43</v>
      </c>
      <c r="B9" s="3">
        <v>5</v>
      </c>
      <c r="C9" s="3">
        <v>6</v>
      </c>
      <c r="D9" s="3">
        <v>24</v>
      </c>
      <c r="E9" s="3">
        <v>50</v>
      </c>
      <c r="F9" s="3">
        <v>204</v>
      </c>
      <c r="G9" s="3">
        <v>2727</v>
      </c>
      <c r="H9" s="3">
        <v>1096</v>
      </c>
      <c r="I9" s="11">
        <v>779</v>
      </c>
      <c r="J9" s="11">
        <v>799</v>
      </c>
      <c r="K9" s="3">
        <v>968</v>
      </c>
      <c r="L9" s="3">
        <v>2000</v>
      </c>
      <c r="M9" s="3">
        <v>2898</v>
      </c>
      <c r="N9" s="3">
        <v>41071</v>
      </c>
      <c r="O9" s="3">
        <v>70988</v>
      </c>
    </row>
    <row r="10" spans="1:15">
      <c r="A10" s="5" t="s">
        <v>44</v>
      </c>
      <c r="B10" s="3">
        <v>34184</v>
      </c>
      <c r="C10" s="3">
        <v>67618</v>
      </c>
      <c r="D10" s="3">
        <v>104895</v>
      </c>
      <c r="E10" s="3">
        <v>105302</v>
      </c>
      <c r="F10" s="3">
        <v>90188</v>
      </c>
      <c r="G10" s="3">
        <v>77164</v>
      </c>
      <c r="H10" s="3">
        <v>52025</v>
      </c>
      <c r="I10" s="12">
        <v>32627</v>
      </c>
      <c r="J10" s="12">
        <v>20026</v>
      </c>
      <c r="K10" s="3">
        <v>9800</v>
      </c>
      <c r="L10" s="3">
        <v>3300</v>
      </c>
      <c r="M10" s="3">
        <v>1679</v>
      </c>
      <c r="N10" s="3">
        <v>1167</v>
      </c>
      <c r="O10" s="3">
        <v>1057</v>
      </c>
    </row>
    <row r="11" spans="1:15">
      <c r="A11" s="5" t="s">
        <v>45</v>
      </c>
      <c r="B11" s="3">
        <v>21346</v>
      </c>
      <c r="C11" s="3">
        <v>45505</v>
      </c>
      <c r="D11" s="3">
        <v>115476</v>
      </c>
      <c r="E11" s="3">
        <v>122427</v>
      </c>
      <c r="F11" s="3">
        <v>112117</v>
      </c>
      <c r="G11" s="3">
        <v>92314</v>
      </c>
      <c r="H11" s="3">
        <v>67161</v>
      </c>
      <c r="I11" s="12">
        <v>44888</v>
      </c>
      <c r="J11" s="12">
        <v>25599</v>
      </c>
      <c r="K11" s="3">
        <v>12978</v>
      </c>
      <c r="L11" s="3">
        <v>6500</v>
      </c>
      <c r="M11" s="3">
        <v>2829</v>
      </c>
      <c r="N11" s="3">
        <v>1181</v>
      </c>
      <c r="O11" s="3">
        <v>1141</v>
      </c>
    </row>
    <row r="12" spans="1:15">
      <c r="A12" s="5" t="s">
        <v>46</v>
      </c>
      <c r="B12" s="3"/>
      <c r="C12" s="3"/>
      <c r="D12" s="3"/>
      <c r="E12" s="3"/>
      <c r="F12" s="3"/>
      <c r="G12" s="3"/>
      <c r="H12" s="3"/>
      <c r="I12" s="11"/>
      <c r="J12" s="11"/>
      <c r="K12" s="3">
        <v>500</v>
      </c>
      <c r="L12" s="3">
        <v>5300</v>
      </c>
      <c r="M12" s="3">
        <v>6463</v>
      </c>
      <c r="N12" s="3">
        <v>17135</v>
      </c>
      <c r="O12" s="3">
        <v>18548</v>
      </c>
    </row>
    <row r="13" spans="1:15">
      <c r="A13" s="5" t="s">
        <v>47</v>
      </c>
      <c r="B13" s="3"/>
      <c r="C13" s="3"/>
      <c r="D13" s="3"/>
      <c r="E13" s="3"/>
      <c r="F13" s="3"/>
      <c r="G13" s="3"/>
      <c r="H13" s="3"/>
      <c r="I13" s="11"/>
      <c r="J13" s="11"/>
      <c r="K13" s="3"/>
      <c r="L13" s="3"/>
      <c r="M13" s="3"/>
      <c r="N13" s="3">
        <v>9935</v>
      </c>
      <c r="O13" s="3">
        <v>21227</v>
      </c>
    </row>
    <row r="15" spans="1:15">
      <c r="A15" t="s">
        <v>49</v>
      </c>
    </row>
    <row r="16" spans="1:15">
      <c r="A16" t="s">
        <v>50</v>
      </c>
    </row>
    <row r="18" spans="1:15">
      <c r="A18" t="s">
        <v>7</v>
      </c>
    </row>
    <row r="32" spans="1:15">
      <c r="B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G43" sqref="G43"/>
    </sheetView>
  </sheetViews>
  <sheetFormatPr baseColWidth="10" defaultRowHeight="14" x14ac:dyDescent="0"/>
  <sheetData>
    <row r="1" spans="1:2">
      <c r="A1" t="s">
        <v>86</v>
      </c>
      <c r="B1" t="s">
        <v>87</v>
      </c>
    </row>
    <row r="2" spans="1:2">
      <c r="A2" s="18">
        <v>1990</v>
      </c>
      <c r="B2" s="19">
        <v>67986</v>
      </c>
    </row>
    <row r="3" spans="1:2">
      <c r="A3" s="20">
        <v>1991</v>
      </c>
      <c r="B3" s="21">
        <v>67037</v>
      </c>
    </row>
    <row r="4" spans="1:2">
      <c r="A4" s="18">
        <v>1992</v>
      </c>
      <c r="B4" s="19">
        <v>65591</v>
      </c>
    </row>
    <row r="5" spans="1:2">
      <c r="A5" s="20">
        <v>1993</v>
      </c>
      <c r="B5" s="21">
        <v>64646</v>
      </c>
    </row>
    <row r="6" spans="1:2">
      <c r="A6" s="18">
        <v>1994</v>
      </c>
      <c r="B6" s="19">
        <v>64277</v>
      </c>
    </row>
    <row r="7" spans="1:2">
      <c r="A7" s="20">
        <v>1995</v>
      </c>
      <c r="B7" s="21">
        <v>63259</v>
      </c>
    </row>
    <row r="8" spans="1:2">
      <c r="A8" s="18">
        <v>1996</v>
      </c>
      <c r="B8" s="19">
        <v>63682</v>
      </c>
    </row>
    <row r="9" spans="1:2">
      <c r="A9" s="20">
        <v>1997</v>
      </c>
      <c r="B9" s="21">
        <v>64491</v>
      </c>
    </row>
    <row r="10" spans="1:2">
      <c r="A10" s="18">
        <v>1998</v>
      </c>
      <c r="B10" s="19">
        <v>65207</v>
      </c>
    </row>
    <row r="11" spans="1:2">
      <c r="A11" s="20">
        <v>1999</v>
      </c>
      <c r="B11" s="21">
        <v>65953</v>
      </c>
    </row>
    <row r="12" spans="1:2">
      <c r="A12" s="18">
        <v>2000</v>
      </c>
      <c r="B12" s="19">
        <v>67451</v>
      </c>
    </row>
    <row r="13" spans="1:2">
      <c r="A13" s="20">
        <v>2001</v>
      </c>
      <c r="B13" s="21">
        <v>66617</v>
      </c>
    </row>
    <row r="14" spans="1:2">
      <c r="A14" s="18">
        <v>2002</v>
      </c>
      <c r="B14" s="19">
        <v>68037</v>
      </c>
    </row>
    <row r="15" spans="1:2">
      <c r="A15" s="20">
        <v>2003</v>
      </c>
      <c r="B15" s="21">
        <v>70053</v>
      </c>
    </row>
    <row r="16" spans="1:2">
      <c r="A16" s="18">
        <v>2004</v>
      </c>
      <c r="B16" s="19">
        <v>70614</v>
      </c>
    </row>
    <row r="17" spans="1:2">
      <c r="A17" s="20">
        <v>2005</v>
      </c>
      <c r="B17" s="21">
        <v>70920</v>
      </c>
    </row>
    <row r="18" spans="1:2">
      <c r="A18" s="18">
        <v>2006</v>
      </c>
      <c r="B18" s="19">
        <v>73515</v>
      </c>
    </row>
    <row r="19" spans="1:2">
      <c r="A19" s="20">
        <v>2007</v>
      </c>
      <c r="B19" s="21">
        <v>73675</v>
      </c>
    </row>
    <row r="20" spans="1:2">
      <c r="A20" s="18">
        <v>2008</v>
      </c>
      <c r="B20" s="19">
        <v>72382</v>
      </c>
    </row>
    <row r="21" spans="1:2">
      <c r="A21" s="20">
        <v>2009</v>
      </c>
      <c r="B21" s="21">
        <v>70617</v>
      </c>
    </row>
    <row r="22" spans="1:2">
      <c r="A22" s="18">
        <v>2010</v>
      </c>
      <c r="B22" s="19">
        <v>68407</v>
      </c>
    </row>
    <row r="23" spans="1:2">
      <c r="A23" s="20">
        <v>2011</v>
      </c>
      <c r="B23" s="21">
        <v>68416</v>
      </c>
    </row>
    <row r="24" spans="1:2">
      <c r="A24" s="18">
        <v>2012</v>
      </c>
      <c r="B24" s="19">
        <v>68783</v>
      </c>
    </row>
    <row r="25" spans="1:2">
      <c r="A25" s="20">
        <v>2013</v>
      </c>
      <c r="B25" s="21">
        <v>69183</v>
      </c>
    </row>
    <row r="26" spans="1:2">
      <c r="A26" s="18">
        <v>2014</v>
      </c>
      <c r="B26" s="19">
        <v>69916</v>
      </c>
    </row>
    <row r="27" spans="1:2">
      <c r="A27" s="20">
        <v>2015</v>
      </c>
      <c r="B27" s="21">
        <v>69835</v>
      </c>
    </row>
    <row r="28" spans="1:2">
      <c r="A28" s="18">
        <v>2016</v>
      </c>
      <c r="B28" s="19">
        <v>69746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48" sqref="B48"/>
    </sheetView>
  </sheetViews>
  <sheetFormatPr baseColWidth="10" defaultColWidth="8.83203125" defaultRowHeight="14" x14ac:dyDescent="0"/>
  <cols>
    <col min="1" max="1" width="35.33203125" bestFit="1" customWidth="1"/>
    <col min="2" max="7" width="11.1640625" bestFit="1" customWidth="1"/>
  </cols>
  <sheetData>
    <row r="1" spans="1:8">
      <c r="A1" t="s">
        <v>0</v>
      </c>
    </row>
    <row r="2" spans="1:8">
      <c r="A2" t="s">
        <v>1</v>
      </c>
    </row>
    <row r="3" spans="1:8">
      <c r="A3" t="s">
        <v>7</v>
      </c>
    </row>
    <row r="5" spans="1:8">
      <c r="A5" t="s">
        <v>62</v>
      </c>
      <c r="B5">
        <v>1960</v>
      </c>
      <c r="C5">
        <v>1970</v>
      </c>
      <c r="D5">
        <v>1980</v>
      </c>
      <c r="E5">
        <v>1990</v>
      </c>
      <c r="F5">
        <v>2000</v>
      </c>
      <c r="G5">
        <v>2010</v>
      </c>
    </row>
    <row r="6" spans="1:8">
      <c r="A6" s="8" t="s">
        <v>6</v>
      </c>
    </row>
    <row r="7" spans="1:8">
      <c r="A7" s="5" t="s">
        <v>5</v>
      </c>
      <c r="B7" s="3">
        <v>179323175</v>
      </c>
      <c r="C7" s="3">
        <v>203211926</v>
      </c>
      <c r="D7" s="3">
        <v>226545805</v>
      </c>
      <c r="E7" s="3">
        <v>248709873</v>
      </c>
      <c r="F7" s="3">
        <v>282171957</v>
      </c>
      <c r="G7" s="3">
        <v>308745538</v>
      </c>
      <c r="H7" s="2"/>
    </row>
    <row r="8" spans="1:8">
      <c r="A8" s="6" t="s">
        <v>4</v>
      </c>
      <c r="B8" s="3">
        <v>20491443</v>
      </c>
      <c r="C8" s="3">
        <v>25462951</v>
      </c>
      <c r="D8" s="3">
        <v>38174183</v>
      </c>
      <c r="E8" s="3">
        <v>60581577</v>
      </c>
      <c r="F8" s="3">
        <v>86409165</v>
      </c>
      <c r="G8" s="3">
        <v>111927986</v>
      </c>
      <c r="H8" s="3"/>
    </row>
    <row r="9" spans="1:8">
      <c r="A9" s="6" t="s">
        <v>3</v>
      </c>
      <c r="B9" s="1">
        <v>0.114</v>
      </c>
      <c r="C9" s="1">
        <v>0.125</v>
      </c>
      <c r="D9" s="1">
        <v>0.16900000000000001</v>
      </c>
      <c r="E9" s="1">
        <v>0.24399999999999999</v>
      </c>
      <c r="F9" s="1">
        <v>0.30599999999999999</v>
      </c>
      <c r="G9" s="2">
        <v>0.36252503185973167</v>
      </c>
      <c r="H9" s="3"/>
    </row>
    <row r="10" spans="1:8">
      <c r="A10" s="9" t="s">
        <v>2</v>
      </c>
    </row>
    <row r="11" spans="1:8">
      <c r="A11" s="6" t="s">
        <v>5</v>
      </c>
      <c r="B11" s="3">
        <v>3413864</v>
      </c>
      <c r="C11" s="3">
        <v>3804971</v>
      </c>
      <c r="D11" s="3">
        <v>4075970</v>
      </c>
      <c r="E11" s="3">
        <v>4375099</v>
      </c>
      <c r="F11" s="3">
        <v>4933958</v>
      </c>
      <c r="G11" s="3">
        <v>5303925</v>
      </c>
    </row>
    <row r="12" spans="1:8">
      <c r="A12" s="7" t="s">
        <v>4</v>
      </c>
      <c r="B12" s="3">
        <v>42261</v>
      </c>
      <c r="C12" s="3">
        <v>63486</v>
      </c>
      <c r="D12" s="3">
        <v>159441</v>
      </c>
      <c r="E12" s="3">
        <v>273833</v>
      </c>
      <c r="F12" s="3">
        <v>578812</v>
      </c>
      <c r="G12" s="3">
        <v>898783</v>
      </c>
    </row>
    <row r="13" spans="1:8">
      <c r="A13" s="7" t="s">
        <v>3</v>
      </c>
      <c r="B13" s="1">
        <v>1.2E-2</v>
      </c>
      <c r="C13" s="1">
        <v>1.7000000000000001E-2</v>
      </c>
      <c r="D13" s="1">
        <v>3.9E-2</v>
      </c>
      <c r="E13" s="1">
        <v>6.3E-2</v>
      </c>
      <c r="F13" s="1">
        <v>0.11700000000000001</v>
      </c>
      <c r="G13" s="2">
        <v>0.1694562046031948</v>
      </c>
    </row>
    <row r="14" spans="1:8">
      <c r="G14" s="3"/>
    </row>
    <row r="19" spans="2:7">
      <c r="B19" s="1"/>
      <c r="C19" s="1"/>
      <c r="D19" s="1"/>
      <c r="E19" s="1"/>
      <c r="F19" s="1"/>
      <c r="G19" s="2"/>
    </row>
    <row r="20" spans="2:7">
      <c r="B20" s="1"/>
      <c r="C20" s="1"/>
      <c r="D20" s="1"/>
      <c r="E20" s="1"/>
      <c r="F20" s="1"/>
      <c r="G20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E42" sqref="E42"/>
    </sheetView>
  </sheetViews>
  <sheetFormatPr baseColWidth="10" defaultColWidth="8.83203125" defaultRowHeight="14" x14ac:dyDescent="0"/>
  <cols>
    <col min="1" max="1" width="35.6640625" customWidth="1"/>
  </cols>
  <sheetData>
    <row r="1" spans="1:13">
      <c r="A1" t="s">
        <v>8</v>
      </c>
    </row>
    <row r="2" spans="1:13">
      <c r="A2" t="s">
        <v>36</v>
      </c>
    </row>
    <row r="3" spans="1:13">
      <c r="A3" t="s">
        <v>7</v>
      </c>
    </row>
    <row r="5" spans="1:13">
      <c r="A5" t="s">
        <v>62</v>
      </c>
      <c r="B5">
        <v>1960</v>
      </c>
      <c r="C5">
        <v>1970</v>
      </c>
      <c r="D5">
        <v>1980</v>
      </c>
      <c r="E5">
        <v>1990</v>
      </c>
      <c r="F5">
        <v>2000</v>
      </c>
      <c r="G5">
        <v>2010</v>
      </c>
    </row>
    <row r="6" spans="1:13">
      <c r="A6" s="8" t="s">
        <v>16</v>
      </c>
    </row>
    <row r="7" spans="1:13">
      <c r="A7" s="5" t="s">
        <v>5</v>
      </c>
      <c r="B7" s="3">
        <v>3413864</v>
      </c>
      <c r="C7" s="3">
        <v>3804971</v>
      </c>
      <c r="D7" s="3">
        <v>4075970</v>
      </c>
      <c r="E7" s="3">
        <v>4375099</v>
      </c>
      <c r="F7" s="3">
        <v>4919479</v>
      </c>
      <c r="G7" s="3">
        <v>5303925</v>
      </c>
      <c r="H7" s="4"/>
      <c r="I7" s="4"/>
      <c r="J7" s="4"/>
      <c r="K7" s="4"/>
      <c r="L7" s="4"/>
      <c r="M7" s="4"/>
    </row>
    <row r="8" spans="1:13">
      <c r="A8" s="10" t="s">
        <v>9</v>
      </c>
      <c r="H8" s="3"/>
      <c r="I8" s="3"/>
      <c r="J8" s="3"/>
      <c r="K8" s="3"/>
      <c r="L8" s="3"/>
      <c r="M8" s="3"/>
    </row>
    <row r="9" spans="1:13">
      <c r="A9" s="7" t="s">
        <v>10</v>
      </c>
      <c r="B9" s="4">
        <v>5.0000000000000001E-3</v>
      </c>
      <c r="C9" s="4">
        <v>6.0000000000000001E-3</v>
      </c>
      <c r="D9" s="4">
        <v>8.9999999999999993E-3</v>
      </c>
      <c r="E9" s="4">
        <v>1.0999999999999999E-2</v>
      </c>
      <c r="F9" s="4">
        <v>1.0999999999999999E-2</v>
      </c>
      <c r="G9" s="4">
        <v>1.2999999999999999E-2</v>
      </c>
    </row>
    <row r="10" spans="1:13">
      <c r="A10" s="7" t="s">
        <v>5</v>
      </c>
      <c r="B10" s="3">
        <v>15496</v>
      </c>
      <c r="C10" s="3">
        <v>23128</v>
      </c>
      <c r="D10" s="3">
        <v>36730</v>
      </c>
      <c r="E10" s="3">
        <v>49909</v>
      </c>
      <c r="F10" s="3">
        <v>54967</v>
      </c>
      <c r="G10" s="3">
        <v>67325</v>
      </c>
      <c r="H10" s="4"/>
      <c r="I10" s="4"/>
      <c r="J10" s="4"/>
      <c r="K10" s="4"/>
      <c r="L10" s="4"/>
      <c r="M10" s="4"/>
    </row>
    <row r="11" spans="1:13">
      <c r="A11" s="10" t="s">
        <v>11</v>
      </c>
      <c r="H11" s="3"/>
      <c r="I11" s="3"/>
      <c r="J11" s="3"/>
      <c r="K11" s="3"/>
      <c r="L11" s="3"/>
      <c r="M11" s="3"/>
    </row>
    <row r="12" spans="1:13">
      <c r="A12" s="7" t="s">
        <v>10</v>
      </c>
      <c r="B12" s="4">
        <v>1E-3</v>
      </c>
      <c r="C12" s="4">
        <v>2E-3</v>
      </c>
      <c r="D12" s="4">
        <v>8.0000000000000002E-3</v>
      </c>
      <c r="E12" s="4">
        <v>1.7999999999999999E-2</v>
      </c>
      <c r="F12" s="4">
        <v>2.9000000000000001E-2</v>
      </c>
      <c r="G12" s="4">
        <v>4.1000000000000002E-2</v>
      </c>
    </row>
    <row r="13" spans="1:13">
      <c r="A13" s="7" t="s">
        <v>5</v>
      </c>
      <c r="B13" s="3">
        <v>3642</v>
      </c>
      <c r="C13" s="3">
        <v>6481</v>
      </c>
      <c r="D13" s="3">
        <v>32226</v>
      </c>
      <c r="E13" s="3">
        <v>77886</v>
      </c>
      <c r="F13" s="3">
        <v>141968</v>
      </c>
      <c r="G13" s="3">
        <v>217792</v>
      </c>
      <c r="H13" s="4"/>
      <c r="I13" s="4"/>
      <c r="J13" s="4"/>
      <c r="K13" s="4"/>
      <c r="L13" s="4"/>
      <c r="M13" s="4"/>
    </row>
    <row r="14" spans="1:13">
      <c r="A14" s="10" t="s">
        <v>12</v>
      </c>
      <c r="H14" s="3"/>
      <c r="I14" s="3"/>
      <c r="J14" s="3"/>
      <c r="K14" s="3"/>
      <c r="L14" s="3"/>
      <c r="M14" s="3"/>
    </row>
    <row r="15" spans="1:13">
      <c r="A15" s="7" t="s">
        <v>10</v>
      </c>
      <c r="B15" s="4">
        <v>7.0000000000000001E-3</v>
      </c>
      <c r="C15" s="4">
        <v>8.9999999999999993E-3</v>
      </c>
      <c r="D15" s="4">
        <v>1.2999999999999999E-2</v>
      </c>
      <c r="E15" s="4">
        <v>2.1999999999999999E-2</v>
      </c>
      <c r="F15" s="4">
        <v>3.5000000000000003E-2</v>
      </c>
      <c r="G15" s="4">
        <v>5.2999999999999999E-2</v>
      </c>
    </row>
    <row r="16" spans="1:13">
      <c r="A16" s="7" t="s">
        <v>5</v>
      </c>
      <c r="B16" s="3">
        <v>22263</v>
      </c>
      <c r="C16" s="3">
        <v>34868</v>
      </c>
      <c r="D16" s="3">
        <v>52325</v>
      </c>
      <c r="E16" s="3">
        <v>94944</v>
      </c>
      <c r="F16" s="3">
        <v>171731</v>
      </c>
      <c r="G16" s="3">
        <v>280949</v>
      </c>
      <c r="H16" s="4"/>
      <c r="I16" s="4"/>
      <c r="J16" s="4"/>
      <c r="K16" s="4"/>
      <c r="L16" s="4"/>
      <c r="M16" s="4"/>
    </row>
    <row r="17" spans="1:13">
      <c r="A17" s="10" t="s">
        <v>13</v>
      </c>
      <c r="H17" s="3"/>
      <c r="I17" s="3"/>
      <c r="J17" s="3"/>
      <c r="K17" s="3"/>
      <c r="L17" s="3"/>
      <c r="M17" s="3"/>
    </row>
    <row r="18" spans="1:13">
      <c r="A18" s="7" t="s">
        <v>10</v>
      </c>
      <c r="D18" s="4">
        <v>8.0000000000000002E-3</v>
      </c>
      <c r="E18" s="4">
        <v>1.2E-2</v>
      </c>
      <c r="F18" s="4">
        <v>2.9000000000000001E-2</v>
      </c>
      <c r="G18" s="4">
        <v>4.7E-2</v>
      </c>
    </row>
    <row r="19" spans="1:13">
      <c r="A19" s="7" t="s">
        <v>5</v>
      </c>
      <c r="D19" s="3">
        <v>32115</v>
      </c>
      <c r="E19" s="3">
        <v>53884</v>
      </c>
      <c r="F19" s="3">
        <v>143382</v>
      </c>
      <c r="G19" s="3">
        <v>250258</v>
      </c>
      <c r="H19" s="4"/>
      <c r="I19" s="4"/>
      <c r="J19" s="4"/>
      <c r="K19" s="4"/>
      <c r="L19" s="4"/>
      <c r="M19" s="4"/>
    </row>
    <row r="20" spans="1:13">
      <c r="A20" s="10" t="s">
        <v>14</v>
      </c>
      <c r="H20" s="3"/>
      <c r="I20" s="3"/>
      <c r="J20" s="3"/>
      <c r="K20" s="3"/>
      <c r="L20" s="3"/>
      <c r="M20" s="3"/>
    </row>
    <row r="21" spans="1:13">
      <c r="A21" s="7" t="s">
        <v>10</v>
      </c>
      <c r="F21" s="4">
        <v>1.7000000000000001E-2</v>
      </c>
      <c r="G21" s="4">
        <v>2.1000000000000001E-2</v>
      </c>
    </row>
    <row r="22" spans="1:13">
      <c r="A22" s="7" t="s">
        <v>5</v>
      </c>
      <c r="F22" s="3">
        <v>82742</v>
      </c>
      <c r="G22" s="3">
        <v>111440</v>
      </c>
      <c r="H22" s="4"/>
      <c r="I22" s="4"/>
      <c r="J22" s="4"/>
      <c r="K22" s="4"/>
      <c r="L22" s="4"/>
      <c r="M22" s="4"/>
    </row>
    <row r="23" spans="1:13">
      <c r="A23" s="10" t="s">
        <v>15</v>
      </c>
      <c r="H23" s="3"/>
      <c r="I23" s="3"/>
      <c r="J23" s="3"/>
      <c r="K23" s="3"/>
      <c r="L23" s="3"/>
      <c r="M23" s="3"/>
    </row>
    <row r="24" spans="1:13">
      <c r="A24" s="7" t="s">
        <v>10</v>
      </c>
      <c r="B24" s="4">
        <v>0.98799999999999999</v>
      </c>
      <c r="C24" s="4">
        <v>0.98199999999999998</v>
      </c>
      <c r="D24" s="4">
        <v>0.96199999999999997</v>
      </c>
      <c r="E24" s="4">
        <v>0.93700000000000006</v>
      </c>
      <c r="F24" s="4">
        <v>0.88200000000000001</v>
      </c>
      <c r="G24" s="4">
        <v>0.83199999999999996</v>
      </c>
    </row>
    <row r="25" spans="1:13">
      <c r="A25" s="7" t="s">
        <v>5</v>
      </c>
      <c r="B25" s="3">
        <v>3371603</v>
      </c>
      <c r="C25" s="3">
        <v>3736038</v>
      </c>
      <c r="D25" s="3">
        <v>3922153</v>
      </c>
      <c r="E25" s="3">
        <v>4101266</v>
      </c>
      <c r="F25" s="3">
        <v>4337143</v>
      </c>
      <c r="G25" s="3">
        <v>4410722</v>
      </c>
      <c r="H25" s="3"/>
      <c r="I25" s="3"/>
      <c r="J25" s="3"/>
      <c r="K25" s="3"/>
      <c r="L25" s="3"/>
      <c r="M25" s="3"/>
    </row>
    <row r="27" spans="1:13">
      <c r="A27" t="s">
        <v>17</v>
      </c>
    </row>
    <row r="28" spans="1:13">
      <c r="A28" t="s">
        <v>18</v>
      </c>
    </row>
    <row r="29" spans="1:13">
      <c r="A29" t="s">
        <v>19</v>
      </c>
    </row>
    <row r="30" spans="1:13">
      <c r="A30" t="s">
        <v>20</v>
      </c>
    </row>
    <row r="31" spans="1:13">
      <c r="A31" t="s">
        <v>21</v>
      </c>
    </row>
    <row r="32" spans="1:13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23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baseColWidth="10" defaultRowHeight="14" x14ac:dyDescent="0"/>
  <sheetData>
    <row r="1" spans="1:6">
      <c r="A1" t="s">
        <v>88</v>
      </c>
    </row>
    <row r="4" spans="1:6">
      <c r="B4">
        <v>2015</v>
      </c>
      <c r="C4">
        <v>2020</v>
      </c>
      <c r="D4">
        <v>2025</v>
      </c>
      <c r="E4">
        <v>2030</v>
      </c>
      <c r="F4">
        <v>2035</v>
      </c>
    </row>
    <row r="5" spans="1:6">
      <c r="A5" t="s">
        <v>89</v>
      </c>
      <c r="B5" s="2">
        <v>0.26200788375583445</v>
      </c>
      <c r="C5" s="2">
        <v>0.28657586122259021</v>
      </c>
      <c r="D5" s="2">
        <v>0.30648134046540831</v>
      </c>
      <c r="E5" s="2">
        <v>0.32591635374066924</v>
      </c>
      <c r="F5" s="2">
        <v>0.34812758814988837</v>
      </c>
    </row>
    <row r="6" spans="1:6">
      <c r="A6" t="s">
        <v>90</v>
      </c>
      <c r="B6" s="2">
        <v>0.18655971417062192</v>
      </c>
      <c r="C6" s="2">
        <v>0.20425023556333288</v>
      </c>
      <c r="D6" s="2">
        <v>0.21818715261364932</v>
      </c>
      <c r="E6" s="2">
        <v>0.23215306446490949</v>
      </c>
      <c r="F6" s="2">
        <v>0.24831298574375998</v>
      </c>
    </row>
    <row r="7" spans="1:6">
      <c r="A7" t="s">
        <v>91</v>
      </c>
      <c r="B7" s="2">
        <v>0.32932793189390114</v>
      </c>
      <c r="C7" s="2">
        <v>0.36163649922039182</v>
      </c>
      <c r="D7" s="2">
        <v>0.38755252983694738</v>
      </c>
      <c r="E7" s="2">
        <v>0.41363449416228104</v>
      </c>
      <c r="F7" s="2">
        <v>0.44245622853313227</v>
      </c>
    </row>
    <row r="8" spans="1:6">
      <c r="A8" t="s">
        <v>92</v>
      </c>
      <c r="B8" s="2">
        <v>0.36566952145147541</v>
      </c>
      <c r="C8" s="2">
        <v>0.39828606406855743</v>
      </c>
      <c r="D8" s="2">
        <v>0.42437886292006055</v>
      </c>
      <c r="E8" s="2">
        <v>0.45067798364558537</v>
      </c>
      <c r="F8" s="2">
        <v>0.47978144355696439</v>
      </c>
    </row>
    <row r="9" spans="1:6">
      <c r="A9" t="s">
        <v>93</v>
      </c>
      <c r="B9" s="2">
        <v>0.38278278881428912</v>
      </c>
      <c r="C9" s="2">
        <v>0.40389306229533806</v>
      </c>
      <c r="D9" s="2">
        <v>0.42457091960856502</v>
      </c>
      <c r="E9" s="2">
        <v>0.44518050716184554</v>
      </c>
      <c r="F9" s="2">
        <v>0.46586516689206114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sqref="A1:B55"/>
    </sheetView>
  </sheetViews>
  <sheetFormatPr baseColWidth="10" defaultRowHeight="14" x14ac:dyDescent="0"/>
  <sheetData>
    <row r="1" spans="1:2">
      <c r="A1" t="s">
        <v>86</v>
      </c>
      <c r="B1" t="s">
        <v>94</v>
      </c>
    </row>
    <row r="2" spans="1:2">
      <c r="A2">
        <v>2017</v>
      </c>
      <c r="B2" s="22">
        <v>5579602</v>
      </c>
    </row>
    <row r="3" spans="1:2">
      <c r="A3">
        <v>2018</v>
      </c>
      <c r="B3" s="22">
        <v>5616504</v>
      </c>
    </row>
    <row r="4" spans="1:2">
      <c r="A4">
        <v>2019</v>
      </c>
      <c r="B4" s="22">
        <v>5652391</v>
      </c>
    </row>
    <row r="5" spans="1:2">
      <c r="A5">
        <v>2020</v>
      </c>
      <c r="B5" s="22">
        <v>5687161</v>
      </c>
    </row>
    <row r="6" spans="1:2">
      <c r="A6">
        <v>2021</v>
      </c>
      <c r="B6" s="22">
        <v>5720674</v>
      </c>
    </row>
    <row r="7" spans="1:2">
      <c r="A7">
        <v>2022</v>
      </c>
      <c r="B7" s="22">
        <v>5753117</v>
      </c>
    </row>
    <row r="8" spans="1:2">
      <c r="A8">
        <v>2023</v>
      </c>
      <c r="B8" s="22">
        <v>5784713</v>
      </c>
    </row>
    <row r="9" spans="1:2">
      <c r="A9">
        <v>2024</v>
      </c>
      <c r="B9" s="22">
        <v>5815168</v>
      </c>
    </row>
    <row r="10" spans="1:2">
      <c r="A10">
        <v>2025</v>
      </c>
      <c r="B10" s="22">
        <v>5844466</v>
      </c>
    </row>
    <row r="11" spans="1:2">
      <c r="A11">
        <v>2026</v>
      </c>
      <c r="B11" s="22">
        <v>5872754</v>
      </c>
    </row>
    <row r="12" spans="1:2">
      <c r="A12">
        <v>2027</v>
      </c>
      <c r="B12" s="22">
        <v>5899895</v>
      </c>
    </row>
    <row r="13" spans="1:2">
      <c r="A13">
        <v>2028</v>
      </c>
      <c r="B13" s="22">
        <v>5925958</v>
      </c>
    </row>
    <row r="14" spans="1:2">
      <c r="A14">
        <v>2029</v>
      </c>
      <c r="B14" s="22">
        <v>5950692</v>
      </c>
    </row>
    <row r="15" spans="1:2">
      <c r="A15">
        <v>2030</v>
      </c>
      <c r="B15" s="22">
        <v>5974304</v>
      </c>
    </row>
    <row r="16" spans="1:2">
      <c r="A16">
        <v>2031</v>
      </c>
      <c r="B16" s="22">
        <v>5997797</v>
      </c>
    </row>
    <row r="17" spans="1:2">
      <c r="A17">
        <v>2032</v>
      </c>
      <c r="B17" s="22">
        <v>6021419</v>
      </c>
    </row>
    <row r="18" spans="1:2">
      <c r="A18">
        <v>2033</v>
      </c>
      <c r="B18" s="22">
        <v>6044540</v>
      </c>
    </row>
    <row r="19" spans="1:2">
      <c r="A19">
        <v>2034</v>
      </c>
      <c r="B19" s="22">
        <v>6067835</v>
      </c>
    </row>
    <row r="20" spans="1:2">
      <c r="A20">
        <v>2035</v>
      </c>
      <c r="B20" s="22">
        <v>6089935</v>
      </c>
    </row>
    <row r="21" spans="1:2">
      <c r="A21">
        <v>2036</v>
      </c>
      <c r="B21" s="22">
        <v>6110416</v>
      </c>
    </row>
    <row r="22" spans="1:2">
      <c r="A22">
        <v>2037</v>
      </c>
      <c r="B22" s="22">
        <v>6129430</v>
      </c>
    </row>
    <row r="23" spans="1:2">
      <c r="A23">
        <v>2038</v>
      </c>
      <c r="B23" s="22">
        <v>6149090</v>
      </c>
    </row>
    <row r="24" spans="1:2">
      <c r="A24">
        <v>2039</v>
      </c>
      <c r="B24" s="22">
        <v>6169017</v>
      </c>
    </row>
    <row r="25" spans="1:2">
      <c r="A25">
        <v>2040</v>
      </c>
      <c r="B25" s="22">
        <v>6189207</v>
      </c>
    </row>
    <row r="26" spans="1:2">
      <c r="A26">
        <v>2041</v>
      </c>
      <c r="B26" s="22">
        <v>6208331</v>
      </c>
    </row>
    <row r="27" spans="1:2">
      <c r="A27">
        <v>2042</v>
      </c>
      <c r="B27" s="22">
        <v>6226593</v>
      </c>
    </row>
    <row r="28" spans="1:2">
      <c r="A28">
        <v>2043</v>
      </c>
      <c r="B28" s="22">
        <v>6244047</v>
      </c>
    </row>
    <row r="29" spans="1:2">
      <c r="A29">
        <v>2044</v>
      </c>
      <c r="B29" s="22">
        <v>6261048</v>
      </c>
    </row>
    <row r="30" spans="1:2">
      <c r="A30">
        <v>2045</v>
      </c>
      <c r="B30" s="22">
        <v>6278094</v>
      </c>
    </row>
    <row r="31" spans="1:2">
      <c r="A31">
        <v>2046</v>
      </c>
      <c r="B31" s="22">
        <v>6295181</v>
      </c>
    </row>
    <row r="32" spans="1:2">
      <c r="A32">
        <v>2047</v>
      </c>
      <c r="B32" s="22">
        <v>6312470</v>
      </c>
    </row>
    <row r="33" spans="1:2">
      <c r="A33">
        <v>2048</v>
      </c>
      <c r="B33" s="22">
        <v>6330433</v>
      </c>
    </row>
    <row r="34" spans="1:2">
      <c r="A34">
        <v>2049</v>
      </c>
      <c r="B34" s="22">
        <v>6349154</v>
      </c>
    </row>
    <row r="35" spans="1:2">
      <c r="A35">
        <v>2050</v>
      </c>
      <c r="B35" s="22">
        <v>6368693</v>
      </c>
    </row>
    <row r="36" spans="1:2">
      <c r="A36">
        <v>2051</v>
      </c>
      <c r="B36" s="22">
        <v>6388280</v>
      </c>
    </row>
    <row r="37" spans="1:2">
      <c r="A37">
        <v>2052</v>
      </c>
      <c r="B37" s="22">
        <v>6407911</v>
      </c>
    </row>
    <row r="38" spans="1:2">
      <c r="A38">
        <v>2053</v>
      </c>
      <c r="B38" s="22">
        <v>6427676</v>
      </c>
    </row>
    <row r="39" spans="1:2">
      <c r="A39">
        <v>2054</v>
      </c>
      <c r="B39" s="22">
        <v>6447789</v>
      </c>
    </row>
    <row r="40" spans="1:2">
      <c r="A40">
        <v>2055</v>
      </c>
      <c r="B40" s="22">
        <v>6467845</v>
      </c>
    </row>
    <row r="41" spans="1:2">
      <c r="A41">
        <v>2056</v>
      </c>
      <c r="B41" s="22">
        <v>6488360</v>
      </c>
    </row>
    <row r="42" spans="1:2">
      <c r="A42">
        <v>2057</v>
      </c>
      <c r="B42" s="22">
        <v>6509181</v>
      </c>
    </row>
    <row r="43" spans="1:2">
      <c r="A43">
        <v>2058</v>
      </c>
      <c r="B43" s="22">
        <v>6530435</v>
      </c>
    </row>
    <row r="44" spans="1:2">
      <c r="A44">
        <v>2059</v>
      </c>
      <c r="B44" s="22">
        <v>6551910</v>
      </c>
    </row>
    <row r="45" spans="1:2">
      <c r="A45">
        <v>2060</v>
      </c>
      <c r="B45" s="22">
        <v>6573631</v>
      </c>
    </row>
    <row r="46" spans="1:2">
      <c r="A46">
        <v>2061</v>
      </c>
      <c r="B46" s="22">
        <v>6595585</v>
      </c>
    </row>
    <row r="47" spans="1:2">
      <c r="A47">
        <v>2062</v>
      </c>
      <c r="B47" s="22">
        <v>6617905</v>
      </c>
    </row>
    <row r="48" spans="1:2">
      <c r="A48">
        <v>2063</v>
      </c>
      <c r="B48" s="22">
        <v>6640314</v>
      </c>
    </row>
    <row r="49" spans="1:2">
      <c r="A49">
        <v>2064</v>
      </c>
      <c r="B49" s="22">
        <v>6662652</v>
      </c>
    </row>
    <row r="50" spans="1:2">
      <c r="A50">
        <v>2065</v>
      </c>
      <c r="B50" s="22">
        <v>6684968</v>
      </c>
    </row>
    <row r="51" spans="1:2">
      <c r="A51">
        <v>2066</v>
      </c>
      <c r="B51" s="22">
        <v>6707044</v>
      </c>
    </row>
    <row r="52" spans="1:2">
      <c r="A52">
        <v>2067</v>
      </c>
      <c r="B52" s="22">
        <v>6728841</v>
      </c>
    </row>
    <row r="53" spans="1:2">
      <c r="A53">
        <v>2068</v>
      </c>
      <c r="B53" s="22">
        <v>6750253</v>
      </c>
    </row>
    <row r="54" spans="1:2">
      <c r="A54">
        <v>2069</v>
      </c>
      <c r="B54" s="22">
        <v>6771154</v>
      </c>
    </row>
    <row r="55" spans="1:2">
      <c r="A55">
        <v>2070</v>
      </c>
      <c r="B55" s="22">
        <v>6791601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baseColWidth="10" defaultRowHeight="14" x14ac:dyDescent="0"/>
  <cols>
    <col min="1" max="1" width="21.6640625" bestFit="1" customWidth="1"/>
    <col min="2" max="2" width="53.1640625" bestFit="1" customWidth="1"/>
  </cols>
  <sheetData>
    <row r="1" spans="1:3">
      <c r="A1" t="s">
        <v>51</v>
      </c>
    </row>
    <row r="6" spans="1:3" s="8" customFormat="1">
      <c r="A6" s="8" t="s">
        <v>52</v>
      </c>
      <c r="B6" s="8" t="s">
        <v>53</v>
      </c>
      <c r="C6" s="8" t="s">
        <v>54</v>
      </c>
    </row>
    <row r="7" spans="1:3">
      <c r="A7" t="s">
        <v>95</v>
      </c>
      <c r="B7" t="s">
        <v>98</v>
      </c>
      <c r="C7" t="s">
        <v>55</v>
      </c>
    </row>
    <row r="8" spans="1:3">
      <c r="A8" t="s">
        <v>82</v>
      </c>
      <c r="B8" t="s">
        <v>100</v>
      </c>
      <c r="C8" t="s">
        <v>55</v>
      </c>
    </row>
    <row r="9" spans="1:3">
      <c r="A9" t="s">
        <v>58</v>
      </c>
      <c r="B9" t="s">
        <v>61</v>
      </c>
      <c r="C9" t="s">
        <v>55</v>
      </c>
    </row>
    <row r="10" spans="1:3">
      <c r="A10" t="s">
        <v>87</v>
      </c>
      <c r="B10" t="s">
        <v>99</v>
      </c>
      <c r="C10" t="s">
        <v>55</v>
      </c>
    </row>
    <row r="11" spans="1:3">
      <c r="A11" t="s">
        <v>56</v>
      </c>
      <c r="B11" t="s">
        <v>59</v>
      </c>
      <c r="C11" t="s">
        <v>55</v>
      </c>
    </row>
    <row r="12" spans="1:3">
      <c r="A12" t="s">
        <v>57</v>
      </c>
      <c r="B12" t="s">
        <v>60</v>
      </c>
      <c r="C12" t="s">
        <v>55</v>
      </c>
    </row>
    <row r="13" spans="1:3">
      <c r="A13" t="s">
        <v>96</v>
      </c>
      <c r="B13" t="s">
        <v>101</v>
      </c>
      <c r="C13" t="s">
        <v>55</v>
      </c>
    </row>
    <row r="14" spans="1:3">
      <c r="A14" t="s">
        <v>97</v>
      </c>
      <c r="B14" t="s">
        <v>102</v>
      </c>
      <c r="C14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>
      <selection activeCell="B23" sqref="B23"/>
    </sheetView>
  </sheetViews>
  <sheetFormatPr baseColWidth="10" defaultRowHeight="14" x14ac:dyDescent="0"/>
  <sheetData>
    <row r="2" spans="1:2" s="8" customFormat="1">
      <c r="A2" s="8" t="s">
        <v>56</v>
      </c>
    </row>
    <row r="3" spans="1:2">
      <c r="A3" s="13" t="s">
        <v>62</v>
      </c>
      <c r="B3" t="s">
        <v>63</v>
      </c>
    </row>
    <row r="4" spans="1:2">
      <c r="A4" s="13">
        <v>1960</v>
      </c>
      <c r="B4" t="s">
        <v>64</v>
      </c>
    </row>
    <row r="5" spans="1:2">
      <c r="A5" s="13">
        <v>1970</v>
      </c>
      <c r="B5" t="s">
        <v>65</v>
      </c>
    </row>
    <row r="6" spans="1:2">
      <c r="A6" s="13">
        <v>1980</v>
      </c>
      <c r="B6" t="s">
        <v>66</v>
      </c>
    </row>
    <row r="7" spans="1:2">
      <c r="A7" s="13">
        <v>1990</v>
      </c>
      <c r="B7" t="s">
        <v>67</v>
      </c>
    </row>
    <row r="8" spans="1:2">
      <c r="A8" s="13">
        <v>2000</v>
      </c>
      <c r="B8" t="s">
        <v>68</v>
      </c>
    </row>
    <row r="9" spans="1:2">
      <c r="A9" s="13">
        <v>2010</v>
      </c>
      <c r="B9" t="s">
        <v>69</v>
      </c>
    </row>
    <row r="11" spans="1:2">
      <c r="A11" s="8" t="s">
        <v>57</v>
      </c>
    </row>
    <row r="12" spans="1:2">
      <c r="A12" s="13" t="s">
        <v>62</v>
      </c>
      <c r="B12" t="s">
        <v>63</v>
      </c>
    </row>
    <row r="13" spans="1:2">
      <c r="A13" s="13">
        <v>1960</v>
      </c>
      <c r="B13" t="s">
        <v>64</v>
      </c>
    </row>
    <row r="14" spans="1:2">
      <c r="A14" s="13">
        <v>1970</v>
      </c>
      <c r="B14" t="s">
        <v>65</v>
      </c>
    </row>
    <row r="15" spans="1:2">
      <c r="A15" s="13">
        <v>1980</v>
      </c>
      <c r="B15" t="s">
        <v>66</v>
      </c>
    </row>
    <row r="16" spans="1:2">
      <c r="A16" s="13">
        <v>1990</v>
      </c>
      <c r="B16" t="s">
        <v>67</v>
      </c>
    </row>
    <row r="17" spans="1:2">
      <c r="A17" s="13">
        <v>2000</v>
      </c>
      <c r="B17" t="s">
        <v>68</v>
      </c>
    </row>
    <row r="18" spans="1:2">
      <c r="A18" s="13">
        <v>2010</v>
      </c>
      <c r="B18" t="s">
        <v>69</v>
      </c>
    </row>
    <row r="20" spans="1:2">
      <c r="A20" s="8" t="s">
        <v>58</v>
      </c>
    </row>
    <row r="21" spans="1:2">
      <c r="A21" s="13" t="s">
        <v>62</v>
      </c>
      <c r="B21" t="s">
        <v>63</v>
      </c>
    </row>
    <row r="22" spans="1:2">
      <c r="A22" s="13">
        <v>1870</v>
      </c>
      <c r="B22" s="14" t="s">
        <v>78</v>
      </c>
    </row>
    <row r="23" spans="1:2">
      <c r="A23" s="13">
        <v>1880</v>
      </c>
      <c r="B23" t="s">
        <v>71</v>
      </c>
    </row>
    <row r="24" spans="1:2">
      <c r="A24" s="13">
        <v>1900</v>
      </c>
      <c r="B24" t="s">
        <v>72</v>
      </c>
    </row>
    <row r="25" spans="1:2">
      <c r="A25" s="13">
        <v>1910</v>
      </c>
      <c r="B25" t="s">
        <v>73</v>
      </c>
    </row>
    <row r="26" spans="1:2">
      <c r="A26" s="13">
        <v>1920</v>
      </c>
      <c r="B26" t="s">
        <v>74</v>
      </c>
    </row>
    <row r="27" spans="1:2">
      <c r="A27" s="13">
        <v>1930</v>
      </c>
      <c r="B27" t="s">
        <v>75</v>
      </c>
    </row>
    <row r="28" spans="1:2">
      <c r="A28" s="13">
        <v>1940</v>
      </c>
      <c r="B28" t="s">
        <v>76</v>
      </c>
    </row>
    <row r="29" spans="1:2">
      <c r="A29" s="13">
        <v>1950</v>
      </c>
      <c r="B29" t="s">
        <v>77</v>
      </c>
    </row>
    <row r="30" spans="1:2">
      <c r="A30" s="13">
        <v>1960</v>
      </c>
      <c r="B30" t="s">
        <v>64</v>
      </c>
    </row>
    <row r="31" spans="1:2">
      <c r="A31" s="13">
        <v>1970</v>
      </c>
      <c r="B31" t="s">
        <v>65</v>
      </c>
    </row>
    <row r="32" spans="1:2">
      <c r="A32" s="13">
        <v>1980</v>
      </c>
      <c r="B32" t="s">
        <v>66</v>
      </c>
    </row>
    <row r="33" spans="1:2">
      <c r="A33" s="13">
        <v>1990</v>
      </c>
      <c r="B33" t="s">
        <v>67</v>
      </c>
    </row>
    <row r="34" spans="1:2">
      <c r="A34" s="13">
        <v>2000</v>
      </c>
      <c r="B34" t="s">
        <v>68</v>
      </c>
    </row>
    <row r="35" spans="1:2">
      <c r="A35" s="13" t="s">
        <v>39</v>
      </c>
      <c r="B35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HistoricalPopulation</vt:lpstr>
      <vt:lpstr>ForeignBorn</vt:lpstr>
      <vt:lpstr>Immigration</vt:lpstr>
      <vt:lpstr>Births</vt:lpstr>
      <vt:lpstr>OfColorTrend</vt:lpstr>
      <vt:lpstr>RaceGroups</vt:lpstr>
      <vt:lpstr>RacialDiversityProjections</vt:lpstr>
      <vt:lpstr>PopulationProjection</vt:lpstr>
      <vt:lpstr>source</vt:lpstr>
      <vt:lpstr>layout</vt:lpstr>
    </vt:vector>
  </TitlesOfParts>
  <Company>MN.IT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Brower</dc:creator>
  <cp:lastModifiedBy>StarTribune StarTribune</cp:lastModifiedBy>
  <dcterms:created xsi:type="dcterms:W3CDTF">2017-11-30T04:00:23Z</dcterms:created>
  <dcterms:modified xsi:type="dcterms:W3CDTF">2017-12-19T20:59:40Z</dcterms:modified>
</cp:coreProperties>
</file>