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330"/>
  <workbookPr autoCompressPictures="0"/>
  <bookViews>
    <workbookView xWindow="0" yWindow="0" windowWidth="25600" windowHeight="16060" activeTab="3"/>
  </bookViews>
  <sheets>
    <sheet name="survey_results" sheetId="1" r:id="rId1"/>
    <sheet name="choice" sheetId="3" r:id="rId2"/>
    <sheet name="source" sheetId="2" r:id="rId3"/>
    <sheet name="layout" sheetId="4" r:id="rId4"/>
  </sheets>
  <definedNames>
    <definedName name="_xlnm._FilterDatabase" localSheetId="0" hidden="1">survey_results!$E$1:$O$353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2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2" i="3"/>
</calcChain>
</file>

<file path=xl/sharedStrings.xml><?xml version="1.0" encoding="utf-8"?>
<sst xmlns="http://schemas.openxmlformats.org/spreadsheetml/2006/main" count="2116" uniqueCount="555">
  <si>
    <t xml:space="preserve">Preferred provider organization (PPO) </t>
  </si>
  <si>
    <t xml:space="preserve">Health maintenance organization (HMO) </t>
  </si>
  <si>
    <t xml:space="preserve">Point of service (POS) </t>
  </si>
  <si>
    <t xml:space="preserve">High-deductible health plan (HDHP) that is not linked to an HSA or an HRA </t>
  </si>
  <si>
    <t xml:space="preserve">Exclusive provider organization (EPO) </t>
  </si>
  <si>
    <t xml:space="preserve">Indemnity plan (fee-for-service) </t>
  </si>
  <si>
    <t>Health Savings and Spending Accounts</t>
  </si>
  <si>
    <t xml:space="preserve">Health savings account (HSA) </t>
  </si>
  <si>
    <t xml:space="preserve">Health care premium flexible spending accountE </t>
  </si>
  <si>
    <t xml:space="preserve">Employer contributions to HSAs </t>
  </si>
  <si>
    <t xml:space="preserve">Health reimbursement arrangement (HRA) </t>
  </si>
  <si>
    <t>Prescription Drug Coverage</t>
  </si>
  <si>
    <t xml:space="preserve">Prescription drug coverage bundled with medical insurance </t>
  </si>
  <si>
    <t xml:space="preserve">Mail-order prescription program </t>
  </si>
  <si>
    <t xml:space="preserve">Wholesale generic drug program for injectable drugs </t>
  </si>
  <si>
    <t xml:space="preserve">Experimental/elective drug coverage </t>
  </si>
  <si>
    <t>Dental, Vision, EAP and Other Insurance</t>
  </si>
  <si>
    <t xml:space="preserve">Dental insurance </t>
  </si>
  <si>
    <t xml:space="preserve">Vision insurance </t>
  </si>
  <si>
    <t xml:space="preserve">Employee assistance program (EAP) </t>
  </si>
  <si>
    <t xml:space="preserve">Hospital indemnity insurance </t>
  </si>
  <si>
    <t xml:space="preserve">Long-term care insurance </t>
  </si>
  <si>
    <t>Wellness Classes, Services and Tools</t>
  </si>
  <si>
    <t>Wellness Spaces</t>
  </si>
  <si>
    <t>Fitness Center, Classes and Equipment</t>
  </si>
  <si>
    <t>Health Care Premium Discounts/Surcharges</t>
  </si>
  <si>
    <t xml:space="preserve">Smoking surcharge for health care plans </t>
  </si>
  <si>
    <t xml:space="preserve">Health care premium discount for getting an annual health risk assessment </t>
  </si>
  <si>
    <t xml:space="preserve">Health care premium discount for participating in a wellness program </t>
  </si>
  <si>
    <t xml:space="preserve">Health care premium discount for not using tobacco products </t>
  </si>
  <si>
    <t xml:space="preserve">Health care premium discount for participating in a smoking cessation program </t>
  </si>
  <si>
    <t xml:space="preserve">Health care premium discount for participating in a weight loss program </t>
  </si>
  <si>
    <t>Holidays</t>
  </si>
  <si>
    <t xml:space="preserve">Paid holidays </t>
  </si>
  <si>
    <t xml:space="preserve">Paid leave for the purpose of vacation </t>
  </si>
  <si>
    <t xml:space="preserve">Paid leave for the purpose of sickness </t>
  </si>
  <si>
    <t xml:space="preserve">Paid personal day(s) </t>
  </si>
  <si>
    <t xml:space="preserve">Company-paid time off for group vacations </t>
  </si>
  <si>
    <t xml:space="preserve">Vacation stipend </t>
  </si>
  <si>
    <t>Other Paid Leave</t>
  </si>
  <si>
    <t xml:space="preserve">Paid bereavement leave </t>
  </si>
  <si>
    <t xml:space="preserve">Paid time off for volunteering </t>
  </si>
  <si>
    <t xml:space="preserve">Paid time off to serve on the board of a community group or professional association </t>
  </si>
  <si>
    <t xml:space="preserve">Unpaid sabbatical program </t>
  </si>
  <si>
    <t xml:space="preserve">Paid sabbatical program </t>
  </si>
  <si>
    <t xml:space="preserve">Paid parental leave </t>
  </si>
  <si>
    <t>Family and Elder Care Leave</t>
  </si>
  <si>
    <t xml:space="preserve">Paid family leave </t>
  </si>
  <si>
    <t>Retirement Plans</t>
  </si>
  <si>
    <t xml:space="preserve">Roth 401(k) or similar defined contribution retirement savings plan </t>
  </si>
  <si>
    <t xml:space="preserve">Traditional defined benefit pension plan (open to all employees) </t>
  </si>
  <si>
    <t xml:space="preserve">Supplemental executive retirement plan (SERP) </t>
  </si>
  <si>
    <t xml:space="preserve">Defined benefit cash balance pension plan </t>
  </si>
  <si>
    <t xml:space="preserve">Employer match for traditional 401(k) or similar defined contribution retirement savings plan </t>
  </si>
  <si>
    <t xml:space="preserve">Employer match for Roth 401(k) or similar defined contribution retirement savings plan </t>
  </si>
  <si>
    <t xml:space="preserve">Automatic escalation of salary deferral amounts for defined contribution plans </t>
  </si>
  <si>
    <t xml:space="preserve">Defined contribution plan hardship withdrawals </t>
  </si>
  <si>
    <t xml:space="preserve">Defined contribution plans that offer target-date funds in their investment lineup </t>
  </si>
  <si>
    <t xml:space="preserve">Permit conversion of funds in traditional 401(k) account into Roth 401(k) account </t>
  </si>
  <si>
    <t>Retirement Advice</t>
  </si>
  <si>
    <t>Casual Dress</t>
  </si>
  <si>
    <t xml:space="preserve">Casual dress (any type) </t>
  </si>
  <si>
    <t xml:space="preserve">Casual dress day (one day per week) </t>
  </si>
  <si>
    <t xml:space="preserve">Casual dress (every day) </t>
  </si>
  <si>
    <t>Telecommuting</t>
  </si>
  <si>
    <t xml:space="preserve">Telecommuting (any type) </t>
  </si>
  <si>
    <t xml:space="preserve">Telecommuting on a part-time basis </t>
  </si>
  <si>
    <t xml:space="preserve">Telecommuting on a full-time basis </t>
  </si>
  <si>
    <t>Flexible Scheduling</t>
  </si>
  <si>
    <t>Financial</t>
  </si>
  <si>
    <t xml:space="preserve">Adoption assistance </t>
  </si>
  <si>
    <t xml:space="preserve">Lactation support services (consulting and  education) </t>
  </si>
  <si>
    <t xml:space="preserve">Foster care assistance </t>
  </si>
  <si>
    <t xml:space="preserve">Onsite vaccinations for infants/children </t>
  </si>
  <si>
    <t xml:space="preserve">Onsite parenting seminars </t>
  </si>
  <si>
    <t>Child Care</t>
  </si>
  <si>
    <t>Elder Care</t>
  </si>
  <si>
    <t xml:space="preserve">Elder care assisted living assessments </t>
  </si>
  <si>
    <t xml:space="preserve">Subsidized cost of elder care </t>
  </si>
  <si>
    <t>Food and Beverages</t>
  </si>
  <si>
    <t xml:space="preserve">Break room/kitchenette </t>
  </si>
  <si>
    <t xml:space="preserve">Onsite cafeteria (unsubsidized) </t>
  </si>
  <si>
    <t xml:space="preserve">Prepared take-home meals </t>
  </si>
  <si>
    <t xml:space="preserve">Community volunteer programs </t>
  </si>
  <si>
    <t xml:space="preserve">Take your child to work day </t>
  </si>
  <si>
    <t xml:space="preserve">Organization-sponsored sports teams </t>
  </si>
  <si>
    <t xml:space="preserve">Pets at work </t>
  </si>
  <si>
    <t xml:space="preserve">ESL (English as a second language) classes </t>
  </si>
  <si>
    <t xml:space="preserve">Foreign language classes (non-English) </t>
  </si>
  <si>
    <t xml:space="preserve">Self-defense training </t>
  </si>
  <si>
    <t xml:space="preserve">Take your parent to work day </t>
  </si>
  <si>
    <t>Services</t>
  </si>
  <si>
    <t xml:space="preserve">Postal services for employees </t>
  </si>
  <si>
    <t xml:space="preserve">Onsite convenience store </t>
  </si>
  <si>
    <t xml:space="preserve">Electric vehicle charging station </t>
  </si>
  <si>
    <t xml:space="preserve">Travel planning services </t>
  </si>
  <si>
    <t xml:space="preserve">Dry cleaning services </t>
  </si>
  <si>
    <t xml:space="preserve">Concierge services </t>
  </si>
  <si>
    <t xml:space="preserve">Onsite haircuts </t>
  </si>
  <si>
    <t>Awards and Bonuses</t>
  </si>
  <si>
    <t xml:space="preserve">Incentive bonus plan (executive) </t>
  </si>
  <si>
    <t xml:space="preserve">Employee referral bonus </t>
  </si>
  <si>
    <t xml:space="preserve">Incentive bonus plan (nonexecutive) </t>
  </si>
  <si>
    <t xml:space="preserve">Sign-on bonus (executive) </t>
  </si>
  <si>
    <t xml:space="preserve">Shift premiums </t>
  </si>
  <si>
    <t xml:space="preserve">Sign-on bonus (nonexecutive) </t>
  </si>
  <si>
    <t xml:space="preserve">Retention bonus (executive) </t>
  </si>
  <si>
    <t xml:space="preserve">Retention bonus (nonexecutive) </t>
  </si>
  <si>
    <t xml:space="preserve">Safety bonus/incentive </t>
  </si>
  <si>
    <t>Stock Options</t>
  </si>
  <si>
    <t xml:space="preserve">Employee stock purchase plan </t>
  </si>
  <si>
    <t xml:space="preserve">Restricted stock options </t>
  </si>
  <si>
    <t xml:space="preserve">Incentive stock options (ISOs) </t>
  </si>
  <si>
    <t xml:space="preserve">Stock appreciation rights (SARs) </t>
  </si>
  <si>
    <t xml:space="preserve">Life insurance for dependents </t>
  </si>
  <si>
    <t xml:space="preserve">Pet health insurance </t>
  </si>
  <si>
    <t>Transportation</t>
  </si>
  <si>
    <t xml:space="preserve">Free onsite parking </t>
  </si>
  <si>
    <t xml:space="preserve">Automobile subsidy for business use of personal vehicles </t>
  </si>
  <si>
    <t xml:space="preserve">Company-owned vehicle for business and personal use </t>
  </si>
  <si>
    <t xml:space="preserve">Transit subsidy </t>
  </si>
  <si>
    <t xml:space="preserve">Qualified transportation spending account </t>
  </si>
  <si>
    <t xml:space="preserve">Automobile insurance program for personal use </t>
  </si>
  <si>
    <t xml:space="preserve">Carpooling subsidy </t>
  </si>
  <si>
    <t xml:space="preserve">Free commuter shuttle </t>
  </si>
  <si>
    <t>Technology</t>
  </si>
  <si>
    <t xml:space="preserve">Company-owned business cell phone or smartphone for business and personal use </t>
  </si>
  <si>
    <t xml:space="preserve">Subsidy for cell phone or smartphone bill for employee-owned device </t>
  </si>
  <si>
    <t xml:space="preserve">Stipend for cell phone or smartphone purchase for employee-owned device </t>
  </si>
  <si>
    <t xml:space="preserve">Free, discounted or subsidized home Internet service </t>
  </si>
  <si>
    <t xml:space="preserve">Loans for employees to purchase personal computers </t>
  </si>
  <si>
    <t>Education</t>
  </si>
  <si>
    <t xml:space="preserve">Undergraduate educational assistance </t>
  </si>
  <si>
    <t xml:space="preserve">Graduate educational assistance </t>
  </si>
  <si>
    <t xml:space="preserve">Company-provided student loan repayment </t>
  </si>
  <si>
    <t>Financial Services</t>
  </si>
  <si>
    <t xml:space="preserve">Financial advice (any type) </t>
  </si>
  <si>
    <t xml:space="preserve">Credit union </t>
  </si>
  <si>
    <t xml:space="preserve">Payroll advances </t>
  </si>
  <si>
    <t xml:space="preserve">Onsite ATMs </t>
  </si>
  <si>
    <t xml:space="preserve">Loans to employees for emergency/disaster assistance </t>
  </si>
  <si>
    <t>Discounts and Charity</t>
  </si>
  <si>
    <t xml:space="preserve">Reimbursement for taxicab or car service to and from the airport </t>
  </si>
  <si>
    <t xml:space="preserve">Parking reimbursement at the airport while on business travel </t>
  </si>
  <si>
    <t xml:space="preserve">Mileage reimbursement for the use of a personal car to travel to and from the airport </t>
  </si>
  <si>
    <t xml:space="preserve">Travel accident insurance </t>
  </si>
  <si>
    <t xml:space="preserve">Rental car upgrades </t>
  </si>
  <si>
    <t xml:space="preserve">Per diem or reimbursement for meals </t>
  </si>
  <si>
    <t xml:space="preserve">Paid minibar snacks at the hotel </t>
  </si>
  <si>
    <t xml:space="preserve">Employee keeps hotel points </t>
  </si>
  <si>
    <t xml:space="preserve">Paid Internet access while on business travel </t>
  </si>
  <si>
    <t xml:space="preserve">Reimbursement for personal telephone calls while on business travel </t>
  </si>
  <si>
    <t xml:space="preserve">Paid dry cleaning while on business travel </t>
  </si>
  <si>
    <t xml:space="preserve">Paid pay-per-view movies at the hotel </t>
  </si>
  <si>
    <t xml:space="preserve">Paid health club fees while on business travel </t>
  </si>
  <si>
    <t xml:space="preserve">Employee keeps frequent flyer miles </t>
  </si>
  <si>
    <t xml:space="preserve">First or business class airfare for international travel </t>
  </si>
  <si>
    <t xml:space="preserve">First or business class airfare for domestic travel </t>
  </si>
  <si>
    <t xml:space="preserve">Paid airline club membership </t>
  </si>
  <si>
    <t xml:space="preserve">Paid travel expenses for spouse </t>
  </si>
  <si>
    <t xml:space="preserve">Paid travel expenses for dependent children </t>
  </si>
  <si>
    <t xml:space="preserve">Paid travel expenses for opposite-sex domestic partner </t>
  </si>
  <si>
    <t xml:space="preserve">Paid travel expenses for same-sex domestic partner </t>
  </si>
  <si>
    <t xml:space="preserve">Paid child care expenses while on business travel </t>
  </si>
  <si>
    <t xml:space="preserve">Paid pet care expenses while on business travel </t>
  </si>
  <si>
    <t xml:space="preserve">Paid elder care expenses while on business travel </t>
  </si>
  <si>
    <t xml:space="preserve">Cost-of-living differential </t>
  </si>
  <si>
    <t xml:space="preserve">Assistance selling previous home </t>
  </si>
  <si>
    <t xml:space="preserve">Rental assistance </t>
  </si>
  <si>
    <t xml:space="preserve">Spouse relocation employment assistance </t>
  </si>
  <si>
    <t xml:space="preserve">Down payment assistance </t>
  </si>
  <si>
    <t xml:space="preserve">Mortgage assistance </t>
  </si>
  <si>
    <t xml:space="preserve">Mortgage insurance </t>
  </si>
  <si>
    <t>Consumer-directed health care plans (CDHPs)</t>
  </si>
  <si>
    <t>Full replacement consumer-directed health care plan (CDHP)</t>
  </si>
  <si>
    <t>Mini-med health plan</t>
  </si>
  <si>
    <t>New</t>
  </si>
  <si>
    <t xml:space="preserve">Cancer insurance (separate from critical illness insurance) </t>
  </si>
  <si>
    <t>Accidental death and dismemberment insurance (AD&amp;D)</t>
  </si>
  <si>
    <t>Long-term disability insurance</t>
  </si>
  <si>
    <t>Short-term disability insurance</t>
  </si>
  <si>
    <t>Supplemental accidental death and dismemberment insurance (employee- or employer-paid)</t>
  </si>
  <si>
    <t>Supplemental short-term disability insurance (employee- or employer-paid)</t>
  </si>
  <si>
    <t>Supplemental long-term disability insurance (employee- or employer-paid)</t>
  </si>
  <si>
    <t>Supplemental accident insurance</t>
  </si>
  <si>
    <t>Accident insurance</t>
  </si>
  <si>
    <t>Coverage for specific health services</t>
  </si>
  <si>
    <t>Mental health coverage</t>
  </si>
  <si>
    <t>Chiropractic coverage</t>
  </si>
  <si>
    <t>Acupressure/acupuncture medical coverage</t>
  </si>
  <si>
    <t>Health care services such as diagnosis, treatment or prescriptions provided by phone or video</t>
  </si>
  <si>
    <t>Retiree health care coverage</t>
  </si>
  <si>
    <t>Alternative/complementary medical coverage</t>
  </si>
  <si>
    <t>Reimbursement for employees to travel abroad for medical care and/or reimbursement  for employees to obtain medical care abroad</t>
  </si>
  <si>
    <t>Contraceptive coverage</t>
  </si>
  <si>
    <t>Infertility treatment coverage other than in-vitro fertilization</t>
  </si>
  <si>
    <t>In-vitro fertilization coverage</t>
  </si>
  <si>
    <t>Egg freezing for nonmedical reasons</t>
  </si>
  <si>
    <t>Bariatric coverage for weight loss (e.g., stomach stapling or gastric bypass surgery)</t>
  </si>
  <si>
    <t>Laser-based vision correction coverage</t>
  </si>
  <si>
    <t>Genetic testing coverage for diseases like cancer</t>
  </si>
  <si>
    <t>Elective procedures coverage</t>
  </si>
  <si>
    <t>Gender reassignment surgery coverage</t>
  </si>
  <si>
    <t>Wellness resources and information</t>
  </si>
  <si>
    <t>Wellness tips or information provided to employees at least quarterly</t>
  </si>
  <si>
    <t>Wellness programs, general</t>
  </si>
  <si>
    <t>Onsite seasonal flu vaccinations</t>
  </si>
  <si>
    <t>Annual health risk assessment</t>
  </si>
  <si>
    <t>Rewards or bonuses for completing certain health and wellness programs</t>
  </si>
  <si>
    <t>Smoking cessation program</t>
  </si>
  <si>
    <t>Health fairs</t>
  </si>
  <si>
    <t>Preventive programs specifically targeting employees with chronic health conditions</t>
  </si>
  <si>
    <t>Weight loss program</t>
  </si>
  <si>
    <t>Onsite health screening programs</t>
  </si>
  <si>
    <t>Company-organized fitness competitions/challenges</t>
  </si>
  <si>
    <t>Onsite stress management program</t>
  </si>
  <si>
    <t>Onsite vegetable gardens</t>
  </si>
  <si>
    <t>Wellness</t>
  </si>
  <si>
    <t>Onsite meditation/mindfulness/contemplative program (subsidized or unsubsidized)</t>
  </si>
  <si>
    <t>Offsite meditation/mindfulness/contemplative program subsidy/reimbursement</t>
  </si>
  <si>
    <t>CPR/first aid training</t>
  </si>
  <si>
    <t>24-hour nurse line</t>
  </si>
  <si>
    <t>Personal or life coaching</t>
  </si>
  <si>
    <t>Onsite blood pressure machine</t>
  </si>
  <si>
    <t>Nutritional counseling</t>
  </si>
  <si>
    <t>Onsite massage therapy services</t>
  </si>
  <si>
    <t>Onsite medical clinic</t>
  </si>
  <si>
    <t>Standing desk</t>
  </si>
  <si>
    <t>Onsite quiet room for personal use (prayer, meditation, etc.)</t>
  </si>
  <si>
    <t>Onsite sick room</t>
  </si>
  <si>
    <t>Onsite nap room</t>
  </si>
  <si>
    <t>Offsite fitness center membership subsidy/reimbursement</t>
  </si>
  <si>
    <t>Onsite fitness center</t>
  </si>
  <si>
    <t>Onsite fitness classes</t>
  </si>
  <si>
    <t>Offsite fitness class subsidy/reimbursement</t>
  </si>
  <si>
    <t>Company-provided fitness bands/activity trackers</t>
  </si>
  <si>
    <t>Fitness equipment subsidy/reimbursement</t>
  </si>
  <si>
    <t>Leave benefits</t>
  </si>
  <si>
    <t>Floating holidays</t>
  </si>
  <si>
    <t>Religious accommodation paid holidays</t>
  </si>
  <si>
    <t>Other than personal days.</t>
  </si>
  <si>
    <t>Paid days off for religious holidays not offered by employer.</t>
  </si>
  <si>
    <t>Money employees can use to pay for their vacation.</t>
  </si>
  <si>
    <t xml:space="preserve">Paid time off (PTO) bank plan combines vacation, sick and personal leave. </t>
  </si>
  <si>
    <t>Vacation purchase plan</t>
  </si>
  <si>
    <t xml:space="preserve">Paid time off to vote </t>
  </si>
  <si>
    <t>Paid military leave</t>
  </si>
  <si>
    <t>Beyond what is required by law</t>
  </si>
  <si>
    <t>Unpaid time off to vote</t>
  </si>
  <si>
    <t xml:space="preserve">Paid jury duty </t>
  </si>
  <si>
    <t xml:space="preserve">Beyond what is required by law </t>
  </si>
  <si>
    <t>Unlimited paid PTO bank</t>
  </si>
  <si>
    <t>Unlimited paid sick time</t>
  </si>
  <si>
    <t>Unlimited paid vacation time</t>
  </si>
  <si>
    <t>Includes coverage by family or parental leave policies.</t>
  </si>
  <si>
    <t>Includes coverage by family or parental leave policies, other than what is covered by short-term disability or state law.</t>
  </si>
  <si>
    <t>Beyond the time that may be required by law.</t>
  </si>
  <si>
    <t>Beyond the time or paid leave that may be required by law.</t>
  </si>
  <si>
    <t>Parental leave above state FMLA leave</t>
  </si>
  <si>
    <t>Parental leave above federal FMLA leave</t>
  </si>
  <si>
    <t>Paid adoption leave</t>
  </si>
  <si>
    <t>Paid paternity leave</t>
  </si>
  <si>
    <t>Fixed number of days off with pay for emergencies.</t>
  </si>
  <si>
    <t>Emergency flexibility</t>
  </si>
  <si>
    <t xml:space="preserve">Paid day off for employee's birthday </t>
  </si>
  <si>
    <t>For parents using a surrogate; includes coverage by family or parental leave policies.</t>
  </si>
  <si>
    <t>Retirement Savings and Planning</t>
  </si>
  <si>
    <t>Traditional defined benefit pension plan</t>
  </si>
  <si>
    <t>Traditional 401(k) or similar defined contribution retirement savings plan</t>
  </si>
  <si>
    <t>Automatic enrollment into defined contribution retirement savings plan for new employees</t>
  </si>
  <si>
    <t>Automatic enrollment into defined contribution retirement savings plan for current employees</t>
  </si>
  <si>
    <t>Defined contribution plan catch-up contributions</t>
  </si>
  <si>
    <t>Defined contribution savings plan loans</t>
  </si>
  <si>
    <t>In-plan annuity option</t>
  </si>
  <si>
    <t>Assistance for retirees to purchase an out-of-plan annuity with in-plan assets</t>
  </si>
  <si>
    <t>Defined contribution savings plan debit card</t>
  </si>
  <si>
    <t>Investment retirement advice offered online</t>
  </si>
  <si>
    <t>Individual retirement investment advice offered one on one</t>
  </si>
  <si>
    <t>Retirement-preparation specific planning advice</t>
  </si>
  <si>
    <t>Investment retirement advice offered in a group/classroom</t>
  </si>
  <si>
    <t>Informal phased retirement program</t>
  </si>
  <si>
    <t>Formal phased retirement program</t>
  </si>
  <si>
    <t>For example, 403(b)s, 457s, Thrift Savings Plans.</t>
  </si>
  <si>
    <t>Frozen for current employees and/or not open to new hires.</t>
  </si>
  <si>
    <t>New employees are enrolled into defined contribution retirement plan with a certain percentage from their paycheck unless they opt out.</t>
  </si>
  <si>
    <t>Current employees who are not participating are enrolled into defined contribution retirement plan with a certain percentage from their paycheck unless they opt out.</t>
  </si>
  <si>
    <t>Permits participants who are age 50 or older to make additional elective deferral contributions at the end of the calendar year.</t>
  </si>
  <si>
    <t>Allows participants to borrow from their retirement savings.</t>
  </si>
  <si>
    <t>Allows users to borrow up to $50,000 or 50% of the value of their retirement savings, whichever is less, through use of a debit card.</t>
  </si>
  <si>
    <t>Any recommendation from a financial advisor that tries to educate, advise or guide an investor regarding a particular investment product or series of products.</t>
  </si>
  <si>
    <t>Any recommendation from a financial advisor that tries to educate, advise or guide an employee regarding retirement.</t>
  </si>
  <si>
    <t>An informal program that provides reduced schedule and/or responsibilities prior to full retirement.</t>
  </si>
  <si>
    <t>A formal program that provides reduced schedule and/or responsibilities prior to full retirement.</t>
  </si>
  <si>
    <t>Flexible Working</t>
  </si>
  <si>
    <t xml:space="preserve">Casual dress (seasonal) </t>
  </si>
  <si>
    <t>Telecommuting on an ad-hoc basis</t>
  </si>
  <si>
    <t xml:space="preserve">Flextime (any type) </t>
  </si>
  <si>
    <t>Flextime during core business hours</t>
  </si>
  <si>
    <t>Flextime outside of core business hours</t>
  </si>
  <si>
    <t>Mealtime flex</t>
  </si>
  <si>
    <t>Break arrangements</t>
  </si>
  <si>
    <t>Compressed workweek</t>
  </si>
  <si>
    <t>Shift flexibility</t>
  </si>
  <si>
    <t>Seasonal scheduling</t>
  </si>
  <si>
    <t>Four-day workweek of 32 hours or less per week</t>
  </si>
  <si>
    <t>Applies to all employees for all or part of the year</t>
  </si>
  <si>
    <t>Job sharing</t>
  </si>
  <si>
    <t>Alternating location arrangements</t>
  </si>
  <si>
    <t>Results-only work environment (ROWE)</t>
  </si>
  <si>
    <t>Allowing casual dress for extended periods during the year (e.g., summer months, holidays).</t>
  </si>
  <si>
    <t>Situations that may occur intermittently throughout the year or as a one-time event.</t>
  </si>
  <si>
    <t>Allowing employees to choose their work hours within limits established by the employer.</t>
  </si>
  <si>
    <t>Allowing employees to choose their work hours during core business hours.</t>
  </si>
  <si>
    <t>Allowing employees to choose their work hours within limits outside of core business hours.</t>
  </si>
  <si>
    <t>Making up time at some point during the day as a result of a longer meal break or allowing employees to leave early as a result of a shorter meal break.</t>
  </si>
  <si>
    <t>Providing employees more flexibility over when they take breaks.</t>
  </si>
  <si>
    <t>Allowing full-time employees to work longer days for part of the week or pay period in exchange for shorter days or a day off each week or pay period.</t>
  </si>
  <si>
    <t>Allowing employees to coordinate with co-workers to adjust their schedules by trading, dropping or picking up shifts.</t>
  </si>
  <si>
    <t>Allowing employees to work only a certain number of months per year (e.g., off in the summer).</t>
  </si>
  <si>
    <t>Two or more employees share the responsibilities, accountability and compensation of one full-time job.</t>
  </si>
  <si>
    <t>Employees work part-year in one location and part-year in a second location (e.g., â€œsnowbirdsâ€).</t>
  </si>
  <si>
    <t>Allowing employees to work wherever and whenever they wish as long as projects are completed on a timely basis.</t>
  </si>
  <si>
    <t xml:space="preserve">Breast milk shipping while on business travel </t>
  </si>
  <si>
    <t>Family-friendly</t>
  </si>
  <si>
    <t>Dependent care flexible spending account</t>
  </si>
  <si>
    <t>Domestic partner benefits for opposite-sex partners</t>
  </si>
  <si>
    <t>Domestic partner benefits for same-sex partners</t>
  </si>
  <si>
    <t>Onsite lactation/mother's room</t>
  </si>
  <si>
    <t>On-ramping programs for parents re-entering the workforce</t>
  </si>
  <si>
    <t>Bring child to work in emergency</t>
  </si>
  <si>
    <t>Child care referral service</t>
  </si>
  <si>
    <t>Subsidized child care program</t>
  </si>
  <si>
    <t>Access to backup child care services</t>
  </si>
  <si>
    <t>Nonsubsidized child care center</t>
  </si>
  <si>
    <t>Subsidized child care center</t>
  </si>
  <si>
    <t>Babies at work</t>
  </si>
  <si>
    <t>Consortium child care center</t>
  </si>
  <si>
    <t>Elder care referral service</t>
  </si>
  <si>
    <t>On-ramping programs for family members dealing with elder care responsibilities</t>
  </si>
  <si>
    <t>Access to backup elder care services</t>
  </si>
  <si>
    <t>Geriatric counseling</t>
  </si>
  <si>
    <t>Elder care in-home assessments</t>
  </si>
  <si>
    <t>Onsite elder care fairs</t>
  </si>
  <si>
    <t>IRC Section 125.</t>
  </si>
  <si>
    <t>Not including health care coverage (e.g., wellness benefits, paid leave, retirement savings and planning benefits, financial and compensation benefits, professional and career development benefits).</t>
  </si>
  <si>
    <t>A separate room that goes above and beyond the ACA law requirements that employees be â€œshielded from viewâ€ and â€œfree from intrusionâ€ during their break.</t>
  </si>
  <si>
    <t>Includes temporary part-time or reduced schedule options.</t>
  </si>
  <si>
    <t>For an unexpected event.</t>
  </si>
  <si>
    <t>Helps employees pay child care fees, other than flexible spending accounts.</t>
  </si>
  <si>
    <t>A company-affiliated onsite or near-site center.</t>
  </si>
  <si>
    <t>Children under 1 year of age are allowed to come to work with a parent on a regular basis.</t>
  </si>
  <si>
    <t>An onsite or near-site center sharing the costs and responsibilities with several organizations.</t>
  </si>
  <si>
    <t>Provides employees with the names of providers (separate from or part of an EAP).</t>
  </si>
  <si>
    <t>Counseling services to seniors and their families.</t>
  </si>
  <si>
    <t>Provides families with appraisals to determine care needs.</t>
  </si>
  <si>
    <t>Provides an opportunity for employees to speak directly with elder care experts about the many types of elder care services.</t>
  </si>
  <si>
    <t>Programs and services</t>
  </si>
  <si>
    <t>Onsite cafeteria (fully or partially subsidized by the company)</t>
  </si>
  <si>
    <t>Free coffee</t>
  </si>
  <si>
    <t xml:space="preserve">Snacks and beverages (employee-paid) </t>
  </si>
  <si>
    <t xml:space="preserve">Free snacks and beverages (company-paid) </t>
  </si>
  <si>
    <t>Company paraphernalia</t>
  </si>
  <si>
    <t>Annual company outing</t>
  </si>
  <si>
    <t>Executive club memberships</t>
  </si>
  <si>
    <t>Personal grooming subsidy/reimbursement</t>
  </si>
  <si>
    <t>Legal assistance/services</t>
  </si>
  <si>
    <t>Take your pet to work day</t>
  </si>
  <si>
    <t>Fully subsidized coffee or coffee service.</t>
  </si>
  <si>
    <t>For example, vending machine snacks and beverages.</t>
  </si>
  <si>
    <t>For example, company apparel, mugs.</t>
  </si>
  <si>
    <t>For example, company picnic.</t>
  </si>
  <si>
    <t>For example, country club memberships.</t>
  </si>
  <si>
    <t>Once a year as opposed to pets at work generally.</t>
  </si>
  <si>
    <t>Separate from or part of an employee assistance program (EAP).</t>
  </si>
  <si>
    <t>For example, manicures, pedicures, haircuts.</t>
  </si>
  <si>
    <t>Compensation benefits</t>
  </si>
  <si>
    <t>Service anniversary award</t>
  </si>
  <si>
    <t>Noncash companywide performance awards</t>
  </si>
  <si>
    <t>Spot bonus/award</t>
  </si>
  <si>
    <t>Nonqualified stock options</t>
  </si>
  <si>
    <t>Company-paid group life insurance</t>
  </si>
  <si>
    <t xml:space="preserve">Supplemental life insurance for employees (employee- or employer-paid) </t>
  </si>
  <si>
    <t>Accelerated death benefits</t>
  </si>
  <si>
    <t>Full flexible benefits plans</t>
  </si>
  <si>
    <t>Divorce insurance</t>
  </si>
  <si>
    <t>Parking subsidy</t>
  </si>
  <si>
    <t>e.g. Computers, tablets</t>
  </si>
  <si>
    <t>Purchase discounts (not a loan) for employee-owned technological device bought through company</t>
  </si>
  <si>
    <t xml:space="preserve">Free computers for employees' personal use </t>
  </si>
  <si>
    <t>Stipend/subsidy for using employee-owned technological device for work</t>
  </si>
  <si>
    <t>529 plan payroll deduction</t>
  </si>
  <si>
    <t xml:space="preserve">Educational scholarships for members of employees' families </t>
  </si>
  <si>
    <t xml:space="preserve">Employer contribution or match for 529 plan </t>
  </si>
  <si>
    <t xml:space="preserve">Educational loans for members of employees' families </t>
  </si>
  <si>
    <t>Financial advice offered online</t>
  </si>
  <si>
    <t xml:space="preserve">Financial advice offered one on one </t>
  </si>
  <si>
    <t>Financial advice offered in a group/classroom</t>
  </si>
  <si>
    <t>Paycards</t>
  </si>
  <si>
    <t>Credit counseling service</t>
  </si>
  <si>
    <t>Identity theft protection (company-paid)</t>
  </si>
  <si>
    <t>Low-/no-interest loans to employees for nonemergency situations</t>
  </si>
  <si>
    <t>Personal tax services</t>
  </si>
  <si>
    <t>Employee discount on company services</t>
  </si>
  <si>
    <t>Free/discounted uniforms</t>
  </si>
  <si>
    <t>Discount ticket services</t>
  </si>
  <si>
    <t>Donations for employee participation in charitable events</t>
  </si>
  <si>
    <t>Company-purchased tickets</t>
  </si>
  <si>
    <t>Matching employee charitable contributions</t>
  </si>
  <si>
    <t>Employer-sponsored personal shopping discounts</t>
  </si>
  <si>
    <t>Does not pertain to employee-paid supplemental insurance.</t>
  </si>
  <si>
    <t>For terminal illnesses.</t>
  </si>
  <si>
    <t>Ability to select from a variety of benefits.</t>
  </si>
  <si>
    <t>Discount on legal fees and services related to divorce; part of or separate from an EAP.</t>
  </si>
  <si>
    <t>Either onsite or offsite.</t>
  </si>
  <si>
    <t>Tax-advantaged savings plan designed to encourage saving for future college costs.</t>
  </si>
  <si>
    <t xml:space="preserve">Providing employees with information on how to manage their financial resources effectively for a lifetime of financial well-being. </t>
  </si>
  <si>
    <t>Payroll debit cards that enable employers to pay employees through payroll direct deposit even if employees do not have bank accounts.</t>
  </si>
  <si>
    <t>Credit, debt consolidation, housing counseling, etc.</t>
  </si>
  <si>
    <t>For example, sporting events, cultural events, theme parks.</t>
  </si>
  <si>
    <t>For example, walkathons.</t>
  </si>
  <si>
    <t xml:space="preserve">For example, retail discounts. </t>
  </si>
  <si>
    <t>Professional and career development</t>
  </si>
  <si>
    <t>Business travel</t>
  </si>
  <si>
    <t>Relocation</t>
  </si>
  <si>
    <t>Executive or leadership coaching</t>
  </si>
  <si>
    <t>Professional memberships</t>
  </si>
  <si>
    <t>Professional development opportunities (any type)</t>
  </si>
  <si>
    <t>Offsite professional development opportunities</t>
  </si>
  <si>
    <t>For example, seminars, conferences, courses or training to keep skills current</t>
  </si>
  <si>
    <t>Onsite professional development opportunities</t>
  </si>
  <si>
    <t>Certification/recertification fees</t>
  </si>
  <si>
    <t>Professional license application or renewal fees</t>
  </si>
  <si>
    <t>Cross-training to develop skills not directly related to the job</t>
  </si>
  <si>
    <t>Formal mentoring program</t>
  </si>
  <si>
    <t>Career counseling</t>
  </si>
  <si>
    <t>College selection/referral</t>
  </si>
  <si>
    <t>Provides employees with information and helps link them to colleges</t>
  </si>
  <si>
    <t>Single lump sum to the relocation employee</t>
  </si>
  <si>
    <t>Helps temporarily relocated employees maintaining two residences</t>
  </si>
  <si>
    <t>Housing-hunting tips</t>
  </si>
  <si>
    <t>Employer covers some or all of the costs/fees</t>
  </si>
  <si>
    <t>Employer hires a relocation management company to buy and resell the relocated employee's residence</t>
  </si>
  <si>
    <t>Advice on buying, renting, defaults and foreclosures</t>
  </si>
  <si>
    <t>Discount on home insurance</t>
  </si>
  <si>
    <t>Employer covers some or all of the home sale loss</t>
  </si>
  <si>
    <t>Discount on renters insurance</t>
  </si>
  <si>
    <t>Employer purchases the relocated employee's home</t>
  </si>
  <si>
    <t>Home buyout program</t>
  </si>
  <si>
    <t>Renter insurance program</t>
  </si>
  <si>
    <t>Reimbursement for financial loss sustained from a home sale</t>
  </si>
  <si>
    <t>Home insurance program</t>
  </si>
  <si>
    <t>Housing counseling</t>
  </si>
  <si>
    <t>Reimbursement of realtor fees</t>
  </si>
  <si>
    <t>Reimbursement of closing costs</t>
  </si>
  <si>
    <t>Third-party relocation plan</t>
  </si>
  <si>
    <t>Reimbursement of shipping fees</t>
  </si>
  <si>
    <t>Location visit assistance</t>
  </si>
  <si>
    <t>Temporary relocation benefits</t>
  </si>
  <si>
    <t>Relocation lump sum payment</t>
  </si>
  <si>
    <t>FSA run-out period</t>
  </si>
  <si>
    <t>FSA carryover provision</t>
  </si>
  <si>
    <t>FSA grace period</t>
  </si>
  <si>
    <t>Health Insurance Plans</t>
  </si>
  <si>
    <t>Generally includes three major components: an HRA or HAS, an underlying medical plan (typically a PPO), and access to educational tools and information to help members navigate the plan.</t>
  </si>
  <si>
    <t>CDHP is the only health care plan offered</t>
  </si>
  <si>
    <t>Basic plan that limits the amount of payments or number of times that services will be covered</t>
  </si>
  <si>
    <t>IRC Section 125</t>
  </si>
  <si>
    <t>IRC Section 125 Cafeteria Plan allowing for premium conversion</t>
  </si>
  <si>
    <t>Independent of medical plan management</t>
  </si>
  <si>
    <t>Critical illness insurance</t>
  </si>
  <si>
    <t>Provides funds to help cover the extra expenses for accidens or illnesses that result in an admission to a hospital intensive care unit</t>
  </si>
  <si>
    <t>Does not pertain to employee-paid supplemental insurance</t>
  </si>
  <si>
    <t>Beyond any state-required programs and does not pertain to employee-paid supplemental insurance</t>
  </si>
  <si>
    <t>Separate from travel accident insurance</t>
  </si>
  <si>
    <t>Intensive care insurance</t>
  </si>
  <si>
    <t>Pharmacy management program</t>
  </si>
  <si>
    <t>Medical flexible spending accounts (FSAs)</t>
  </si>
  <si>
    <t>Increase</t>
  </si>
  <si>
    <t>Decrease</t>
  </si>
  <si>
    <t>Excludes a nurse advice line; either separate from a part of a regular health care plan</t>
  </si>
  <si>
    <t>For example, medical tourism</t>
  </si>
  <si>
    <t>Any nonemergency surgical procedure other than laser-based vision correction</t>
  </si>
  <si>
    <t>Health Insurance</t>
  </si>
  <si>
    <t>Wellness Resources and Information</t>
  </si>
  <si>
    <t>Wellness programs and events</t>
  </si>
  <si>
    <t>Responses to this option may have been afected by the modification in 2016 to 'Wellness tips or information provided to employees at least quarterly"</t>
  </si>
  <si>
    <t>For example, newsletter, column, e-mail, tweets</t>
  </si>
  <si>
    <t>For example, glucose, cholesterol</t>
  </si>
  <si>
    <t>Available to help employees make more informed health care decisions</t>
  </si>
  <si>
    <t>Used to help employees change and better manage their health habits</t>
  </si>
  <si>
    <t>Provide or subsidize the cost of replacing a regular desk with a standing desk</t>
  </si>
  <si>
    <t>For example, yoga, aerobics</t>
  </si>
  <si>
    <t>Bike purchase or bike share subsidy/reimbursement</t>
  </si>
  <si>
    <t>Vacation, Sick, Personal Leave</t>
  </si>
  <si>
    <t>Paid maternity leave</t>
  </si>
  <si>
    <t>Parental Leave</t>
  </si>
  <si>
    <t>Paid surrogacy leave</t>
  </si>
  <si>
    <t>Paid foster child leave</t>
  </si>
  <si>
    <t>Family leave above federal FMLA leave</t>
  </si>
  <si>
    <t>Family leave above state FMLA leave</t>
  </si>
  <si>
    <t>Elder care leave above federal FMLA leave</t>
  </si>
  <si>
    <t>Elder care leave above state FMLA leave</t>
  </si>
  <si>
    <t>Phased Retirement</t>
  </si>
  <si>
    <t>Insurance</t>
  </si>
  <si>
    <t>New child</t>
  </si>
  <si>
    <t>Programs, Clubs, Classes</t>
  </si>
  <si>
    <t>Other</t>
  </si>
  <si>
    <t>FiveYearChange</t>
  </si>
  <si>
    <t>Sub-set of respondents asked this question</t>
  </si>
  <si>
    <t>Source: Society for Human Resource Management</t>
  </si>
  <si>
    <t>category</t>
  </si>
  <si>
    <t>subcategory</t>
  </si>
  <si>
    <t>description</t>
  </si>
  <si>
    <t>newflag</t>
  </si>
  <si>
    <t>y2013</t>
  </si>
  <si>
    <t>y2014</t>
  </si>
  <si>
    <t>y2015</t>
  </si>
  <si>
    <t>y2016</t>
  </si>
  <si>
    <t>y2017</t>
  </si>
  <si>
    <t>uncomparable</t>
  </si>
  <si>
    <t>notes</t>
  </si>
  <si>
    <t>focus</t>
  </si>
  <si>
    <t>YES</t>
  </si>
  <si>
    <t>Weird</t>
  </si>
  <si>
    <t>diff</t>
  </si>
  <si>
    <t>slug</t>
  </si>
  <si>
    <t>health</t>
  </si>
  <si>
    <t>wellness</t>
  </si>
  <si>
    <t>funds</t>
  </si>
  <si>
    <t>flexibility</t>
  </si>
  <si>
    <t>family</t>
  </si>
  <si>
    <t>other</t>
  </si>
  <si>
    <t>financial</t>
  </si>
  <si>
    <t>tab</t>
  </si>
  <si>
    <t>source</t>
  </si>
  <si>
    <t>survey_results</t>
  </si>
  <si>
    <t>choice</t>
  </si>
  <si>
    <t>Selected benefits to highlight</t>
  </si>
  <si>
    <t>Full benefits survey results</t>
  </si>
  <si>
    <t>Society for Human Resource Management</t>
  </si>
  <si>
    <t>If YES, we focus on it in the analysis</t>
  </si>
  <si>
    <t>What category the benefit is classified under</t>
  </si>
  <si>
    <t>The categorical slug the benefit is classied under</t>
  </si>
  <si>
    <t>The benefit's subcategory</t>
  </si>
  <si>
    <t>The proper description of the benefit</t>
  </si>
  <si>
    <t>Is it new since the last survey?</t>
  </si>
  <si>
    <t>Whether the five-year change in the benefit's prevalence was an Increase or Decrease for those where focus = YES</t>
  </si>
  <si>
    <t>The benefit's prevalence in the 2013 survey</t>
  </si>
  <si>
    <t>The benefit's prevalence in the 2014 survey</t>
  </si>
  <si>
    <t>The benefit's prevalence in the 2015 survey</t>
  </si>
  <si>
    <t>The benefit's prevalence in the 2016 survey</t>
  </si>
  <si>
    <t>The benefit's prevalence in the 2017 survey</t>
  </si>
  <si>
    <t>The percent change between the benefit's 2013 and 2017 survey prevalence</t>
  </si>
  <si>
    <t>What, if any, years are uncomparable for the benefit's prevalence?</t>
  </si>
  <si>
    <t>Additional notes about the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</si>
</sst>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66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  <xf numFmtId="2" fontId="0" fillId="0" borderId="0" xfId="0" applyNumberFormat="1"/>
    <xf numFmtId="0" fontId="20" fillId="0" borderId="0" xfId="0" applyFont="1"/>
    <xf numFmtId="0" fontId="0" fillId="33" borderId="0" xfId="0" applyFill="1"/>
    <xf numFmtId="0" fontId="0" fillId="33" borderId="0" xfId="0" applyFill="1" applyAlignment="1">
      <alignment wrapText="1"/>
    </xf>
    <xf numFmtId="2" fontId="0" fillId="33" borderId="0" xfId="0" applyNumberFormat="1" applyFill="1"/>
    <xf numFmtId="0" fontId="20" fillId="33" borderId="0" xfId="0" applyFont="1" applyFill="1"/>
    <xf numFmtId="0" fontId="0" fillId="34" borderId="0" xfId="0" applyFill="1"/>
    <xf numFmtId="0" fontId="0" fillId="34" borderId="0" xfId="0" applyFill="1" applyAlignment="1">
      <alignment wrapText="1"/>
    </xf>
    <xf numFmtId="2" fontId="0" fillId="34" borderId="0" xfId="0" applyNumberFormat="1" applyFill="1"/>
    <xf numFmtId="0" fontId="20" fillId="34" borderId="0" xfId="0" applyFont="1" applyFill="1"/>
    <xf numFmtId="0" fontId="0" fillId="35" borderId="0" xfId="0" applyFill="1"/>
    <xf numFmtId="0" fontId="0" fillId="35" borderId="0" xfId="0" applyFill="1" applyAlignment="1">
      <alignment wrapText="1"/>
    </xf>
    <xf numFmtId="2" fontId="0" fillId="35" borderId="0" xfId="0" applyNumberFormat="1" applyFill="1"/>
    <xf numFmtId="0" fontId="20" fillId="35" borderId="0" xfId="0" applyFont="1" applyFill="1"/>
    <xf numFmtId="0" fontId="16" fillId="36" borderId="0" xfId="0" applyFont="1" applyFill="1"/>
    <xf numFmtId="2" fontId="0" fillId="36" borderId="0" xfId="0" applyNumberFormat="1" applyFill="1"/>
    <xf numFmtId="0" fontId="0" fillId="36" borderId="0" xfId="0" applyFill="1"/>
  </cellXfs>
  <cellStyles count="12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E1" workbookViewId="0">
      <selection activeCell="C1" sqref="C1:O1"/>
    </sheetView>
  </sheetViews>
  <sheetFormatPr baseColWidth="10" defaultColWidth="8.83203125" defaultRowHeight="14" x14ac:dyDescent="0"/>
  <cols>
    <col min="2" max="4" width="26.33203125" style="2" customWidth="1"/>
    <col min="5" max="5" width="57.6640625" style="2" customWidth="1"/>
    <col min="7" max="7" width="13.33203125" customWidth="1"/>
    <col min="9" max="9" width="12.1640625" customWidth="1"/>
    <col min="14" max="14" width="13.33203125" style="2" customWidth="1"/>
    <col min="15" max="15" width="38.5" style="2" customWidth="1"/>
  </cols>
  <sheetData>
    <row r="1" spans="1:15" s="3" customFormat="1">
      <c r="A1" s="3" t="s">
        <v>521</v>
      </c>
      <c r="B1" s="4" t="s">
        <v>510</v>
      </c>
      <c r="C1" s="4" t="s">
        <v>525</v>
      </c>
      <c r="D1" s="4" t="s">
        <v>511</v>
      </c>
      <c r="E1" s="4" t="s">
        <v>512</v>
      </c>
      <c r="F1" s="3" t="s">
        <v>513</v>
      </c>
      <c r="G1" s="3" t="s">
        <v>507</v>
      </c>
      <c r="H1" s="3" t="s">
        <v>514</v>
      </c>
      <c r="I1" s="3" t="s">
        <v>515</v>
      </c>
      <c r="J1" s="3" t="s">
        <v>516</v>
      </c>
      <c r="K1" s="3" t="s">
        <v>517</v>
      </c>
      <c r="L1" s="3" t="s">
        <v>518</v>
      </c>
      <c r="M1" s="3" t="s">
        <v>524</v>
      </c>
      <c r="N1" s="4" t="s">
        <v>519</v>
      </c>
      <c r="O1" s="4" t="s">
        <v>520</v>
      </c>
    </row>
    <row r="2" spans="1:15">
      <c r="B2" s="2" t="s">
        <v>375</v>
      </c>
      <c r="C2" s="2" t="s">
        <v>532</v>
      </c>
      <c r="D2" s="2" t="s">
        <v>131</v>
      </c>
      <c r="E2" s="2" t="s">
        <v>393</v>
      </c>
      <c r="H2" s="5">
        <v>0.01</v>
      </c>
      <c r="I2" s="5">
        <v>0.02</v>
      </c>
      <c r="J2" s="5">
        <v>0.01</v>
      </c>
      <c r="K2" s="5">
        <v>0.02</v>
      </c>
      <c r="L2" s="5">
        <v>0.01</v>
      </c>
      <c r="M2" s="5">
        <f>L2-H2</f>
        <v>0</v>
      </c>
    </row>
    <row r="3" spans="1:15">
      <c r="B3" s="2" t="s">
        <v>375</v>
      </c>
      <c r="C3" s="2" t="s">
        <v>532</v>
      </c>
      <c r="D3" s="2" t="s">
        <v>109</v>
      </c>
      <c r="E3" s="2" t="s">
        <v>113</v>
      </c>
      <c r="H3" s="5">
        <v>0.03</v>
      </c>
      <c r="I3" s="5">
        <v>0.03</v>
      </c>
      <c r="J3" s="5">
        <v>0.03</v>
      </c>
      <c r="K3" s="5">
        <v>0.02</v>
      </c>
      <c r="L3" s="5">
        <v>0.03</v>
      </c>
      <c r="M3" s="5">
        <f t="shared" ref="M3:M66" si="0">L3-H3</f>
        <v>0</v>
      </c>
    </row>
    <row r="4" spans="1:15">
      <c r="B4" s="2" t="s">
        <v>375</v>
      </c>
      <c r="C4" s="2" t="s">
        <v>532</v>
      </c>
      <c r="D4" s="2" t="s">
        <v>135</v>
      </c>
      <c r="E4" s="2" t="s">
        <v>401</v>
      </c>
      <c r="H4" s="5">
        <v>0.03</v>
      </c>
      <c r="I4" s="5">
        <v>0.01</v>
      </c>
      <c r="J4" s="5">
        <v>0.03</v>
      </c>
      <c r="K4" s="5">
        <v>0.02</v>
      </c>
      <c r="L4" s="5">
        <v>0.03</v>
      </c>
      <c r="M4" s="5">
        <f t="shared" si="0"/>
        <v>0</v>
      </c>
    </row>
    <row r="5" spans="1:15">
      <c r="B5" s="2" t="s">
        <v>375</v>
      </c>
      <c r="C5" s="2" t="s">
        <v>532</v>
      </c>
      <c r="D5" s="2" t="s">
        <v>116</v>
      </c>
      <c r="E5" s="2" t="s">
        <v>123</v>
      </c>
      <c r="H5" s="5">
        <v>0.04</v>
      </c>
      <c r="I5" s="5">
        <v>0.03</v>
      </c>
      <c r="J5" s="5">
        <v>0.05</v>
      </c>
      <c r="K5" s="5">
        <v>0.04</v>
      </c>
      <c r="L5" s="5">
        <v>0.04</v>
      </c>
      <c r="M5" s="5">
        <f t="shared" si="0"/>
        <v>0</v>
      </c>
    </row>
    <row r="6" spans="1:15">
      <c r="B6" s="2" t="s">
        <v>375</v>
      </c>
      <c r="C6" s="2" t="s">
        <v>532</v>
      </c>
      <c r="D6" s="2" t="s">
        <v>125</v>
      </c>
      <c r="E6" s="2" t="s">
        <v>129</v>
      </c>
      <c r="H6" s="5">
        <v>0.04</v>
      </c>
      <c r="I6" s="5">
        <v>0.03</v>
      </c>
      <c r="J6" s="5">
        <v>0.05</v>
      </c>
      <c r="K6" s="5">
        <v>0.05</v>
      </c>
      <c r="L6" s="5">
        <v>0.05</v>
      </c>
      <c r="M6" s="5">
        <f t="shared" si="0"/>
        <v>1.0000000000000002E-2</v>
      </c>
    </row>
    <row r="7" spans="1:15">
      <c r="B7" s="2" t="s">
        <v>375</v>
      </c>
      <c r="C7" s="2" t="s">
        <v>532</v>
      </c>
      <c r="D7" s="2" t="s">
        <v>125</v>
      </c>
      <c r="E7" s="2" t="s">
        <v>130</v>
      </c>
      <c r="H7" s="5">
        <v>0.05</v>
      </c>
      <c r="I7" s="5">
        <v>0.05</v>
      </c>
      <c r="J7" s="5">
        <v>0.05</v>
      </c>
      <c r="K7" s="5">
        <v>0.04</v>
      </c>
      <c r="L7" s="5">
        <v>0.04</v>
      </c>
      <c r="M7" s="5">
        <f t="shared" si="0"/>
        <v>-1.0000000000000002E-2</v>
      </c>
    </row>
    <row r="8" spans="1:15">
      <c r="B8" s="2" t="s">
        <v>375</v>
      </c>
      <c r="C8" s="2" t="s">
        <v>532</v>
      </c>
      <c r="D8" s="2" t="s">
        <v>125</v>
      </c>
      <c r="E8" s="2" t="s">
        <v>388</v>
      </c>
      <c r="H8" s="5">
        <v>0.06</v>
      </c>
      <c r="I8" s="5">
        <v>0.05</v>
      </c>
      <c r="J8" s="5">
        <v>0.05</v>
      </c>
      <c r="K8" s="5">
        <v>0.08</v>
      </c>
      <c r="L8" s="5">
        <v>0.1</v>
      </c>
      <c r="M8" s="5">
        <f t="shared" si="0"/>
        <v>4.0000000000000008E-2</v>
      </c>
    </row>
    <row r="9" spans="1:15">
      <c r="A9" s="6" t="s">
        <v>522</v>
      </c>
      <c r="B9" s="2" t="s">
        <v>375</v>
      </c>
      <c r="C9" s="2" t="s">
        <v>532</v>
      </c>
      <c r="D9" s="2" t="s">
        <v>141</v>
      </c>
      <c r="E9" s="2" t="s">
        <v>408</v>
      </c>
      <c r="G9" t="s">
        <v>477</v>
      </c>
      <c r="H9" s="5">
        <v>7.0000000000000007E-2</v>
      </c>
      <c r="I9" s="5">
        <v>0.11</v>
      </c>
      <c r="J9" s="5">
        <v>0.13</v>
      </c>
      <c r="K9" s="5">
        <v>0.19</v>
      </c>
      <c r="L9" s="5">
        <v>0.18</v>
      </c>
      <c r="M9" s="5">
        <f t="shared" si="0"/>
        <v>0.10999999999999999</v>
      </c>
      <c r="O9" s="2" t="s">
        <v>420</v>
      </c>
    </row>
    <row r="10" spans="1:15">
      <c r="B10" s="2" t="s">
        <v>375</v>
      </c>
      <c r="C10" s="2" t="s">
        <v>532</v>
      </c>
      <c r="D10" s="2" t="s">
        <v>135</v>
      </c>
      <c r="E10" s="2" t="s">
        <v>400</v>
      </c>
      <c r="H10" s="5">
        <v>7.0000000000000007E-2</v>
      </c>
      <c r="I10" s="5">
        <v>0.06</v>
      </c>
      <c r="J10" s="5">
        <v>0.06</v>
      </c>
      <c r="K10" s="5">
        <v>7.0000000000000007E-2</v>
      </c>
      <c r="L10" s="5">
        <v>7.0000000000000007E-2</v>
      </c>
      <c r="M10" s="5">
        <f t="shared" si="0"/>
        <v>0</v>
      </c>
    </row>
    <row r="11" spans="1:15">
      <c r="B11" s="2" t="s">
        <v>375</v>
      </c>
      <c r="C11" s="2" t="s">
        <v>532</v>
      </c>
      <c r="D11" s="2" t="s">
        <v>503</v>
      </c>
      <c r="E11" s="2" t="s">
        <v>115</v>
      </c>
      <c r="H11" s="5">
        <v>0.08</v>
      </c>
      <c r="I11" s="5">
        <v>0.06</v>
      </c>
      <c r="J11" s="5">
        <v>0.09</v>
      </c>
      <c r="K11" s="5">
        <v>0.09</v>
      </c>
      <c r="L11" s="5">
        <v>0.1</v>
      </c>
      <c r="M11" s="5">
        <f t="shared" si="0"/>
        <v>2.0000000000000004E-2</v>
      </c>
    </row>
    <row r="12" spans="1:15" ht="28">
      <c r="B12" s="2" t="s">
        <v>375</v>
      </c>
      <c r="C12" s="2" t="s">
        <v>532</v>
      </c>
      <c r="D12" s="2" t="s">
        <v>109</v>
      </c>
      <c r="E12" s="2" t="s">
        <v>379</v>
      </c>
      <c r="H12" s="5">
        <v>0.09</v>
      </c>
      <c r="I12" s="5">
        <v>7.0000000000000007E-2</v>
      </c>
      <c r="J12" s="5">
        <v>0.08</v>
      </c>
      <c r="K12" s="5">
        <v>0.06</v>
      </c>
      <c r="L12" s="5">
        <v>0.06</v>
      </c>
      <c r="M12" s="5">
        <f t="shared" si="0"/>
        <v>-0.03</v>
      </c>
      <c r="O12" s="2" t="s">
        <v>412</v>
      </c>
    </row>
    <row r="13" spans="1:15">
      <c r="B13" s="2" t="s">
        <v>375</v>
      </c>
      <c r="C13" s="2" t="s">
        <v>532</v>
      </c>
      <c r="D13" s="2" t="s">
        <v>109</v>
      </c>
      <c r="E13" s="2" t="s">
        <v>111</v>
      </c>
      <c r="H13" s="5">
        <v>0.1</v>
      </c>
      <c r="I13" s="5">
        <v>0.1</v>
      </c>
      <c r="J13" s="5">
        <v>0.1</v>
      </c>
      <c r="K13" s="5">
        <v>0.08</v>
      </c>
      <c r="L13" s="5">
        <v>0.08</v>
      </c>
      <c r="M13" s="5">
        <f t="shared" si="0"/>
        <v>-2.0000000000000004E-2</v>
      </c>
    </row>
    <row r="14" spans="1:15">
      <c r="A14" s="6" t="s">
        <v>522</v>
      </c>
      <c r="B14" s="2" t="s">
        <v>375</v>
      </c>
      <c r="C14" s="2" t="s">
        <v>532</v>
      </c>
      <c r="D14" s="2" t="s">
        <v>116</v>
      </c>
      <c r="E14" s="2" t="s">
        <v>122</v>
      </c>
      <c r="G14" t="s">
        <v>478</v>
      </c>
      <c r="H14" s="5">
        <v>0.11</v>
      </c>
      <c r="I14" s="5">
        <v>0.06</v>
      </c>
      <c r="J14" s="5">
        <v>0.06</v>
      </c>
      <c r="K14" s="5">
        <v>0.06</v>
      </c>
      <c r="L14" s="5">
        <v>0.05</v>
      </c>
      <c r="M14" s="5">
        <f t="shared" si="0"/>
        <v>-0.06</v>
      </c>
    </row>
    <row r="15" spans="1:15">
      <c r="B15" s="2" t="s">
        <v>375</v>
      </c>
      <c r="C15" s="2" t="s">
        <v>532</v>
      </c>
      <c r="D15" s="2" t="s">
        <v>109</v>
      </c>
      <c r="E15" s="2" t="s">
        <v>112</v>
      </c>
      <c r="H15" s="5">
        <v>0.11</v>
      </c>
      <c r="I15" s="5">
        <v>0.09</v>
      </c>
      <c r="J15" s="5">
        <v>0.1</v>
      </c>
      <c r="K15" s="5">
        <v>0.08</v>
      </c>
      <c r="L15" s="5">
        <v>0.08</v>
      </c>
      <c r="M15" s="5">
        <f t="shared" si="0"/>
        <v>-0.03</v>
      </c>
    </row>
    <row r="16" spans="1:15">
      <c r="B16" s="2" t="s">
        <v>375</v>
      </c>
      <c r="C16" s="2" t="s">
        <v>532</v>
      </c>
      <c r="D16" s="2" t="s">
        <v>116</v>
      </c>
      <c r="E16" s="2" t="s">
        <v>385</v>
      </c>
      <c r="H16" s="5">
        <v>0.11</v>
      </c>
      <c r="I16" s="5">
        <v>7.0000000000000007E-2</v>
      </c>
      <c r="J16" s="5">
        <v>0.1</v>
      </c>
      <c r="K16" s="5">
        <v>0.1</v>
      </c>
      <c r="L16" s="5">
        <v>0.1</v>
      </c>
      <c r="M16" s="5">
        <f t="shared" si="0"/>
        <v>-9.999999999999995E-3</v>
      </c>
      <c r="O16" s="2" t="s">
        <v>413</v>
      </c>
    </row>
    <row r="17" spans="1:15">
      <c r="B17" s="2" t="s">
        <v>375</v>
      </c>
      <c r="C17" s="2" t="s">
        <v>532</v>
      </c>
      <c r="D17" s="2" t="s">
        <v>109</v>
      </c>
      <c r="E17" s="2" t="s">
        <v>110</v>
      </c>
      <c r="H17" s="5">
        <v>0.12</v>
      </c>
      <c r="I17" s="5">
        <v>0.12</v>
      </c>
      <c r="J17" s="5">
        <v>0.09</v>
      </c>
      <c r="K17" s="5">
        <v>0.09</v>
      </c>
      <c r="L17" s="5">
        <v>0.1</v>
      </c>
      <c r="M17" s="5">
        <f t="shared" si="0"/>
        <v>-1.999999999999999E-2</v>
      </c>
    </row>
    <row r="18" spans="1:15">
      <c r="B18" s="2" t="s">
        <v>375</v>
      </c>
      <c r="C18" s="2" t="s">
        <v>532</v>
      </c>
      <c r="D18" s="2" t="s">
        <v>116</v>
      </c>
      <c r="E18" s="2" t="s">
        <v>120</v>
      </c>
      <c r="H18" s="5">
        <v>0.12</v>
      </c>
      <c r="I18" s="5">
        <v>0.1</v>
      </c>
      <c r="J18" s="5">
        <v>0.13</v>
      </c>
      <c r="K18" s="5">
        <v>0.13</v>
      </c>
      <c r="L18" s="5">
        <v>0.13</v>
      </c>
      <c r="M18" s="5">
        <f t="shared" si="0"/>
        <v>1.0000000000000009E-2</v>
      </c>
    </row>
    <row r="19" spans="1:15">
      <c r="B19" s="2" t="s">
        <v>375</v>
      </c>
      <c r="C19" s="2" t="s">
        <v>532</v>
      </c>
      <c r="D19" s="2" t="s">
        <v>99</v>
      </c>
      <c r="E19" s="2" t="s">
        <v>107</v>
      </c>
      <c r="H19" s="5">
        <v>0.13</v>
      </c>
      <c r="I19" s="5">
        <v>0.12</v>
      </c>
      <c r="J19" s="5">
        <v>0.15</v>
      </c>
      <c r="K19" s="5">
        <v>0.14000000000000001</v>
      </c>
      <c r="L19" s="5">
        <v>0.15</v>
      </c>
      <c r="M19" s="5">
        <f t="shared" si="0"/>
        <v>1.999999999999999E-2</v>
      </c>
    </row>
    <row r="20" spans="1:15">
      <c r="B20" s="2" t="s">
        <v>375</v>
      </c>
      <c r="C20" s="2" t="s">
        <v>532</v>
      </c>
      <c r="D20" s="2" t="s">
        <v>116</v>
      </c>
      <c r="E20" s="2" t="s">
        <v>121</v>
      </c>
      <c r="H20" s="5">
        <v>0.13</v>
      </c>
      <c r="I20" s="5">
        <v>0.1</v>
      </c>
      <c r="J20" s="5">
        <v>0.14000000000000001</v>
      </c>
      <c r="K20" s="5">
        <v>0.1</v>
      </c>
      <c r="L20" s="5">
        <v>0.11</v>
      </c>
      <c r="M20" s="5">
        <f t="shared" si="0"/>
        <v>-2.0000000000000004E-2</v>
      </c>
    </row>
    <row r="21" spans="1:15" ht="28">
      <c r="B21" s="2" t="s">
        <v>375</v>
      </c>
      <c r="C21" s="2" t="s">
        <v>532</v>
      </c>
      <c r="D21" s="2" t="s">
        <v>131</v>
      </c>
      <c r="E21" s="2" t="s">
        <v>390</v>
      </c>
      <c r="H21" s="5">
        <v>0.14000000000000001</v>
      </c>
      <c r="I21" s="5">
        <v>0.06</v>
      </c>
      <c r="J21" s="5">
        <v>0.11</v>
      </c>
      <c r="K21" s="5">
        <v>0.11</v>
      </c>
      <c r="L21" s="5">
        <v>0.11</v>
      </c>
      <c r="M21" s="5">
        <f t="shared" si="0"/>
        <v>-3.0000000000000013E-2</v>
      </c>
      <c r="O21" s="2" t="s">
        <v>414</v>
      </c>
    </row>
    <row r="22" spans="1:15">
      <c r="B22" s="2" t="s">
        <v>375</v>
      </c>
      <c r="C22" s="2" t="s">
        <v>532</v>
      </c>
      <c r="D22" s="2" t="s">
        <v>135</v>
      </c>
      <c r="E22" s="2" t="s">
        <v>140</v>
      </c>
      <c r="H22" s="5">
        <v>0.14000000000000001</v>
      </c>
      <c r="I22" s="5">
        <v>0.12</v>
      </c>
      <c r="J22" s="5">
        <v>0.13</v>
      </c>
      <c r="K22" s="5">
        <v>0.13</v>
      </c>
      <c r="L22" s="5">
        <v>0.15</v>
      </c>
      <c r="M22" s="5">
        <f t="shared" si="0"/>
        <v>9.9999999999999811E-3</v>
      </c>
    </row>
    <row r="23" spans="1:15">
      <c r="A23" s="6" t="s">
        <v>522</v>
      </c>
      <c r="B23" s="2" t="s">
        <v>375</v>
      </c>
      <c r="C23" s="2" t="s">
        <v>532</v>
      </c>
      <c r="D23" s="2" t="s">
        <v>131</v>
      </c>
      <c r="E23" s="2" t="s">
        <v>391</v>
      </c>
      <c r="G23" t="s">
        <v>478</v>
      </c>
      <c r="H23" s="5">
        <v>0.17</v>
      </c>
      <c r="I23" s="5">
        <v>0.13</v>
      </c>
      <c r="J23" s="5">
        <v>0.11</v>
      </c>
      <c r="K23" s="5">
        <v>0.13</v>
      </c>
      <c r="L23" s="5">
        <v>0.11</v>
      </c>
      <c r="M23" s="5">
        <f t="shared" si="0"/>
        <v>-6.0000000000000012E-2</v>
      </c>
    </row>
    <row r="24" spans="1:15">
      <c r="B24" s="2" t="s">
        <v>375</v>
      </c>
      <c r="C24" s="2" t="s">
        <v>532</v>
      </c>
      <c r="D24" s="2" t="s">
        <v>99</v>
      </c>
      <c r="E24" s="2" t="s">
        <v>106</v>
      </c>
      <c r="H24" s="5">
        <v>0.17</v>
      </c>
      <c r="I24" s="5">
        <v>0.13</v>
      </c>
      <c r="J24" s="5">
        <v>0.15</v>
      </c>
      <c r="K24" s="5">
        <v>0.16</v>
      </c>
      <c r="L24" s="5">
        <v>0.18</v>
      </c>
      <c r="M24" s="5">
        <f t="shared" si="0"/>
        <v>9.9999999999999811E-3</v>
      </c>
    </row>
    <row r="25" spans="1:15" ht="42">
      <c r="B25" s="2" t="s">
        <v>375</v>
      </c>
      <c r="C25" s="2" t="s">
        <v>532</v>
      </c>
      <c r="D25" s="2" t="s">
        <v>135</v>
      </c>
      <c r="E25" s="2" t="s">
        <v>397</v>
      </c>
      <c r="H25" s="5">
        <v>0.17</v>
      </c>
      <c r="I25" s="5">
        <v>0.17</v>
      </c>
      <c r="J25" s="5">
        <v>0.2</v>
      </c>
      <c r="K25" s="5">
        <v>0.19</v>
      </c>
      <c r="L25" s="5">
        <v>0.2</v>
      </c>
      <c r="M25" s="5">
        <f t="shared" si="0"/>
        <v>0.03</v>
      </c>
      <c r="O25" s="2" t="s">
        <v>416</v>
      </c>
    </row>
    <row r="26" spans="1:15">
      <c r="A26" s="6" t="s">
        <v>522</v>
      </c>
      <c r="B26" s="2" t="s">
        <v>375</v>
      </c>
      <c r="C26" s="2" t="s">
        <v>532</v>
      </c>
      <c r="D26" s="2" t="s">
        <v>99</v>
      </c>
      <c r="E26" s="2" t="s">
        <v>105</v>
      </c>
      <c r="G26" t="s">
        <v>477</v>
      </c>
      <c r="H26" s="5">
        <v>0.19</v>
      </c>
      <c r="I26" s="5">
        <v>0.2</v>
      </c>
      <c r="J26" s="5">
        <v>0.22</v>
      </c>
      <c r="K26" s="5">
        <v>0.23</v>
      </c>
      <c r="L26" s="5">
        <v>0.25</v>
      </c>
      <c r="M26" s="5">
        <f t="shared" si="0"/>
        <v>0.06</v>
      </c>
    </row>
    <row r="27" spans="1:15">
      <c r="A27" s="6" t="s">
        <v>522</v>
      </c>
      <c r="B27" s="2" t="s">
        <v>375</v>
      </c>
      <c r="C27" s="2" t="s">
        <v>532</v>
      </c>
      <c r="D27" s="2" t="s">
        <v>503</v>
      </c>
      <c r="E27" s="2" t="s">
        <v>382</v>
      </c>
      <c r="G27" t="s">
        <v>477</v>
      </c>
      <c r="H27" s="5">
        <v>0.19</v>
      </c>
      <c r="I27" s="5">
        <v>0.21</v>
      </c>
      <c r="J27" s="5">
        <v>0.21</v>
      </c>
      <c r="K27" s="5">
        <v>0.23</v>
      </c>
      <c r="L27" s="5">
        <v>0.31</v>
      </c>
      <c r="M27" s="5">
        <f t="shared" si="0"/>
        <v>0.12</v>
      </c>
      <c r="O27" s="2" t="s">
        <v>410</v>
      </c>
    </row>
    <row r="28" spans="1:15">
      <c r="B28" s="2" t="s">
        <v>375</v>
      </c>
      <c r="C28" s="2" t="s">
        <v>532</v>
      </c>
      <c r="D28" s="2" t="s">
        <v>135</v>
      </c>
      <c r="E28" s="2" t="s">
        <v>138</v>
      </c>
      <c r="H28" s="5">
        <v>0.19</v>
      </c>
      <c r="I28" s="5">
        <v>0.18</v>
      </c>
      <c r="J28" s="5">
        <v>0.13</v>
      </c>
      <c r="K28" s="5">
        <v>0.18</v>
      </c>
      <c r="L28" s="5">
        <v>0.19</v>
      </c>
      <c r="M28" s="5">
        <f t="shared" si="0"/>
        <v>0</v>
      </c>
    </row>
    <row r="29" spans="1:15" ht="42">
      <c r="A29" s="6" t="s">
        <v>522</v>
      </c>
      <c r="B29" s="2" t="s">
        <v>375</v>
      </c>
      <c r="C29" s="2" t="s">
        <v>532</v>
      </c>
      <c r="D29" s="2" t="s">
        <v>135</v>
      </c>
      <c r="E29" s="2" t="s">
        <v>396</v>
      </c>
      <c r="G29" t="s">
        <v>477</v>
      </c>
      <c r="H29" s="5">
        <v>0.2</v>
      </c>
      <c r="I29" s="5">
        <v>0.14000000000000001</v>
      </c>
      <c r="J29" s="5">
        <v>0.21</v>
      </c>
      <c r="K29" s="5">
        <v>0.22</v>
      </c>
      <c r="L29" s="5">
        <v>0.28000000000000003</v>
      </c>
      <c r="M29" s="5">
        <f t="shared" si="0"/>
        <v>8.0000000000000016E-2</v>
      </c>
      <c r="O29" s="2" t="s">
        <v>415</v>
      </c>
    </row>
    <row r="30" spans="1:15" ht="28">
      <c r="A30" s="6" t="s">
        <v>522</v>
      </c>
      <c r="B30" s="2" t="s">
        <v>375</v>
      </c>
      <c r="C30" s="2" t="s">
        <v>532</v>
      </c>
      <c r="D30" s="2" t="s">
        <v>135</v>
      </c>
      <c r="E30" s="2" t="s">
        <v>398</v>
      </c>
      <c r="G30" t="s">
        <v>478</v>
      </c>
      <c r="H30" s="5">
        <v>0.2</v>
      </c>
      <c r="I30" s="5">
        <v>0.13</v>
      </c>
      <c r="J30" s="5">
        <v>0.17</v>
      </c>
      <c r="K30" s="5">
        <v>0.17</v>
      </c>
      <c r="L30" s="5">
        <v>0.12</v>
      </c>
      <c r="M30" s="5">
        <f t="shared" si="0"/>
        <v>-8.0000000000000016E-2</v>
      </c>
      <c r="O30" s="2" t="s">
        <v>417</v>
      </c>
    </row>
    <row r="31" spans="1:15">
      <c r="A31" s="6" t="s">
        <v>522</v>
      </c>
      <c r="B31" s="2" t="s">
        <v>375</v>
      </c>
      <c r="C31" s="2" t="s">
        <v>532</v>
      </c>
      <c r="D31" s="2" t="s">
        <v>135</v>
      </c>
      <c r="E31" s="2" t="s">
        <v>139</v>
      </c>
      <c r="G31" t="s">
        <v>478</v>
      </c>
      <c r="H31" s="5">
        <v>0.22</v>
      </c>
      <c r="I31" s="5">
        <v>0.17</v>
      </c>
      <c r="J31" s="5">
        <v>0.17</v>
      </c>
      <c r="K31" s="5">
        <v>0.17</v>
      </c>
      <c r="L31" s="5">
        <v>0.16</v>
      </c>
      <c r="M31" s="5">
        <f t="shared" si="0"/>
        <v>-0.06</v>
      </c>
    </row>
    <row r="32" spans="1:15">
      <c r="B32" s="2" t="s">
        <v>375</v>
      </c>
      <c r="C32" s="2" t="s">
        <v>532</v>
      </c>
      <c r="D32" s="2" t="s">
        <v>141</v>
      </c>
      <c r="E32" s="2" t="s">
        <v>407</v>
      </c>
      <c r="H32" s="5">
        <v>0.22</v>
      </c>
      <c r="I32" s="5">
        <v>0.2</v>
      </c>
      <c r="J32" s="5">
        <v>0.23</v>
      </c>
      <c r="K32" s="5">
        <v>0.21</v>
      </c>
      <c r="L32" s="5">
        <v>0.2</v>
      </c>
      <c r="M32" s="5">
        <f t="shared" si="0"/>
        <v>-1.999999999999999E-2</v>
      </c>
    </row>
    <row r="33" spans="1:15">
      <c r="A33" s="6" t="s">
        <v>522</v>
      </c>
      <c r="B33" s="2" t="s">
        <v>375</v>
      </c>
      <c r="C33" s="2" t="s">
        <v>532</v>
      </c>
      <c r="D33" s="2" t="s">
        <v>116</v>
      </c>
      <c r="E33" s="2" t="s">
        <v>119</v>
      </c>
      <c r="H33" s="5">
        <v>0.24</v>
      </c>
      <c r="I33" s="5">
        <v>0.2</v>
      </c>
      <c r="J33" s="5">
        <v>0.18</v>
      </c>
      <c r="K33" s="5">
        <v>0.2</v>
      </c>
      <c r="L33" s="5">
        <v>0.22</v>
      </c>
      <c r="M33" s="5">
        <f t="shared" si="0"/>
        <v>-1.999999999999999E-2</v>
      </c>
    </row>
    <row r="34" spans="1:15" ht="42">
      <c r="A34" s="6" t="s">
        <v>522</v>
      </c>
      <c r="B34" s="2" t="s">
        <v>375</v>
      </c>
      <c r="C34" s="2" t="s">
        <v>532</v>
      </c>
      <c r="D34" s="2" t="s">
        <v>135</v>
      </c>
      <c r="E34" s="2" t="s">
        <v>394</v>
      </c>
      <c r="G34" t="s">
        <v>477</v>
      </c>
      <c r="H34" s="5">
        <v>0.24</v>
      </c>
      <c r="I34" s="5">
        <v>0.19</v>
      </c>
      <c r="J34" s="5">
        <v>0.25</v>
      </c>
      <c r="K34" s="5">
        <v>0.24</v>
      </c>
      <c r="L34" s="5">
        <v>0.36</v>
      </c>
      <c r="M34" s="5">
        <f t="shared" si="0"/>
        <v>0.12</v>
      </c>
      <c r="O34" s="2" t="s">
        <v>415</v>
      </c>
    </row>
    <row r="35" spans="1:15" ht="28">
      <c r="B35" s="2" t="s">
        <v>375</v>
      </c>
      <c r="C35" s="2" t="s">
        <v>532</v>
      </c>
      <c r="D35" s="2" t="s">
        <v>125</v>
      </c>
      <c r="E35" s="2" t="s">
        <v>387</v>
      </c>
      <c r="H35" s="5">
        <v>0.24</v>
      </c>
      <c r="I35" s="5">
        <v>0.19</v>
      </c>
      <c r="J35" s="5">
        <v>0.19</v>
      </c>
      <c r="K35" s="5">
        <v>0.14000000000000001</v>
      </c>
      <c r="L35" s="5">
        <v>0.14000000000000001</v>
      </c>
      <c r="M35" s="5">
        <f t="shared" si="0"/>
        <v>-9.9999999999999978E-2</v>
      </c>
      <c r="N35" s="2">
        <v>2016</v>
      </c>
      <c r="O35" s="2" t="s">
        <v>386</v>
      </c>
    </row>
    <row r="36" spans="1:15" ht="42">
      <c r="A36" s="6" t="s">
        <v>522</v>
      </c>
      <c r="B36" s="2" t="s">
        <v>375</v>
      </c>
      <c r="C36" s="2" t="s">
        <v>532</v>
      </c>
      <c r="D36" s="2" t="s">
        <v>135</v>
      </c>
      <c r="E36" s="2" t="s">
        <v>395</v>
      </c>
      <c r="G36" t="s">
        <v>477</v>
      </c>
      <c r="H36" s="5">
        <v>0.25</v>
      </c>
      <c r="I36" s="5">
        <v>0.17</v>
      </c>
      <c r="J36" s="5">
        <v>0.24</v>
      </c>
      <c r="K36" s="5">
        <v>0.27</v>
      </c>
      <c r="L36" s="5">
        <v>0.34</v>
      </c>
      <c r="M36" s="5">
        <f t="shared" si="0"/>
        <v>9.0000000000000024E-2</v>
      </c>
      <c r="O36" s="2" t="s">
        <v>415</v>
      </c>
    </row>
    <row r="37" spans="1:15" ht="28">
      <c r="B37" s="2" t="s">
        <v>375</v>
      </c>
      <c r="C37" s="2" t="s">
        <v>532</v>
      </c>
      <c r="D37" s="2" t="s">
        <v>141</v>
      </c>
      <c r="E37" s="2" t="s">
        <v>406</v>
      </c>
      <c r="H37" s="5">
        <v>0.26</v>
      </c>
      <c r="I37" s="5">
        <v>0.22</v>
      </c>
      <c r="J37" s="5">
        <v>0.23</v>
      </c>
      <c r="K37" s="5">
        <v>0.23</v>
      </c>
      <c r="L37" s="5">
        <v>0.23</v>
      </c>
      <c r="M37" s="5">
        <f t="shared" si="0"/>
        <v>-0.03</v>
      </c>
      <c r="O37" s="2" t="s">
        <v>418</v>
      </c>
    </row>
    <row r="38" spans="1:15">
      <c r="A38" s="6" t="s">
        <v>522</v>
      </c>
      <c r="B38" s="2" t="s">
        <v>375</v>
      </c>
      <c r="C38" s="2" t="s">
        <v>532</v>
      </c>
      <c r="D38" s="2" t="s">
        <v>99</v>
      </c>
      <c r="E38" s="2" t="s">
        <v>103</v>
      </c>
      <c r="G38" t="s">
        <v>477</v>
      </c>
      <c r="H38" s="5">
        <v>0.28000000000000003</v>
      </c>
      <c r="I38" s="5">
        <v>0.28000000000000003</v>
      </c>
      <c r="J38" s="5">
        <v>0.28000000000000003</v>
      </c>
      <c r="K38" s="5">
        <v>0.31</v>
      </c>
      <c r="L38" s="5">
        <v>0.35</v>
      </c>
      <c r="M38" s="5">
        <f t="shared" si="0"/>
        <v>6.9999999999999951E-2</v>
      </c>
    </row>
    <row r="39" spans="1:15">
      <c r="B39" s="2" t="s">
        <v>375</v>
      </c>
      <c r="C39" s="2" t="s">
        <v>532</v>
      </c>
      <c r="D39" s="2" t="s">
        <v>141</v>
      </c>
      <c r="E39" s="2" t="s">
        <v>403</v>
      </c>
      <c r="H39" s="5">
        <v>0.28000000000000003</v>
      </c>
      <c r="I39" s="5">
        <v>0.25</v>
      </c>
      <c r="J39" s="5">
        <v>0.3</v>
      </c>
      <c r="K39" s="5">
        <v>0.34</v>
      </c>
      <c r="L39" s="5">
        <v>0.33</v>
      </c>
      <c r="M39" s="5">
        <f t="shared" si="0"/>
        <v>4.9999999999999989E-2</v>
      </c>
    </row>
    <row r="40" spans="1:15">
      <c r="A40" s="6" t="s">
        <v>522</v>
      </c>
      <c r="B40" s="2" t="s">
        <v>375</v>
      </c>
      <c r="C40" s="2" t="s">
        <v>532</v>
      </c>
      <c r="D40" s="2" t="s">
        <v>135</v>
      </c>
      <c r="E40" s="2" t="s">
        <v>137</v>
      </c>
      <c r="G40" t="s">
        <v>478</v>
      </c>
      <c r="H40" s="5">
        <v>0.31</v>
      </c>
      <c r="I40" s="5">
        <v>0.26</v>
      </c>
      <c r="J40" s="5">
        <v>0.24</v>
      </c>
      <c r="K40" s="5">
        <v>0.23</v>
      </c>
      <c r="L40" s="5">
        <v>0.21</v>
      </c>
      <c r="M40" s="5">
        <f t="shared" si="0"/>
        <v>-0.1</v>
      </c>
    </row>
    <row r="41" spans="1:15">
      <c r="B41" s="2" t="s">
        <v>375</v>
      </c>
      <c r="C41" s="2" t="s">
        <v>532</v>
      </c>
      <c r="D41" s="2" t="s">
        <v>503</v>
      </c>
      <c r="E41" s="2" t="s">
        <v>383</v>
      </c>
      <c r="H41" s="5">
        <v>0.31</v>
      </c>
      <c r="I41" s="5">
        <v>0.24</v>
      </c>
      <c r="J41" s="5">
        <v>0.23</v>
      </c>
      <c r="K41" s="5">
        <v>0.34</v>
      </c>
      <c r="L41" s="5">
        <v>0.23</v>
      </c>
      <c r="M41" s="5">
        <f t="shared" si="0"/>
        <v>-7.9999999999999988E-2</v>
      </c>
      <c r="N41" s="2">
        <v>2017</v>
      </c>
      <c r="O41" s="2" t="s">
        <v>411</v>
      </c>
    </row>
    <row r="42" spans="1:15" ht="28">
      <c r="B42" s="2" t="s">
        <v>375</v>
      </c>
      <c r="C42" s="2" t="s">
        <v>532</v>
      </c>
      <c r="D42" s="2" t="s">
        <v>141</v>
      </c>
      <c r="E42" s="2" t="s">
        <v>404</v>
      </c>
      <c r="H42" s="5">
        <v>0.35</v>
      </c>
      <c r="I42" s="5">
        <v>0.3</v>
      </c>
      <c r="J42" s="5">
        <v>0.3</v>
      </c>
      <c r="K42" s="5">
        <v>0.3</v>
      </c>
      <c r="L42" s="5">
        <v>0.31</v>
      </c>
      <c r="M42" s="5">
        <f t="shared" si="0"/>
        <v>-3.999999999999998E-2</v>
      </c>
      <c r="O42" s="2" t="s">
        <v>418</v>
      </c>
    </row>
    <row r="43" spans="1:15">
      <c r="B43" s="2" t="s">
        <v>375</v>
      </c>
      <c r="C43" s="2" t="s">
        <v>532</v>
      </c>
      <c r="D43" s="2" t="s">
        <v>141</v>
      </c>
      <c r="E43" s="2" t="s">
        <v>405</v>
      </c>
      <c r="H43" s="5">
        <v>0.35</v>
      </c>
      <c r="I43" s="5">
        <v>0.33</v>
      </c>
      <c r="J43" s="5">
        <v>0.39</v>
      </c>
      <c r="K43" s="5">
        <v>0.26</v>
      </c>
      <c r="L43" s="5">
        <v>0.28000000000000003</v>
      </c>
      <c r="M43" s="5">
        <f t="shared" si="0"/>
        <v>-6.9999999999999951E-2</v>
      </c>
      <c r="N43" s="2">
        <v>2016</v>
      </c>
      <c r="O43" s="2" t="s">
        <v>419</v>
      </c>
    </row>
    <row r="44" spans="1:15">
      <c r="A44" s="6" t="s">
        <v>522</v>
      </c>
      <c r="B44" s="2" t="s">
        <v>375</v>
      </c>
      <c r="C44" s="2" t="s">
        <v>532</v>
      </c>
      <c r="D44" s="2" t="s">
        <v>135</v>
      </c>
      <c r="E44" s="2" t="s">
        <v>136</v>
      </c>
      <c r="G44" t="s">
        <v>477</v>
      </c>
      <c r="H44" s="5">
        <v>0.37</v>
      </c>
      <c r="I44" s="5">
        <v>0.28000000000000003</v>
      </c>
      <c r="J44" s="5">
        <v>0.34</v>
      </c>
      <c r="K44" s="5">
        <v>0.36</v>
      </c>
      <c r="L44" s="5">
        <v>0.49</v>
      </c>
      <c r="M44" s="5">
        <f t="shared" si="0"/>
        <v>0.12</v>
      </c>
    </row>
    <row r="45" spans="1:15">
      <c r="A45" s="6" t="s">
        <v>522</v>
      </c>
      <c r="B45" s="2" t="s">
        <v>375</v>
      </c>
      <c r="C45" s="2" t="s">
        <v>532</v>
      </c>
      <c r="D45" s="2" t="s">
        <v>141</v>
      </c>
      <c r="E45" s="2" t="s">
        <v>402</v>
      </c>
      <c r="G45" t="s">
        <v>478</v>
      </c>
      <c r="H45" s="5">
        <v>0.4</v>
      </c>
      <c r="I45" s="5">
        <v>0.33</v>
      </c>
      <c r="J45" s="5">
        <v>0.34</v>
      </c>
      <c r="K45" s="5">
        <v>0.32</v>
      </c>
      <c r="L45" s="5">
        <v>0.34</v>
      </c>
      <c r="M45" s="5">
        <f t="shared" si="0"/>
        <v>-0.06</v>
      </c>
    </row>
    <row r="46" spans="1:15">
      <c r="A46" s="6" t="s">
        <v>522</v>
      </c>
      <c r="B46" s="2" t="s">
        <v>375</v>
      </c>
      <c r="C46" s="2" t="s">
        <v>532</v>
      </c>
      <c r="D46" s="2" t="s">
        <v>99</v>
      </c>
      <c r="E46" s="2" t="s">
        <v>104</v>
      </c>
      <c r="G46" t="s">
        <v>478</v>
      </c>
      <c r="H46" s="5">
        <v>0.43</v>
      </c>
      <c r="I46" s="5">
        <v>0.35</v>
      </c>
      <c r="J46" s="5">
        <v>0.34</v>
      </c>
      <c r="K46" s="5">
        <v>0.36</v>
      </c>
      <c r="L46" s="5">
        <v>0.33</v>
      </c>
      <c r="M46" s="5">
        <f t="shared" si="0"/>
        <v>-9.9999999999999978E-2</v>
      </c>
    </row>
    <row r="47" spans="1:15">
      <c r="B47" s="2" t="s">
        <v>375</v>
      </c>
      <c r="C47" s="2" t="s">
        <v>532</v>
      </c>
      <c r="D47" s="2" t="s">
        <v>116</v>
      </c>
      <c r="E47" s="2" t="s">
        <v>118</v>
      </c>
      <c r="G47" t="s">
        <v>478</v>
      </c>
      <c r="H47" s="5">
        <v>0.43</v>
      </c>
      <c r="I47" s="5">
        <v>0.26</v>
      </c>
      <c r="J47" s="5">
        <v>0.31</v>
      </c>
      <c r="K47" s="5">
        <v>0.22</v>
      </c>
      <c r="L47" s="5">
        <v>0.23</v>
      </c>
      <c r="M47" s="5">
        <f t="shared" si="0"/>
        <v>-0.19999999999999998</v>
      </c>
    </row>
    <row r="48" spans="1:15">
      <c r="B48" s="2" t="s">
        <v>375</v>
      </c>
      <c r="C48" s="2" t="s">
        <v>532</v>
      </c>
      <c r="D48" s="2" t="s">
        <v>99</v>
      </c>
      <c r="E48" s="2" t="s">
        <v>378</v>
      </c>
      <c r="H48" s="5">
        <v>0.45</v>
      </c>
      <c r="I48" s="5">
        <v>0.41</v>
      </c>
      <c r="J48" s="5">
        <v>0.45</v>
      </c>
      <c r="K48" s="5">
        <v>0.43</v>
      </c>
      <c r="L48" s="5">
        <v>0.45</v>
      </c>
      <c r="M48" s="5">
        <f t="shared" si="0"/>
        <v>0</v>
      </c>
      <c r="O48" s="2" t="s">
        <v>411</v>
      </c>
    </row>
    <row r="49" spans="1:15">
      <c r="B49" s="2" t="s">
        <v>375</v>
      </c>
      <c r="C49" s="2" t="s">
        <v>532</v>
      </c>
      <c r="D49" s="2" t="s">
        <v>99</v>
      </c>
      <c r="E49" s="2" t="s">
        <v>102</v>
      </c>
      <c r="H49" s="5">
        <v>0.45</v>
      </c>
      <c r="I49" s="5">
        <v>0.4</v>
      </c>
      <c r="J49" s="5">
        <v>0.49</v>
      </c>
      <c r="K49" s="5">
        <v>0.44</v>
      </c>
      <c r="L49" s="5">
        <v>0.44</v>
      </c>
      <c r="M49" s="5">
        <f t="shared" si="0"/>
        <v>-1.0000000000000009E-2</v>
      </c>
    </row>
    <row r="50" spans="1:15">
      <c r="B50" s="2" t="s">
        <v>375</v>
      </c>
      <c r="C50" s="2" t="s">
        <v>532</v>
      </c>
      <c r="D50" s="2" t="s">
        <v>99</v>
      </c>
      <c r="E50" s="2" t="s">
        <v>101</v>
      </c>
      <c r="H50" s="5">
        <v>0.47</v>
      </c>
      <c r="I50" s="5">
        <v>0.41</v>
      </c>
      <c r="J50" s="5">
        <v>0.44</v>
      </c>
      <c r="K50" s="5">
        <v>0.45</v>
      </c>
      <c r="L50" s="5">
        <v>0.48</v>
      </c>
      <c r="M50" s="5">
        <f t="shared" si="0"/>
        <v>1.0000000000000009E-2</v>
      </c>
    </row>
    <row r="51" spans="1:15">
      <c r="B51" s="2" t="s">
        <v>375</v>
      </c>
      <c r="C51" s="2" t="s">
        <v>532</v>
      </c>
      <c r="D51" s="2" t="s">
        <v>99</v>
      </c>
      <c r="E51" s="2" t="s">
        <v>377</v>
      </c>
      <c r="H51" s="5">
        <v>0.49</v>
      </c>
      <c r="I51" s="5">
        <v>0.4</v>
      </c>
      <c r="J51" s="5">
        <v>0.46</v>
      </c>
      <c r="K51" s="5">
        <v>0.46</v>
      </c>
      <c r="L51" s="5">
        <v>0.46</v>
      </c>
      <c r="M51" s="5">
        <f t="shared" si="0"/>
        <v>-2.9999999999999971E-2</v>
      </c>
      <c r="O51" s="2" t="s">
        <v>410</v>
      </c>
    </row>
    <row r="52" spans="1:15">
      <c r="B52" s="2" t="s">
        <v>375</v>
      </c>
      <c r="C52" s="2" t="s">
        <v>532</v>
      </c>
      <c r="D52" s="2" t="s">
        <v>99</v>
      </c>
      <c r="E52" s="2" t="s">
        <v>100</v>
      </c>
      <c r="H52" s="5">
        <v>0.55000000000000004</v>
      </c>
      <c r="I52" s="5">
        <v>0.45</v>
      </c>
      <c r="J52" s="5">
        <v>0.52</v>
      </c>
      <c r="K52" s="5">
        <v>0.51</v>
      </c>
      <c r="L52" s="5">
        <v>0.51</v>
      </c>
      <c r="M52" s="5">
        <f t="shared" si="0"/>
        <v>-4.0000000000000036E-2</v>
      </c>
    </row>
    <row r="53" spans="1:15">
      <c r="B53" s="2" t="s">
        <v>375</v>
      </c>
      <c r="C53" s="2" t="s">
        <v>532</v>
      </c>
      <c r="D53" s="2" t="s">
        <v>503</v>
      </c>
      <c r="E53" s="2" t="s">
        <v>114</v>
      </c>
      <c r="H53" s="5">
        <v>0.55000000000000004</v>
      </c>
      <c r="I53" s="5">
        <v>0.54</v>
      </c>
      <c r="J53" s="5">
        <v>0.57999999999999996</v>
      </c>
      <c r="K53" s="5">
        <v>0.61</v>
      </c>
      <c r="L53" s="5">
        <v>0.56999999999999995</v>
      </c>
      <c r="M53" s="5">
        <f t="shared" si="0"/>
        <v>1.9999999999999907E-2</v>
      </c>
    </row>
    <row r="54" spans="1:15" ht="28">
      <c r="B54" s="2" t="s">
        <v>375</v>
      </c>
      <c r="C54" s="2" t="s">
        <v>532</v>
      </c>
      <c r="D54" s="2" t="s">
        <v>125</v>
      </c>
      <c r="E54" s="2" t="s">
        <v>126</v>
      </c>
      <c r="H54" s="5">
        <v>0.56000000000000005</v>
      </c>
      <c r="I54" s="5">
        <v>0.41</v>
      </c>
      <c r="J54" s="5">
        <v>0.6</v>
      </c>
      <c r="K54" s="5">
        <v>0.54</v>
      </c>
      <c r="L54" s="5">
        <v>0.56999999999999995</v>
      </c>
      <c r="M54" s="5">
        <f t="shared" si="0"/>
        <v>9.9999999999998979E-3</v>
      </c>
    </row>
    <row r="55" spans="1:15">
      <c r="A55" s="6" t="s">
        <v>522</v>
      </c>
      <c r="B55" s="2" t="s">
        <v>375</v>
      </c>
      <c r="C55" s="2" t="s">
        <v>532</v>
      </c>
      <c r="D55" s="2" t="s">
        <v>131</v>
      </c>
      <c r="E55" s="2" t="s">
        <v>133</v>
      </c>
      <c r="G55" t="s">
        <v>478</v>
      </c>
      <c r="H55" s="5">
        <v>0.59</v>
      </c>
      <c r="I55" s="5">
        <v>0.5</v>
      </c>
      <c r="J55" s="5">
        <v>0.52</v>
      </c>
      <c r="K55" s="5">
        <v>0.52</v>
      </c>
      <c r="L55" s="5">
        <v>0.5</v>
      </c>
      <c r="M55" s="5">
        <f t="shared" si="0"/>
        <v>-8.9999999999999969E-2</v>
      </c>
    </row>
    <row r="56" spans="1:15">
      <c r="A56" s="6" t="s">
        <v>522</v>
      </c>
      <c r="B56" s="2" t="s">
        <v>375</v>
      </c>
      <c r="C56" s="2" t="s">
        <v>532</v>
      </c>
      <c r="D56" s="2" t="s">
        <v>131</v>
      </c>
      <c r="E56" s="2" t="s">
        <v>132</v>
      </c>
      <c r="G56" t="s">
        <v>478</v>
      </c>
      <c r="H56" s="5">
        <v>0.61</v>
      </c>
      <c r="I56" s="5">
        <v>0.54</v>
      </c>
      <c r="J56" s="5">
        <v>0.56000000000000005</v>
      </c>
      <c r="K56" s="5">
        <v>0.55000000000000004</v>
      </c>
      <c r="L56" s="5">
        <v>0.53</v>
      </c>
      <c r="M56" s="5">
        <f t="shared" si="0"/>
        <v>-7.999999999999996E-2</v>
      </c>
    </row>
    <row r="57" spans="1:15" ht="28">
      <c r="A57" s="6" t="s">
        <v>522</v>
      </c>
      <c r="B57" s="2" t="s">
        <v>375</v>
      </c>
      <c r="C57" s="2" t="s">
        <v>532</v>
      </c>
      <c r="D57" s="2" t="s">
        <v>99</v>
      </c>
      <c r="E57" s="2" t="s">
        <v>376</v>
      </c>
      <c r="G57" t="s">
        <v>478</v>
      </c>
      <c r="H57" s="5">
        <v>0.62</v>
      </c>
      <c r="I57" s="5">
        <v>0.59</v>
      </c>
      <c r="J57" s="5">
        <v>0.6</v>
      </c>
      <c r="K57" s="5">
        <v>0.56000000000000005</v>
      </c>
      <c r="L57" s="5">
        <v>0.54</v>
      </c>
      <c r="M57" s="5">
        <f t="shared" si="0"/>
        <v>-7.999999999999996E-2</v>
      </c>
      <c r="O57" s="2" t="s">
        <v>409</v>
      </c>
    </row>
    <row r="58" spans="1:15" ht="28">
      <c r="B58" s="2" t="s">
        <v>375</v>
      </c>
      <c r="C58" s="2" t="s">
        <v>532</v>
      </c>
      <c r="D58" s="2" t="s">
        <v>503</v>
      </c>
      <c r="E58" s="2" t="s">
        <v>380</v>
      </c>
      <c r="H58" s="5">
        <v>0.86</v>
      </c>
      <c r="I58" s="5">
        <v>0.83</v>
      </c>
      <c r="J58" s="5">
        <v>0.83</v>
      </c>
      <c r="K58" s="5">
        <v>0.8</v>
      </c>
      <c r="L58" s="5">
        <v>0.85</v>
      </c>
      <c r="M58" s="5">
        <f t="shared" si="0"/>
        <v>-1.0000000000000009E-2</v>
      </c>
      <c r="N58" s="2">
        <v>2016</v>
      </c>
      <c r="O58" s="2" t="s">
        <v>409</v>
      </c>
    </row>
    <row r="59" spans="1:15">
      <c r="B59" s="2" t="s">
        <v>375</v>
      </c>
      <c r="C59" s="2" t="s">
        <v>532</v>
      </c>
      <c r="D59" s="2" t="s">
        <v>116</v>
      </c>
      <c r="E59" s="2" t="s">
        <v>117</v>
      </c>
      <c r="H59" s="5">
        <v>0.87</v>
      </c>
      <c r="I59" s="5">
        <v>0.9</v>
      </c>
      <c r="J59" s="5">
        <v>0.88</v>
      </c>
      <c r="K59" s="5">
        <v>0.84</v>
      </c>
      <c r="L59" s="5">
        <v>0.83</v>
      </c>
      <c r="M59" s="5">
        <f t="shared" si="0"/>
        <v>-4.0000000000000036E-2</v>
      </c>
      <c r="N59" s="2">
        <v>2016</v>
      </c>
    </row>
    <row r="60" spans="1:15">
      <c r="B60" s="2" t="s">
        <v>375</v>
      </c>
      <c r="C60" s="2" t="s">
        <v>532</v>
      </c>
      <c r="D60" s="2" t="s">
        <v>99</v>
      </c>
      <c r="E60" s="2" t="s">
        <v>108</v>
      </c>
      <c r="H60" s="5">
        <v>0</v>
      </c>
      <c r="I60" s="5">
        <v>0.13</v>
      </c>
      <c r="J60" s="5">
        <v>0.18</v>
      </c>
      <c r="K60" s="5">
        <v>0.16</v>
      </c>
      <c r="L60" s="5">
        <v>0.14000000000000001</v>
      </c>
      <c r="M60" s="5">
        <f t="shared" si="0"/>
        <v>0.14000000000000001</v>
      </c>
    </row>
    <row r="61" spans="1:15">
      <c r="B61" s="2" t="s">
        <v>375</v>
      </c>
      <c r="C61" s="2" t="s">
        <v>532</v>
      </c>
      <c r="D61" s="2" t="s">
        <v>503</v>
      </c>
      <c r="E61" s="2" t="s">
        <v>381</v>
      </c>
      <c r="F61" t="s">
        <v>176</v>
      </c>
      <c r="H61" s="5">
        <v>0</v>
      </c>
      <c r="I61" s="5"/>
      <c r="J61" s="5"/>
      <c r="K61" s="5"/>
      <c r="L61" s="5">
        <v>0.76</v>
      </c>
      <c r="M61" s="5">
        <f t="shared" si="0"/>
        <v>0.76</v>
      </c>
    </row>
    <row r="62" spans="1:15" ht="28">
      <c r="B62" s="2" t="s">
        <v>375</v>
      </c>
      <c r="C62" s="2" t="s">
        <v>532</v>
      </c>
      <c r="D62" s="2" t="s">
        <v>503</v>
      </c>
      <c r="E62" s="2" t="s">
        <v>384</v>
      </c>
      <c r="H62" s="5">
        <v>0</v>
      </c>
      <c r="I62" s="5">
        <v>0</v>
      </c>
      <c r="J62" s="5">
        <v>0.01</v>
      </c>
      <c r="K62" s="5">
        <v>0.03</v>
      </c>
      <c r="L62" s="5">
        <v>0.04</v>
      </c>
      <c r="M62" s="5">
        <f t="shared" si="0"/>
        <v>0.04</v>
      </c>
      <c r="N62" s="2">
        <v>2016</v>
      </c>
      <c r="O62" s="2" t="s">
        <v>412</v>
      </c>
    </row>
    <row r="63" spans="1:15">
      <c r="B63" s="2" t="s">
        <v>375</v>
      </c>
      <c r="C63" s="2" t="s">
        <v>532</v>
      </c>
      <c r="D63" s="2" t="s">
        <v>116</v>
      </c>
      <c r="E63" s="2" t="s">
        <v>124</v>
      </c>
      <c r="H63" s="5">
        <v>0</v>
      </c>
      <c r="I63" s="5">
        <v>0.02</v>
      </c>
      <c r="J63" s="5">
        <v>0.04</v>
      </c>
      <c r="K63" s="5">
        <v>0.03</v>
      </c>
      <c r="L63" s="5">
        <v>0.04</v>
      </c>
      <c r="M63" s="5">
        <f t="shared" si="0"/>
        <v>0.04</v>
      </c>
    </row>
    <row r="64" spans="1:15">
      <c r="B64" s="2" t="s">
        <v>375</v>
      </c>
      <c r="C64" s="2" t="s">
        <v>532</v>
      </c>
      <c r="D64" s="2" t="s">
        <v>125</v>
      </c>
      <c r="E64" s="2" t="s">
        <v>127</v>
      </c>
      <c r="H64" s="5">
        <v>0</v>
      </c>
      <c r="I64" s="5">
        <v>0.42</v>
      </c>
      <c r="J64" s="5">
        <v>0.45</v>
      </c>
      <c r="K64" s="5">
        <v>0.36</v>
      </c>
      <c r="L64" s="5">
        <v>0.41</v>
      </c>
      <c r="M64" s="5">
        <f t="shared" si="0"/>
        <v>0.41</v>
      </c>
      <c r="N64" s="2">
        <v>2016</v>
      </c>
    </row>
    <row r="65" spans="2:15" ht="28">
      <c r="B65" s="2" t="s">
        <v>375</v>
      </c>
      <c r="C65" s="2" t="s">
        <v>532</v>
      </c>
      <c r="D65" s="2" t="s">
        <v>125</v>
      </c>
      <c r="E65" s="2" t="s">
        <v>128</v>
      </c>
      <c r="H65" s="5">
        <v>0</v>
      </c>
      <c r="I65" s="5"/>
      <c r="J65" s="5"/>
      <c r="K65" s="5">
        <v>0.2</v>
      </c>
      <c r="L65" s="5">
        <v>0.24</v>
      </c>
      <c r="M65" s="5">
        <f t="shared" si="0"/>
        <v>0.24</v>
      </c>
    </row>
    <row r="66" spans="2:15">
      <c r="B66" s="2" t="s">
        <v>375</v>
      </c>
      <c r="C66" s="2" t="s">
        <v>532</v>
      </c>
      <c r="D66" s="2" t="s">
        <v>125</v>
      </c>
      <c r="E66" s="2" t="s">
        <v>389</v>
      </c>
      <c r="H66" s="5">
        <v>0</v>
      </c>
      <c r="I66" s="5">
        <v>0</v>
      </c>
      <c r="J66" s="5">
        <v>0</v>
      </c>
      <c r="K66" s="5">
        <v>0.12</v>
      </c>
      <c r="L66" s="5">
        <v>0.05</v>
      </c>
      <c r="M66" s="5">
        <f t="shared" si="0"/>
        <v>0.05</v>
      </c>
      <c r="O66" s="2" t="s">
        <v>386</v>
      </c>
    </row>
    <row r="67" spans="2:15">
      <c r="B67" s="2" t="s">
        <v>375</v>
      </c>
      <c r="C67" s="2" t="s">
        <v>532</v>
      </c>
      <c r="D67" s="2" t="s">
        <v>131</v>
      </c>
      <c r="E67" s="2" t="s">
        <v>134</v>
      </c>
      <c r="H67" s="5">
        <v>0</v>
      </c>
      <c r="I67" s="5">
        <v>0</v>
      </c>
      <c r="J67" s="5">
        <v>0.03</v>
      </c>
      <c r="K67" s="5">
        <v>0.04</v>
      </c>
      <c r="L67" s="5">
        <v>0.04</v>
      </c>
      <c r="M67" s="5">
        <f t="shared" ref="M67:M130" si="1">L67-H67</f>
        <v>0.04</v>
      </c>
    </row>
    <row r="68" spans="2:15">
      <c r="B68" s="2" t="s">
        <v>375</v>
      </c>
      <c r="C68" s="2" t="s">
        <v>532</v>
      </c>
      <c r="D68" s="2" t="s">
        <v>131</v>
      </c>
      <c r="E68" s="2" t="s">
        <v>392</v>
      </c>
      <c r="F68" t="s">
        <v>176</v>
      </c>
      <c r="H68" s="5">
        <v>0</v>
      </c>
      <c r="I68" s="5">
        <v>0</v>
      </c>
      <c r="J68" s="5">
        <v>0</v>
      </c>
      <c r="K68" s="5">
        <v>0</v>
      </c>
      <c r="L68" s="5">
        <v>0.02</v>
      </c>
      <c r="M68" s="5">
        <f t="shared" si="1"/>
        <v>0.02</v>
      </c>
    </row>
    <row r="69" spans="2:15">
      <c r="B69" s="2" t="s">
        <v>375</v>
      </c>
      <c r="C69" s="2" t="s">
        <v>532</v>
      </c>
      <c r="D69" s="2" t="s">
        <v>135</v>
      </c>
      <c r="E69" s="2" t="s">
        <v>399</v>
      </c>
      <c r="F69" t="s">
        <v>176</v>
      </c>
      <c r="H69" s="5">
        <v>0</v>
      </c>
      <c r="I69" s="5">
        <v>0</v>
      </c>
      <c r="J69" s="5">
        <v>0</v>
      </c>
      <c r="K69" s="5">
        <v>0</v>
      </c>
      <c r="L69" s="5">
        <v>0.09</v>
      </c>
      <c r="M69" s="5">
        <f t="shared" si="1"/>
        <v>0.09</v>
      </c>
    </row>
    <row r="70" spans="2:15" ht="28">
      <c r="B70" s="2" t="s">
        <v>323</v>
      </c>
      <c r="C70" s="2" t="s">
        <v>530</v>
      </c>
      <c r="D70" s="2" t="s">
        <v>504</v>
      </c>
      <c r="E70" s="2" t="s">
        <v>328</v>
      </c>
      <c r="H70" s="5">
        <v>0.01</v>
      </c>
      <c r="I70" s="5">
        <v>0.01</v>
      </c>
      <c r="J70" s="5">
        <v>0.02</v>
      </c>
      <c r="K70" s="5">
        <v>0.02</v>
      </c>
      <c r="L70" s="5">
        <v>0.09</v>
      </c>
      <c r="M70" s="5">
        <f t="shared" si="1"/>
        <v>0.08</v>
      </c>
      <c r="N70" s="2">
        <v>2017</v>
      </c>
      <c r="O70" s="2" t="s">
        <v>346</v>
      </c>
    </row>
    <row r="71" spans="2:15">
      <c r="B71" s="2" t="s">
        <v>323</v>
      </c>
      <c r="C71" s="2" t="s">
        <v>530</v>
      </c>
      <c r="D71" s="2" t="s">
        <v>504</v>
      </c>
      <c r="E71" s="2" t="s">
        <v>73</v>
      </c>
      <c r="H71" s="5">
        <v>0.01</v>
      </c>
      <c r="I71" s="5">
        <v>0.01</v>
      </c>
      <c r="J71" s="5">
        <v>0.02</v>
      </c>
      <c r="K71" s="5">
        <v>0.03</v>
      </c>
      <c r="L71" s="5">
        <v>0.03</v>
      </c>
      <c r="M71" s="5">
        <f t="shared" si="1"/>
        <v>1.9999999999999997E-2</v>
      </c>
    </row>
    <row r="72" spans="2:15" ht="28">
      <c r="B72" s="2" t="s">
        <v>323</v>
      </c>
      <c r="C72" s="2" t="s">
        <v>530</v>
      </c>
      <c r="D72" s="2" t="s">
        <v>75</v>
      </c>
      <c r="E72" s="2" t="s">
        <v>336</v>
      </c>
      <c r="H72" s="5">
        <v>0.01</v>
      </c>
      <c r="I72" s="5">
        <v>0</v>
      </c>
      <c r="J72" s="5">
        <v>0</v>
      </c>
      <c r="K72" s="5">
        <v>0</v>
      </c>
      <c r="L72" s="5">
        <v>0</v>
      </c>
      <c r="M72" s="5">
        <f t="shared" si="1"/>
        <v>-0.01</v>
      </c>
      <c r="O72" s="2" t="s">
        <v>351</v>
      </c>
    </row>
    <row r="73" spans="2:15" ht="28">
      <c r="B73" s="2" t="s">
        <v>323</v>
      </c>
      <c r="C73" s="2" t="s">
        <v>530</v>
      </c>
      <c r="D73" s="2" t="s">
        <v>76</v>
      </c>
      <c r="E73" s="2" t="s">
        <v>338</v>
      </c>
      <c r="H73" s="5">
        <v>0.01</v>
      </c>
      <c r="I73" s="5">
        <v>0</v>
      </c>
      <c r="J73" s="5">
        <v>0</v>
      </c>
      <c r="K73" s="5">
        <v>0.02</v>
      </c>
      <c r="L73" s="5">
        <v>7.0000000000000007E-2</v>
      </c>
      <c r="M73" s="5">
        <f t="shared" si="1"/>
        <v>6.0000000000000005E-2</v>
      </c>
      <c r="N73" s="2">
        <v>2017</v>
      </c>
      <c r="O73" s="2" t="s">
        <v>352</v>
      </c>
    </row>
    <row r="74" spans="2:15">
      <c r="B74" s="2" t="s">
        <v>323</v>
      </c>
      <c r="C74" s="2" t="s">
        <v>530</v>
      </c>
      <c r="D74" s="2" t="s">
        <v>76</v>
      </c>
      <c r="E74" s="2" t="s">
        <v>77</v>
      </c>
      <c r="H74" s="5">
        <v>0.01</v>
      </c>
      <c r="I74" s="5">
        <v>0</v>
      </c>
      <c r="J74" s="5">
        <v>0</v>
      </c>
      <c r="K74" s="5">
        <v>0.01</v>
      </c>
      <c r="L74" s="5">
        <v>0.02</v>
      </c>
      <c r="M74" s="5">
        <f t="shared" si="1"/>
        <v>0.01</v>
      </c>
    </row>
    <row r="75" spans="2:15" ht="28">
      <c r="B75" s="2" t="s">
        <v>323</v>
      </c>
      <c r="C75" s="2" t="s">
        <v>530</v>
      </c>
      <c r="D75" s="2" t="s">
        <v>76</v>
      </c>
      <c r="E75" s="2" t="s">
        <v>341</v>
      </c>
      <c r="H75" s="5">
        <v>0.01</v>
      </c>
      <c r="I75" s="5">
        <v>0.01</v>
      </c>
      <c r="J75" s="5">
        <v>0</v>
      </c>
      <c r="K75" s="5">
        <v>0.01</v>
      </c>
      <c r="L75" s="5">
        <v>0.01</v>
      </c>
      <c r="M75" s="5">
        <f t="shared" si="1"/>
        <v>0</v>
      </c>
      <c r="O75" s="2" t="s">
        <v>354</v>
      </c>
    </row>
    <row r="76" spans="2:15">
      <c r="B76" s="2" t="s">
        <v>323</v>
      </c>
      <c r="C76" s="2" t="s">
        <v>530</v>
      </c>
      <c r="D76" s="2" t="s">
        <v>504</v>
      </c>
      <c r="E76" s="2" t="s">
        <v>72</v>
      </c>
      <c r="H76" s="5">
        <v>0.02</v>
      </c>
      <c r="I76" s="5">
        <v>0.01</v>
      </c>
      <c r="J76" s="5">
        <v>0</v>
      </c>
      <c r="K76" s="5">
        <v>0.03</v>
      </c>
      <c r="L76" s="5">
        <v>0.03</v>
      </c>
      <c r="M76" s="5">
        <f t="shared" si="1"/>
        <v>9.9999999999999985E-3</v>
      </c>
    </row>
    <row r="77" spans="2:15">
      <c r="B77" s="2" t="s">
        <v>323</v>
      </c>
      <c r="C77" s="2" t="s">
        <v>530</v>
      </c>
      <c r="D77" s="2" t="s">
        <v>504</v>
      </c>
      <c r="E77" s="2" t="s">
        <v>74</v>
      </c>
      <c r="H77" s="5">
        <v>0.02</v>
      </c>
      <c r="I77" s="5">
        <v>0.02</v>
      </c>
      <c r="J77" s="5">
        <v>0.01</v>
      </c>
      <c r="K77" s="5">
        <v>0.02</v>
      </c>
      <c r="L77" s="5">
        <v>0.02</v>
      </c>
      <c r="M77" s="5">
        <f t="shared" si="1"/>
        <v>0</v>
      </c>
    </row>
    <row r="78" spans="2:15" ht="28">
      <c r="B78" s="2" t="s">
        <v>323</v>
      </c>
      <c r="C78" s="2" t="s">
        <v>530</v>
      </c>
      <c r="D78" s="2" t="s">
        <v>75</v>
      </c>
      <c r="E78" s="2" t="s">
        <v>335</v>
      </c>
      <c r="H78" s="5">
        <v>0.02</v>
      </c>
      <c r="I78" s="5">
        <v>0.01</v>
      </c>
      <c r="J78" s="5">
        <v>0.02</v>
      </c>
      <c r="K78" s="5">
        <v>0.02</v>
      </c>
      <c r="L78" s="5">
        <v>0.02</v>
      </c>
      <c r="M78" s="5">
        <f t="shared" si="1"/>
        <v>0</v>
      </c>
      <c r="O78" s="2" t="s">
        <v>350</v>
      </c>
    </row>
    <row r="79" spans="2:15">
      <c r="B79" s="2" t="s">
        <v>323</v>
      </c>
      <c r="C79" s="2" t="s">
        <v>530</v>
      </c>
      <c r="D79" s="2" t="s">
        <v>76</v>
      </c>
      <c r="E79" s="2" t="s">
        <v>339</v>
      </c>
      <c r="H79" s="5">
        <v>0.02</v>
      </c>
      <c r="I79" s="5">
        <v>0</v>
      </c>
      <c r="J79" s="5">
        <v>0.01</v>
      </c>
      <c r="K79" s="5">
        <v>0.02</v>
      </c>
      <c r="L79" s="5">
        <v>0.02</v>
      </c>
      <c r="M79" s="5">
        <f t="shared" si="1"/>
        <v>0</v>
      </c>
      <c r="O79" s="2" t="s">
        <v>347</v>
      </c>
    </row>
    <row r="80" spans="2:15">
      <c r="B80" s="2" t="s">
        <v>323</v>
      </c>
      <c r="C80" s="2" t="s">
        <v>530</v>
      </c>
      <c r="D80" s="2" t="s">
        <v>76</v>
      </c>
      <c r="E80" s="2" t="s">
        <v>340</v>
      </c>
      <c r="H80" s="5">
        <v>0.02</v>
      </c>
      <c r="I80" s="5">
        <v>0.01</v>
      </c>
      <c r="J80" s="5">
        <v>0.01</v>
      </c>
      <c r="K80" s="5">
        <v>0.03</v>
      </c>
      <c r="L80" s="5">
        <v>0.02</v>
      </c>
      <c r="M80" s="5">
        <f t="shared" si="1"/>
        <v>0</v>
      </c>
      <c r="O80" s="2" t="s">
        <v>353</v>
      </c>
    </row>
    <row r="81" spans="1:15" ht="42">
      <c r="B81" s="2" t="s">
        <v>323</v>
      </c>
      <c r="C81" s="2" t="s">
        <v>530</v>
      </c>
      <c r="D81" s="2" t="s">
        <v>76</v>
      </c>
      <c r="E81" s="2" t="s">
        <v>342</v>
      </c>
      <c r="H81" s="5">
        <v>0.02</v>
      </c>
      <c r="I81" s="5">
        <v>0.01</v>
      </c>
      <c r="J81" s="5">
        <v>0.01</v>
      </c>
      <c r="K81" s="5">
        <v>0.01</v>
      </c>
      <c r="L81" s="5">
        <v>0.01</v>
      </c>
      <c r="M81" s="5">
        <f t="shared" si="1"/>
        <v>-0.01</v>
      </c>
      <c r="O81" s="2" t="s">
        <v>355</v>
      </c>
    </row>
    <row r="82" spans="1:15">
      <c r="B82" s="2" t="s">
        <v>323</v>
      </c>
      <c r="C82" s="2" t="s">
        <v>530</v>
      </c>
      <c r="D82" s="2" t="s">
        <v>75</v>
      </c>
      <c r="E82" s="2" t="s">
        <v>333</v>
      </c>
      <c r="H82" s="5">
        <v>0.03</v>
      </c>
      <c r="I82" s="5">
        <v>0.02</v>
      </c>
      <c r="J82" s="5">
        <v>0.02</v>
      </c>
      <c r="K82" s="5">
        <v>0.03</v>
      </c>
      <c r="L82" s="5">
        <v>0.03</v>
      </c>
      <c r="M82" s="5">
        <f t="shared" si="1"/>
        <v>0</v>
      </c>
      <c r="O82" s="2" t="s">
        <v>349</v>
      </c>
    </row>
    <row r="83" spans="1:15">
      <c r="B83" s="2" t="s">
        <v>323</v>
      </c>
      <c r="C83" s="2" t="s">
        <v>530</v>
      </c>
      <c r="D83" s="2" t="s">
        <v>75</v>
      </c>
      <c r="E83" s="2" t="s">
        <v>334</v>
      </c>
      <c r="H83" s="5">
        <v>0.03</v>
      </c>
      <c r="I83" s="5">
        <v>0.02</v>
      </c>
      <c r="J83" s="5">
        <v>0.02</v>
      </c>
      <c r="K83" s="5">
        <v>0.02</v>
      </c>
      <c r="L83" s="5">
        <v>0.03</v>
      </c>
      <c r="M83" s="5">
        <f t="shared" si="1"/>
        <v>0</v>
      </c>
      <c r="O83" s="2" t="s">
        <v>349</v>
      </c>
    </row>
    <row r="84" spans="1:15">
      <c r="B84" s="2" t="s">
        <v>323</v>
      </c>
      <c r="C84" s="2" t="s">
        <v>530</v>
      </c>
      <c r="D84" s="2" t="s">
        <v>76</v>
      </c>
      <c r="E84" s="2" t="s">
        <v>78</v>
      </c>
      <c r="H84" s="5">
        <v>0.03</v>
      </c>
      <c r="I84" s="5">
        <v>0.02</v>
      </c>
      <c r="J84" s="5">
        <v>0</v>
      </c>
      <c r="K84" s="5">
        <v>0.02</v>
      </c>
      <c r="L84" s="5">
        <v>0</v>
      </c>
      <c r="M84" s="5">
        <f t="shared" si="1"/>
        <v>-0.03</v>
      </c>
    </row>
    <row r="85" spans="1:15">
      <c r="B85" s="2" t="s">
        <v>323</v>
      </c>
      <c r="C85" s="2" t="s">
        <v>530</v>
      </c>
      <c r="D85" s="2" t="s">
        <v>504</v>
      </c>
      <c r="E85" s="2" t="s">
        <v>71</v>
      </c>
      <c r="H85" s="5">
        <v>0.08</v>
      </c>
      <c r="I85" s="5">
        <v>0.06</v>
      </c>
      <c r="J85" s="5">
        <v>0.05</v>
      </c>
      <c r="K85" s="5">
        <v>0.08</v>
      </c>
      <c r="L85" s="5">
        <v>0.08</v>
      </c>
      <c r="M85" s="5">
        <f t="shared" si="1"/>
        <v>0</v>
      </c>
    </row>
    <row r="86" spans="1:15">
      <c r="B86" s="2" t="s">
        <v>323</v>
      </c>
      <c r="C86" s="2" t="s">
        <v>530</v>
      </c>
      <c r="D86" s="2" t="s">
        <v>76</v>
      </c>
      <c r="E86" s="2" t="s">
        <v>337</v>
      </c>
      <c r="H86" s="5">
        <v>0.08</v>
      </c>
      <c r="I86" s="5">
        <v>0.05</v>
      </c>
      <c r="J86" s="5">
        <v>0.06</v>
      </c>
      <c r="K86" s="5">
        <v>0.12</v>
      </c>
      <c r="L86" s="5">
        <v>0.13</v>
      </c>
      <c r="M86" s="5">
        <f t="shared" si="1"/>
        <v>0.05</v>
      </c>
      <c r="O86" s="2" t="s">
        <v>347</v>
      </c>
    </row>
    <row r="87" spans="1:15">
      <c r="B87" s="2" t="s">
        <v>323</v>
      </c>
      <c r="C87" s="2" t="s">
        <v>530</v>
      </c>
      <c r="D87" s="2" t="s">
        <v>504</v>
      </c>
      <c r="E87" s="2" t="s">
        <v>70</v>
      </c>
      <c r="H87" s="5">
        <v>0.11</v>
      </c>
      <c r="I87" s="5">
        <v>0.06</v>
      </c>
      <c r="J87" s="5">
        <v>7.0000000000000007E-2</v>
      </c>
      <c r="K87" s="5">
        <v>0.09</v>
      </c>
      <c r="L87" s="5">
        <v>0.09</v>
      </c>
      <c r="M87" s="5">
        <f t="shared" si="1"/>
        <v>-2.0000000000000004E-2</v>
      </c>
    </row>
    <row r="88" spans="1:15" ht="70">
      <c r="B88" s="2" t="s">
        <v>323</v>
      </c>
      <c r="C88" s="2" t="s">
        <v>530</v>
      </c>
      <c r="D88" s="2" t="s">
        <v>69</v>
      </c>
      <c r="E88" s="2" t="s">
        <v>325</v>
      </c>
      <c r="H88" s="5">
        <v>0.2</v>
      </c>
      <c r="I88" s="5">
        <v>0.14000000000000001</v>
      </c>
      <c r="J88" s="5">
        <v>0.16</v>
      </c>
      <c r="K88" s="5">
        <v>0.25</v>
      </c>
      <c r="L88" s="5">
        <v>0.25</v>
      </c>
      <c r="M88" s="5">
        <f t="shared" si="1"/>
        <v>4.9999999999999989E-2</v>
      </c>
      <c r="N88" s="2">
        <v>2016</v>
      </c>
      <c r="O88" s="2" t="s">
        <v>344</v>
      </c>
    </row>
    <row r="89" spans="1:15" ht="70">
      <c r="B89" s="2" t="s">
        <v>323</v>
      </c>
      <c r="C89" s="2" t="s">
        <v>530</v>
      </c>
      <c r="D89" s="2" t="s">
        <v>69</v>
      </c>
      <c r="E89" s="2" t="s">
        <v>326</v>
      </c>
      <c r="H89" s="5">
        <v>0.24</v>
      </c>
      <c r="I89" s="5">
        <v>0.15</v>
      </c>
      <c r="J89" s="5">
        <v>0.17</v>
      </c>
      <c r="K89" s="5">
        <v>0.25</v>
      </c>
      <c r="L89" s="5">
        <v>0.24</v>
      </c>
      <c r="M89" s="5">
        <f t="shared" si="1"/>
        <v>0</v>
      </c>
      <c r="N89" s="2">
        <v>2016</v>
      </c>
      <c r="O89" s="2" t="s">
        <v>344</v>
      </c>
    </row>
    <row r="90" spans="1:15" ht="56">
      <c r="A90" s="6" t="s">
        <v>522</v>
      </c>
      <c r="B90" s="2" t="s">
        <v>323</v>
      </c>
      <c r="C90" s="2" t="s">
        <v>530</v>
      </c>
      <c r="D90" s="2" t="s">
        <v>504</v>
      </c>
      <c r="E90" s="2" t="s">
        <v>327</v>
      </c>
      <c r="G90" t="s">
        <v>477</v>
      </c>
      <c r="H90" s="5">
        <v>0.34</v>
      </c>
      <c r="I90" s="5">
        <v>0.28000000000000003</v>
      </c>
      <c r="J90" s="5">
        <v>0.35</v>
      </c>
      <c r="K90" s="5">
        <v>0.39</v>
      </c>
      <c r="L90" s="5">
        <v>0.42</v>
      </c>
      <c r="M90" s="5">
        <f t="shared" si="1"/>
        <v>7.999999999999996E-2</v>
      </c>
      <c r="O90" s="2" t="s">
        <v>345</v>
      </c>
    </row>
    <row r="91" spans="1:15">
      <c r="B91" s="2" t="s">
        <v>323</v>
      </c>
      <c r="C91" s="2" t="s">
        <v>530</v>
      </c>
      <c r="D91" s="2" t="s">
        <v>69</v>
      </c>
      <c r="E91" s="2" t="s">
        <v>324</v>
      </c>
      <c r="H91" s="5">
        <v>0.71</v>
      </c>
      <c r="I91" s="5">
        <v>0.64</v>
      </c>
      <c r="J91" s="5">
        <v>0.66</v>
      </c>
      <c r="K91" s="5">
        <v>0.66</v>
      </c>
      <c r="L91" s="5">
        <v>0.67</v>
      </c>
      <c r="M91" s="5">
        <f t="shared" si="1"/>
        <v>-3.9999999999999925E-2</v>
      </c>
      <c r="O91" s="2" t="s">
        <v>343</v>
      </c>
    </row>
    <row r="92" spans="1:15">
      <c r="B92" s="2" t="s">
        <v>323</v>
      </c>
      <c r="C92" s="2" t="s">
        <v>530</v>
      </c>
      <c r="D92" s="2" t="s">
        <v>504</v>
      </c>
      <c r="E92" s="2" t="s">
        <v>322</v>
      </c>
      <c r="F92" t="s">
        <v>176</v>
      </c>
      <c r="H92" s="5">
        <v>0</v>
      </c>
      <c r="I92" s="5">
        <v>0</v>
      </c>
      <c r="J92" s="5">
        <v>0</v>
      </c>
      <c r="K92" s="5">
        <v>0</v>
      </c>
      <c r="L92" s="5">
        <v>0.01</v>
      </c>
      <c r="M92" s="5">
        <f t="shared" si="1"/>
        <v>0.01</v>
      </c>
    </row>
    <row r="93" spans="1:15">
      <c r="B93" s="2" t="s">
        <v>323</v>
      </c>
      <c r="C93" s="2" t="s">
        <v>530</v>
      </c>
      <c r="D93" s="2" t="s">
        <v>75</v>
      </c>
      <c r="E93" s="2" t="s">
        <v>329</v>
      </c>
      <c r="H93" s="5">
        <v>0</v>
      </c>
      <c r="I93" s="5">
        <v>0.26</v>
      </c>
      <c r="J93" s="5">
        <v>0.22</v>
      </c>
      <c r="K93" s="5">
        <v>0.26</v>
      </c>
      <c r="L93" s="5">
        <v>0.28999999999999998</v>
      </c>
      <c r="M93" s="5">
        <f t="shared" si="1"/>
        <v>0.28999999999999998</v>
      </c>
      <c r="O93" s="2" t="s">
        <v>347</v>
      </c>
    </row>
    <row r="94" spans="1:15">
      <c r="B94" s="2" t="s">
        <v>323</v>
      </c>
      <c r="C94" s="2" t="s">
        <v>530</v>
      </c>
      <c r="D94" s="2" t="s">
        <v>75</v>
      </c>
      <c r="E94" s="2" t="s">
        <v>330</v>
      </c>
      <c r="H94" s="5">
        <v>0</v>
      </c>
      <c r="I94" s="5">
        <v>0.12</v>
      </c>
      <c r="J94" s="5">
        <v>0.09</v>
      </c>
      <c r="K94" s="5">
        <v>0.16</v>
      </c>
      <c r="L94" s="5">
        <v>0.17</v>
      </c>
      <c r="M94" s="5">
        <f t="shared" si="1"/>
        <v>0.17</v>
      </c>
    </row>
    <row r="95" spans="1:15" ht="28">
      <c r="B95" s="2" t="s">
        <v>323</v>
      </c>
      <c r="C95" s="2" t="s">
        <v>530</v>
      </c>
      <c r="D95" s="2" t="s">
        <v>75</v>
      </c>
      <c r="E95" s="2" t="s">
        <v>331</v>
      </c>
      <c r="H95" s="5">
        <v>0</v>
      </c>
      <c r="I95" s="5">
        <v>0.03</v>
      </c>
      <c r="J95" s="5">
        <v>0.04</v>
      </c>
      <c r="K95" s="5">
        <v>0.04</v>
      </c>
      <c r="L95" s="5">
        <v>0.04</v>
      </c>
      <c r="M95" s="5">
        <f t="shared" si="1"/>
        <v>0.04</v>
      </c>
      <c r="O95" s="2" t="s">
        <v>348</v>
      </c>
    </row>
    <row r="96" spans="1:15">
      <c r="B96" s="2" t="s">
        <v>323</v>
      </c>
      <c r="C96" s="2" t="s">
        <v>530</v>
      </c>
      <c r="D96" s="2" t="s">
        <v>75</v>
      </c>
      <c r="E96" s="2" t="s">
        <v>332</v>
      </c>
      <c r="H96" s="5">
        <v>0</v>
      </c>
      <c r="I96" s="5">
        <v>0.03</v>
      </c>
      <c r="J96" s="5">
        <v>0.04</v>
      </c>
      <c r="K96" s="5">
        <v>0.03</v>
      </c>
      <c r="L96" s="5">
        <v>0.03</v>
      </c>
      <c r="M96" s="5">
        <f t="shared" si="1"/>
        <v>0.03</v>
      </c>
      <c r="O96" s="2" t="s">
        <v>347</v>
      </c>
    </row>
    <row r="97" spans="1:15" ht="42">
      <c r="B97" s="2" t="s">
        <v>293</v>
      </c>
      <c r="C97" s="2" t="s">
        <v>529</v>
      </c>
      <c r="D97" s="2" t="s">
        <v>68</v>
      </c>
      <c r="E97" s="2" t="s">
        <v>307</v>
      </c>
      <c r="H97" s="5">
        <v>0.04</v>
      </c>
      <c r="I97" s="5">
        <v>0.04</v>
      </c>
      <c r="J97" s="5">
        <v>0.08</v>
      </c>
      <c r="K97" s="5">
        <v>0.06</v>
      </c>
      <c r="L97" s="5">
        <v>7.0000000000000007E-2</v>
      </c>
      <c r="M97" s="5">
        <f t="shared" si="1"/>
        <v>3.0000000000000006E-2</v>
      </c>
      <c r="O97" s="2" t="s">
        <v>320</v>
      </c>
    </row>
    <row r="98" spans="1:15" ht="42">
      <c r="B98" s="2" t="s">
        <v>293</v>
      </c>
      <c r="C98" s="2" t="s">
        <v>529</v>
      </c>
      <c r="D98" s="2" t="s">
        <v>68</v>
      </c>
      <c r="E98" s="2" t="s">
        <v>308</v>
      </c>
      <c r="H98" s="5">
        <v>0.04</v>
      </c>
      <c r="I98" s="5">
        <v>0.03</v>
      </c>
      <c r="J98" s="5">
        <v>0.05</v>
      </c>
      <c r="K98" s="5">
        <v>0.05</v>
      </c>
      <c r="L98" s="5">
        <v>0.05</v>
      </c>
      <c r="M98" s="5">
        <f t="shared" si="1"/>
        <v>1.0000000000000002E-2</v>
      </c>
      <c r="O98" s="2" t="s">
        <v>321</v>
      </c>
    </row>
    <row r="99" spans="1:15" ht="42">
      <c r="B99" s="2" t="s">
        <v>293</v>
      </c>
      <c r="C99" s="2" t="s">
        <v>529</v>
      </c>
      <c r="D99" s="2" t="s">
        <v>68</v>
      </c>
      <c r="E99" s="2" t="s">
        <v>306</v>
      </c>
      <c r="H99" s="5">
        <v>0.1</v>
      </c>
      <c r="I99" s="5">
        <v>0.09</v>
      </c>
      <c r="J99" s="5">
        <v>0.1</v>
      </c>
      <c r="K99" s="5">
        <v>0.1</v>
      </c>
      <c r="L99" s="5">
        <v>0.11</v>
      </c>
      <c r="M99" s="5">
        <f t="shared" si="1"/>
        <v>9.999999999999995E-3</v>
      </c>
      <c r="O99" s="2" t="s">
        <v>319</v>
      </c>
    </row>
    <row r="100" spans="1:15" ht="42">
      <c r="A100" s="6" t="s">
        <v>522</v>
      </c>
      <c r="B100" s="2" t="s">
        <v>293</v>
      </c>
      <c r="C100" s="2" t="s">
        <v>529</v>
      </c>
      <c r="D100" s="2" t="s">
        <v>68</v>
      </c>
      <c r="E100" s="2" t="s">
        <v>302</v>
      </c>
      <c r="G100" t="s">
        <v>477</v>
      </c>
      <c r="H100" s="5">
        <v>0.19</v>
      </c>
      <c r="I100" s="5">
        <v>0.2</v>
      </c>
      <c r="J100" s="5">
        <v>0.21</v>
      </c>
      <c r="K100" s="5">
        <v>0.24</v>
      </c>
      <c r="L100" s="5">
        <v>0.25</v>
      </c>
      <c r="M100" s="5">
        <f t="shared" si="1"/>
        <v>0.06</v>
      </c>
      <c r="O100" s="2" t="s">
        <v>317</v>
      </c>
    </row>
    <row r="101" spans="1:15" ht="42">
      <c r="B101" s="2" t="s">
        <v>293</v>
      </c>
      <c r="C101" s="2" t="s">
        <v>529</v>
      </c>
      <c r="D101" s="2" t="s">
        <v>68</v>
      </c>
      <c r="E101" s="2" t="s">
        <v>303</v>
      </c>
      <c r="H101" s="5">
        <v>0.19</v>
      </c>
      <c r="I101" s="5">
        <v>0.14000000000000001</v>
      </c>
      <c r="J101" s="5">
        <v>0.14000000000000001</v>
      </c>
      <c r="K101" s="5">
        <v>0.17</v>
      </c>
      <c r="L101" s="5">
        <v>0.16</v>
      </c>
      <c r="M101" s="5">
        <f t="shared" si="1"/>
        <v>-0.03</v>
      </c>
      <c r="O101" s="2" t="s">
        <v>318</v>
      </c>
    </row>
    <row r="102" spans="1:15">
      <c r="B102" s="2" t="s">
        <v>293</v>
      </c>
      <c r="C102" s="2" t="s">
        <v>529</v>
      </c>
      <c r="D102" s="2" t="s">
        <v>64</v>
      </c>
      <c r="E102" s="2" t="s">
        <v>67</v>
      </c>
      <c r="H102" s="5">
        <v>0.2</v>
      </c>
      <c r="I102" s="5">
        <v>0.2</v>
      </c>
      <c r="J102" s="5">
        <v>0.22</v>
      </c>
      <c r="K102" s="5">
        <v>0.2</v>
      </c>
      <c r="L102" s="5">
        <v>0.23</v>
      </c>
      <c r="M102" s="5">
        <f t="shared" si="1"/>
        <v>0.03</v>
      </c>
    </row>
    <row r="103" spans="1:15" ht="28">
      <c r="B103" s="2" t="s">
        <v>293</v>
      </c>
      <c r="C103" s="2" t="s">
        <v>529</v>
      </c>
      <c r="D103" s="2" t="s">
        <v>60</v>
      </c>
      <c r="E103" s="2" t="s">
        <v>294</v>
      </c>
      <c r="H103" s="5">
        <v>0.23</v>
      </c>
      <c r="I103" s="5">
        <v>0.19</v>
      </c>
      <c r="J103" s="5">
        <v>0.23</v>
      </c>
      <c r="K103" s="5">
        <v>0.27</v>
      </c>
      <c r="L103" s="5">
        <v>0.27</v>
      </c>
      <c r="M103" s="5">
        <f t="shared" si="1"/>
        <v>4.0000000000000008E-2</v>
      </c>
      <c r="O103" s="2" t="s">
        <v>309</v>
      </c>
    </row>
    <row r="104" spans="1:15" ht="28">
      <c r="B104" s="2" t="s">
        <v>293</v>
      </c>
      <c r="C104" s="2" t="s">
        <v>529</v>
      </c>
      <c r="D104" s="2" t="s">
        <v>68</v>
      </c>
      <c r="E104" s="2" t="s">
        <v>298</v>
      </c>
      <c r="H104" s="5">
        <v>0.26</v>
      </c>
      <c r="I104" s="5">
        <v>0.22</v>
      </c>
      <c r="J104" s="5">
        <v>0.26</v>
      </c>
      <c r="K104" s="5">
        <v>0.28000000000000003</v>
      </c>
      <c r="L104" s="5">
        <v>0.31</v>
      </c>
      <c r="M104" s="5">
        <f t="shared" si="1"/>
        <v>4.9999999999999989E-2</v>
      </c>
      <c r="O104" s="2" t="s">
        <v>313</v>
      </c>
    </row>
    <row r="105" spans="1:15">
      <c r="A105" t="s">
        <v>522</v>
      </c>
      <c r="B105" s="2" t="s">
        <v>293</v>
      </c>
      <c r="C105" s="2" t="s">
        <v>529</v>
      </c>
      <c r="D105" s="2" t="s">
        <v>60</v>
      </c>
      <c r="E105" s="2" t="s">
        <v>63</v>
      </c>
      <c r="G105" t="s">
        <v>477</v>
      </c>
      <c r="H105" s="5">
        <v>0.34</v>
      </c>
      <c r="I105" s="5">
        <v>0.32</v>
      </c>
      <c r="J105" s="5">
        <v>0.36</v>
      </c>
      <c r="K105" s="5">
        <v>0.4</v>
      </c>
      <c r="L105" s="5">
        <v>0.44</v>
      </c>
      <c r="M105" s="5">
        <f t="shared" si="1"/>
        <v>9.9999999999999978E-2</v>
      </c>
    </row>
    <row r="106" spans="1:15" ht="56">
      <c r="A106" s="6" t="s">
        <v>522</v>
      </c>
      <c r="B106" s="2" t="s">
        <v>293</v>
      </c>
      <c r="C106" s="2" t="s">
        <v>529</v>
      </c>
      <c r="D106" s="2" t="s">
        <v>68</v>
      </c>
      <c r="E106" s="2" t="s">
        <v>301</v>
      </c>
      <c r="G106" t="s">
        <v>478</v>
      </c>
      <c r="H106" s="5">
        <v>0.35</v>
      </c>
      <c r="I106" s="5">
        <v>0.28999999999999998</v>
      </c>
      <c r="J106" s="5">
        <v>0.31</v>
      </c>
      <c r="K106" s="5">
        <v>0.28999999999999998</v>
      </c>
      <c r="L106" s="5">
        <v>0.28999999999999998</v>
      </c>
      <c r="M106" s="5">
        <f t="shared" si="1"/>
        <v>-0.06</v>
      </c>
      <c r="O106" s="2" t="s">
        <v>316</v>
      </c>
    </row>
    <row r="107" spans="1:15">
      <c r="B107" s="2" t="s">
        <v>293</v>
      </c>
      <c r="C107" s="2" t="s">
        <v>529</v>
      </c>
      <c r="D107" s="2" t="s">
        <v>64</v>
      </c>
      <c r="E107" s="2" t="s">
        <v>66</v>
      </c>
      <c r="H107" s="5">
        <v>0.36</v>
      </c>
      <c r="I107" s="5">
        <v>0.28999999999999998</v>
      </c>
      <c r="J107" s="5">
        <v>0.36</v>
      </c>
      <c r="K107" s="5">
        <v>0.31</v>
      </c>
      <c r="L107" s="5">
        <v>0.35</v>
      </c>
      <c r="M107" s="5">
        <f t="shared" si="1"/>
        <v>-1.0000000000000009E-2</v>
      </c>
    </row>
    <row r="108" spans="1:15" ht="56">
      <c r="A108" s="6" t="s">
        <v>522</v>
      </c>
      <c r="B108" s="2" t="s">
        <v>293</v>
      </c>
      <c r="C108" s="2" t="s">
        <v>529</v>
      </c>
      <c r="D108" s="2" t="s">
        <v>68</v>
      </c>
      <c r="E108" s="2" t="s">
        <v>299</v>
      </c>
      <c r="G108" t="s">
        <v>477</v>
      </c>
      <c r="H108" s="5">
        <v>0.37</v>
      </c>
      <c r="I108" s="5">
        <v>0.37</v>
      </c>
      <c r="J108" s="5">
        <v>0.42</v>
      </c>
      <c r="K108" s="5">
        <v>0.43</v>
      </c>
      <c r="L108" s="5">
        <v>0.45</v>
      </c>
      <c r="M108" s="5">
        <f t="shared" si="1"/>
        <v>8.0000000000000016E-2</v>
      </c>
      <c r="O108" s="2" t="s">
        <v>314</v>
      </c>
    </row>
    <row r="109" spans="1:15" ht="28">
      <c r="B109" s="2" t="s">
        <v>293</v>
      </c>
      <c r="C109" s="2" t="s">
        <v>529</v>
      </c>
      <c r="D109" s="2" t="s">
        <v>68</v>
      </c>
      <c r="E109" s="2" t="s">
        <v>300</v>
      </c>
      <c r="H109" s="5">
        <v>0.39</v>
      </c>
      <c r="I109" s="5">
        <v>0.31</v>
      </c>
      <c r="J109" s="5">
        <v>0.37</v>
      </c>
      <c r="K109" s="5">
        <v>0.36</v>
      </c>
      <c r="L109" s="5">
        <v>0.36</v>
      </c>
      <c r="M109" s="5">
        <f t="shared" si="1"/>
        <v>-3.0000000000000027E-2</v>
      </c>
      <c r="O109" s="2" t="s">
        <v>315</v>
      </c>
    </row>
    <row r="110" spans="1:15" ht="28">
      <c r="A110" s="6" t="s">
        <v>522</v>
      </c>
      <c r="B110" s="2" t="s">
        <v>293</v>
      </c>
      <c r="C110" s="2" t="s">
        <v>529</v>
      </c>
      <c r="D110" s="2" t="s">
        <v>64</v>
      </c>
      <c r="E110" s="2" t="s">
        <v>295</v>
      </c>
      <c r="G110" t="s">
        <v>477</v>
      </c>
      <c r="H110" s="5">
        <v>0.45</v>
      </c>
      <c r="I110" s="5">
        <v>0.54</v>
      </c>
      <c r="J110" s="5">
        <v>0.56000000000000005</v>
      </c>
      <c r="K110" s="5">
        <v>0.56000000000000005</v>
      </c>
      <c r="L110" s="5">
        <v>0.59</v>
      </c>
      <c r="M110" s="5">
        <f t="shared" si="1"/>
        <v>0.13999999999999996</v>
      </c>
      <c r="O110" s="2" t="s">
        <v>310</v>
      </c>
    </row>
    <row r="111" spans="1:15" ht="28">
      <c r="B111" s="2" t="s">
        <v>293</v>
      </c>
      <c r="C111" s="2" t="s">
        <v>529</v>
      </c>
      <c r="D111" s="2" t="s">
        <v>68</v>
      </c>
      <c r="E111" s="2" t="s">
        <v>297</v>
      </c>
      <c r="H111" s="5">
        <v>0.51</v>
      </c>
      <c r="I111" s="5">
        <v>0.5</v>
      </c>
      <c r="J111" s="5">
        <v>0.52</v>
      </c>
      <c r="K111" s="5">
        <v>0.51</v>
      </c>
      <c r="L111" s="5">
        <v>0.54</v>
      </c>
      <c r="M111" s="5">
        <f t="shared" si="1"/>
        <v>3.0000000000000027E-2</v>
      </c>
      <c r="O111" s="2" t="s">
        <v>312</v>
      </c>
    </row>
    <row r="112" spans="1:15" ht="28">
      <c r="B112" s="2" t="s">
        <v>293</v>
      </c>
      <c r="C112" s="2" t="s">
        <v>529</v>
      </c>
      <c r="D112" s="2" t="s">
        <v>68</v>
      </c>
      <c r="E112" s="2" t="s">
        <v>296</v>
      </c>
      <c r="H112" s="5">
        <v>0.53</v>
      </c>
      <c r="I112" s="5">
        <v>0.52</v>
      </c>
      <c r="J112" s="5">
        <v>0.54</v>
      </c>
      <c r="K112" s="5">
        <v>0.54</v>
      </c>
      <c r="L112" s="5">
        <v>0.56999999999999995</v>
      </c>
      <c r="M112" s="5">
        <f t="shared" si="1"/>
        <v>3.9999999999999925E-2</v>
      </c>
      <c r="O112" s="2" t="s">
        <v>311</v>
      </c>
    </row>
    <row r="113" spans="2:15">
      <c r="B113" s="2" t="s">
        <v>293</v>
      </c>
      <c r="C113" s="2" t="s">
        <v>529</v>
      </c>
      <c r="D113" s="2" t="s">
        <v>64</v>
      </c>
      <c r="E113" s="2" t="s">
        <v>65</v>
      </c>
      <c r="H113" s="5">
        <v>0.57999999999999996</v>
      </c>
      <c r="I113" s="5">
        <v>0.59</v>
      </c>
      <c r="J113" s="5">
        <v>0.6</v>
      </c>
      <c r="K113" s="5">
        <v>0.6</v>
      </c>
      <c r="L113" s="5">
        <v>0.62</v>
      </c>
      <c r="M113" s="5">
        <f t="shared" si="1"/>
        <v>4.0000000000000036E-2</v>
      </c>
    </row>
    <row r="114" spans="2:15">
      <c r="B114" s="2" t="s">
        <v>293</v>
      </c>
      <c r="C114" s="2" t="s">
        <v>529</v>
      </c>
      <c r="D114" s="2" t="s">
        <v>60</v>
      </c>
      <c r="E114" s="2" t="s">
        <v>62</v>
      </c>
      <c r="H114" s="5">
        <v>0.6</v>
      </c>
      <c r="I114" s="5">
        <v>0.56000000000000005</v>
      </c>
      <c r="J114" s="5">
        <v>0.62</v>
      </c>
      <c r="K114" s="5">
        <v>0.59</v>
      </c>
      <c r="L114" s="5">
        <v>0.59</v>
      </c>
      <c r="M114" s="5">
        <f t="shared" si="1"/>
        <v>-1.0000000000000009E-2</v>
      </c>
    </row>
    <row r="115" spans="2:15">
      <c r="B115" s="2" t="s">
        <v>293</v>
      </c>
      <c r="C115" s="2" t="s">
        <v>529</v>
      </c>
      <c r="D115" s="2" t="s">
        <v>60</v>
      </c>
      <c r="E115" s="2" t="s">
        <v>61</v>
      </c>
      <c r="H115" s="5">
        <v>0.82</v>
      </c>
      <c r="I115" s="5">
        <v>0.81</v>
      </c>
      <c r="J115" s="5">
        <v>0.84</v>
      </c>
      <c r="K115" s="5">
        <v>0.83</v>
      </c>
      <c r="L115" s="5">
        <v>0.85</v>
      </c>
      <c r="M115" s="5">
        <f t="shared" si="1"/>
        <v>3.0000000000000027E-2</v>
      </c>
    </row>
    <row r="116" spans="2:15">
      <c r="B116" s="2" t="s">
        <v>293</v>
      </c>
      <c r="C116" s="2" t="s">
        <v>529</v>
      </c>
      <c r="D116" s="2" t="s">
        <v>68</v>
      </c>
      <c r="E116" s="2" t="s">
        <v>304</v>
      </c>
      <c r="F116" t="s">
        <v>176</v>
      </c>
      <c r="H116" s="5">
        <v>0</v>
      </c>
      <c r="I116" s="5">
        <v>0</v>
      </c>
      <c r="J116" s="5">
        <v>0</v>
      </c>
      <c r="K116" s="5"/>
      <c r="L116" s="5">
        <v>0.13</v>
      </c>
      <c r="M116" s="5">
        <f t="shared" si="1"/>
        <v>0.13</v>
      </c>
      <c r="O116" s="2" t="s">
        <v>305</v>
      </c>
    </row>
    <row r="117" spans="2:15" ht="28">
      <c r="B117" s="2" t="s">
        <v>482</v>
      </c>
      <c r="C117" s="2" t="s">
        <v>526</v>
      </c>
      <c r="D117" s="2" t="s">
        <v>462</v>
      </c>
      <c r="E117" s="2" t="s">
        <v>175</v>
      </c>
      <c r="H117" s="5">
        <v>0.05</v>
      </c>
      <c r="I117" s="5">
        <v>0.02</v>
      </c>
      <c r="J117" s="5">
        <v>0.02</v>
      </c>
      <c r="K117" s="5">
        <v>0.02</v>
      </c>
      <c r="L117" s="5">
        <v>0.02</v>
      </c>
      <c r="M117" s="5">
        <f t="shared" si="1"/>
        <v>-3.0000000000000002E-2</v>
      </c>
      <c r="N117" s="2">
        <v>2016</v>
      </c>
      <c r="O117" s="2" t="s">
        <v>465</v>
      </c>
    </row>
    <row r="118" spans="2:15">
      <c r="B118" s="2" t="s">
        <v>482</v>
      </c>
      <c r="C118" s="2" t="s">
        <v>526</v>
      </c>
      <c r="D118" s="2" t="s">
        <v>11</v>
      </c>
      <c r="E118" s="2" t="s">
        <v>15</v>
      </c>
      <c r="H118" s="5">
        <v>0.06</v>
      </c>
      <c r="I118" s="5">
        <v>0.04</v>
      </c>
      <c r="J118" s="5">
        <v>0.09</v>
      </c>
      <c r="K118" s="5">
        <v>0.08</v>
      </c>
      <c r="L118" s="5">
        <v>0.09</v>
      </c>
      <c r="M118" s="5">
        <f t="shared" si="1"/>
        <v>0.03</v>
      </c>
    </row>
    <row r="119" spans="2:15">
      <c r="B119" s="2" t="s">
        <v>482</v>
      </c>
      <c r="C119" s="2" t="s">
        <v>526</v>
      </c>
      <c r="D119" s="2" t="s">
        <v>462</v>
      </c>
      <c r="E119" s="2" t="s">
        <v>4</v>
      </c>
      <c r="H119" s="5">
        <v>7.0000000000000007E-2</v>
      </c>
      <c r="I119" s="5">
        <v>7.0000000000000007E-2</v>
      </c>
      <c r="J119" s="5">
        <v>7.0000000000000007E-2</v>
      </c>
      <c r="K119" s="5">
        <v>0.09</v>
      </c>
      <c r="L119" s="5">
        <v>0.09</v>
      </c>
      <c r="M119" s="5">
        <f t="shared" si="1"/>
        <v>1.999999999999999E-2</v>
      </c>
    </row>
    <row r="120" spans="2:15">
      <c r="B120" s="2" t="s">
        <v>482</v>
      </c>
      <c r="C120" s="2" t="s">
        <v>526</v>
      </c>
      <c r="D120" s="2" t="s">
        <v>462</v>
      </c>
      <c r="E120" s="2" t="s">
        <v>5</v>
      </c>
      <c r="H120" s="5">
        <v>7.0000000000000007E-2</v>
      </c>
      <c r="I120" s="5">
        <v>0.12</v>
      </c>
      <c r="J120" s="5">
        <v>0.09</v>
      </c>
      <c r="K120" s="5">
        <v>7.0000000000000007E-2</v>
      </c>
      <c r="L120" s="5">
        <v>0.08</v>
      </c>
      <c r="M120" s="5">
        <f t="shared" si="1"/>
        <v>9.999999999999995E-3</v>
      </c>
    </row>
    <row r="121" spans="2:15" ht="28">
      <c r="B121" s="2" t="s">
        <v>482</v>
      </c>
      <c r="C121" s="2" t="s">
        <v>526</v>
      </c>
      <c r="D121" s="2" t="s">
        <v>186</v>
      </c>
      <c r="E121" s="2" t="s">
        <v>202</v>
      </c>
      <c r="H121" s="5">
        <v>0.08</v>
      </c>
      <c r="I121" s="5">
        <v>7.0000000000000007E-2</v>
      </c>
      <c r="J121" s="5">
        <v>0.05</v>
      </c>
      <c r="K121" s="5">
        <v>0.06</v>
      </c>
      <c r="L121" s="5">
        <v>0.1</v>
      </c>
      <c r="M121" s="5">
        <f t="shared" si="1"/>
        <v>2.0000000000000004E-2</v>
      </c>
    </row>
    <row r="122" spans="2:15" ht="28">
      <c r="B122" s="2" t="s">
        <v>482</v>
      </c>
      <c r="C122" s="2" t="s">
        <v>526</v>
      </c>
      <c r="D122" s="2" t="s">
        <v>186</v>
      </c>
      <c r="E122" s="2" t="s">
        <v>201</v>
      </c>
      <c r="H122" s="5">
        <v>0.15</v>
      </c>
      <c r="I122" s="5">
        <v>0.15</v>
      </c>
      <c r="J122" s="5">
        <v>0.14000000000000001</v>
      </c>
      <c r="K122" s="5">
        <v>0.12</v>
      </c>
      <c r="L122" s="5">
        <v>0.12</v>
      </c>
      <c r="M122" s="5">
        <f t="shared" si="1"/>
        <v>-0.03</v>
      </c>
      <c r="O122" s="2" t="s">
        <v>481</v>
      </c>
    </row>
    <row r="123" spans="2:15">
      <c r="B123" s="2" t="s">
        <v>482</v>
      </c>
      <c r="C123" s="2" t="s">
        <v>526</v>
      </c>
      <c r="D123" s="2" t="s">
        <v>11</v>
      </c>
      <c r="E123" s="2" t="s">
        <v>475</v>
      </c>
      <c r="H123" s="5">
        <v>0.16</v>
      </c>
      <c r="I123" s="5">
        <v>0.14000000000000001</v>
      </c>
      <c r="J123" s="5">
        <v>0.13</v>
      </c>
      <c r="K123" s="5">
        <v>0.15</v>
      </c>
      <c r="L123" s="5">
        <v>0.18</v>
      </c>
      <c r="M123" s="5">
        <f t="shared" si="1"/>
        <v>1.999999999999999E-2</v>
      </c>
      <c r="O123" s="2" t="s">
        <v>468</v>
      </c>
    </row>
    <row r="124" spans="2:15" ht="28">
      <c r="B124" s="2" t="s">
        <v>482</v>
      </c>
      <c r="C124" s="2" t="s">
        <v>526</v>
      </c>
      <c r="D124" s="2" t="s">
        <v>186</v>
      </c>
      <c r="E124" s="2" t="s">
        <v>192</v>
      </c>
      <c r="H124" s="5">
        <v>0.17</v>
      </c>
      <c r="I124" s="5">
        <v>0.14000000000000001</v>
      </c>
      <c r="J124" s="5">
        <v>0.11</v>
      </c>
      <c r="K124" s="5">
        <v>0.17</v>
      </c>
      <c r="L124" s="5">
        <v>0.17</v>
      </c>
      <c r="M124" s="5">
        <f t="shared" si="1"/>
        <v>0</v>
      </c>
    </row>
    <row r="125" spans="2:15">
      <c r="B125" s="2" t="s">
        <v>482</v>
      </c>
      <c r="C125" s="2" t="s">
        <v>526</v>
      </c>
      <c r="D125" s="2" t="s">
        <v>462</v>
      </c>
      <c r="E125" s="2" t="s">
        <v>2</v>
      </c>
      <c r="H125" s="5">
        <v>0.19</v>
      </c>
      <c r="I125" s="5">
        <v>0.22</v>
      </c>
      <c r="J125" s="5">
        <v>0.22</v>
      </c>
      <c r="K125" s="5">
        <v>0.21</v>
      </c>
      <c r="L125" s="5">
        <v>0.21</v>
      </c>
      <c r="M125" s="5">
        <f t="shared" si="1"/>
        <v>1.999999999999999E-2</v>
      </c>
    </row>
    <row r="126" spans="2:15" ht="28">
      <c r="B126" s="2" t="s">
        <v>482</v>
      </c>
      <c r="C126" s="2" t="s">
        <v>526</v>
      </c>
      <c r="D126" s="2" t="s">
        <v>6</v>
      </c>
      <c r="E126" s="2" t="s">
        <v>10</v>
      </c>
      <c r="H126" s="5">
        <v>0.19</v>
      </c>
      <c r="I126" s="5">
        <v>0.17</v>
      </c>
      <c r="J126" s="5">
        <v>0.19</v>
      </c>
      <c r="K126" s="5">
        <v>0.2</v>
      </c>
      <c r="L126" s="5">
        <v>0.2</v>
      </c>
      <c r="M126" s="5">
        <f t="shared" si="1"/>
        <v>1.0000000000000009E-2</v>
      </c>
    </row>
    <row r="127" spans="2:15">
      <c r="B127" s="2" t="s">
        <v>482</v>
      </c>
      <c r="C127" s="2" t="s">
        <v>526</v>
      </c>
      <c r="D127" s="2" t="s">
        <v>11</v>
      </c>
      <c r="E127" s="2" t="s">
        <v>14</v>
      </c>
      <c r="G127" t="s">
        <v>477</v>
      </c>
      <c r="H127" s="5">
        <v>0.2</v>
      </c>
      <c r="I127" s="5">
        <v>0.16</v>
      </c>
      <c r="J127" s="5">
        <v>0.16</v>
      </c>
      <c r="K127" s="5">
        <v>0.24</v>
      </c>
      <c r="L127" s="5">
        <v>0.31</v>
      </c>
      <c r="M127" s="5">
        <f t="shared" si="1"/>
        <v>0.10999999999999999</v>
      </c>
    </row>
    <row r="128" spans="2:15" ht="42">
      <c r="B128" s="2" t="s">
        <v>482</v>
      </c>
      <c r="C128" s="2" t="s">
        <v>526</v>
      </c>
      <c r="D128" s="2" t="s">
        <v>16</v>
      </c>
      <c r="E128" s="2" t="s">
        <v>474</v>
      </c>
      <c r="H128" s="5">
        <v>0.2</v>
      </c>
      <c r="I128" s="5">
        <v>0.21</v>
      </c>
      <c r="J128" s="5">
        <v>0.23</v>
      </c>
      <c r="K128" s="5">
        <v>0.19</v>
      </c>
      <c r="L128" s="5">
        <v>0.18</v>
      </c>
      <c r="M128" s="5">
        <f t="shared" si="1"/>
        <v>-2.0000000000000018E-2</v>
      </c>
      <c r="O128" s="2" t="s">
        <v>470</v>
      </c>
    </row>
    <row r="129" spans="1:15" ht="28">
      <c r="B129" s="2" t="s">
        <v>482</v>
      </c>
      <c r="C129" s="2" t="s">
        <v>526</v>
      </c>
      <c r="D129" s="2" t="s">
        <v>16</v>
      </c>
      <c r="E129" s="2" t="s">
        <v>20</v>
      </c>
      <c r="H129" s="5">
        <v>0.22</v>
      </c>
      <c r="I129" s="5">
        <v>0.22</v>
      </c>
      <c r="J129" s="5">
        <v>0.24</v>
      </c>
      <c r="K129" s="5">
        <v>0.21</v>
      </c>
      <c r="L129" s="5">
        <v>0.22</v>
      </c>
      <c r="M129" s="5">
        <f t="shared" si="1"/>
        <v>0</v>
      </c>
    </row>
    <row r="130" spans="1:15" ht="28">
      <c r="B130" s="2" t="s">
        <v>482</v>
      </c>
      <c r="C130" s="2" t="s">
        <v>526</v>
      </c>
      <c r="D130" s="2" t="s">
        <v>186</v>
      </c>
      <c r="E130" s="2" t="s">
        <v>191</v>
      </c>
      <c r="H130" s="5">
        <v>0.23</v>
      </c>
      <c r="I130" s="5">
        <v>0.18</v>
      </c>
      <c r="J130" s="5">
        <v>0.23</v>
      </c>
      <c r="K130" s="5">
        <v>0.2</v>
      </c>
      <c r="L130" s="5">
        <v>0.19</v>
      </c>
      <c r="M130" s="5">
        <f t="shared" si="1"/>
        <v>-4.0000000000000008E-2</v>
      </c>
    </row>
    <row r="131" spans="1:15" ht="28">
      <c r="B131" s="2" t="s">
        <v>482</v>
      </c>
      <c r="C131" s="2" t="s">
        <v>526</v>
      </c>
      <c r="D131" s="2" t="s">
        <v>16</v>
      </c>
      <c r="E131" s="2" t="s">
        <v>185</v>
      </c>
      <c r="H131" s="5">
        <v>0.25</v>
      </c>
      <c r="I131" s="5">
        <v>0.24</v>
      </c>
      <c r="J131" s="5">
        <v>0.28999999999999998</v>
      </c>
      <c r="K131" s="5">
        <v>0.34</v>
      </c>
      <c r="L131" s="5">
        <v>0.28999999999999998</v>
      </c>
      <c r="M131" s="5">
        <f t="shared" ref="M131:M194" si="2">L131-H131</f>
        <v>3.999999999999998E-2</v>
      </c>
      <c r="N131" s="2">
        <v>2017</v>
      </c>
      <c r="O131" s="2" t="s">
        <v>473</v>
      </c>
    </row>
    <row r="132" spans="1:15" ht="28">
      <c r="A132" t="s">
        <v>522</v>
      </c>
      <c r="B132" s="2" t="s">
        <v>482</v>
      </c>
      <c r="C132" s="2" t="s">
        <v>526</v>
      </c>
      <c r="D132" s="2" t="s">
        <v>6</v>
      </c>
      <c r="E132" s="2" t="s">
        <v>9</v>
      </c>
      <c r="G132" t="s">
        <v>477</v>
      </c>
      <c r="H132" s="5">
        <v>0.26</v>
      </c>
      <c r="I132" s="5">
        <v>0.32</v>
      </c>
      <c r="J132" s="5">
        <v>0.3</v>
      </c>
      <c r="K132" s="5">
        <v>0.32</v>
      </c>
      <c r="L132" s="5">
        <v>0.36</v>
      </c>
      <c r="M132" s="5">
        <f t="shared" si="2"/>
        <v>9.9999999999999978E-2</v>
      </c>
    </row>
    <row r="133" spans="1:15" ht="28">
      <c r="B133" s="2" t="s">
        <v>482</v>
      </c>
      <c r="C133" s="2" t="s">
        <v>526</v>
      </c>
      <c r="D133" s="2" t="s">
        <v>186</v>
      </c>
      <c r="E133" s="2" t="s">
        <v>199</v>
      </c>
      <c r="H133" s="5">
        <v>0.27</v>
      </c>
      <c r="I133" s="5">
        <v>0.28000000000000003</v>
      </c>
      <c r="J133" s="5">
        <v>0.3</v>
      </c>
      <c r="K133" s="5">
        <v>0.27</v>
      </c>
      <c r="L133" s="5">
        <v>0.26</v>
      </c>
      <c r="M133" s="5">
        <f t="shared" si="2"/>
        <v>-1.0000000000000009E-2</v>
      </c>
    </row>
    <row r="134" spans="1:15" ht="28">
      <c r="B134" s="2" t="s">
        <v>482</v>
      </c>
      <c r="C134" s="2" t="s">
        <v>526</v>
      </c>
      <c r="D134" s="2" t="s">
        <v>16</v>
      </c>
      <c r="E134" s="2" t="s">
        <v>469</v>
      </c>
      <c r="H134" s="5">
        <v>0.28999999999999998</v>
      </c>
      <c r="I134" s="5">
        <v>0.3</v>
      </c>
      <c r="J134" s="5">
        <v>0.34</v>
      </c>
      <c r="K134" s="5">
        <v>0.31</v>
      </c>
      <c r="L134" s="5">
        <v>0.32</v>
      </c>
      <c r="M134" s="5">
        <f t="shared" si="2"/>
        <v>3.0000000000000027E-2</v>
      </c>
    </row>
    <row r="135" spans="1:15" ht="28">
      <c r="B135" s="2" t="s">
        <v>482</v>
      </c>
      <c r="C135" s="2" t="s">
        <v>526</v>
      </c>
      <c r="D135" s="2" t="s">
        <v>186</v>
      </c>
      <c r="E135" s="2" t="s">
        <v>196</v>
      </c>
      <c r="G135" t="s">
        <v>478</v>
      </c>
      <c r="H135" s="5">
        <v>0.3</v>
      </c>
      <c r="I135" s="5">
        <v>0.26</v>
      </c>
      <c r="J135" s="5">
        <v>0.27</v>
      </c>
      <c r="K135" s="5">
        <v>0.26</v>
      </c>
      <c r="L135" s="5">
        <v>0.24</v>
      </c>
      <c r="M135" s="5">
        <f t="shared" si="2"/>
        <v>-0.06</v>
      </c>
    </row>
    <row r="136" spans="1:15" ht="56">
      <c r="A136" t="s">
        <v>522</v>
      </c>
      <c r="B136" s="2" t="s">
        <v>482</v>
      </c>
      <c r="C136" s="2" t="s">
        <v>526</v>
      </c>
      <c r="D136" s="2" t="s">
        <v>462</v>
      </c>
      <c r="E136" s="2" t="s">
        <v>173</v>
      </c>
      <c r="G136" t="s">
        <v>478</v>
      </c>
      <c r="H136" s="5">
        <v>0.31</v>
      </c>
      <c r="I136" s="5">
        <v>0.3</v>
      </c>
      <c r="J136" s="5">
        <v>0.34</v>
      </c>
      <c r="K136" s="5">
        <v>0.26</v>
      </c>
      <c r="L136" s="5">
        <v>0.23</v>
      </c>
      <c r="M136" s="5">
        <f t="shared" si="2"/>
        <v>-7.9999999999999988E-2</v>
      </c>
      <c r="O136" s="2" t="s">
        <v>463</v>
      </c>
    </row>
    <row r="137" spans="1:15" ht="28">
      <c r="A137" t="s">
        <v>522</v>
      </c>
      <c r="B137" s="2" t="s">
        <v>482</v>
      </c>
      <c r="C137" s="2" t="s">
        <v>526</v>
      </c>
      <c r="D137" s="2" t="s">
        <v>16</v>
      </c>
      <c r="E137" s="2" t="s">
        <v>21</v>
      </c>
      <c r="G137" t="s">
        <v>478</v>
      </c>
      <c r="H137" s="5">
        <v>0.31</v>
      </c>
      <c r="I137" s="5">
        <v>0.24</v>
      </c>
      <c r="J137" s="5">
        <v>0.32</v>
      </c>
      <c r="K137" s="5">
        <v>0.27</v>
      </c>
      <c r="L137" s="5">
        <v>0.22</v>
      </c>
      <c r="M137" s="5">
        <f t="shared" si="2"/>
        <v>-0.09</v>
      </c>
    </row>
    <row r="138" spans="1:15">
      <c r="B138" s="2" t="s">
        <v>482</v>
      </c>
      <c r="C138" s="2" t="s">
        <v>526</v>
      </c>
      <c r="D138" s="2" t="s">
        <v>462</v>
      </c>
      <c r="E138" s="2" t="s">
        <v>1</v>
      </c>
      <c r="H138" s="5">
        <v>0.33</v>
      </c>
      <c r="I138" s="5">
        <v>0.33</v>
      </c>
      <c r="J138" s="5">
        <v>0.33</v>
      </c>
      <c r="K138" s="5">
        <v>0.32</v>
      </c>
      <c r="L138" s="5">
        <v>0.34</v>
      </c>
      <c r="M138" s="5">
        <f t="shared" si="2"/>
        <v>1.0000000000000009E-2</v>
      </c>
    </row>
    <row r="139" spans="1:15" ht="28">
      <c r="B139" s="2" t="s">
        <v>482</v>
      </c>
      <c r="C139" s="2" t="s">
        <v>526</v>
      </c>
      <c r="D139" s="2" t="s">
        <v>186</v>
      </c>
      <c r="E139" s="2" t="s">
        <v>195</v>
      </c>
      <c r="G139" t="s">
        <v>478</v>
      </c>
      <c r="H139" s="5">
        <v>0.34</v>
      </c>
      <c r="I139" s="5">
        <v>0.28999999999999998</v>
      </c>
      <c r="J139" s="5">
        <v>0.28999999999999998</v>
      </c>
      <c r="K139" s="5">
        <v>0.27</v>
      </c>
      <c r="L139" s="5">
        <v>0.26</v>
      </c>
      <c r="M139" s="5">
        <f t="shared" si="2"/>
        <v>-8.0000000000000016E-2</v>
      </c>
    </row>
    <row r="140" spans="1:15" ht="28">
      <c r="B140" s="2" t="s">
        <v>482</v>
      </c>
      <c r="C140" s="2" t="s">
        <v>526</v>
      </c>
      <c r="D140" s="2" t="s">
        <v>186</v>
      </c>
      <c r="E140" s="2" t="s">
        <v>198</v>
      </c>
      <c r="H140" s="5">
        <v>0.34</v>
      </c>
      <c r="I140" s="5">
        <v>0.38</v>
      </c>
      <c r="J140" s="5">
        <v>0.33</v>
      </c>
      <c r="K140" s="5">
        <v>0.32</v>
      </c>
      <c r="L140" s="5">
        <v>0.32</v>
      </c>
      <c r="M140" s="5">
        <f t="shared" si="2"/>
        <v>-2.0000000000000018E-2</v>
      </c>
    </row>
    <row r="141" spans="1:15" ht="28">
      <c r="B141" s="2" t="s">
        <v>482</v>
      </c>
      <c r="C141" s="2" t="s">
        <v>526</v>
      </c>
      <c r="D141" s="2" t="s">
        <v>186</v>
      </c>
      <c r="E141" s="2" t="s">
        <v>189</v>
      </c>
      <c r="H141" s="5">
        <v>0.36</v>
      </c>
      <c r="I141" s="5">
        <v>0.36</v>
      </c>
      <c r="J141" s="5">
        <v>0.37</v>
      </c>
      <c r="K141" s="5">
        <v>0.35</v>
      </c>
      <c r="L141" s="5">
        <v>0.38</v>
      </c>
      <c r="M141" s="5">
        <f t="shared" si="2"/>
        <v>2.0000000000000018E-2</v>
      </c>
    </row>
    <row r="142" spans="1:15" ht="28">
      <c r="B142" s="2" t="s">
        <v>482</v>
      </c>
      <c r="C142" s="2" t="s">
        <v>526</v>
      </c>
      <c r="D142" s="2" t="s">
        <v>6</v>
      </c>
      <c r="E142" s="2" t="s">
        <v>8</v>
      </c>
      <c r="H142" s="5">
        <v>0.38</v>
      </c>
      <c r="I142" s="5">
        <v>0.32</v>
      </c>
      <c r="J142" s="5">
        <v>0.34</v>
      </c>
      <c r="K142" s="5">
        <v>0.39</v>
      </c>
      <c r="L142" s="5">
        <v>0.4</v>
      </c>
      <c r="M142" s="5">
        <f t="shared" si="2"/>
        <v>2.0000000000000018E-2</v>
      </c>
      <c r="O142" s="2" t="s">
        <v>467</v>
      </c>
    </row>
    <row r="143" spans="1:15" ht="28">
      <c r="A143" t="s">
        <v>522</v>
      </c>
      <c r="B143" s="2" t="s">
        <v>482</v>
      </c>
      <c r="C143" s="2" t="s">
        <v>526</v>
      </c>
      <c r="D143" s="2" t="s">
        <v>6</v>
      </c>
      <c r="E143" s="2" t="s">
        <v>7</v>
      </c>
      <c r="G143" t="s">
        <v>477</v>
      </c>
      <c r="H143" s="5">
        <v>0.42</v>
      </c>
      <c r="I143" s="5">
        <v>0.45</v>
      </c>
      <c r="J143" s="5">
        <v>0.43</v>
      </c>
      <c r="K143" s="5">
        <v>0.5</v>
      </c>
      <c r="L143" s="5">
        <v>0.55000000000000004</v>
      </c>
      <c r="M143" s="5">
        <f t="shared" si="2"/>
        <v>0.13000000000000006</v>
      </c>
    </row>
    <row r="144" spans="1:15" ht="28">
      <c r="B144" s="2" t="s">
        <v>482</v>
      </c>
      <c r="C144" s="2" t="s">
        <v>526</v>
      </c>
      <c r="D144" s="2" t="s">
        <v>16</v>
      </c>
      <c r="E144" s="2" t="s">
        <v>184</v>
      </c>
      <c r="H144" s="5">
        <v>0.5</v>
      </c>
      <c r="I144" s="5">
        <v>0.46</v>
      </c>
      <c r="J144" s="5">
        <v>0.51</v>
      </c>
      <c r="K144" s="5">
        <v>0.48</v>
      </c>
      <c r="L144" s="5">
        <v>0.33</v>
      </c>
      <c r="M144" s="5">
        <f t="shared" si="2"/>
        <v>-0.16999999999999998</v>
      </c>
      <c r="N144" s="2">
        <v>2017</v>
      </c>
    </row>
    <row r="145" spans="1:15" ht="42">
      <c r="B145" s="2" t="s">
        <v>482</v>
      </c>
      <c r="C145" s="2" t="s">
        <v>526</v>
      </c>
      <c r="D145" s="2" t="s">
        <v>16</v>
      </c>
      <c r="E145" s="2" t="s">
        <v>180</v>
      </c>
      <c r="H145" s="5">
        <v>0.68</v>
      </c>
      <c r="I145" s="5">
        <v>0.7</v>
      </c>
      <c r="J145" s="5">
        <v>0.74</v>
      </c>
      <c r="K145" s="5">
        <v>0.7</v>
      </c>
      <c r="L145" s="5">
        <v>0.65</v>
      </c>
      <c r="M145" s="5">
        <f t="shared" si="2"/>
        <v>-3.0000000000000027E-2</v>
      </c>
      <c r="O145" s="2" t="s">
        <v>472</v>
      </c>
    </row>
    <row r="146" spans="1:15" ht="28">
      <c r="A146" t="s">
        <v>522</v>
      </c>
      <c r="B146" s="2" t="s">
        <v>482</v>
      </c>
      <c r="C146" s="2" t="s">
        <v>526</v>
      </c>
      <c r="D146" s="2" t="s">
        <v>6</v>
      </c>
      <c r="E146" s="2" t="s">
        <v>476</v>
      </c>
      <c r="G146" t="s">
        <v>478</v>
      </c>
      <c r="H146" s="5">
        <v>0.72</v>
      </c>
      <c r="I146" s="5">
        <v>0.68</v>
      </c>
      <c r="J146" s="5">
        <v>0.69</v>
      </c>
      <c r="K146" s="5">
        <v>0.67</v>
      </c>
      <c r="L146" s="5">
        <v>0.65</v>
      </c>
      <c r="M146" s="5">
        <f t="shared" si="2"/>
        <v>-6.9999999999999951E-2</v>
      </c>
      <c r="O146" s="2" t="s">
        <v>466</v>
      </c>
    </row>
    <row r="147" spans="1:15" ht="28">
      <c r="B147" s="2" t="s">
        <v>482</v>
      </c>
      <c r="C147" s="2" t="s">
        <v>526</v>
      </c>
      <c r="D147" s="2" t="s">
        <v>16</v>
      </c>
      <c r="E147" s="2" t="s">
        <v>19</v>
      </c>
      <c r="H147" s="5">
        <v>0.77</v>
      </c>
      <c r="I147" s="5">
        <v>0.74</v>
      </c>
      <c r="J147" s="5">
        <v>0.79</v>
      </c>
      <c r="K147" s="5">
        <v>0.77</v>
      </c>
      <c r="L147" s="5">
        <v>0.77</v>
      </c>
      <c r="M147" s="5">
        <f t="shared" si="2"/>
        <v>0</v>
      </c>
    </row>
    <row r="148" spans="1:15" ht="28">
      <c r="B148" s="2" t="s">
        <v>482</v>
      </c>
      <c r="C148" s="2" t="s">
        <v>526</v>
      </c>
      <c r="D148" s="2" t="s">
        <v>16</v>
      </c>
      <c r="E148" s="2" t="s">
        <v>179</v>
      </c>
      <c r="H148" s="5">
        <v>0.77</v>
      </c>
      <c r="I148" s="5">
        <v>0.74</v>
      </c>
      <c r="J148" s="5">
        <v>0.8</v>
      </c>
      <c r="K148" s="5">
        <v>0.77</v>
      </c>
      <c r="L148" s="5">
        <v>0.72</v>
      </c>
      <c r="M148" s="5">
        <f t="shared" si="2"/>
        <v>-5.0000000000000044E-2</v>
      </c>
      <c r="O148" s="2" t="s">
        <v>471</v>
      </c>
    </row>
    <row r="149" spans="1:15" ht="28">
      <c r="B149" s="2" t="s">
        <v>482</v>
      </c>
      <c r="C149" s="2" t="s">
        <v>526</v>
      </c>
      <c r="D149" s="2" t="s">
        <v>186</v>
      </c>
      <c r="E149" s="2" t="s">
        <v>188</v>
      </c>
      <c r="H149" s="5">
        <v>0.8</v>
      </c>
      <c r="I149" s="5">
        <v>0.83</v>
      </c>
      <c r="J149" s="5">
        <v>0.81</v>
      </c>
      <c r="K149" s="5">
        <v>0.77</v>
      </c>
      <c r="L149" s="5">
        <v>0.77</v>
      </c>
      <c r="M149" s="5">
        <f t="shared" si="2"/>
        <v>-3.0000000000000027E-2</v>
      </c>
    </row>
    <row r="150" spans="1:15" ht="28">
      <c r="A150" t="s">
        <v>522</v>
      </c>
      <c r="B150" s="2" t="s">
        <v>482</v>
      </c>
      <c r="C150" s="2" t="s">
        <v>526</v>
      </c>
      <c r="D150" s="2" t="s">
        <v>16</v>
      </c>
      <c r="E150" s="2" t="s">
        <v>18</v>
      </c>
      <c r="G150" t="s">
        <v>477</v>
      </c>
      <c r="H150" s="5">
        <v>0.82</v>
      </c>
      <c r="I150" s="5">
        <v>0.83</v>
      </c>
      <c r="J150" s="5">
        <v>0.87</v>
      </c>
      <c r="K150" s="5">
        <v>0.87</v>
      </c>
      <c r="L150" s="5">
        <v>0.88</v>
      </c>
      <c r="M150" s="5">
        <f t="shared" si="2"/>
        <v>6.0000000000000053E-2</v>
      </c>
    </row>
    <row r="151" spans="1:15" ht="28">
      <c r="B151" s="2" t="s">
        <v>482</v>
      </c>
      <c r="C151" s="2" t="s">
        <v>526</v>
      </c>
      <c r="D151" s="2" t="s">
        <v>186</v>
      </c>
      <c r="E151" s="2" t="s">
        <v>194</v>
      </c>
      <c r="G151" t="s">
        <v>478</v>
      </c>
      <c r="H151" s="5">
        <v>0.82</v>
      </c>
      <c r="I151" s="5">
        <v>0.84</v>
      </c>
      <c r="J151" s="5">
        <v>0.83</v>
      </c>
      <c r="K151" s="5">
        <v>0.8</v>
      </c>
      <c r="L151" s="5">
        <v>0.75</v>
      </c>
      <c r="M151" s="5">
        <f t="shared" si="2"/>
        <v>-6.9999999999999951E-2</v>
      </c>
    </row>
    <row r="152" spans="1:15" ht="28">
      <c r="B152" s="2" t="s">
        <v>482</v>
      </c>
      <c r="C152" s="2" t="s">
        <v>526</v>
      </c>
      <c r="D152" s="2" t="s">
        <v>16</v>
      </c>
      <c r="E152" s="2" t="s">
        <v>178</v>
      </c>
      <c r="H152" s="5">
        <v>0.83</v>
      </c>
      <c r="I152" s="5">
        <v>0.84</v>
      </c>
      <c r="J152" s="5">
        <v>0.85</v>
      </c>
      <c r="K152" s="5">
        <v>0.82</v>
      </c>
      <c r="L152" s="5">
        <v>0.81</v>
      </c>
      <c r="M152" s="5">
        <f t="shared" si="2"/>
        <v>-1.9999999999999907E-2</v>
      </c>
      <c r="O152" s="2" t="s">
        <v>471</v>
      </c>
    </row>
    <row r="153" spans="1:15">
      <c r="B153" s="2" t="s">
        <v>482</v>
      </c>
      <c r="C153" s="2" t="s">
        <v>526</v>
      </c>
      <c r="D153" s="2" t="s">
        <v>462</v>
      </c>
      <c r="E153" s="2" t="s">
        <v>0</v>
      </c>
      <c r="H153" s="5">
        <v>0.86</v>
      </c>
      <c r="I153" s="5">
        <v>0.84</v>
      </c>
      <c r="J153" s="5">
        <v>0.85</v>
      </c>
      <c r="K153" s="5">
        <v>0.84</v>
      </c>
      <c r="L153" s="5">
        <v>0.85</v>
      </c>
      <c r="M153" s="5">
        <f t="shared" si="2"/>
        <v>-1.0000000000000009E-2</v>
      </c>
    </row>
    <row r="154" spans="1:15" ht="28">
      <c r="B154" s="2" t="s">
        <v>482</v>
      </c>
      <c r="C154" s="2" t="s">
        <v>526</v>
      </c>
      <c r="D154" s="2" t="s">
        <v>186</v>
      </c>
      <c r="E154" s="2" t="s">
        <v>187</v>
      </c>
      <c r="G154" t="s">
        <v>478</v>
      </c>
      <c r="H154" s="5">
        <v>0.89</v>
      </c>
      <c r="I154" s="5">
        <v>0.87</v>
      </c>
      <c r="J154" s="5">
        <v>0.91</v>
      </c>
      <c r="K154" s="5">
        <v>0.85</v>
      </c>
      <c r="L154" s="5">
        <v>0.81</v>
      </c>
      <c r="M154" s="5">
        <f t="shared" si="2"/>
        <v>-7.999999999999996E-2</v>
      </c>
    </row>
    <row r="155" spans="1:15">
      <c r="B155" s="2" t="s">
        <v>482</v>
      </c>
      <c r="C155" s="2" t="s">
        <v>526</v>
      </c>
      <c r="D155" s="2" t="s">
        <v>11</v>
      </c>
      <c r="E155" s="2" t="s">
        <v>13</v>
      </c>
      <c r="H155" s="5">
        <v>0.9</v>
      </c>
      <c r="I155" s="5">
        <v>0.84</v>
      </c>
      <c r="J155" s="5">
        <v>0.87</v>
      </c>
      <c r="K155" s="5">
        <v>0.85</v>
      </c>
      <c r="L155" s="5">
        <v>0.85</v>
      </c>
      <c r="M155" s="5">
        <f t="shared" si="2"/>
        <v>-5.0000000000000044E-2</v>
      </c>
    </row>
    <row r="156" spans="1:15" ht="28">
      <c r="B156" s="2" t="s">
        <v>482</v>
      </c>
      <c r="C156" s="2" t="s">
        <v>526</v>
      </c>
      <c r="D156" s="2" t="s">
        <v>16</v>
      </c>
      <c r="E156" s="2" t="s">
        <v>17</v>
      </c>
      <c r="H156" s="5">
        <v>0.96</v>
      </c>
      <c r="I156" s="5">
        <v>0.95</v>
      </c>
      <c r="J156" s="5">
        <v>0.96</v>
      </c>
      <c r="K156" s="5">
        <v>0.96</v>
      </c>
      <c r="L156" s="5">
        <v>0.96</v>
      </c>
      <c r="M156" s="5">
        <f t="shared" si="2"/>
        <v>0</v>
      </c>
    </row>
    <row r="157" spans="1:15">
      <c r="B157" s="2" t="s">
        <v>482</v>
      </c>
      <c r="C157" s="2" t="s">
        <v>526</v>
      </c>
      <c r="D157" s="2" t="s">
        <v>11</v>
      </c>
      <c r="E157" s="2" t="s">
        <v>12</v>
      </c>
      <c r="H157" s="5">
        <v>0.98</v>
      </c>
      <c r="I157" s="5">
        <v>0.95</v>
      </c>
      <c r="J157" s="5">
        <v>0.96</v>
      </c>
      <c r="K157" s="5">
        <v>0.94</v>
      </c>
      <c r="L157" s="5">
        <v>0.95</v>
      </c>
      <c r="M157" s="5">
        <f t="shared" si="2"/>
        <v>-3.0000000000000027E-2</v>
      </c>
      <c r="N157" s="2">
        <v>2016</v>
      </c>
    </row>
    <row r="158" spans="1:15">
      <c r="B158" s="2" t="s">
        <v>482</v>
      </c>
      <c r="C158" s="2" t="s">
        <v>526</v>
      </c>
      <c r="D158" s="2" t="s">
        <v>462</v>
      </c>
      <c r="E158" s="2" t="s">
        <v>3</v>
      </c>
      <c r="H158" s="5">
        <v>0</v>
      </c>
      <c r="I158" s="5">
        <v>0</v>
      </c>
      <c r="J158" s="5"/>
      <c r="K158" s="5">
        <v>0.17</v>
      </c>
      <c r="L158" s="5">
        <v>0.19</v>
      </c>
      <c r="M158" s="5">
        <f t="shared" si="2"/>
        <v>0.19</v>
      </c>
    </row>
    <row r="159" spans="1:15">
      <c r="B159" s="2" t="s">
        <v>482</v>
      </c>
      <c r="C159" s="2" t="s">
        <v>526</v>
      </c>
      <c r="D159" s="2" t="s">
        <v>462</v>
      </c>
      <c r="E159" s="2" t="s">
        <v>174</v>
      </c>
      <c r="H159" s="5">
        <v>0</v>
      </c>
      <c r="I159" s="5">
        <v>0</v>
      </c>
      <c r="J159" s="5">
        <v>0.04</v>
      </c>
      <c r="K159" s="5">
        <v>0.02</v>
      </c>
      <c r="L159" s="5">
        <v>0.04</v>
      </c>
      <c r="M159" s="5">
        <f t="shared" si="2"/>
        <v>0.04</v>
      </c>
      <c r="N159" s="2">
        <v>2016</v>
      </c>
      <c r="O159" s="2" t="s">
        <v>464</v>
      </c>
    </row>
    <row r="160" spans="1:15" ht="28">
      <c r="B160" s="2" t="s">
        <v>482</v>
      </c>
      <c r="C160" s="2" t="s">
        <v>526</v>
      </c>
      <c r="D160" s="2" t="s">
        <v>6</v>
      </c>
      <c r="E160" s="2" t="s">
        <v>459</v>
      </c>
      <c r="H160" s="5">
        <v>0</v>
      </c>
      <c r="I160" s="5">
        <v>0</v>
      </c>
      <c r="J160" s="5">
        <v>0.57999999999999996</v>
      </c>
      <c r="K160" s="5">
        <v>0.51</v>
      </c>
      <c r="L160" s="5">
        <v>0.49</v>
      </c>
      <c r="M160" s="5">
        <f t="shared" si="2"/>
        <v>0.49</v>
      </c>
      <c r="O160" s="2" t="s">
        <v>508</v>
      </c>
    </row>
    <row r="161" spans="2:15" ht="28">
      <c r="B161" s="2" t="s">
        <v>482</v>
      </c>
      <c r="C161" s="2" t="s">
        <v>526</v>
      </c>
      <c r="D161" s="2" t="s">
        <v>6</v>
      </c>
      <c r="E161" s="2" t="s">
        <v>460</v>
      </c>
      <c r="H161" s="5">
        <v>0</v>
      </c>
      <c r="I161" s="5">
        <v>0</v>
      </c>
      <c r="J161" s="5">
        <v>0.32</v>
      </c>
      <c r="K161" s="5">
        <v>0.42</v>
      </c>
      <c r="L161" s="5">
        <v>0.46</v>
      </c>
      <c r="M161" s="5">
        <f t="shared" si="2"/>
        <v>0.46</v>
      </c>
      <c r="O161" s="2" t="s">
        <v>508</v>
      </c>
    </row>
    <row r="162" spans="2:15" ht="28">
      <c r="B162" s="2" t="s">
        <v>482</v>
      </c>
      <c r="C162" s="2" t="s">
        <v>526</v>
      </c>
      <c r="D162" s="2" t="s">
        <v>6</v>
      </c>
      <c r="E162" s="2" t="s">
        <v>461</v>
      </c>
      <c r="H162" s="5">
        <v>0</v>
      </c>
      <c r="I162" s="5">
        <v>0</v>
      </c>
      <c r="J162" s="5">
        <v>0.31</v>
      </c>
      <c r="K162" s="5">
        <v>0.33</v>
      </c>
      <c r="L162" s="5">
        <v>0.32</v>
      </c>
      <c r="M162" s="5">
        <f t="shared" si="2"/>
        <v>0.32</v>
      </c>
      <c r="O162" s="2" t="s">
        <v>508</v>
      </c>
    </row>
    <row r="163" spans="2:15" ht="28">
      <c r="B163" s="2" t="s">
        <v>482</v>
      </c>
      <c r="C163" s="2" t="s">
        <v>526</v>
      </c>
      <c r="D163" s="2" t="s">
        <v>16</v>
      </c>
      <c r="E163" s="2" t="s">
        <v>177</v>
      </c>
      <c r="F163" t="s">
        <v>176</v>
      </c>
      <c r="H163" s="5">
        <v>0</v>
      </c>
      <c r="I163" s="5">
        <v>0</v>
      </c>
      <c r="J163" s="5">
        <v>0</v>
      </c>
      <c r="K163" s="5">
        <v>0</v>
      </c>
      <c r="L163" s="5">
        <v>0.28000000000000003</v>
      </c>
      <c r="M163" s="5">
        <f t="shared" si="2"/>
        <v>0.28000000000000003</v>
      </c>
    </row>
    <row r="164" spans="2:15" ht="28">
      <c r="B164" s="2" t="s">
        <v>482</v>
      </c>
      <c r="C164" s="2" t="s">
        <v>526</v>
      </c>
      <c r="D164" s="2" t="s">
        <v>16</v>
      </c>
      <c r="E164" s="2" t="s">
        <v>181</v>
      </c>
      <c r="F164" t="s">
        <v>176</v>
      </c>
      <c r="H164" s="5">
        <v>0</v>
      </c>
      <c r="I164" s="5">
        <v>0</v>
      </c>
      <c r="J164" s="5">
        <v>0</v>
      </c>
      <c r="K164" s="5">
        <v>0</v>
      </c>
      <c r="L164" s="5">
        <v>0.63</v>
      </c>
      <c r="M164" s="5">
        <f t="shared" si="2"/>
        <v>0.63</v>
      </c>
    </row>
    <row r="165" spans="2:15" ht="28">
      <c r="B165" s="2" t="s">
        <v>482</v>
      </c>
      <c r="C165" s="2" t="s">
        <v>526</v>
      </c>
      <c r="D165" s="2" t="s">
        <v>16</v>
      </c>
      <c r="E165" s="2" t="s">
        <v>182</v>
      </c>
      <c r="F165" t="s">
        <v>176</v>
      </c>
      <c r="H165" s="5">
        <v>0</v>
      </c>
      <c r="I165" s="5">
        <v>0</v>
      </c>
      <c r="J165" s="5">
        <v>0</v>
      </c>
      <c r="K165" s="5">
        <v>0</v>
      </c>
      <c r="L165" s="5">
        <v>0.55000000000000004</v>
      </c>
      <c r="M165" s="5">
        <f t="shared" si="2"/>
        <v>0.55000000000000004</v>
      </c>
    </row>
    <row r="166" spans="2:15" ht="28">
      <c r="B166" s="2" t="s">
        <v>482</v>
      </c>
      <c r="C166" s="2" t="s">
        <v>526</v>
      </c>
      <c r="D166" s="2" t="s">
        <v>16</v>
      </c>
      <c r="E166" s="2" t="s">
        <v>183</v>
      </c>
      <c r="F166" t="s">
        <v>176</v>
      </c>
      <c r="H166" s="5">
        <v>0</v>
      </c>
      <c r="I166" s="5">
        <v>0</v>
      </c>
      <c r="J166" s="5">
        <v>0</v>
      </c>
      <c r="K166" s="5">
        <v>0</v>
      </c>
      <c r="L166" s="5">
        <v>0.49</v>
      </c>
      <c r="M166" s="5">
        <f t="shared" si="2"/>
        <v>0.49</v>
      </c>
    </row>
    <row r="167" spans="2:15" ht="28">
      <c r="B167" s="2" t="s">
        <v>482</v>
      </c>
      <c r="C167" s="2" t="s">
        <v>526</v>
      </c>
      <c r="D167" s="2" t="s">
        <v>186</v>
      </c>
      <c r="E167" s="2" t="s">
        <v>190</v>
      </c>
      <c r="H167" s="5">
        <v>0</v>
      </c>
      <c r="I167" s="5">
        <v>0</v>
      </c>
      <c r="J167" s="5">
        <v>0</v>
      </c>
      <c r="K167" s="5">
        <v>0.23</v>
      </c>
      <c r="L167" s="5">
        <v>0.34</v>
      </c>
      <c r="M167" s="5">
        <f t="shared" si="2"/>
        <v>0.34</v>
      </c>
      <c r="O167" s="2" t="s">
        <v>479</v>
      </c>
    </row>
    <row r="168" spans="2:15" ht="28">
      <c r="B168" s="2" t="s">
        <v>482</v>
      </c>
      <c r="C168" s="2" t="s">
        <v>526</v>
      </c>
      <c r="D168" s="2" t="s">
        <v>186</v>
      </c>
      <c r="E168" s="2" t="s">
        <v>193</v>
      </c>
      <c r="H168" s="5">
        <v>0</v>
      </c>
      <c r="I168" s="5">
        <v>0</v>
      </c>
      <c r="J168" s="5">
        <v>0.06</v>
      </c>
      <c r="K168" s="5">
        <v>0.04</v>
      </c>
      <c r="L168" s="5">
        <v>0.06</v>
      </c>
      <c r="M168" s="5">
        <f t="shared" si="2"/>
        <v>0.06</v>
      </c>
      <c r="O168" s="2" t="s">
        <v>480</v>
      </c>
    </row>
    <row r="169" spans="2:15" ht="28">
      <c r="B169" s="2" t="s">
        <v>482</v>
      </c>
      <c r="C169" s="2" t="s">
        <v>526</v>
      </c>
      <c r="D169" s="2" t="s">
        <v>186</v>
      </c>
      <c r="E169" s="2" t="s">
        <v>197</v>
      </c>
      <c r="H169" s="5">
        <v>0</v>
      </c>
      <c r="I169" s="5">
        <v>0</v>
      </c>
      <c r="J169" s="5">
        <v>0.02</v>
      </c>
      <c r="K169" s="5">
        <v>0.03</v>
      </c>
      <c r="L169" s="5">
        <v>0.03</v>
      </c>
      <c r="M169" s="5">
        <f t="shared" si="2"/>
        <v>0.03</v>
      </c>
    </row>
    <row r="170" spans="2:15" ht="28">
      <c r="B170" s="2" t="s">
        <v>482</v>
      </c>
      <c r="C170" s="2" t="s">
        <v>526</v>
      </c>
      <c r="D170" s="2" t="s">
        <v>186</v>
      </c>
      <c r="E170" s="2" t="s">
        <v>200</v>
      </c>
      <c r="H170" s="5">
        <v>0</v>
      </c>
      <c r="I170" s="5">
        <v>0</v>
      </c>
      <c r="J170" s="5">
        <v>0</v>
      </c>
      <c r="K170" s="5">
        <v>0.12</v>
      </c>
      <c r="L170" s="5">
        <v>0.18</v>
      </c>
      <c r="M170" s="5">
        <f t="shared" si="2"/>
        <v>0.18</v>
      </c>
    </row>
    <row r="171" spans="2:15" ht="28">
      <c r="B171" s="2" t="s">
        <v>237</v>
      </c>
      <c r="C171" s="2" t="s">
        <v>529</v>
      </c>
      <c r="D171" s="2" t="s">
        <v>493</v>
      </c>
      <c r="E171" s="2" t="s">
        <v>251</v>
      </c>
      <c r="H171" s="5">
        <v>0.01</v>
      </c>
      <c r="I171" s="5">
        <v>0.01</v>
      </c>
      <c r="J171" s="5">
        <v>0.02</v>
      </c>
      <c r="K171" s="5">
        <v>0.04</v>
      </c>
      <c r="L171" s="5">
        <v>0.04</v>
      </c>
      <c r="M171" s="5">
        <f t="shared" si="2"/>
        <v>0.03</v>
      </c>
      <c r="O171" s="2" t="s">
        <v>243</v>
      </c>
    </row>
    <row r="172" spans="2:15">
      <c r="B172" s="2" t="s">
        <v>237</v>
      </c>
      <c r="C172" s="2" t="s">
        <v>529</v>
      </c>
      <c r="D172" s="2" t="s">
        <v>493</v>
      </c>
      <c r="E172" s="2" t="s">
        <v>253</v>
      </c>
      <c r="H172" s="5">
        <v>0.01</v>
      </c>
      <c r="I172" s="5">
        <v>0</v>
      </c>
      <c r="J172" s="5">
        <v>0</v>
      </c>
      <c r="K172" s="5">
        <v>0.01</v>
      </c>
      <c r="L172" s="5">
        <v>0.02</v>
      </c>
      <c r="M172" s="5">
        <f t="shared" si="2"/>
        <v>0.01</v>
      </c>
      <c r="O172" s="2" t="s">
        <v>508</v>
      </c>
    </row>
    <row r="173" spans="2:15">
      <c r="B173" s="2" t="s">
        <v>237</v>
      </c>
      <c r="C173" s="2" t="s">
        <v>529</v>
      </c>
      <c r="D173" s="2" t="s">
        <v>493</v>
      </c>
      <c r="E173" s="2" t="s">
        <v>37</v>
      </c>
      <c r="H173" s="5">
        <v>0.02</v>
      </c>
      <c r="I173" s="5">
        <v>0.02</v>
      </c>
      <c r="J173" s="5">
        <v>0.02</v>
      </c>
      <c r="K173" s="5">
        <v>0.02</v>
      </c>
      <c r="L173" s="5">
        <v>0.02</v>
      </c>
      <c r="M173" s="5">
        <f t="shared" si="2"/>
        <v>0</v>
      </c>
    </row>
    <row r="174" spans="2:15">
      <c r="B174" s="2" t="s">
        <v>237</v>
      </c>
      <c r="C174" s="2" t="s">
        <v>529</v>
      </c>
      <c r="D174" s="2" t="s">
        <v>493</v>
      </c>
      <c r="E174" s="2" t="s">
        <v>252</v>
      </c>
      <c r="H174" s="5">
        <v>0.03</v>
      </c>
      <c r="I174" s="5">
        <v>0.03</v>
      </c>
      <c r="J174" s="5">
        <v>0.03</v>
      </c>
      <c r="K174" s="5">
        <v>0.03</v>
      </c>
      <c r="L174" s="5">
        <v>0.05</v>
      </c>
      <c r="M174" s="5">
        <f t="shared" si="2"/>
        <v>2.0000000000000004E-2</v>
      </c>
      <c r="O174" s="2" t="s">
        <v>508</v>
      </c>
    </row>
    <row r="175" spans="2:15">
      <c r="B175" s="2" t="s">
        <v>237</v>
      </c>
      <c r="C175" s="2" t="s">
        <v>529</v>
      </c>
      <c r="D175" s="2" t="s">
        <v>39</v>
      </c>
      <c r="E175" s="2" t="s">
        <v>44</v>
      </c>
      <c r="H175" s="5">
        <v>0.04</v>
      </c>
      <c r="I175" s="5">
        <v>0.03</v>
      </c>
      <c r="J175" s="5">
        <v>0.05</v>
      </c>
      <c r="K175" s="5">
        <v>0.04</v>
      </c>
      <c r="L175" s="5">
        <v>0.05</v>
      </c>
      <c r="M175" s="5">
        <f t="shared" si="2"/>
        <v>1.0000000000000002E-2</v>
      </c>
    </row>
    <row r="176" spans="2:15" ht="28">
      <c r="B176" s="2" t="s">
        <v>237</v>
      </c>
      <c r="C176" s="2" t="s">
        <v>529</v>
      </c>
      <c r="D176" s="2" t="s">
        <v>493</v>
      </c>
      <c r="E176" s="2" t="s">
        <v>244</v>
      </c>
      <c r="H176" s="5">
        <v>0.05</v>
      </c>
      <c r="I176" s="5">
        <v>0.04</v>
      </c>
      <c r="J176" s="5">
        <v>0.06</v>
      </c>
      <c r="K176" s="5">
        <v>0.04</v>
      </c>
      <c r="L176" s="5">
        <v>0.04</v>
      </c>
      <c r="M176" s="5">
        <f t="shared" si="2"/>
        <v>-1.0000000000000002E-2</v>
      </c>
      <c r="O176" s="2" t="s">
        <v>242</v>
      </c>
    </row>
    <row r="177" spans="2:15" ht="28">
      <c r="B177" s="2" t="s">
        <v>237</v>
      </c>
      <c r="C177" s="2" t="s">
        <v>529</v>
      </c>
      <c r="D177" s="2" t="s">
        <v>39</v>
      </c>
      <c r="E177" s="2" t="s">
        <v>263</v>
      </c>
      <c r="H177" s="5">
        <v>0.06</v>
      </c>
      <c r="I177" s="5">
        <v>0.06</v>
      </c>
      <c r="J177" s="5">
        <v>0.08</v>
      </c>
      <c r="K177" s="5">
        <v>7.0000000000000007E-2</v>
      </c>
      <c r="L177" s="5">
        <v>7.0000000000000007E-2</v>
      </c>
      <c r="M177" s="5">
        <f t="shared" si="2"/>
        <v>1.0000000000000009E-2</v>
      </c>
      <c r="O177" s="2" t="s">
        <v>262</v>
      </c>
    </row>
    <row r="178" spans="2:15">
      <c r="B178" s="2" t="s">
        <v>237</v>
      </c>
      <c r="C178" s="2" t="s">
        <v>529</v>
      </c>
      <c r="D178" s="2" t="s">
        <v>39</v>
      </c>
      <c r="E178" s="2" t="s">
        <v>264</v>
      </c>
      <c r="H178" s="5">
        <v>0.08</v>
      </c>
      <c r="I178" s="5">
        <v>0.08</v>
      </c>
      <c r="J178" s="5">
        <v>0.08</v>
      </c>
      <c r="K178" s="5">
        <v>0.08</v>
      </c>
      <c r="L178" s="5">
        <v>0.09</v>
      </c>
      <c r="M178" s="5">
        <f t="shared" si="2"/>
        <v>9.999999999999995E-3</v>
      </c>
    </row>
    <row r="179" spans="2:15" ht="28">
      <c r="B179" s="2" t="s">
        <v>237</v>
      </c>
      <c r="C179" s="2" t="s">
        <v>529</v>
      </c>
      <c r="D179" s="2" t="s">
        <v>46</v>
      </c>
      <c r="E179" s="2" t="s">
        <v>501</v>
      </c>
      <c r="H179" s="5">
        <v>0.13</v>
      </c>
      <c r="I179" s="5">
        <v>0.08</v>
      </c>
      <c r="J179" s="5">
        <v>0.12</v>
      </c>
      <c r="K179" s="5">
        <v>0.09</v>
      </c>
      <c r="L179" s="5">
        <v>0.09</v>
      </c>
      <c r="M179" s="5">
        <f t="shared" si="2"/>
        <v>-4.0000000000000008E-2</v>
      </c>
      <c r="N179" s="2">
        <v>2016</v>
      </c>
      <c r="O179" s="2" t="s">
        <v>257</v>
      </c>
    </row>
    <row r="180" spans="2:15">
      <c r="B180" s="2" t="s">
        <v>237</v>
      </c>
      <c r="C180" s="2" t="s">
        <v>529</v>
      </c>
      <c r="D180" s="2" t="s">
        <v>46</v>
      </c>
      <c r="E180" s="2" t="s">
        <v>500</v>
      </c>
      <c r="H180" s="5">
        <v>0.14000000000000001</v>
      </c>
      <c r="I180" s="5">
        <v>0.08</v>
      </c>
      <c r="J180" s="5">
        <v>0.13</v>
      </c>
      <c r="K180" s="5">
        <v>0.1</v>
      </c>
      <c r="L180" s="5">
        <v>0.1</v>
      </c>
      <c r="M180" s="5">
        <f t="shared" si="2"/>
        <v>-4.0000000000000008E-2</v>
      </c>
      <c r="N180" s="2">
        <v>2016</v>
      </c>
      <c r="O180" s="2" t="s">
        <v>256</v>
      </c>
    </row>
    <row r="181" spans="2:15" ht="28">
      <c r="B181" s="2" t="s">
        <v>237</v>
      </c>
      <c r="C181" s="2" t="s">
        <v>529</v>
      </c>
      <c r="D181" s="2" t="s">
        <v>495</v>
      </c>
      <c r="E181" s="2" t="s">
        <v>261</v>
      </c>
      <c r="H181" s="5">
        <v>0.15</v>
      </c>
      <c r="I181" s="5">
        <v>0.12</v>
      </c>
      <c r="J181" s="5">
        <v>0.17</v>
      </c>
      <c r="K181" s="5">
        <v>0.21</v>
      </c>
      <c r="L181" s="5">
        <v>0.24</v>
      </c>
      <c r="M181" s="5">
        <f t="shared" si="2"/>
        <v>0.09</v>
      </c>
      <c r="N181" s="2">
        <v>2016</v>
      </c>
      <c r="O181" s="2" t="s">
        <v>254</v>
      </c>
    </row>
    <row r="182" spans="2:15" ht="28">
      <c r="B182" s="2" t="s">
        <v>237</v>
      </c>
      <c r="C182" s="2" t="s">
        <v>529</v>
      </c>
      <c r="D182" s="2" t="s">
        <v>32</v>
      </c>
      <c r="E182" s="2" t="s">
        <v>239</v>
      </c>
      <c r="H182" s="5">
        <v>0.16</v>
      </c>
      <c r="I182" s="5">
        <v>0.17</v>
      </c>
      <c r="J182" s="5">
        <v>0.2</v>
      </c>
      <c r="K182" s="5">
        <v>0.16</v>
      </c>
      <c r="L182" s="5">
        <v>0.17</v>
      </c>
      <c r="M182" s="5">
        <f t="shared" si="2"/>
        <v>1.0000000000000009E-2</v>
      </c>
      <c r="O182" s="2" t="s">
        <v>241</v>
      </c>
    </row>
    <row r="183" spans="2:15">
      <c r="B183" s="2" t="s">
        <v>237</v>
      </c>
      <c r="C183" s="2" t="s">
        <v>529</v>
      </c>
      <c r="D183" s="2" t="s">
        <v>39</v>
      </c>
      <c r="E183" s="2" t="s">
        <v>43</v>
      </c>
      <c r="H183" s="5">
        <v>0.16</v>
      </c>
      <c r="I183" s="5">
        <v>0.12</v>
      </c>
      <c r="J183" s="5">
        <v>0.13</v>
      </c>
      <c r="K183" s="5">
        <v>0.12</v>
      </c>
      <c r="L183" s="5">
        <v>0.12</v>
      </c>
      <c r="M183" s="5">
        <f t="shared" si="2"/>
        <v>-4.0000000000000008E-2</v>
      </c>
    </row>
    <row r="184" spans="2:15" ht="42">
      <c r="B184" s="2" t="s">
        <v>237</v>
      </c>
      <c r="C184" s="2" t="s">
        <v>529</v>
      </c>
      <c r="D184" s="2" t="s">
        <v>495</v>
      </c>
      <c r="E184" s="2" t="s">
        <v>494</v>
      </c>
      <c r="H184" s="5">
        <v>0.16</v>
      </c>
      <c r="I184" s="5">
        <v>0.12</v>
      </c>
      <c r="J184" s="5">
        <v>0.21</v>
      </c>
      <c r="K184" s="5">
        <v>0.26</v>
      </c>
      <c r="L184" s="5">
        <v>0.3</v>
      </c>
      <c r="M184" s="5">
        <f t="shared" si="2"/>
        <v>0.13999999999999999</v>
      </c>
      <c r="N184" s="2">
        <v>2016</v>
      </c>
      <c r="O184" s="2" t="s">
        <v>255</v>
      </c>
    </row>
    <row r="185" spans="2:15" ht="28">
      <c r="B185" s="2" t="s">
        <v>237</v>
      </c>
      <c r="C185" s="2" t="s">
        <v>529</v>
      </c>
      <c r="D185" s="2" t="s">
        <v>495</v>
      </c>
      <c r="E185" s="2" t="s">
        <v>260</v>
      </c>
      <c r="H185" s="5">
        <v>0.16</v>
      </c>
      <c r="I185" s="5">
        <v>0.12</v>
      </c>
      <c r="J185" s="5">
        <v>0.17</v>
      </c>
      <c r="K185" s="5">
        <v>0.2</v>
      </c>
      <c r="L185" s="5">
        <v>0.23</v>
      </c>
      <c r="M185" s="5">
        <f t="shared" si="2"/>
        <v>7.0000000000000007E-2</v>
      </c>
      <c r="N185" s="2">
        <v>2016</v>
      </c>
      <c r="O185" s="2" t="s">
        <v>254</v>
      </c>
    </row>
    <row r="186" spans="2:15" ht="28">
      <c r="B186" s="2" t="s">
        <v>237</v>
      </c>
      <c r="C186" s="2" t="s">
        <v>529</v>
      </c>
      <c r="D186" s="2" t="s">
        <v>39</v>
      </c>
      <c r="E186" s="2" t="s">
        <v>42</v>
      </c>
      <c r="H186" s="5">
        <v>0.18</v>
      </c>
      <c r="I186" s="5">
        <v>0.15</v>
      </c>
      <c r="J186" s="5">
        <v>0.18</v>
      </c>
      <c r="K186" s="5">
        <v>0.21</v>
      </c>
      <c r="L186" s="5">
        <v>0.2</v>
      </c>
      <c r="M186" s="5">
        <f t="shared" si="2"/>
        <v>2.0000000000000018E-2</v>
      </c>
    </row>
    <row r="187" spans="2:15" ht="28">
      <c r="B187" s="2" t="s">
        <v>237</v>
      </c>
      <c r="C187" s="2" t="s">
        <v>529</v>
      </c>
      <c r="D187" s="2" t="s">
        <v>495</v>
      </c>
      <c r="E187" s="2" t="s">
        <v>258</v>
      </c>
      <c r="H187" s="5">
        <v>0.18</v>
      </c>
      <c r="I187" s="5">
        <v>0.11</v>
      </c>
      <c r="J187" s="5">
        <v>0.18</v>
      </c>
      <c r="K187" s="5">
        <v>0.15</v>
      </c>
      <c r="L187" s="5">
        <v>0.15</v>
      </c>
      <c r="M187" s="5">
        <f t="shared" si="2"/>
        <v>-0.03</v>
      </c>
      <c r="N187" s="2">
        <v>2016</v>
      </c>
      <c r="O187" s="2" t="s">
        <v>257</v>
      </c>
    </row>
    <row r="188" spans="2:15">
      <c r="B188" s="2" t="s">
        <v>237</v>
      </c>
      <c r="C188" s="2" t="s">
        <v>529</v>
      </c>
      <c r="D188" s="2" t="s">
        <v>39</v>
      </c>
      <c r="E188" s="2" t="s">
        <v>41</v>
      </c>
      <c r="H188" s="5">
        <v>0.2</v>
      </c>
      <c r="I188" s="5">
        <v>0.16</v>
      </c>
      <c r="J188" s="5">
        <v>0.21</v>
      </c>
      <c r="K188" s="5">
        <v>0.21</v>
      </c>
      <c r="L188" s="5">
        <v>0.22</v>
      </c>
      <c r="M188" s="5">
        <f t="shared" si="2"/>
        <v>1.999999999999999E-2</v>
      </c>
    </row>
    <row r="189" spans="2:15">
      <c r="B189" s="2" t="s">
        <v>237</v>
      </c>
      <c r="C189" s="2" t="s">
        <v>529</v>
      </c>
      <c r="D189" s="2" t="s">
        <v>495</v>
      </c>
      <c r="E189" s="2" t="s">
        <v>259</v>
      </c>
      <c r="H189" s="5">
        <v>0.21</v>
      </c>
      <c r="I189" s="5">
        <v>0.13</v>
      </c>
      <c r="J189" s="5">
        <v>0.2</v>
      </c>
      <c r="K189" s="5">
        <v>0.16</v>
      </c>
      <c r="L189" s="5">
        <v>0.16</v>
      </c>
      <c r="M189" s="5">
        <f t="shared" si="2"/>
        <v>-4.9999999999999989E-2</v>
      </c>
      <c r="N189" s="2">
        <v>2016</v>
      </c>
      <c r="O189" s="2" t="s">
        <v>256</v>
      </c>
    </row>
    <row r="190" spans="2:15">
      <c r="B190" s="2" t="s">
        <v>237</v>
      </c>
      <c r="C190" s="2" t="s">
        <v>529</v>
      </c>
      <c r="D190" s="2" t="s">
        <v>46</v>
      </c>
      <c r="E190" s="2" t="s">
        <v>47</v>
      </c>
      <c r="H190" s="5">
        <v>0.21</v>
      </c>
      <c r="I190" s="5">
        <v>0.19</v>
      </c>
      <c r="J190" s="5">
        <v>0.27</v>
      </c>
      <c r="K190" s="5">
        <v>0.18</v>
      </c>
      <c r="L190" s="5">
        <v>0.21</v>
      </c>
      <c r="M190" s="5">
        <f t="shared" si="2"/>
        <v>0</v>
      </c>
    </row>
    <row r="191" spans="2:15">
      <c r="B191" s="2" t="s">
        <v>237</v>
      </c>
      <c r="C191" s="2" t="s">
        <v>529</v>
      </c>
      <c r="D191" s="2" t="s">
        <v>493</v>
      </c>
      <c r="E191" s="2" t="s">
        <v>36</v>
      </c>
      <c r="H191" s="5">
        <v>0.22</v>
      </c>
      <c r="I191" s="5">
        <v>0.22</v>
      </c>
      <c r="J191" s="5">
        <v>0.27</v>
      </c>
      <c r="K191" s="5">
        <v>0.22</v>
      </c>
      <c r="L191" s="5">
        <v>0.33</v>
      </c>
      <c r="M191" s="5">
        <f t="shared" si="2"/>
        <v>0.11000000000000001</v>
      </c>
      <c r="N191" s="2">
        <v>2017</v>
      </c>
    </row>
    <row r="192" spans="2:15" ht="28">
      <c r="B192" s="2" t="s">
        <v>237</v>
      </c>
      <c r="C192" s="2" t="s">
        <v>529</v>
      </c>
      <c r="D192" s="2" t="s">
        <v>46</v>
      </c>
      <c r="E192" s="2" t="s">
        <v>499</v>
      </c>
      <c r="H192" s="5">
        <v>0.23</v>
      </c>
      <c r="I192" s="5">
        <v>0.16</v>
      </c>
      <c r="J192" s="5">
        <v>0.22</v>
      </c>
      <c r="K192" s="5">
        <v>0.18</v>
      </c>
      <c r="L192" s="5">
        <v>0.19</v>
      </c>
      <c r="M192" s="5">
        <f t="shared" si="2"/>
        <v>-4.0000000000000008E-2</v>
      </c>
      <c r="N192" s="2">
        <v>2016</v>
      </c>
      <c r="O192" s="2" t="s">
        <v>257</v>
      </c>
    </row>
    <row r="193" spans="1:15">
      <c r="B193" s="2" t="s">
        <v>237</v>
      </c>
      <c r="C193" s="2" t="s">
        <v>529</v>
      </c>
      <c r="D193" s="2" t="s">
        <v>39</v>
      </c>
      <c r="E193" s="2" t="s">
        <v>246</v>
      </c>
      <c r="H193" s="5">
        <v>0.24</v>
      </c>
      <c r="I193" s="5">
        <v>0.23</v>
      </c>
      <c r="J193" s="5">
        <v>0.23</v>
      </c>
      <c r="K193" s="5">
        <v>0.19</v>
      </c>
      <c r="L193" s="5">
        <v>0.25</v>
      </c>
      <c r="M193" s="5">
        <f t="shared" si="2"/>
        <v>1.0000000000000009E-2</v>
      </c>
      <c r="O193" s="2" t="s">
        <v>247</v>
      </c>
    </row>
    <row r="194" spans="1:15">
      <c r="B194" s="2" t="s">
        <v>237</v>
      </c>
      <c r="C194" s="2" t="s">
        <v>529</v>
      </c>
      <c r="D194" s="2" t="s">
        <v>46</v>
      </c>
      <c r="E194" s="2" t="s">
        <v>498</v>
      </c>
      <c r="H194" s="5">
        <v>0.26</v>
      </c>
      <c r="I194" s="5">
        <v>0.19</v>
      </c>
      <c r="J194" s="5">
        <v>0.26</v>
      </c>
      <c r="K194" s="5">
        <v>0.21</v>
      </c>
      <c r="L194" s="5">
        <v>0.21</v>
      </c>
      <c r="M194" s="5">
        <f t="shared" si="2"/>
        <v>-5.0000000000000017E-2</v>
      </c>
      <c r="N194" s="2">
        <v>2016</v>
      </c>
      <c r="O194" s="2" t="s">
        <v>256</v>
      </c>
    </row>
    <row r="195" spans="1:15">
      <c r="B195" s="2" t="s">
        <v>237</v>
      </c>
      <c r="C195" s="2" t="s">
        <v>529</v>
      </c>
      <c r="D195" s="2" t="s">
        <v>32</v>
      </c>
      <c r="E195" s="2" t="s">
        <v>238</v>
      </c>
      <c r="H195" s="5">
        <v>0.38</v>
      </c>
      <c r="I195" s="5">
        <v>0.38</v>
      </c>
      <c r="J195" s="5">
        <v>0.42</v>
      </c>
      <c r="K195" s="5">
        <v>0.39</v>
      </c>
      <c r="L195" s="5">
        <v>0.42</v>
      </c>
      <c r="M195" s="5">
        <f t="shared" ref="M195:M258" si="3">L195-H195</f>
        <v>3.999999999999998E-2</v>
      </c>
      <c r="O195" s="2" t="s">
        <v>240</v>
      </c>
    </row>
    <row r="196" spans="1:15">
      <c r="B196" s="2" t="s">
        <v>237</v>
      </c>
      <c r="C196" s="2" t="s">
        <v>529</v>
      </c>
      <c r="D196" s="2" t="s">
        <v>39</v>
      </c>
      <c r="E196" s="2" t="s">
        <v>249</v>
      </c>
      <c r="H196" s="5">
        <v>0.66</v>
      </c>
      <c r="I196" s="5">
        <v>0.6</v>
      </c>
      <c r="J196" s="5">
        <v>0.67</v>
      </c>
      <c r="K196" s="5">
        <v>0.64</v>
      </c>
      <c r="L196" s="5">
        <v>0.65</v>
      </c>
      <c r="M196" s="5">
        <f t="shared" si="3"/>
        <v>-1.0000000000000009E-2</v>
      </c>
      <c r="O196" s="2" t="s">
        <v>250</v>
      </c>
    </row>
    <row r="197" spans="1:15">
      <c r="B197" s="2" t="s">
        <v>237</v>
      </c>
      <c r="C197" s="2" t="s">
        <v>529</v>
      </c>
      <c r="D197" s="2" t="s">
        <v>493</v>
      </c>
      <c r="E197" s="2" t="s">
        <v>35</v>
      </c>
      <c r="H197" s="5">
        <v>0.86</v>
      </c>
      <c r="I197" s="5">
        <v>0.91</v>
      </c>
      <c r="J197" s="5">
        <v>0.95</v>
      </c>
      <c r="K197" s="5">
        <v>0.92</v>
      </c>
      <c r="L197" s="5">
        <v>0.81</v>
      </c>
      <c r="M197" s="5">
        <f t="shared" si="3"/>
        <v>-4.9999999999999933E-2</v>
      </c>
      <c r="N197" s="2">
        <v>2017</v>
      </c>
    </row>
    <row r="198" spans="1:15">
      <c r="A198" t="s">
        <v>522</v>
      </c>
      <c r="B198" s="2" t="s">
        <v>237</v>
      </c>
      <c r="C198" s="2" t="s">
        <v>529</v>
      </c>
      <c r="D198" s="2" t="s">
        <v>39</v>
      </c>
      <c r="E198" s="2" t="s">
        <v>40</v>
      </c>
      <c r="G198" t="s">
        <v>478</v>
      </c>
      <c r="H198" s="5">
        <v>0.87</v>
      </c>
      <c r="I198" s="5">
        <v>0.85</v>
      </c>
      <c r="J198" s="5">
        <v>0.86</v>
      </c>
      <c r="K198" s="5">
        <v>0.81</v>
      </c>
      <c r="L198" s="5">
        <v>0.79</v>
      </c>
      <c r="M198" s="5">
        <f t="shared" si="3"/>
        <v>-7.999999999999996E-2</v>
      </c>
    </row>
    <row r="199" spans="1:15">
      <c r="B199" s="2" t="s">
        <v>237</v>
      </c>
      <c r="C199" s="2" t="s">
        <v>529</v>
      </c>
      <c r="D199" s="2" t="s">
        <v>493</v>
      </c>
      <c r="E199" s="2" t="s">
        <v>34</v>
      </c>
      <c r="H199" s="5">
        <v>0.93</v>
      </c>
      <c r="I199" s="5">
        <v>0.98</v>
      </c>
      <c r="J199" s="5">
        <v>0.99</v>
      </c>
      <c r="K199" s="5">
        <v>0.97</v>
      </c>
      <c r="L199" s="5">
        <v>0.96</v>
      </c>
      <c r="M199" s="5">
        <f t="shared" si="3"/>
        <v>2.9999999999999916E-2</v>
      </c>
      <c r="N199" s="2">
        <v>2017</v>
      </c>
    </row>
    <row r="200" spans="1:15">
      <c r="B200" s="2" t="s">
        <v>237</v>
      </c>
      <c r="C200" s="2" t="s">
        <v>529</v>
      </c>
      <c r="D200" s="2" t="s">
        <v>32</v>
      </c>
      <c r="E200" s="2" t="s">
        <v>33</v>
      </c>
      <c r="H200" s="5">
        <v>0.97</v>
      </c>
      <c r="I200" s="5">
        <v>0.96</v>
      </c>
      <c r="J200" s="5">
        <v>0.98</v>
      </c>
      <c r="K200" s="5">
        <v>0.97</v>
      </c>
      <c r="L200" s="5">
        <v>0.97</v>
      </c>
      <c r="M200" s="5">
        <f t="shared" si="3"/>
        <v>0</v>
      </c>
    </row>
    <row r="201" spans="1:15">
      <c r="B201" s="2" t="s">
        <v>237</v>
      </c>
      <c r="C201" s="2" t="s">
        <v>529</v>
      </c>
      <c r="D201" s="2" t="s">
        <v>493</v>
      </c>
      <c r="E201" s="2" t="s">
        <v>38</v>
      </c>
      <c r="H201" s="5">
        <v>0</v>
      </c>
      <c r="I201" s="5">
        <v>0</v>
      </c>
      <c r="J201" s="5">
        <v>0</v>
      </c>
      <c r="K201" s="5">
        <v>0.03</v>
      </c>
      <c r="L201" s="5">
        <v>0.01</v>
      </c>
      <c r="M201" s="5">
        <f t="shared" si="3"/>
        <v>0.01</v>
      </c>
    </row>
    <row r="202" spans="1:15">
      <c r="B202" s="2" t="s">
        <v>237</v>
      </c>
      <c r="C202" s="2" t="s">
        <v>529</v>
      </c>
      <c r="D202" s="2" t="s">
        <v>39</v>
      </c>
      <c r="E202" s="2" t="s">
        <v>245</v>
      </c>
      <c r="F202" t="s">
        <v>176</v>
      </c>
      <c r="H202" s="5">
        <v>0</v>
      </c>
      <c r="I202" s="5">
        <v>0</v>
      </c>
      <c r="J202" s="5">
        <v>0</v>
      </c>
      <c r="K202" s="5"/>
      <c r="L202" s="5">
        <v>0.42</v>
      </c>
      <c r="M202" s="5">
        <f t="shared" si="3"/>
        <v>0.42</v>
      </c>
    </row>
    <row r="203" spans="1:15">
      <c r="B203" s="2" t="s">
        <v>237</v>
      </c>
      <c r="C203" s="2" t="s">
        <v>529</v>
      </c>
      <c r="D203" s="2" t="s">
        <v>39</v>
      </c>
      <c r="E203" s="2" t="s">
        <v>248</v>
      </c>
      <c r="F203" t="s">
        <v>176</v>
      </c>
      <c r="H203" s="5">
        <v>0</v>
      </c>
      <c r="I203" s="5">
        <v>0</v>
      </c>
      <c r="J203" s="5">
        <v>0</v>
      </c>
      <c r="K203" s="5"/>
      <c r="L203" s="5">
        <v>0.33</v>
      </c>
      <c r="M203" s="5">
        <f t="shared" si="3"/>
        <v>0.33</v>
      </c>
      <c r="O203" s="2" t="s">
        <v>247</v>
      </c>
    </row>
    <row r="204" spans="1:15">
      <c r="B204" s="2" t="s">
        <v>237</v>
      </c>
      <c r="C204" s="2" t="s">
        <v>529</v>
      </c>
      <c r="D204" s="2" t="s">
        <v>495</v>
      </c>
      <c r="E204" s="2" t="s">
        <v>45</v>
      </c>
      <c r="H204" s="5">
        <v>0</v>
      </c>
      <c r="I204" s="5">
        <v>0</v>
      </c>
      <c r="J204" s="5">
        <v>0</v>
      </c>
      <c r="K204" s="5">
        <v>0.17</v>
      </c>
      <c r="L204" s="5">
        <v>0.2</v>
      </c>
      <c r="M204" s="5">
        <f t="shared" si="3"/>
        <v>0.2</v>
      </c>
    </row>
    <row r="205" spans="1:15" ht="28">
      <c r="B205" s="2" t="s">
        <v>237</v>
      </c>
      <c r="C205" s="2" t="s">
        <v>529</v>
      </c>
      <c r="D205" s="2" t="s">
        <v>495</v>
      </c>
      <c r="E205" s="2" t="s">
        <v>497</v>
      </c>
      <c r="H205" s="5">
        <v>0</v>
      </c>
      <c r="I205" s="5">
        <v>0</v>
      </c>
      <c r="J205" s="5">
        <v>0</v>
      </c>
      <c r="K205" s="5">
        <v>0.13</v>
      </c>
      <c r="L205" s="5">
        <v>0.15</v>
      </c>
      <c r="M205" s="5">
        <f t="shared" si="3"/>
        <v>0.15</v>
      </c>
      <c r="O205" s="2" t="s">
        <v>254</v>
      </c>
    </row>
    <row r="206" spans="1:15" ht="28">
      <c r="B206" s="2" t="s">
        <v>237</v>
      </c>
      <c r="C206" s="2" t="s">
        <v>529</v>
      </c>
      <c r="D206" s="2" t="s">
        <v>495</v>
      </c>
      <c r="E206" s="2" t="s">
        <v>496</v>
      </c>
      <c r="H206" s="5">
        <v>0</v>
      </c>
      <c r="I206" s="5">
        <v>0</v>
      </c>
      <c r="J206" s="5">
        <v>0.05</v>
      </c>
      <c r="K206" s="5">
        <v>0.06</v>
      </c>
      <c r="L206" s="5">
        <v>0.08</v>
      </c>
      <c r="M206" s="5">
        <f t="shared" si="3"/>
        <v>0.08</v>
      </c>
      <c r="N206" s="2">
        <v>2016</v>
      </c>
      <c r="O206" s="2" t="s">
        <v>265</v>
      </c>
    </row>
    <row r="207" spans="1:15">
      <c r="B207" s="2" t="s">
        <v>506</v>
      </c>
      <c r="C207" s="2" t="s">
        <v>531</v>
      </c>
      <c r="D207" s="2" t="s">
        <v>422</v>
      </c>
      <c r="E207" s="2" t="s">
        <v>164</v>
      </c>
      <c r="H207" s="5">
        <v>0.01</v>
      </c>
      <c r="I207" s="5">
        <v>0</v>
      </c>
      <c r="J207" s="5">
        <v>0</v>
      </c>
      <c r="K207" s="5">
        <v>0.01</v>
      </c>
      <c r="L207" s="5">
        <v>0.01</v>
      </c>
      <c r="M207" s="5">
        <f t="shared" si="3"/>
        <v>0</v>
      </c>
    </row>
    <row r="208" spans="1:15">
      <c r="B208" s="2" t="s">
        <v>506</v>
      </c>
      <c r="C208" s="2" t="s">
        <v>531</v>
      </c>
      <c r="D208" s="2" t="s">
        <v>423</v>
      </c>
      <c r="E208" s="2" t="s">
        <v>172</v>
      </c>
      <c r="H208" s="5">
        <v>0.01</v>
      </c>
      <c r="I208" s="5">
        <v>0.01</v>
      </c>
      <c r="J208" s="5">
        <v>0.01</v>
      </c>
      <c r="K208" s="5">
        <v>0.01</v>
      </c>
      <c r="L208" s="5">
        <v>0.01</v>
      </c>
      <c r="M208" s="5">
        <f t="shared" si="3"/>
        <v>0</v>
      </c>
    </row>
    <row r="209" spans="1:15">
      <c r="B209" s="2" t="s">
        <v>506</v>
      </c>
      <c r="C209" s="2" t="s">
        <v>531</v>
      </c>
      <c r="D209" s="2" t="s">
        <v>422</v>
      </c>
      <c r="E209" s="2" t="s">
        <v>163</v>
      </c>
      <c r="H209" s="5">
        <v>0.02</v>
      </c>
      <c r="I209" s="5">
        <v>0</v>
      </c>
      <c r="J209" s="5">
        <v>0.01</v>
      </c>
      <c r="K209" s="5">
        <v>0.01</v>
      </c>
      <c r="L209" s="5">
        <v>0.01</v>
      </c>
      <c r="M209" s="5">
        <f t="shared" si="3"/>
        <v>-0.01</v>
      </c>
    </row>
    <row r="210" spans="1:15">
      <c r="B210" s="2" t="s">
        <v>506</v>
      </c>
      <c r="C210" s="2" t="s">
        <v>531</v>
      </c>
      <c r="D210" s="2" t="s">
        <v>422</v>
      </c>
      <c r="E210" s="2" t="s">
        <v>161</v>
      </c>
      <c r="H210" s="5">
        <v>0.03</v>
      </c>
      <c r="I210" s="5">
        <v>0.03</v>
      </c>
      <c r="J210" s="5">
        <v>0.03</v>
      </c>
      <c r="K210" s="5">
        <v>0.01</v>
      </c>
      <c r="L210" s="5">
        <v>0.01</v>
      </c>
      <c r="M210" s="5">
        <f t="shared" si="3"/>
        <v>-1.9999999999999997E-2</v>
      </c>
    </row>
    <row r="211" spans="1:15">
      <c r="B211" s="2" t="s">
        <v>506</v>
      </c>
      <c r="C211" s="2" t="s">
        <v>531</v>
      </c>
      <c r="D211" s="2" t="s">
        <v>422</v>
      </c>
      <c r="E211" s="2" t="s">
        <v>162</v>
      </c>
      <c r="H211" s="5">
        <v>0.03</v>
      </c>
      <c r="I211" s="5">
        <v>0.03</v>
      </c>
      <c r="J211" s="5">
        <v>0.03</v>
      </c>
      <c r="K211" s="5">
        <v>0.01</v>
      </c>
      <c r="L211" s="5">
        <v>0.01</v>
      </c>
      <c r="M211" s="5">
        <f t="shared" si="3"/>
        <v>-1.9999999999999997E-2</v>
      </c>
    </row>
    <row r="212" spans="1:15">
      <c r="B212" s="2" t="s">
        <v>506</v>
      </c>
      <c r="C212" s="2" t="s">
        <v>531</v>
      </c>
      <c r="D212" s="2" t="s">
        <v>423</v>
      </c>
      <c r="E212" s="2" t="s">
        <v>170</v>
      </c>
      <c r="H212" s="5">
        <v>0.03</v>
      </c>
      <c r="I212" s="5">
        <v>0.01</v>
      </c>
      <c r="J212" s="5">
        <v>0.03</v>
      </c>
      <c r="K212" s="5">
        <v>0.03</v>
      </c>
      <c r="L212" s="5">
        <v>0.03</v>
      </c>
      <c r="M212" s="5">
        <f t="shared" si="3"/>
        <v>0</v>
      </c>
    </row>
    <row r="213" spans="1:15">
      <c r="B213" s="2" t="s">
        <v>506</v>
      </c>
      <c r="C213" s="2" t="s">
        <v>531</v>
      </c>
      <c r="D213" s="2" t="s">
        <v>423</v>
      </c>
      <c r="E213" s="2" t="s">
        <v>171</v>
      </c>
      <c r="H213" s="5">
        <v>0.03</v>
      </c>
      <c r="I213" s="5">
        <v>0.02</v>
      </c>
      <c r="J213" s="5">
        <v>0.03</v>
      </c>
      <c r="K213" s="5">
        <v>0.04</v>
      </c>
      <c r="L213" s="5">
        <v>0.02</v>
      </c>
      <c r="M213" s="5">
        <f t="shared" si="3"/>
        <v>-9.9999999999999985E-3</v>
      </c>
    </row>
    <row r="214" spans="1:15">
      <c r="B214" s="2" t="s">
        <v>506</v>
      </c>
      <c r="C214" s="2" t="s">
        <v>531</v>
      </c>
      <c r="D214" s="2" t="s">
        <v>422</v>
      </c>
      <c r="E214" s="2" t="s">
        <v>160</v>
      </c>
      <c r="H214" s="5">
        <v>0.04</v>
      </c>
      <c r="I214" s="5">
        <v>0.02</v>
      </c>
      <c r="J214" s="5">
        <v>0.04</v>
      </c>
      <c r="K214" s="5">
        <v>0.02</v>
      </c>
      <c r="L214" s="5">
        <v>0.01</v>
      </c>
      <c r="M214" s="5">
        <f t="shared" si="3"/>
        <v>-0.03</v>
      </c>
    </row>
    <row r="215" spans="1:15">
      <c r="B215" s="2" t="s">
        <v>506</v>
      </c>
      <c r="C215" s="2" t="s">
        <v>531</v>
      </c>
      <c r="D215" s="2" t="s">
        <v>423</v>
      </c>
      <c r="E215" s="2" t="s">
        <v>448</v>
      </c>
      <c r="H215" s="5">
        <v>0.04</v>
      </c>
      <c r="I215" s="5">
        <v>0.02</v>
      </c>
      <c r="J215" s="5">
        <v>0.01</v>
      </c>
      <c r="K215" s="5">
        <v>0.03</v>
      </c>
      <c r="L215" s="5">
        <v>0.03</v>
      </c>
      <c r="M215" s="5">
        <f t="shared" si="3"/>
        <v>-1.0000000000000002E-2</v>
      </c>
      <c r="O215" s="2" t="s">
        <v>445</v>
      </c>
    </row>
    <row r="216" spans="1:15">
      <c r="B216" s="2" t="s">
        <v>506</v>
      </c>
      <c r="C216" s="2" t="s">
        <v>531</v>
      </c>
      <c r="D216" s="2" t="s">
        <v>422</v>
      </c>
      <c r="E216" s="2" t="s">
        <v>153</v>
      </c>
      <c r="H216" s="5">
        <v>0.05</v>
      </c>
      <c r="I216" s="5">
        <v>0.04</v>
      </c>
      <c r="J216" s="5">
        <v>0.04</v>
      </c>
      <c r="K216" s="5">
        <v>0.03</v>
      </c>
      <c r="L216" s="5">
        <v>0.04</v>
      </c>
      <c r="M216" s="5">
        <f t="shared" si="3"/>
        <v>-1.0000000000000002E-2</v>
      </c>
    </row>
    <row r="217" spans="1:15">
      <c r="B217" s="2" t="s">
        <v>506</v>
      </c>
      <c r="C217" s="2" t="s">
        <v>531</v>
      </c>
      <c r="D217" s="2" t="s">
        <v>422</v>
      </c>
      <c r="E217" s="2" t="s">
        <v>158</v>
      </c>
      <c r="H217" s="5">
        <v>0.05</v>
      </c>
      <c r="I217" s="5">
        <v>0.03</v>
      </c>
      <c r="J217" s="5">
        <v>0.04</v>
      </c>
      <c r="K217" s="5">
        <v>0.04</v>
      </c>
      <c r="L217" s="5">
        <v>0.03</v>
      </c>
      <c r="M217" s="5">
        <f t="shared" si="3"/>
        <v>-2.0000000000000004E-2</v>
      </c>
    </row>
    <row r="218" spans="1:15">
      <c r="B218" s="2" t="s">
        <v>506</v>
      </c>
      <c r="C218" s="2" t="s">
        <v>531</v>
      </c>
      <c r="D218" s="2" t="s">
        <v>422</v>
      </c>
      <c r="E218" s="2" t="s">
        <v>154</v>
      </c>
      <c r="H218" s="5">
        <v>0.06</v>
      </c>
      <c r="I218" s="5">
        <v>0.05</v>
      </c>
      <c r="J218" s="5">
        <v>0.05</v>
      </c>
      <c r="K218" s="5">
        <v>0.04</v>
      </c>
      <c r="L218" s="5">
        <v>0.04</v>
      </c>
      <c r="M218" s="5">
        <f t="shared" si="3"/>
        <v>-1.9999999999999997E-2</v>
      </c>
    </row>
    <row r="219" spans="1:15">
      <c r="B219" s="2" t="s">
        <v>506</v>
      </c>
      <c r="C219" s="2" t="s">
        <v>531</v>
      </c>
      <c r="D219" s="2" t="s">
        <v>423</v>
      </c>
      <c r="E219" s="2" t="s">
        <v>168</v>
      </c>
      <c r="H219" s="5">
        <v>0.06</v>
      </c>
      <c r="I219" s="5">
        <v>0.03</v>
      </c>
      <c r="J219" s="5">
        <v>0.04</v>
      </c>
      <c r="K219" s="5">
        <v>7.0000000000000007E-2</v>
      </c>
      <c r="L219" s="5">
        <v>0.06</v>
      </c>
      <c r="M219" s="5">
        <f t="shared" si="3"/>
        <v>0</v>
      </c>
    </row>
    <row r="220" spans="1:15">
      <c r="B220" s="2" t="s">
        <v>506</v>
      </c>
      <c r="C220" s="2" t="s">
        <v>531</v>
      </c>
      <c r="D220" s="2" t="s">
        <v>423</v>
      </c>
      <c r="E220" s="2" t="s">
        <v>450</v>
      </c>
      <c r="H220" s="5">
        <v>0.06</v>
      </c>
      <c r="I220" s="5">
        <v>0.03</v>
      </c>
      <c r="J220" s="5">
        <v>0.03</v>
      </c>
      <c r="K220" s="5">
        <v>0.05</v>
      </c>
      <c r="L220" s="5">
        <v>0.04</v>
      </c>
      <c r="M220" s="5">
        <f t="shared" si="3"/>
        <v>-1.9999999999999997E-2</v>
      </c>
      <c r="O220" s="2" t="s">
        <v>443</v>
      </c>
    </row>
    <row r="221" spans="1:15" ht="28">
      <c r="B221" s="2" t="s">
        <v>506</v>
      </c>
      <c r="C221" s="2" t="s">
        <v>531</v>
      </c>
      <c r="D221" s="2" t="s">
        <v>423</v>
      </c>
      <c r="E221" s="2" t="s">
        <v>447</v>
      </c>
      <c r="H221" s="5">
        <v>0.06</v>
      </c>
      <c r="I221" s="5">
        <v>0.03</v>
      </c>
      <c r="J221" s="5">
        <v>0.03</v>
      </c>
      <c r="K221" s="5">
        <v>0.03</v>
      </c>
      <c r="L221" s="5">
        <v>0.02</v>
      </c>
      <c r="M221" s="5">
        <f t="shared" si="3"/>
        <v>-3.9999999999999994E-2</v>
      </c>
      <c r="O221" s="2" t="s">
        <v>446</v>
      </c>
    </row>
    <row r="222" spans="1:15">
      <c r="A222" s="6" t="s">
        <v>522</v>
      </c>
      <c r="B222" s="2" t="s">
        <v>506</v>
      </c>
      <c r="C222" s="2" t="s">
        <v>531</v>
      </c>
      <c r="D222" s="2" t="s">
        <v>422</v>
      </c>
      <c r="E222" s="2" t="s">
        <v>159</v>
      </c>
      <c r="G222" t="s">
        <v>478</v>
      </c>
      <c r="H222" s="5">
        <v>7.0000000000000007E-2</v>
      </c>
      <c r="I222" s="5">
        <v>0.05</v>
      </c>
      <c r="J222" s="5">
        <v>0.06</v>
      </c>
      <c r="K222" s="5">
        <v>0.02</v>
      </c>
      <c r="L222" s="5">
        <v>0.02</v>
      </c>
      <c r="M222" s="5">
        <f t="shared" si="3"/>
        <v>-0.05</v>
      </c>
    </row>
    <row r="223" spans="1:15" ht="28">
      <c r="B223" s="2" t="s">
        <v>506</v>
      </c>
      <c r="C223" s="2" t="s">
        <v>531</v>
      </c>
      <c r="D223" s="2" t="s">
        <v>421</v>
      </c>
      <c r="E223" s="2" t="s">
        <v>435</v>
      </c>
      <c r="H223" s="5">
        <v>7.0000000000000007E-2</v>
      </c>
      <c r="I223" s="5">
        <v>0.04</v>
      </c>
      <c r="J223" s="5">
        <v>0.08</v>
      </c>
      <c r="K223" s="5">
        <v>0.11</v>
      </c>
      <c r="L223" s="5">
        <v>0.11</v>
      </c>
      <c r="M223" s="5">
        <f t="shared" si="3"/>
        <v>3.9999999999999994E-2</v>
      </c>
      <c r="O223" s="2" t="s">
        <v>436</v>
      </c>
    </row>
    <row r="224" spans="1:15" ht="28">
      <c r="B224" s="2" t="s">
        <v>506</v>
      </c>
      <c r="C224" s="2" t="s">
        <v>531</v>
      </c>
      <c r="D224" s="2" t="s">
        <v>423</v>
      </c>
      <c r="E224" s="2" t="s">
        <v>451</v>
      </c>
      <c r="H224" s="5">
        <v>7.0000000000000007E-2</v>
      </c>
      <c r="I224" s="5">
        <v>0.03</v>
      </c>
      <c r="J224" s="5">
        <v>0.05</v>
      </c>
      <c r="K224" s="5">
        <v>0.05</v>
      </c>
      <c r="L224" s="5">
        <v>0.05</v>
      </c>
      <c r="M224" s="5">
        <f t="shared" si="3"/>
        <v>-2.0000000000000004E-2</v>
      </c>
      <c r="O224" s="2" t="s">
        <v>442</v>
      </c>
    </row>
    <row r="225" spans="2:15">
      <c r="B225" s="2" t="s">
        <v>506</v>
      </c>
      <c r="C225" s="2" t="s">
        <v>531</v>
      </c>
      <c r="D225" s="2" t="s">
        <v>423</v>
      </c>
      <c r="E225" s="2" t="s">
        <v>449</v>
      </c>
      <c r="H225" s="5">
        <v>7.0000000000000007E-2</v>
      </c>
      <c r="I225" s="5">
        <v>0.05</v>
      </c>
      <c r="J225" s="5">
        <v>0.05</v>
      </c>
      <c r="K225" s="5">
        <v>0.04</v>
      </c>
      <c r="L225" s="5">
        <v>0.03</v>
      </c>
      <c r="M225" s="5">
        <f t="shared" si="3"/>
        <v>-4.0000000000000008E-2</v>
      </c>
      <c r="O225" s="2" t="s">
        <v>444</v>
      </c>
    </row>
    <row r="226" spans="2:15">
      <c r="B226" s="2" t="s">
        <v>506</v>
      </c>
      <c r="C226" s="2" t="s">
        <v>531</v>
      </c>
      <c r="D226" s="2" t="s">
        <v>423</v>
      </c>
      <c r="E226" s="2" t="s">
        <v>169</v>
      </c>
      <c r="H226" s="5">
        <v>0.09</v>
      </c>
      <c r="I226" s="5">
        <v>0.05</v>
      </c>
      <c r="J226" s="5">
        <v>0.05</v>
      </c>
      <c r="K226" s="5">
        <v>7.0000000000000007E-2</v>
      </c>
      <c r="L226" s="5">
        <v>0.05</v>
      </c>
      <c r="M226" s="5">
        <f t="shared" si="3"/>
        <v>-3.9999999999999994E-2</v>
      </c>
    </row>
    <row r="227" spans="2:15">
      <c r="B227" s="2" t="s">
        <v>506</v>
      </c>
      <c r="C227" s="2" t="s">
        <v>531</v>
      </c>
      <c r="D227" s="2" t="s">
        <v>422</v>
      </c>
      <c r="E227" s="2" t="s">
        <v>148</v>
      </c>
      <c r="G227" s="1"/>
      <c r="H227" s="5">
        <v>0.1</v>
      </c>
      <c r="I227" s="5">
        <v>0.08</v>
      </c>
      <c r="J227" s="5">
        <v>0.09</v>
      </c>
      <c r="K227" s="5">
        <v>0.11</v>
      </c>
      <c r="L227" s="5">
        <v>0.09</v>
      </c>
      <c r="M227" s="5">
        <f t="shared" si="3"/>
        <v>-1.0000000000000009E-2</v>
      </c>
    </row>
    <row r="228" spans="2:15">
      <c r="B228" s="2" t="s">
        <v>506</v>
      </c>
      <c r="C228" s="2" t="s">
        <v>531</v>
      </c>
      <c r="D228" s="2" t="s">
        <v>423</v>
      </c>
      <c r="E228" s="2" t="s">
        <v>453</v>
      </c>
      <c r="H228" s="5">
        <v>0.1</v>
      </c>
      <c r="I228" s="5">
        <v>0.09</v>
      </c>
      <c r="J228" s="5">
        <v>0.09</v>
      </c>
      <c r="K228" s="5">
        <v>0.08</v>
      </c>
      <c r="L228" s="5">
        <v>0.05</v>
      </c>
      <c r="M228" s="5">
        <f t="shared" si="3"/>
        <v>-0.05</v>
      </c>
      <c r="O228" s="2" t="s">
        <v>440</v>
      </c>
    </row>
    <row r="229" spans="2:15">
      <c r="B229" s="2" t="s">
        <v>506</v>
      </c>
      <c r="C229" s="2" t="s">
        <v>531</v>
      </c>
      <c r="D229" s="2" t="s">
        <v>423</v>
      </c>
      <c r="E229" s="2" t="s">
        <v>452</v>
      </c>
      <c r="H229" s="5">
        <v>0.1</v>
      </c>
      <c r="I229" s="5">
        <v>0.09</v>
      </c>
      <c r="J229" s="5">
        <v>0.08</v>
      </c>
      <c r="K229" s="5">
        <v>0.08</v>
      </c>
      <c r="L229" s="5">
        <v>0.05</v>
      </c>
      <c r="M229" s="5">
        <f t="shared" si="3"/>
        <v>-0.05</v>
      </c>
      <c r="O229" s="2" t="s">
        <v>440</v>
      </c>
    </row>
    <row r="230" spans="2:15">
      <c r="B230" s="2" t="s">
        <v>506</v>
      </c>
      <c r="C230" s="2" t="s">
        <v>531</v>
      </c>
      <c r="D230" s="2" t="s">
        <v>423</v>
      </c>
      <c r="E230" s="2" t="s">
        <v>166</v>
      </c>
      <c r="H230" s="5">
        <v>0.12</v>
      </c>
      <c r="I230" s="5">
        <v>0.11</v>
      </c>
      <c r="J230" s="5">
        <v>0.12</v>
      </c>
      <c r="K230" s="5">
        <v>0.12</v>
      </c>
      <c r="L230" s="5">
        <v>0.12</v>
      </c>
      <c r="M230" s="5">
        <f t="shared" si="3"/>
        <v>0</v>
      </c>
    </row>
    <row r="231" spans="2:15">
      <c r="B231" s="2" t="s">
        <v>506</v>
      </c>
      <c r="C231" s="2" t="s">
        <v>531</v>
      </c>
      <c r="D231" s="2" t="s">
        <v>423</v>
      </c>
      <c r="E231" s="2" t="s">
        <v>167</v>
      </c>
      <c r="H231" s="5">
        <v>0.12</v>
      </c>
      <c r="I231" s="5">
        <v>0.11</v>
      </c>
      <c r="J231" s="5">
        <v>0.09</v>
      </c>
      <c r="K231" s="5">
        <v>0.09</v>
      </c>
      <c r="L231" s="5">
        <v>7.0000000000000007E-2</v>
      </c>
      <c r="M231" s="5">
        <f t="shared" si="3"/>
        <v>-4.9999999999999989E-2</v>
      </c>
    </row>
    <row r="232" spans="2:15" ht="28">
      <c r="B232" s="2" t="s">
        <v>506</v>
      </c>
      <c r="C232" s="2" t="s">
        <v>531</v>
      </c>
      <c r="D232" s="2" t="s">
        <v>421</v>
      </c>
      <c r="E232" s="2" t="s">
        <v>434</v>
      </c>
      <c r="H232" s="5">
        <v>0.13</v>
      </c>
      <c r="I232" s="5">
        <v>0.13</v>
      </c>
      <c r="J232" s="5">
        <v>0.15</v>
      </c>
      <c r="K232" s="5">
        <v>0.16</v>
      </c>
      <c r="L232" s="5">
        <v>0.16</v>
      </c>
      <c r="M232" s="5">
        <f t="shared" si="3"/>
        <v>0.03</v>
      </c>
    </row>
    <row r="233" spans="2:15">
      <c r="B233" s="2" t="s">
        <v>506</v>
      </c>
      <c r="C233" s="2" t="s">
        <v>531</v>
      </c>
      <c r="D233" s="2" t="s">
        <v>422</v>
      </c>
      <c r="E233" s="2" t="s">
        <v>157</v>
      </c>
      <c r="H233" s="5">
        <v>0.14000000000000001</v>
      </c>
      <c r="I233" s="5">
        <v>0.13</v>
      </c>
      <c r="J233" s="5">
        <v>0.17</v>
      </c>
      <c r="K233" s="5">
        <v>0.13</v>
      </c>
      <c r="L233" s="5">
        <v>0.12</v>
      </c>
      <c r="M233" s="5">
        <f t="shared" si="3"/>
        <v>-2.0000000000000018E-2</v>
      </c>
    </row>
    <row r="234" spans="2:15">
      <c r="B234" s="2" t="s">
        <v>506</v>
      </c>
      <c r="C234" s="2" t="s">
        <v>531</v>
      </c>
      <c r="D234" s="2" t="s">
        <v>422</v>
      </c>
      <c r="E234" s="2" t="s">
        <v>146</v>
      </c>
      <c r="H234" s="5">
        <v>0.15</v>
      </c>
      <c r="I234" s="5">
        <v>0.13</v>
      </c>
      <c r="J234" s="5">
        <v>0.13</v>
      </c>
      <c r="K234" s="5">
        <v>0.16</v>
      </c>
      <c r="L234" s="5">
        <v>0.15</v>
      </c>
      <c r="M234" s="5">
        <f t="shared" si="3"/>
        <v>0</v>
      </c>
    </row>
    <row r="235" spans="2:15">
      <c r="B235" s="2" t="s">
        <v>506</v>
      </c>
      <c r="C235" s="2" t="s">
        <v>531</v>
      </c>
      <c r="D235" s="2" t="s">
        <v>422</v>
      </c>
      <c r="E235" s="2" t="s">
        <v>152</v>
      </c>
      <c r="H235" s="5">
        <v>0.15</v>
      </c>
      <c r="I235" s="5">
        <v>0.13</v>
      </c>
      <c r="J235" s="5">
        <v>0.14000000000000001</v>
      </c>
      <c r="K235" s="5">
        <v>0.14000000000000001</v>
      </c>
      <c r="L235" s="5">
        <v>0.14000000000000001</v>
      </c>
      <c r="M235" s="5">
        <f t="shared" si="3"/>
        <v>-9.9999999999999811E-3</v>
      </c>
    </row>
    <row r="236" spans="2:15">
      <c r="B236" s="2" t="s">
        <v>506</v>
      </c>
      <c r="C236" s="2" t="s">
        <v>531</v>
      </c>
      <c r="D236" s="2" t="s">
        <v>422</v>
      </c>
      <c r="E236" s="2" t="s">
        <v>156</v>
      </c>
      <c r="H236" s="5">
        <v>0.18</v>
      </c>
      <c r="I236" s="5">
        <v>0.19</v>
      </c>
      <c r="J236" s="5">
        <v>0.2</v>
      </c>
      <c r="K236" s="5">
        <v>0.17</v>
      </c>
      <c r="L236" s="5">
        <v>0.14000000000000001</v>
      </c>
      <c r="M236" s="5">
        <f t="shared" si="3"/>
        <v>-3.999999999999998E-2</v>
      </c>
    </row>
    <row r="237" spans="2:15" ht="28">
      <c r="B237" s="2" t="s">
        <v>506</v>
      </c>
      <c r="C237" s="2" t="s">
        <v>531</v>
      </c>
      <c r="D237" s="2" t="s">
        <v>421</v>
      </c>
      <c r="E237" s="2" t="s">
        <v>433</v>
      </c>
      <c r="H237" s="5">
        <v>0.2</v>
      </c>
      <c r="I237" s="5">
        <v>0.18</v>
      </c>
      <c r="J237" s="5">
        <v>0.15</v>
      </c>
      <c r="K237" s="5">
        <v>0.21</v>
      </c>
      <c r="L237" s="5">
        <v>0.22</v>
      </c>
      <c r="M237" s="5">
        <f t="shared" si="3"/>
        <v>1.999999999999999E-2</v>
      </c>
    </row>
    <row r="238" spans="2:15">
      <c r="B238" s="2" t="s">
        <v>506</v>
      </c>
      <c r="C238" s="2" t="s">
        <v>531</v>
      </c>
      <c r="D238" s="2" t="s">
        <v>423</v>
      </c>
      <c r="E238" s="2" t="s">
        <v>455</v>
      </c>
      <c r="G238" t="s">
        <v>478</v>
      </c>
      <c r="H238" s="5">
        <v>0.2</v>
      </c>
      <c r="I238" s="5">
        <v>0.16</v>
      </c>
      <c r="J238" s="5">
        <v>0.16</v>
      </c>
      <c r="K238" s="5">
        <v>0.15</v>
      </c>
      <c r="L238" s="5">
        <v>0.13</v>
      </c>
      <c r="M238" s="5">
        <f t="shared" si="3"/>
        <v>-7.0000000000000007E-2</v>
      </c>
      <c r="O238" s="2" t="s">
        <v>440</v>
      </c>
    </row>
    <row r="239" spans="2:15" ht="28">
      <c r="B239" s="2" t="s">
        <v>506</v>
      </c>
      <c r="C239" s="2" t="s">
        <v>531</v>
      </c>
      <c r="D239" s="2" t="s">
        <v>423</v>
      </c>
      <c r="E239" s="2" t="s">
        <v>457</v>
      </c>
      <c r="H239" s="5">
        <v>0.22</v>
      </c>
      <c r="I239" s="5">
        <v>0.18</v>
      </c>
      <c r="J239" s="5">
        <v>0.23</v>
      </c>
      <c r="K239" s="5">
        <v>0.24</v>
      </c>
      <c r="L239" s="5">
        <v>0.2</v>
      </c>
      <c r="M239" s="5">
        <f t="shared" si="3"/>
        <v>-1.999999999999999E-2</v>
      </c>
      <c r="O239" s="2" t="s">
        <v>438</v>
      </c>
    </row>
    <row r="240" spans="2:15">
      <c r="B240" s="2" t="s">
        <v>506</v>
      </c>
      <c r="C240" s="2" t="s">
        <v>531</v>
      </c>
      <c r="D240" s="2" t="s">
        <v>423</v>
      </c>
      <c r="E240" s="2" t="s">
        <v>456</v>
      </c>
      <c r="G240" t="s">
        <v>478</v>
      </c>
      <c r="H240" s="5">
        <v>0.22</v>
      </c>
      <c r="I240" s="5">
        <v>0.16</v>
      </c>
      <c r="J240" s="5">
        <v>0.17</v>
      </c>
      <c r="K240" s="5">
        <v>0.17</v>
      </c>
      <c r="L240" s="5">
        <v>0.15</v>
      </c>
      <c r="M240" s="5">
        <f t="shared" si="3"/>
        <v>-7.0000000000000007E-2</v>
      </c>
      <c r="O240" s="2" t="s">
        <v>439</v>
      </c>
    </row>
    <row r="241" spans="1:15">
      <c r="B241" s="2" t="s">
        <v>506</v>
      </c>
      <c r="C241" s="2" t="s">
        <v>531</v>
      </c>
      <c r="D241" s="2" t="s">
        <v>423</v>
      </c>
      <c r="E241" s="2" t="s">
        <v>458</v>
      </c>
      <c r="H241" s="5">
        <v>0.32</v>
      </c>
      <c r="I241" s="5">
        <v>0.31</v>
      </c>
      <c r="J241" s="5">
        <v>0.32</v>
      </c>
      <c r="K241" s="5">
        <v>0.32</v>
      </c>
      <c r="L241" s="5">
        <v>0.28999999999999998</v>
      </c>
      <c r="M241" s="5">
        <f t="shared" si="3"/>
        <v>-3.0000000000000027E-2</v>
      </c>
      <c r="O241" s="2" t="s">
        <v>437</v>
      </c>
    </row>
    <row r="242" spans="1:15">
      <c r="B242" s="2" t="s">
        <v>506</v>
      </c>
      <c r="C242" s="2" t="s">
        <v>531</v>
      </c>
      <c r="D242" s="2" t="s">
        <v>422</v>
      </c>
      <c r="E242" s="2" t="s">
        <v>145</v>
      </c>
      <c r="H242" s="5">
        <v>0.4</v>
      </c>
      <c r="I242" s="5">
        <v>0.37</v>
      </c>
      <c r="J242" s="5">
        <v>0.39</v>
      </c>
      <c r="K242" s="5">
        <v>0.41</v>
      </c>
      <c r="L242" s="5">
        <v>0.4</v>
      </c>
      <c r="M242" s="5">
        <f t="shared" si="3"/>
        <v>0</v>
      </c>
    </row>
    <row r="243" spans="1:15">
      <c r="A243" s="6" t="s">
        <v>522</v>
      </c>
      <c r="B243" s="2" t="s">
        <v>506</v>
      </c>
      <c r="C243" s="2" t="s">
        <v>531</v>
      </c>
      <c r="D243" s="2" t="s">
        <v>422</v>
      </c>
      <c r="E243" s="2" t="s">
        <v>151</v>
      </c>
      <c r="G243" t="s">
        <v>478</v>
      </c>
      <c r="H243" s="5">
        <v>0.44</v>
      </c>
      <c r="I243" s="5">
        <v>0.3</v>
      </c>
      <c r="J243" s="5">
        <v>0.37</v>
      </c>
      <c r="K243" s="5">
        <v>0.33</v>
      </c>
      <c r="L243" s="5">
        <v>0.36</v>
      </c>
      <c r="M243" s="5">
        <f t="shared" si="3"/>
        <v>-8.0000000000000016E-2</v>
      </c>
    </row>
    <row r="244" spans="1:15" ht="28">
      <c r="B244" s="2" t="s">
        <v>506</v>
      </c>
      <c r="C244" s="2" t="s">
        <v>531</v>
      </c>
      <c r="D244" s="2" t="s">
        <v>421</v>
      </c>
      <c r="E244" s="2" t="s">
        <v>432</v>
      </c>
      <c r="H244" s="5">
        <v>0.44</v>
      </c>
      <c r="I244" s="5">
        <v>0.39</v>
      </c>
      <c r="J244" s="5">
        <v>0.42</v>
      </c>
      <c r="K244" s="5">
        <v>0.42</v>
      </c>
      <c r="L244" s="5">
        <v>0.44</v>
      </c>
      <c r="M244" s="5">
        <f t="shared" si="3"/>
        <v>0</v>
      </c>
    </row>
    <row r="245" spans="1:15">
      <c r="B245" s="2" t="s">
        <v>506</v>
      </c>
      <c r="C245" s="2" t="s">
        <v>531</v>
      </c>
      <c r="D245" s="2" t="s">
        <v>422</v>
      </c>
      <c r="E245" s="2" t="s">
        <v>150</v>
      </c>
      <c r="H245" s="5">
        <v>0.61</v>
      </c>
      <c r="I245" s="5">
        <v>0.54</v>
      </c>
      <c r="J245" s="5">
        <v>0.55000000000000004</v>
      </c>
      <c r="K245" s="5">
        <v>0.57999999999999996</v>
      </c>
      <c r="L245" s="5">
        <v>0.59</v>
      </c>
      <c r="M245" s="5">
        <f t="shared" si="3"/>
        <v>-2.0000000000000018E-2</v>
      </c>
    </row>
    <row r="246" spans="1:15" ht="28">
      <c r="B246" s="2" t="s">
        <v>506</v>
      </c>
      <c r="C246" s="2" t="s">
        <v>531</v>
      </c>
      <c r="D246" s="2" t="s">
        <v>421</v>
      </c>
      <c r="E246" s="2" t="s">
        <v>429</v>
      </c>
      <c r="H246" s="5">
        <v>0.69</v>
      </c>
      <c r="I246" s="5">
        <v>0.61</v>
      </c>
      <c r="J246" s="5">
        <v>0.67</v>
      </c>
      <c r="K246" s="5">
        <v>0.66</v>
      </c>
      <c r="L246" s="5">
        <v>0.72</v>
      </c>
      <c r="M246" s="5">
        <f t="shared" si="3"/>
        <v>3.0000000000000027E-2</v>
      </c>
    </row>
    <row r="247" spans="1:15">
      <c r="B247" s="2" t="s">
        <v>506</v>
      </c>
      <c r="C247" s="2" t="s">
        <v>531</v>
      </c>
      <c r="D247" s="2" t="s">
        <v>422</v>
      </c>
      <c r="E247" s="2" t="s">
        <v>149</v>
      </c>
      <c r="H247" s="5">
        <v>0.69</v>
      </c>
      <c r="I247" s="5">
        <v>0.7</v>
      </c>
      <c r="J247" s="5">
        <v>0.69</v>
      </c>
      <c r="K247" s="5">
        <v>0.68</v>
      </c>
      <c r="L247" s="5">
        <v>0.66</v>
      </c>
      <c r="M247" s="5">
        <f t="shared" si="3"/>
        <v>-2.9999999999999916E-2</v>
      </c>
    </row>
    <row r="248" spans="1:15">
      <c r="B248" s="2" t="s">
        <v>506</v>
      </c>
      <c r="C248" s="2" t="s">
        <v>531</v>
      </c>
      <c r="D248" s="2" t="s">
        <v>422</v>
      </c>
      <c r="E248" s="2" t="s">
        <v>155</v>
      </c>
      <c r="H248" s="5">
        <v>0.69</v>
      </c>
      <c r="I248" s="5">
        <v>0.7</v>
      </c>
      <c r="J248" s="5">
        <v>0.7</v>
      </c>
      <c r="K248" s="5">
        <v>0.67</v>
      </c>
      <c r="L248" s="5">
        <v>0.65</v>
      </c>
      <c r="M248" s="5">
        <f t="shared" si="3"/>
        <v>-3.9999999999999925E-2</v>
      </c>
    </row>
    <row r="249" spans="1:15">
      <c r="A249" s="6" t="s">
        <v>522</v>
      </c>
      <c r="B249" s="2" t="s">
        <v>506</v>
      </c>
      <c r="C249" s="2" t="s">
        <v>531</v>
      </c>
      <c r="D249" s="2" t="s">
        <v>422</v>
      </c>
      <c r="E249" s="2" t="s">
        <v>147</v>
      </c>
      <c r="G249" t="s">
        <v>477</v>
      </c>
      <c r="H249" s="5">
        <v>0.7</v>
      </c>
      <c r="I249" s="5">
        <v>0.7</v>
      </c>
      <c r="J249" s="5">
        <v>0.72</v>
      </c>
      <c r="K249" s="5">
        <v>0.76</v>
      </c>
      <c r="L249" s="5">
        <v>0.76</v>
      </c>
      <c r="M249" s="5">
        <f t="shared" si="3"/>
        <v>6.0000000000000053E-2</v>
      </c>
    </row>
    <row r="250" spans="1:15" ht="28">
      <c r="B250" s="2" t="s">
        <v>506</v>
      </c>
      <c r="C250" s="2" t="s">
        <v>531</v>
      </c>
      <c r="D250" s="2" t="s">
        <v>421</v>
      </c>
      <c r="E250" s="2" t="s">
        <v>431</v>
      </c>
      <c r="H250" s="5">
        <v>0.77</v>
      </c>
      <c r="I250" s="5">
        <v>0.67</v>
      </c>
      <c r="J250" s="5">
        <v>0.75</v>
      </c>
      <c r="K250" s="5">
        <v>0.75</v>
      </c>
      <c r="L250" s="5">
        <v>0.76</v>
      </c>
      <c r="M250" s="5">
        <f t="shared" si="3"/>
        <v>-1.0000000000000009E-2</v>
      </c>
    </row>
    <row r="251" spans="1:15" ht="28">
      <c r="B251" s="2" t="s">
        <v>506</v>
      </c>
      <c r="C251" s="2" t="s">
        <v>531</v>
      </c>
      <c r="D251" s="2" t="s">
        <v>421</v>
      </c>
      <c r="E251" s="2" t="s">
        <v>430</v>
      </c>
      <c r="H251" s="5">
        <v>0.78</v>
      </c>
      <c r="I251" s="5">
        <v>0.72</v>
      </c>
      <c r="J251" s="5">
        <v>0.78</v>
      </c>
      <c r="K251" s="5">
        <v>0.77</v>
      </c>
      <c r="L251" s="5">
        <v>0.78</v>
      </c>
      <c r="M251" s="5">
        <f t="shared" si="3"/>
        <v>0</v>
      </c>
    </row>
    <row r="252" spans="1:15" ht="28">
      <c r="B252" s="2" t="s">
        <v>506</v>
      </c>
      <c r="C252" s="2" t="s">
        <v>531</v>
      </c>
      <c r="D252" s="2" t="s">
        <v>422</v>
      </c>
      <c r="E252" s="2" t="s">
        <v>144</v>
      </c>
      <c r="H252" s="5">
        <v>0.81</v>
      </c>
      <c r="I252" s="5">
        <v>0.79</v>
      </c>
      <c r="J252" s="5">
        <v>0.82</v>
      </c>
      <c r="K252" s="5">
        <v>0.79</v>
      </c>
      <c r="L252" s="5">
        <v>0.8</v>
      </c>
      <c r="M252" s="5">
        <f t="shared" si="3"/>
        <v>-1.0000000000000009E-2</v>
      </c>
    </row>
    <row r="253" spans="1:15">
      <c r="B253" s="2" t="s">
        <v>506</v>
      </c>
      <c r="C253" s="2" t="s">
        <v>531</v>
      </c>
      <c r="D253" s="2" t="s">
        <v>422</v>
      </c>
      <c r="E253" s="2" t="s">
        <v>142</v>
      </c>
      <c r="H253" s="5">
        <v>0.83</v>
      </c>
      <c r="I253" s="5">
        <v>0.84</v>
      </c>
      <c r="J253" s="5">
        <v>0.87</v>
      </c>
      <c r="K253" s="5">
        <v>0.87</v>
      </c>
      <c r="L253" s="5">
        <v>0.87</v>
      </c>
      <c r="M253" s="5">
        <f t="shared" si="3"/>
        <v>4.0000000000000036E-2</v>
      </c>
    </row>
    <row r="254" spans="1:15" ht="28">
      <c r="B254" s="2" t="s">
        <v>506</v>
      </c>
      <c r="C254" s="2" t="s">
        <v>531</v>
      </c>
      <c r="D254" s="2" t="s">
        <v>421</v>
      </c>
      <c r="E254" s="2" t="s">
        <v>427</v>
      </c>
      <c r="H254" s="5">
        <v>0.85</v>
      </c>
      <c r="I254" s="5">
        <v>0.78</v>
      </c>
      <c r="J254" s="5">
        <v>0.81</v>
      </c>
      <c r="K254" s="5">
        <v>0.82</v>
      </c>
      <c r="L254" s="5">
        <v>0.83</v>
      </c>
      <c r="M254" s="5">
        <f t="shared" si="3"/>
        <v>-2.0000000000000018E-2</v>
      </c>
      <c r="O254" s="2" t="s">
        <v>428</v>
      </c>
    </row>
    <row r="255" spans="1:15" ht="28">
      <c r="B255" s="2" t="s">
        <v>506</v>
      </c>
      <c r="C255" s="2" t="s">
        <v>531</v>
      </c>
      <c r="D255" s="2" t="s">
        <v>421</v>
      </c>
      <c r="E255" s="2" t="s">
        <v>426</v>
      </c>
      <c r="H255" s="5">
        <v>0.88</v>
      </c>
      <c r="I255" s="5">
        <v>0.82</v>
      </c>
      <c r="J255" s="5">
        <v>0.84</v>
      </c>
      <c r="K255" s="5">
        <v>0.86</v>
      </c>
      <c r="L255" s="5">
        <v>0.87</v>
      </c>
      <c r="M255" s="5">
        <f t="shared" si="3"/>
        <v>-1.0000000000000009E-2</v>
      </c>
    </row>
    <row r="256" spans="1:15" ht="28">
      <c r="B256" s="2" t="s">
        <v>506</v>
      </c>
      <c r="C256" s="2" t="s">
        <v>531</v>
      </c>
      <c r="D256" s="2" t="s">
        <v>421</v>
      </c>
      <c r="E256" s="2" t="s">
        <v>425</v>
      </c>
      <c r="H256" s="5">
        <v>0.9</v>
      </c>
      <c r="I256" s="5">
        <v>0.85</v>
      </c>
      <c r="J256" s="5">
        <v>0.91</v>
      </c>
      <c r="K256" s="5">
        <v>0.88</v>
      </c>
      <c r="L256" s="5">
        <v>0.89</v>
      </c>
      <c r="M256" s="5">
        <f t="shared" si="3"/>
        <v>-1.0000000000000009E-2</v>
      </c>
    </row>
    <row r="257" spans="2:15" ht="28">
      <c r="B257" s="2" t="s">
        <v>506</v>
      </c>
      <c r="C257" s="2" t="s">
        <v>531</v>
      </c>
      <c r="D257" s="2" t="s">
        <v>421</v>
      </c>
      <c r="E257" s="2" t="s">
        <v>424</v>
      </c>
      <c r="H257" s="5">
        <v>0</v>
      </c>
      <c r="I257" s="5">
        <v>0</v>
      </c>
      <c r="J257" s="5">
        <v>0</v>
      </c>
      <c r="K257" s="5">
        <v>0.16</v>
      </c>
      <c r="L257" s="5">
        <v>0.43</v>
      </c>
      <c r="M257" s="5">
        <f t="shared" si="3"/>
        <v>0.43</v>
      </c>
      <c r="N257" s="2">
        <v>2017</v>
      </c>
    </row>
    <row r="258" spans="2:15">
      <c r="B258" s="2" t="s">
        <v>506</v>
      </c>
      <c r="C258" s="2" t="s">
        <v>531</v>
      </c>
      <c r="D258" s="2" t="s">
        <v>422</v>
      </c>
      <c r="E258" s="2" t="s">
        <v>143</v>
      </c>
      <c r="H258" s="5">
        <v>0</v>
      </c>
      <c r="I258" s="5">
        <v>0.88</v>
      </c>
      <c r="J258" s="5">
        <v>0.89</v>
      </c>
      <c r="K258" s="5">
        <v>0.88</v>
      </c>
      <c r="L258" s="5">
        <v>0.87</v>
      </c>
      <c r="M258" s="5">
        <f t="shared" si="3"/>
        <v>0.87</v>
      </c>
    </row>
    <row r="259" spans="2:15">
      <c r="B259" s="2" t="s">
        <v>506</v>
      </c>
      <c r="C259" s="2" t="s">
        <v>531</v>
      </c>
      <c r="D259" s="2" t="s">
        <v>422</v>
      </c>
      <c r="E259" s="2" t="s">
        <v>165</v>
      </c>
      <c r="H259" s="5">
        <v>0</v>
      </c>
      <c r="I259" s="5">
        <v>0</v>
      </c>
      <c r="J259" s="5">
        <v>0</v>
      </c>
      <c r="K259" s="5">
        <v>0</v>
      </c>
      <c r="L259" s="5">
        <v>0.01</v>
      </c>
      <c r="M259" s="5">
        <f t="shared" ref="M259:M322" si="4">L259-H259</f>
        <v>0.01</v>
      </c>
    </row>
    <row r="260" spans="2:15" ht="42">
      <c r="B260" s="2" t="s">
        <v>506</v>
      </c>
      <c r="C260" s="2" t="s">
        <v>531</v>
      </c>
      <c r="D260" s="2" t="s">
        <v>423</v>
      </c>
      <c r="E260" s="2" t="s">
        <v>454</v>
      </c>
      <c r="H260" s="5">
        <v>0</v>
      </c>
      <c r="I260" s="5">
        <v>0.1</v>
      </c>
      <c r="J260" s="5">
        <v>0.09</v>
      </c>
      <c r="K260" s="5">
        <v>7.0000000000000007E-2</v>
      </c>
      <c r="L260" s="5">
        <v>7.0000000000000007E-2</v>
      </c>
      <c r="M260" s="5">
        <f t="shared" si="4"/>
        <v>7.0000000000000007E-2</v>
      </c>
      <c r="O260" s="2" t="s">
        <v>441</v>
      </c>
    </row>
    <row r="261" spans="2:15">
      <c r="B261" s="2" t="s">
        <v>356</v>
      </c>
      <c r="C261" s="2" t="s">
        <v>531</v>
      </c>
      <c r="D261" s="2" t="s">
        <v>505</v>
      </c>
      <c r="E261" s="2" t="s">
        <v>90</v>
      </c>
      <c r="H261" s="5">
        <v>0.01</v>
      </c>
      <c r="I261" s="5">
        <v>0.01</v>
      </c>
      <c r="J261" s="5">
        <v>0.02</v>
      </c>
      <c r="K261" s="5">
        <v>0.01</v>
      </c>
      <c r="L261" s="5">
        <v>0.01</v>
      </c>
      <c r="M261" s="5">
        <f t="shared" si="4"/>
        <v>0</v>
      </c>
    </row>
    <row r="262" spans="2:15">
      <c r="B262" s="2" t="s">
        <v>356</v>
      </c>
      <c r="C262" s="2" t="s">
        <v>531</v>
      </c>
      <c r="D262" s="2" t="s">
        <v>91</v>
      </c>
      <c r="E262" s="2" t="s">
        <v>98</v>
      </c>
      <c r="H262" s="5">
        <v>0.01</v>
      </c>
      <c r="I262" s="5">
        <v>0.02</v>
      </c>
      <c r="J262" s="5">
        <v>0.02</v>
      </c>
      <c r="K262" s="5">
        <v>0.01</v>
      </c>
      <c r="L262" s="5">
        <v>0.02</v>
      </c>
      <c r="M262" s="5">
        <f t="shared" si="4"/>
        <v>0.01</v>
      </c>
    </row>
    <row r="263" spans="2:15">
      <c r="B263" s="2" t="s">
        <v>356</v>
      </c>
      <c r="C263" s="2" t="s">
        <v>531</v>
      </c>
      <c r="D263" s="2" t="s">
        <v>505</v>
      </c>
      <c r="E263" s="2" t="s">
        <v>366</v>
      </c>
      <c r="H263" s="5">
        <v>0.02</v>
      </c>
      <c r="I263" s="5">
        <v>0.02</v>
      </c>
      <c r="J263" s="5">
        <v>0.03</v>
      </c>
      <c r="K263" s="5">
        <v>0.02</v>
      </c>
      <c r="L263" s="5">
        <v>0.03</v>
      </c>
      <c r="M263" s="5">
        <f t="shared" si="4"/>
        <v>9.9999999999999985E-3</v>
      </c>
      <c r="O263" s="2" t="s">
        <v>372</v>
      </c>
    </row>
    <row r="264" spans="2:15">
      <c r="B264" s="2" t="s">
        <v>356</v>
      </c>
      <c r="C264" s="2" t="s">
        <v>531</v>
      </c>
      <c r="D264" s="2" t="s">
        <v>79</v>
      </c>
      <c r="E264" s="2" t="s">
        <v>82</v>
      </c>
      <c r="H264" s="5">
        <v>0.03</v>
      </c>
      <c r="I264" s="5">
        <v>0.02</v>
      </c>
      <c r="J264" s="5">
        <v>0.01</v>
      </c>
      <c r="K264" s="5">
        <v>0.03</v>
      </c>
      <c r="L264" s="5">
        <v>0.03</v>
      </c>
      <c r="M264" s="5">
        <f t="shared" si="4"/>
        <v>0</v>
      </c>
    </row>
    <row r="265" spans="2:15">
      <c r="B265" s="2" t="s">
        <v>356</v>
      </c>
      <c r="C265" s="2" t="s">
        <v>531</v>
      </c>
      <c r="D265" s="2" t="s">
        <v>505</v>
      </c>
      <c r="E265" s="2" t="s">
        <v>88</v>
      </c>
      <c r="H265" s="5">
        <v>0.04</v>
      </c>
      <c r="I265" s="5">
        <v>0.04</v>
      </c>
      <c r="J265" s="5">
        <v>0.05</v>
      </c>
      <c r="K265" s="5">
        <v>0.05</v>
      </c>
      <c r="L265" s="5">
        <v>0.04</v>
      </c>
      <c r="M265" s="5">
        <f t="shared" si="4"/>
        <v>0</v>
      </c>
    </row>
    <row r="266" spans="2:15">
      <c r="B266" s="2" t="s">
        <v>356</v>
      </c>
      <c r="C266" s="2" t="s">
        <v>531</v>
      </c>
      <c r="D266" s="2" t="s">
        <v>505</v>
      </c>
      <c r="E266" s="2" t="s">
        <v>89</v>
      </c>
      <c r="H266" s="5">
        <v>0.04</v>
      </c>
      <c r="I266" s="5">
        <v>0.03</v>
      </c>
      <c r="J266" s="5">
        <v>0.04</v>
      </c>
      <c r="K266" s="5">
        <v>0.04</v>
      </c>
      <c r="L266" s="5">
        <v>0.04</v>
      </c>
      <c r="M266" s="5">
        <f t="shared" si="4"/>
        <v>0</v>
      </c>
    </row>
    <row r="267" spans="2:15">
      <c r="B267" s="2" t="s">
        <v>356</v>
      </c>
      <c r="C267" s="2" t="s">
        <v>531</v>
      </c>
      <c r="D267" s="2" t="s">
        <v>91</v>
      </c>
      <c r="E267" s="2" t="s">
        <v>97</v>
      </c>
      <c r="H267" s="5">
        <v>0.04</v>
      </c>
      <c r="I267" s="5">
        <v>0.03</v>
      </c>
      <c r="J267" s="5">
        <v>0.03</v>
      </c>
      <c r="K267" s="5">
        <v>0.03</v>
      </c>
      <c r="L267" s="5">
        <v>0.03</v>
      </c>
      <c r="M267" s="5">
        <f t="shared" si="4"/>
        <v>-1.0000000000000002E-2</v>
      </c>
    </row>
    <row r="268" spans="2:15">
      <c r="B268" s="2" t="s">
        <v>356</v>
      </c>
      <c r="C268" s="2" t="s">
        <v>531</v>
      </c>
      <c r="D268" s="2" t="s">
        <v>505</v>
      </c>
      <c r="E268" s="2" t="s">
        <v>86</v>
      </c>
      <c r="H268" s="5">
        <v>0.05</v>
      </c>
      <c r="I268" s="5">
        <v>0.04</v>
      </c>
      <c r="J268" s="5">
        <v>0.08</v>
      </c>
      <c r="K268" s="5">
        <v>7.0000000000000007E-2</v>
      </c>
      <c r="L268" s="5">
        <v>0.08</v>
      </c>
      <c r="M268" s="5">
        <f t="shared" si="4"/>
        <v>0.03</v>
      </c>
    </row>
    <row r="269" spans="2:15">
      <c r="B269" s="2" t="s">
        <v>356</v>
      </c>
      <c r="C269" s="2" t="s">
        <v>531</v>
      </c>
      <c r="D269" s="2" t="s">
        <v>505</v>
      </c>
      <c r="E269" s="2" t="s">
        <v>87</v>
      </c>
      <c r="H269" s="5">
        <v>0.06</v>
      </c>
      <c r="I269" s="5">
        <v>0.05</v>
      </c>
      <c r="J269" s="5">
        <v>0.05</v>
      </c>
      <c r="K269" s="5">
        <v>0.05</v>
      </c>
      <c r="L269" s="5">
        <v>0.05</v>
      </c>
      <c r="M269" s="5">
        <f t="shared" si="4"/>
        <v>-9.999999999999995E-3</v>
      </c>
    </row>
    <row r="270" spans="2:15">
      <c r="B270" s="2" t="s">
        <v>356</v>
      </c>
      <c r="C270" s="2" t="s">
        <v>531</v>
      </c>
      <c r="D270" s="2" t="s">
        <v>505</v>
      </c>
      <c r="E270" s="2" t="s">
        <v>363</v>
      </c>
      <c r="H270" s="5">
        <v>0.1</v>
      </c>
      <c r="I270" s="5">
        <v>0.06</v>
      </c>
      <c r="J270" s="5">
        <v>0.06</v>
      </c>
      <c r="K270" s="5">
        <v>0.06</v>
      </c>
      <c r="L270" s="5">
        <v>0.05</v>
      </c>
      <c r="M270" s="5">
        <f t="shared" si="4"/>
        <v>-0.05</v>
      </c>
      <c r="O270" s="2" t="s">
        <v>371</v>
      </c>
    </row>
    <row r="271" spans="2:15">
      <c r="B271" s="2" t="s">
        <v>356</v>
      </c>
      <c r="C271" s="2" t="s">
        <v>531</v>
      </c>
      <c r="D271" s="2" t="s">
        <v>91</v>
      </c>
      <c r="E271" s="2" t="s">
        <v>96</v>
      </c>
      <c r="H271" s="5">
        <v>0.1</v>
      </c>
      <c r="I271" s="5">
        <v>0.09</v>
      </c>
      <c r="J271" s="5">
        <v>7.0000000000000007E-2</v>
      </c>
      <c r="K271" s="5">
        <v>0.08</v>
      </c>
      <c r="L271" s="5">
        <v>0.08</v>
      </c>
      <c r="M271" s="5">
        <f t="shared" si="4"/>
        <v>-2.0000000000000004E-2</v>
      </c>
    </row>
    <row r="272" spans="2:15">
      <c r="B272" s="2" t="s">
        <v>356</v>
      </c>
      <c r="C272" s="2" t="s">
        <v>531</v>
      </c>
      <c r="D272" s="2" t="s">
        <v>91</v>
      </c>
      <c r="E272" s="2" t="s">
        <v>95</v>
      </c>
      <c r="H272" s="5">
        <v>0.11</v>
      </c>
      <c r="I272" s="5">
        <v>0.06</v>
      </c>
      <c r="J272" s="5">
        <v>0.08</v>
      </c>
      <c r="K272" s="5">
        <v>0.09</v>
      </c>
      <c r="L272" s="5">
        <v>0.09</v>
      </c>
      <c r="M272" s="5">
        <f t="shared" si="4"/>
        <v>-2.0000000000000004E-2</v>
      </c>
    </row>
    <row r="273" spans="1:15">
      <c r="B273" s="2" t="s">
        <v>356</v>
      </c>
      <c r="C273" s="2" t="s">
        <v>531</v>
      </c>
      <c r="D273" s="2" t="s">
        <v>505</v>
      </c>
      <c r="E273" s="2" t="s">
        <v>85</v>
      </c>
      <c r="H273" s="5">
        <v>0.16</v>
      </c>
      <c r="I273" s="5">
        <v>0.12</v>
      </c>
      <c r="J273" s="5">
        <v>0.14000000000000001</v>
      </c>
      <c r="K273" s="5">
        <v>0.15</v>
      </c>
      <c r="L273" s="5">
        <v>0.14000000000000001</v>
      </c>
      <c r="M273" s="5">
        <f t="shared" si="4"/>
        <v>-1.999999999999999E-2</v>
      </c>
    </row>
    <row r="274" spans="1:15">
      <c r="B274" s="2" t="s">
        <v>356</v>
      </c>
      <c r="C274" s="2" t="s">
        <v>531</v>
      </c>
      <c r="D274" s="2" t="s">
        <v>91</v>
      </c>
      <c r="E274" s="2" t="s">
        <v>92</v>
      </c>
      <c r="H274" s="5">
        <v>0.17</v>
      </c>
      <c r="I274" s="5">
        <v>0.13</v>
      </c>
      <c r="J274" s="5">
        <v>0.13</v>
      </c>
      <c r="K274" s="5">
        <v>0.14000000000000001</v>
      </c>
      <c r="L274" s="5">
        <v>0.14000000000000001</v>
      </c>
      <c r="M274" s="5">
        <f t="shared" si="4"/>
        <v>-0.03</v>
      </c>
    </row>
    <row r="275" spans="1:15">
      <c r="A275" s="6" t="s">
        <v>522</v>
      </c>
      <c r="B275" s="2" t="s">
        <v>356</v>
      </c>
      <c r="C275" s="2" t="s">
        <v>531</v>
      </c>
      <c r="D275" s="2" t="s">
        <v>79</v>
      </c>
      <c r="E275" s="2" t="s">
        <v>357</v>
      </c>
      <c r="G275" t="s">
        <v>478</v>
      </c>
      <c r="H275" s="5">
        <v>0.23</v>
      </c>
      <c r="I275" s="5">
        <v>0.14000000000000001</v>
      </c>
      <c r="J275" s="5">
        <v>0.12</v>
      </c>
      <c r="K275" s="5">
        <v>0.14000000000000001</v>
      </c>
      <c r="L275" s="5">
        <v>0.16</v>
      </c>
      <c r="M275" s="5">
        <f t="shared" si="4"/>
        <v>-7.0000000000000007E-2</v>
      </c>
    </row>
    <row r="276" spans="1:15">
      <c r="B276" s="2" t="s">
        <v>356</v>
      </c>
      <c r="C276" s="2" t="s">
        <v>531</v>
      </c>
      <c r="D276" s="2" t="s">
        <v>505</v>
      </c>
      <c r="E276" s="2" t="s">
        <v>84</v>
      </c>
      <c r="H276" s="5">
        <v>0.23</v>
      </c>
      <c r="I276" s="5">
        <v>0.22</v>
      </c>
      <c r="J276" s="5">
        <v>0.21</v>
      </c>
      <c r="K276" s="5">
        <v>0.21</v>
      </c>
      <c r="L276" s="5">
        <v>0.2</v>
      </c>
      <c r="M276" s="5">
        <f t="shared" si="4"/>
        <v>-0.03</v>
      </c>
    </row>
    <row r="277" spans="1:15" ht="28">
      <c r="B277" s="2" t="s">
        <v>356</v>
      </c>
      <c r="C277" s="2" t="s">
        <v>531</v>
      </c>
      <c r="D277" s="2" t="s">
        <v>91</v>
      </c>
      <c r="E277" s="2" t="s">
        <v>365</v>
      </c>
      <c r="H277" s="5">
        <v>0.23</v>
      </c>
      <c r="I277" s="5">
        <v>0.21</v>
      </c>
      <c r="J277" s="5">
        <v>0.23</v>
      </c>
      <c r="K277" s="5">
        <v>0.25</v>
      </c>
      <c r="L277" s="5">
        <v>0.26</v>
      </c>
      <c r="M277" s="5">
        <f t="shared" si="4"/>
        <v>0.03</v>
      </c>
      <c r="N277" s="2">
        <v>2016</v>
      </c>
      <c r="O277" s="2" t="s">
        <v>373</v>
      </c>
    </row>
    <row r="278" spans="1:15">
      <c r="B278" s="2" t="s">
        <v>356</v>
      </c>
      <c r="C278" s="2" t="s">
        <v>531</v>
      </c>
      <c r="D278" s="2" t="s">
        <v>505</v>
      </c>
      <c r="E278" s="2" t="s">
        <v>83</v>
      </c>
      <c r="H278" s="5">
        <v>0.47</v>
      </c>
      <c r="I278" s="5">
        <v>0.4</v>
      </c>
      <c r="J278" s="5">
        <v>0.48</v>
      </c>
      <c r="K278" s="5">
        <v>0.42</v>
      </c>
      <c r="L278" s="5">
        <v>0.42</v>
      </c>
      <c r="M278" s="5">
        <f t="shared" si="4"/>
        <v>-4.9999999999999989E-2</v>
      </c>
    </row>
    <row r="279" spans="1:15">
      <c r="B279" s="2" t="s">
        <v>356</v>
      </c>
      <c r="C279" s="2" t="s">
        <v>531</v>
      </c>
      <c r="D279" s="2" t="s">
        <v>505</v>
      </c>
      <c r="E279" s="2" t="s">
        <v>362</v>
      </c>
      <c r="H279" s="5">
        <v>0.55000000000000004</v>
      </c>
      <c r="I279" s="5">
        <v>0.6</v>
      </c>
      <c r="J279" s="5">
        <v>0.66</v>
      </c>
      <c r="K279" s="5">
        <v>0.64</v>
      </c>
      <c r="L279" s="5">
        <v>0.64</v>
      </c>
      <c r="M279" s="5">
        <f t="shared" si="4"/>
        <v>8.9999999999999969E-2</v>
      </c>
      <c r="O279" s="2" t="s">
        <v>370</v>
      </c>
    </row>
    <row r="280" spans="1:15">
      <c r="A280" s="6" t="s">
        <v>522</v>
      </c>
      <c r="B280" s="2" t="s">
        <v>356</v>
      </c>
      <c r="C280" s="2" t="s">
        <v>531</v>
      </c>
      <c r="D280" s="2" t="s">
        <v>79</v>
      </c>
      <c r="E280" s="2" t="s">
        <v>358</v>
      </c>
      <c r="G280" t="s">
        <v>477</v>
      </c>
      <c r="H280" s="5">
        <v>0.72</v>
      </c>
      <c r="I280" s="5">
        <v>0.76</v>
      </c>
      <c r="J280" s="5">
        <v>0.76</v>
      </c>
      <c r="K280" s="5">
        <v>0.78</v>
      </c>
      <c r="L280" s="5">
        <v>0.8</v>
      </c>
      <c r="M280" s="5">
        <f t="shared" si="4"/>
        <v>8.0000000000000071E-2</v>
      </c>
      <c r="O280" s="2" t="s">
        <v>367</v>
      </c>
    </row>
    <row r="281" spans="1:15">
      <c r="B281" s="2" t="s">
        <v>356</v>
      </c>
      <c r="C281" s="2" t="s">
        <v>531</v>
      </c>
      <c r="D281" s="2" t="s">
        <v>79</v>
      </c>
      <c r="E281" s="2" t="s">
        <v>80</v>
      </c>
      <c r="H281" s="5">
        <v>0</v>
      </c>
      <c r="I281" s="5">
        <v>0.91</v>
      </c>
      <c r="J281" s="5">
        <v>0.9</v>
      </c>
      <c r="K281" s="5">
        <v>0.93</v>
      </c>
      <c r="L281" s="5">
        <v>0.93</v>
      </c>
      <c r="M281" s="5">
        <f t="shared" si="4"/>
        <v>0.93</v>
      </c>
    </row>
    <row r="282" spans="1:15" ht="28">
      <c r="B282" s="2" t="s">
        <v>356</v>
      </c>
      <c r="C282" s="2" t="s">
        <v>531</v>
      </c>
      <c r="D282" s="2" t="s">
        <v>79</v>
      </c>
      <c r="E282" s="2" t="s">
        <v>359</v>
      </c>
      <c r="H282" s="5">
        <v>0</v>
      </c>
      <c r="I282" s="5">
        <v>0.64</v>
      </c>
      <c r="J282" s="5">
        <v>0.61</v>
      </c>
      <c r="K282" s="5">
        <v>0.62</v>
      </c>
      <c r="L282" s="5">
        <v>0.61</v>
      </c>
      <c r="M282" s="5">
        <f t="shared" si="4"/>
        <v>0.61</v>
      </c>
      <c r="O282" s="2" t="s">
        <v>368</v>
      </c>
    </row>
    <row r="283" spans="1:15" ht="28">
      <c r="B283" s="2" t="s">
        <v>356</v>
      </c>
      <c r="C283" s="2" t="s">
        <v>531</v>
      </c>
      <c r="D283" s="2" t="s">
        <v>79</v>
      </c>
      <c r="E283" s="2" t="s">
        <v>360</v>
      </c>
      <c r="H283" s="5">
        <v>0</v>
      </c>
      <c r="I283" s="5">
        <v>0.2</v>
      </c>
      <c r="J283" s="5">
        <v>0.22</v>
      </c>
      <c r="K283" s="5">
        <v>0.2</v>
      </c>
      <c r="L283" s="5">
        <v>0.22</v>
      </c>
      <c r="M283" s="5">
        <f t="shared" si="4"/>
        <v>0.22</v>
      </c>
      <c r="O283" s="2" t="s">
        <v>368</v>
      </c>
    </row>
    <row r="284" spans="1:15">
      <c r="B284" s="2" t="s">
        <v>356</v>
      </c>
      <c r="C284" s="2" t="s">
        <v>531</v>
      </c>
      <c r="D284" s="2" t="s">
        <v>79</v>
      </c>
      <c r="E284" s="2" t="s">
        <v>81</v>
      </c>
      <c r="H284" s="5">
        <v>0</v>
      </c>
      <c r="I284" s="5">
        <v>0.18</v>
      </c>
      <c r="J284" s="5">
        <v>0.2</v>
      </c>
      <c r="K284" s="5">
        <v>0.18</v>
      </c>
      <c r="L284" s="5">
        <v>0.17</v>
      </c>
      <c r="M284" s="5">
        <f t="shared" si="4"/>
        <v>0.17</v>
      </c>
    </row>
    <row r="285" spans="1:15">
      <c r="B285" s="2" t="s">
        <v>356</v>
      </c>
      <c r="C285" s="2" t="s">
        <v>531</v>
      </c>
      <c r="D285" s="2" t="s">
        <v>505</v>
      </c>
      <c r="E285" s="2" t="s">
        <v>361</v>
      </c>
      <c r="H285" s="5">
        <v>0</v>
      </c>
      <c r="I285" s="5">
        <v>0.62</v>
      </c>
      <c r="J285" s="5">
        <v>0.64</v>
      </c>
      <c r="K285" s="5">
        <v>0.65</v>
      </c>
      <c r="L285" s="5">
        <v>0.64</v>
      </c>
      <c r="M285" s="5">
        <f t="shared" si="4"/>
        <v>0.64</v>
      </c>
      <c r="O285" s="2" t="s">
        <v>369</v>
      </c>
    </row>
    <row r="286" spans="1:15">
      <c r="B286" s="2" t="s">
        <v>356</v>
      </c>
      <c r="C286" s="2" t="s">
        <v>531</v>
      </c>
      <c r="D286" s="2" t="s">
        <v>91</v>
      </c>
      <c r="E286" s="2" t="s">
        <v>93</v>
      </c>
      <c r="H286" s="5">
        <v>0</v>
      </c>
      <c r="I286" s="5">
        <v>0.08</v>
      </c>
      <c r="J286" s="5">
        <v>0.11</v>
      </c>
      <c r="K286" s="5">
        <v>0.12</v>
      </c>
      <c r="L286" s="5">
        <v>0.12</v>
      </c>
      <c r="M286" s="5">
        <f t="shared" si="4"/>
        <v>0.12</v>
      </c>
    </row>
    <row r="287" spans="1:15">
      <c r="B287" s="2" t="s">
        <v>356</v>
      </c>
      <c r="C287" s="2" t="s">
        <v>531</v>
      </c>
      <c r="D287" s="2" t="s">
        <v>91</v>
      </c>
      <c r="E287" s="2" t="s">
        <v>94</v>
      </c>
      <c r="H287" s="5">
        <v>0</v>
      </c>
      <c r="I287" s="5">
        <v>0.04</v>
      </c>
      <c r="J287" s="5">
        <v>7.0000000000000007E-2</v>
      </c>
      <c r="K287" s="5">
        <v>0.08</v>
      </c>
      <c r="L287" s="5">
        <v>0.09</v>
      </c>
      <c r="M287" s="5">
        <f t="shared" si="4"/>
        <v>0.09</v>
      </c>
    </row>
    <row r="288" spans="1:15">
      <c r="B288" s="2" t="s">
        <v>356</v>
      </c>
      <c r="C288" s="2" t="s">
        <v>531</v>
      </c>
      <c r="D288" s="2" t="s">
        <v>91</v>
      </c>
      <c r="E288" s="2" t="s">
        <v>364</v>
      </c>
      <c r="H288" s="5">
        <v>0</v>
      </c>
      <c r="I288" s="5">
        <v>0</v>
      </c>
      <c r="J288" s="5">
        <v>0</v>
      </c>
      <c r="K288" s="5">
        <v>0.01</v>
      </c>
      <c r="L288" s="5">
        <v>0</v>
      </c>
      <c r="M288" s="5">
        <f t="shared" si="4"/>
        <v>0</v>
      </c>
      <c r="O288" s="2" t="s">
        <v>374</v>
      </c>
    </row>
    <row r="289" spans="1:15" ht="42">
      <c r="B289" s="2" t="s">
        <v>266</v>
      </c>
      <c r="C289" s="2" t="s">
        <v>532</v>
      </c>
      <c r="D289" s="2" t="s">
        <v>48</v>
      </c>
      <c r="E289" s="2" t="s">
        <v>275</v>
      </c>
      <c r="H289" s="5">
        <v>0.02</v>
      </c>
      <c r="I289" s="5">
        <v>0.02</v>
      </c>
      <c r="J289" s="5">
        <v>0.03</v>
      </c>
      <c r="K289" s="5">
        <v>0.02</v>
      </c>
      <c r="L289" s="5">
        <v>0.03</v>
      </c>
      <c r="M289" s="5">
        <f t="shared" si="4"/>
        <v>9.9999999999999985E-3</v>
      </c>
      <c r="O289" s="2" t="s">
        <v>288</v>
      </c>
    </row>
    <row r="290" spans="1:15" ht="42">
      <c r="A290" t="s">
        <v>522</v>
      </c>
      <c r="B290" s="2" t="s">
        <v>266</v>
      </c>
      <c r="C290" s="2" t="s">
        <v>532</v>
      </c>
      <c r="D290" s="2" t="s">
        <v>502</v>
      </c>
      <c r="E290" s="2" t="s">
        <v>280</v>
      </c>
      <c r="G290" t="s">
        <v>477</v>
      </c>
      <c r="H290" s="5">
        <v>0.06</v>
      </c>
      <c r="I290" s="5">
        <v>0.09</v>
      </c>
      <c r="J290" s="5">
        <v>0.1</v>
      </c>
      <c r="K290" s="5">
        <v>0.11</v>
      </c>
      <c r="L290" s="5">
        <v>0.13</v>
      </c>
      <c r="M290" s="5">
        <f t="shared" si="4"/>
        <v>7.0000000000000007E-2</v>
      </c>
      <c r="O290" s="2" t="s">
        <v>291</v>
      </c>
    </row>
    <row r="291" spans="1:15">
      <c r="B291" s="2" t="s">
        <v>266</v>
      </c>
      <c r="C291" s="2" t="s">
        <v>532</v>
      </c>
      <c r="D291" s="2" t="s">
        <v>48</v>
      </c>
      <c r="E291" s="2" t="s">
        <v>52</v>
      </c>
      <c r="H291" s="5">
        <v>0.06</v>
      </c>
      <c r="I291" s="5">
        <v>0.06</v>
      </c>
      <c r="J291" s="5">
        <v>0.08</v>
      </c>
      <c r="K291" s="5">
        <v>0.06</v>
      </c>
      <c r="L291" s="5">
        <v>7.0000000000000007E-2</v>
      </c>
      <c r="M291" s="5">
        <f t="shared" si="4"/>
        <v>1.0000000000000009E-2</v>
      </c>
    </row>
    <row r="292" spans="1:15" ht="28">
      <c r="B292" s="2" t="s">
        <v>266</v>
      </c>
      <c r="C292" s="2" t="s">
        <v>532</v>
      </c>
      <c r="D292" s="2" t="s">
        <v>502</v>
      </c>
      <c r="E292" s="2" t="s">
        <v>281</v>
      </c>
      <c r="H292" s="5">
        <v>0.06</v>
      </c>
      <c r="I292" s="5">
        <v>0.04</v>
      </c>
      <c r="J292" s="5">
        <v>0.08</v>
      </c>
      <c r="K292" s="5">
        <v>0.05</v>
      </c>
      <c r="L292" s="5">
        <v>0.06</v>
      </c>
      <c r="M292" s="5">
        <f t="shared" si="4"/>
        <v>0</v>
      </c>
      <c r="O292" s="2" t="s">
        <v>292</v>
      </c>
    </row>
    <row r="293" spans="1:15">
      <c r="B293" s="2" t="s">
        <v>266</v>
      </c>
      <c r="C293" s="2" t="s">
        <v>532</v>
      </c>
      <c r="D293" s="2" t="s">
        <v>48</v>
      </c>
      <c r="E293" s="2" t="s">
        <v>51</v>
      </c>
      <c r="H293" s="5">
        <v>0.09</v>
      </c>
      <c r="I293" s="5">
        <v>0.08</v>
      </c>
      <c r="J293" s="5">
        <v>0.08</v>
      </c>
      <c r="K293" s="5">
        <v>0.09</v>
      </c>
      <c r="L293" s="5">
        <v>0.09</v>
      </c>
      <c r="M293" s="5">
        <f t="shared" si="4"/>
        <v>0</v>
      </c>
    </row>
    <row r="294" spans="1:15" ht="28">
      <c r="B294" s="2" t="s">
        <v>266</v>
      </c>
      <c r="C294" s="2" t="s">
        <v>532</v>
      </c>
      <c r="D294" s="2" t="s">
        <v>48</v>
      </c>
      <c r="E294" s="2" t="s">
        <v>267</v>
      </c>
      <c r="H294" s="5">
        <v>0.12</v>
      </c>
      <c r="I294" s="5">
        <v>0.13</v>
      </c>
      <c r="J294" s="5">
        <v>0.13</v>
      </c>
      <c r="K294" s="5">
        <v>0.13</v>
      </c>
      <c r="L294" s="5">
        <v>0.11</v>
      </c>
      <c r="M294" s="5">
        <f t="shared" si="4"/>
        <v>-9.999999999999995E-3</v>
      </c>
      <c r="O294" s="2" t="s">
        <v>283</v>
      </c>
    </row>
    <row r="295" spans="1:15">
      <c r="B295" s="2" t="s">
        <v>266</v>
      </c>
      <c r="C295" s="2" t="s">
        <v>532</v>
      </c>
      <c r="D295" s="2" t="s">
        <v>48</v>
      </c>
      <c r="E295" s="2" t="s">
        <v>50</v>
      </c>
      <c r="H295" s="5">
        <v>0.19</v>
      </c>
      <c r="I295" s="5">
        <v>0.24</v>
      </c>
      <c r="J295" s="5">
        <v>0.26</v>
      </c>
      <c r="K295" s="5">
        <v>0.25</v>
      </c>
      <c r="L295" s="5">
        <v>0.24</v>
      </c>
      <c r="M295" s="5">
        <f t="shared" si="4"/>
        <v>4.9999999999999989E-2</v>
      </c>
    </row>
    <row r="296" spans="1:15" ht="28">
      <c r="B296" s="2" t="s">
        <v>266</v>
      </c>
      <c r="C296" s="2" t="s">
        <v>532</v>
      </c>
      <c r="D296" s="2" t="s">
        <v>48</v>
      </c>
      <c r="E296" s="2" t="s">
        <v>55</v>
      </c>
      <c r="H296" s="5">
        <v>0.21</v>
      </c>
      <c r="I296" s="5">
        <v>0.19</v>
      </c>
      <c r="J296" s="5">
        <v>0.18</v>
      </c>
      <c r="K296" s="5">
        <v>0.19</v>
      </c>
      <c r="L296" s="5">
        <v>0.19</v>
      </c>
      <c r="M296" s="5">
        <f t="shared" si="4"/>
        <v>-1.999999999999999E-2</v>
      </c>
    </row>
    <row r="297" spans="1:15" ht="28">
      <c r="A297" t="s">
        <v>522</v>
      </c>
      <c r="B297" s="2" t="s">
        <v>266</v>
      </c>
      <c r="C297" s="2" t="s">
        <v>532</v>
      </c>
      <c r="D297" s="2" t="s">
        <v>48</v>
      </c>
      <c r="E297" s="2" t="s">
        <v>58</v>
      </c>
      <c r="G297" t="s">
        <v>477</v>
      </c>
      <c r="H297" s="5">
        <v>0.22</v>
      </c>
      <c r="I297" s="5">
        <v>0.26</v>
      </c>
      <c r="J297" s="5">
        <v>0.27</v>
      </c>
      <c r="K297" s="5">
        <v>0.32</v>
      </c>
      <c r="L297" s="5">
        <v>0.31</v>
      </c>
      <c r="M297" s="5">
        <f t="shared" si="4"/>
        <v>0.09</v>
      </c>
    </row>
    <row r="298" spans="1:15">
      <c r="B298" s="2" t="s">
        <v>266</v>
      </c>
      <c r="C298" s="2" t="s">
        <v>532</v>
      </c>
      <c r="D298" s="2" t="s">
        <v>48</v>
      </c>
      <c r="E298" s="2" t="s">
        <v>49</v>
      </c>
      <c r="H298" s="5">
        <v>0.38</v>
      </c>
      <c r="I298" s="5">
        <v>0.41</v>
      </c>
      <c r="J298" s="5">
        <v>0.48</v>
      </c>
      <c r="K298" s="5">
        <v>0.51</v>
      </c>
      <c r="L298" s="5">
        <v>0.55000000000000004</v>
      </c>
      <c r="M298" s="5">
        <f t="shared" si="4"/>
        <v>0.17000000000000004</v>
      </c>
    </row>
    <row r="299" spans="1:15" ht="56">
      <c r="B299" s="2" t="s">
        <v>266</v>
      </c>
      <c r="C299" s="2" t="s">
        <v>532</v>
      </c>
      <c r="D299" s="2" t="s">
        <v>48</v>
      </c>
      <c r="E299" s="2" t="s">
        <v>269</v>
      </c>
      <c r="H299" s="5">
        <v>0.41</v>
      </c>
      <c r="I299" s="5">
        <v>0.4</v>
      </c>
      <c r="J299" s="5">
        <v>0.38</v>
      </c>
      <c r="K299" s="5">
        <v>0.38</v>
      </c>
      <c r="L299" s="5">
        <v>0.4</v>
      </c>
      <c r="M299" s="5">
        <f t="shared" si="4"/>
        <v>-9.9999999999999534E-3</v>
      </c>
      <c r="O299" s="2" t="s">
        <v>284</v>
      </c>
    </row>
    <row r="300" spans="1:15" ht="56">
      <c r="B300" s="2" t="s">
        <v>266</v>
      </c>
      <c r="C300" s="2" t="s">
        <v>532</v>
      </c>
      <c r="D300" s="2" t="s">
        <v>59</v>
      </c>
      <c r="E300" s="2" t="s">
        <v>279</v>
      </c>
      <c r="H300" s="5">
        <v>0.41</v>
      </c>
      <c r="I300" s="5">
        <v>0.41</v>
      </c>
      <c r="J300" s="5">
        <v>0.44</v>
      </c>
      <c r="K300" s="5">
        <v>0.41</v>
      </c>
      <c r="L300" s="5">
        <v>0.41</v>
      </c>
      <c r="M300" s="5">
        <f t="shared" si="4"/>
        <v>0</v>
      </c>
      <c r="O300" s="2" t="s">
        <v>289</v>
      </c>
    </row>
    <row r="301" spans="1:15" ht="42">
      <c r="B301" s="2" t="s">
        <v>266</v>
      </c>
      <c r="C301" s="2" t="s">
        <v>532</v>
      </c>
      <c r="D301" s="2" t="s">
        <v>59</v>
      </c>
      <c r="E301" s="2" t="s">
        <v>278</v>
      </c>
      <c r="H301" s="5">
        <v>0.43</v>
      </c>
      <c r="I301" s="5">
        <v>0.43</v>
      </c>
      <c r="J301" s="5">
        <v>0.48</v>
      </c>
      <c r="K301" s="5">
        <v>0.45</v>
      </c>
      <c r="L301" s="5">
        <v>0.44</v>
      </c>
      <c r="M301" s="5">
        <f t="shared" si="4"/>
        <v>1.0000000000000009E-2</v>
      </c>
      <c r="O301" s="2" t="s">
        <v>290</v>
      </c>
    </row>
    <row r="302" spans="1:15" ht="56">
      <c r="B302" s="2" t="s">
        <v>266</v>
      </c>
      <c r="C302" s="2" t="s">
        <v>532</v>
      </c>
      <c r="D302" s="2" t="s">
        <v>59</v>
      </c>
      <c r="E302" s="2" t="s">
        <v>277</v>
      </c>
      <c r="H302" s="5">
        <v>0.53</v>
      </c>
      <c r="I302" s="5">
        <v>0.41</v>
      </c>
      <c r="J302" s="5">
        <v>0.53</v>
      </c>
      <c r="K302" s="5">
        <v>0.47</v>
      </c>
      <c r="L302" s="5">
        <v>0.48</v>
      </c>
      <c r="M302" s="5">
        <f t="shared" si="4"/>
        <v>-5.0000000000000044E-2</v>
      </c>
      <c r="O302" s="2" t="s">
        <v>289</v>
      </c>
    </row>
    <row r="303" spans="1:15" ht="56">
      <c r="B303" s="2" t="s">
        <v>266</v>
      </c>
      <c r="C303" s="2" t="s">
        <v>532</v>
      </c>
      <c r="D303" s="2" t="s">
        <v>59</v>
      </c>
      <c r="E303" s="2" t="s">
        <v>276</v>
      </c>
      <c r="H303" s="5">
        <v>0.59</v>
      </c>
      <c r="I303" s="5">
        <v>0.5</v>
      </c>
      <c r="J303" s="5">
        <v>0.55000000000000004</v>
      </c>
      <c r="K303" s="5">
        <v>0.5</v>
      </c>
      <c r="L303" s="5">
        <v>0.5</v>
      </c>
      <c r="M303" s="5">
        <f t="shared" si="4"/>
        <v>-8.9999999999999969E-2</v>
      </c>
      <c r="O303" s="2" t="s">
        <v>289</v>
      </c>
    </row>
    <row r="304" spans="1:15" ht="28">
      <c r="A304" t="s">
        <v>522</v>
      </c>
      <c r="B304" s="2" t="s">
        <v>266</v>
      </c>
      <c r="C304" s="2" t="s">
        <v>532</v>
      </c>
      <c r="D304" s="2" t="s">
        <v>48</v>
      </c>
      <c r="E304" s="2" t="s">
        <v>272</v>
      </c>
      <c r="G304" t="s">
        <v>478</v>
      </c>
      <c r="H304" s="5">
        <v>0.64</v>
      </c>
      <c r="I304" s="5">
        <v>0.49</v>
      </c>
      <c r="J304" s="5">
        <v>0.5</v>
      </c>
      <c r="K304" s="5">
        <v>0.44</v>
      </c>
      <c r="L304" s="5">
        <v>0.45</v>
      </c>
      <c r="M304" s="5">
        <f t="shared" si="4"/>
        <v>-0.19</v>
      </c>
      <c r="O304" s="2" t="s">
        <v>287</v>
      </c>
    </row>
    <row r="305" spans="1:15">
      <c r="A305" t="s">
        <v>522</v>
      </c>
      <c r="B305" s="2" t="s">
        <v>266</v>
      </c>
      <c r="C305" s="2" t="s">
        <v>532</v>
      </c>
      <c r="D305" s="2" t="s">
        <v>48</v>
      </c>
      <c r="E305" s="2" t="s">
        <v>56</v>
      </c>
      <c r="G305" t="s">
        <v>478</v>
      </c>
      <c r="H305" s="5">
        <v>0.71</v>
      </c>
      <c r="I305" s="5">
        <v>0.64</v>
      </c>
      <c r="J305" s="5">
        <v>0.67</v>
      </c>
      <c r="K305" s="5">
        <v>0.6</v>
      </c>
      <c r="L305" s="5">
        <v>0.61</v>
      </c>
      <c r="M305" s="5">
        <f t="shared" si="4"/>
        <v>-9.9999999999999978E-2</v>
      </c>
    </row>
    <row r="306" spans="1:15" ht="42">
      <c r="B306" s="2" t="s">
        <v>266</v>
      </c>
      <c r="C306" s="2" t="s">
        <v>532</v>
      </c>
      <c r="D306" s="2" t="s">
        <v>48</v>
      </c>
      <c r="E306" s="2" t="s">
        <v>271</v>
      </c>
      <c r="H306" s="5">
        <v>0.76</v>
      </c>
      <c r="I306" s="5">
        <v>0.76</v>
      </c>
      <c r="J306" s="5">
        <v>0.75</v>
      </c>
      <c r="K306" s="5">
        <v>0.7</v>
      </c>
      <c r="L306" s="5">
        <v>0.7</v>
      </c>
      <c r="M306" s="5">
        <f t="shared" si="4"/>
        <v>-6.0000000000000053E-2</v>
      </c>
      <c r="O306" s="2" t="s">
        <v>286</v>
      </c>
    </row>
    <row r="307" spans="1:15">
      <c r="B307" s="2" t="s">
        <v>266</v>
      </c>
      <c r="C307" s="2" t="s">
        <v>532</v>
      </c>
      <c r="D307" s="2" t="s">
        <v>48</v>
      </c>
      <c r="E307" s="2" t="s">
        <v>268</v>
      </c>
      <c r="H307" s="5">
        <v>0</v>
      </c>
      <c r="I307" s="5">
        <v>0.89</v>
      </c>
      <c r="J307" s="5">
        <v>0.9</v>
      </c>
      <c r="K307" s="5">
        <v>0.9</v>
      </c>
      <c r="L307" s="5">
        <v>0.9</v>
      </c>
      <c r="M307" s="5">
        <f t="shared" si="4"/>
        <v>0.9</v>
      </c>
      <c r="O307" s="2" t="s">
        <v>282</v>
      </c>
    </row>
    <row r="308" spans="1:15" ht="28">
      <c r="B308" s="2" t="s">
        <v>266</v>
      </c>
      <c r="C308" s="2" t="s">
        <v>532</v>
      </c>
      <c r="D308" s="2" t="s">
        <v>48</v>
      </c>
      <c r="E308" s="2" t="s">
        <v>53</v>
      </c>
      <c r="H308" s="5">
        <v>0</v>
      </c>
      <c r="I308" s="5">
        <v>0.74</v>
      </c>
      <c r="J308" s="5">
        <v>0.73</v>
      </c>
      <c r="K308" s="5">
        <v>0.74</v>
      </c>
      <c r="L308" s="5">
        <v>0.76</v>
      </c>
      <c r="M308" s="5">
        <f t="shared" si="4"/>
        <v>0.76</v>
      </c>
    </row>
    <row r="309" spans="1:15" ht="28">
      <c r="B309" s="2" t="s">
        <v>266</v>
      </c>
      <c r="C309" s="2" t="s">
        <v>532</v>
      </c>
      <c r="D309" s="2" t="s">
        <v>48</v>
      </c>
      <c r="E309" s="2" t="s">
        <v>54</v>
      </c>
      <c r="H309" s="5">
        <v>0</v>
      </c>
      <c r="I309" s="5">
        <v>0.3</v>
      </c>
      <c r="J309" s="5">
        <v>0.35</v>
      </c>
      <c r="K309" s="5">
        <v>0.37</v>
      </c>
      <c r="L309" s="5">
        <v>0.4</v>
      </c>
      <c r="M309" s="5">
        <f t="shared" si="4"/>
        <v>0.4</v>
      </c>
    </row>
    <row r="310" spans="1:15" ht="56">
      <c r="B310" s="2" t="s">
        <v>266</v>
      </c>
      <c r="C310" s="2" t="s">
        <v>532</v>
      </c>
      <c r="D310" s="2" t="s">
        <v>48</v>
      </c>
      <c r="E310" s="2" t="s">
        <v>270</v>
      </c>
      <c r="H310" s="5">
        <v>0</v>
      </c>
      <c r="I310" s="5">
        <v>0</v>
      </c>
      <c r="J310" s="5"/>
      <c r="K310" s="5">
        <v>0.21</v>
      </c>
      <c r="L310" s="5">
        <v>0.24</v>
      </c>
      <c r="M310" s="5">
        <f t="shared" si="4"/>
        <v>0.24</v>
      </c>
      <c r="O310" s="2" t="s">
        <v>285</v>
      </c>
    </row>
    <row r="311" spans="1:15" ht="28">
      <c r="B311" s="2" t="s">
        <v>266</v>
      </c>
      <c r="C311" s="2" t="s">
        <v>532</v>
      </c>
      <c r="D311" s="2" t="s">
        <v>48</v>
      </c>
      <c r="E311" s="2" t="s">
        <v>57</v>
      </c>
      <c r="H311" s="5">
        <v>0</v>
      </c>
      <c r="I311" s="5">
        <v>0</v>
      </c>
      <c r="J311" s="5">
        <v>0.46</v>
      </c>
      <c r="K311" s="5">
        <v>0.44</v>
      </c>
      <c r="L311" s="5">
        <v>0.45</v>
      </c>
      <c r="M311" s="5">
        <f t="shared" si="4"/>
        <v>0.45</v>
      </c>
    </row>
    <row r="312" spans="1:15">
      <c r="B312" s="2" t="s">
        <v>266</v>
      </c>
      <c r="C312" s="2" t="s">
        <v>532</v>
      </c>
      <c r="D312" s="2" t="s">
        <v>48</v>
      </c>
      <c r="E312" s="2" t="s">
        <v>273</v>
      </c>
      <c r="F312" t="s">
        <v>176</v>
      </c>
      <c r="H312" s="5">
        <v>0</v>
      </c>
      <c r="I312" s="5">
        <v>0</v>
      </c>
      <c r="J312" s="5">
        <v>0</v>
      </c>
      <c r="K312" s="5">
        <v>0</v>
      </c>
      <c r="L312" s="5">
        <v>0.09</v>
      </c>
      <c r="M312" s="5">
        <f t="shared" si="4"/>
        <v>0.09</v>
      </c>
      <c r="O312" s="2" t="s">
        <v>508</v>
      </c>
    </row>
    <row r="313" spans="1:15" ht="28">
      <c r="B313" s="2" t="s">
        <v>266</v>
      </c>
      <c r="C313" s="2" t="s">
        <v>532</v>
      </c>
      <c r="D313" s="2" t="s">
        <v>48</v>
      </c>
      <c r="E313" s="2" t="s">
        <v>274</v>
      </c>
      <c r="F313" t="s">
        <v>176</v>
      </c>
      <c r="H313" s="5">
        <v>0</v>
      </c>
      <c r="I313" s="5">
        <v>0</v>
      </c>
      <c r="J313" s="5">
        <v>0</v>
      </c>
      <c r="K313" s="5">
        <v>0</v>
      </c>
      <c r="L313" s="5">
        <v>0.02</v>
      </c>
      <c r="M313" s="5">
        <f t="shared" si="4"/>
        <v>0.02</v>
      </c>
      <c r="O313" s="2" t="s">
        <v>508</v>
      </c>
    </row>
    <row r="314" spans="1:15">
      <c r="A314" t="s">
        <v>522</v>
      </c>
      <c r="B314" s="2" t="s">
        <v>217</v>
      </c>
      <c r="C314" s="2" t="s">
        <v>527</v>
      </c>
      <c r="D314" s="2" t="s">
        <v>484</v>
      </c>
      <c r="E314" s="2" t="s">
        <v>216</v>
      </c>
      <c r="H314" s="5">
        <v>0.03</v>
      </c>
      <c r="I314" s="5">
        <v>0.03</v>
      </c>
      <c r="J314" s="5">
        <v>0.05</v>
      </c>
      <c r="K314" s="5">
        <v>0.05</v>
      </c>
      <c r="L314" s="5">
        <v>0.05</v>
      </c>
      <c r="M314" s="5">
        <f t="shared" si="4"/>
        <v>2.0000000000000004E-2</v>
      </c>
    </row>
    <row r="315" spans="1:15">
      <c r="A315" t="s">
        <v>522</v>
      </c>
      <c r="B315" s="2" t="s">
        <v>217</v>
      </c>
      <c r="C315" s="2" t="s">
        <v>527</v>
      </c>
      <c r="D315" s="2" t="s">
        <v>23</v>
      </c>
      <c r="E315" s="2" t="s">
        <v>230</v>
      </c>
      <c r="H315" s="5">
        <v>0.06</v>
      </c>
      <c r="I315" s="5">
        <v>0.03</v>
      </c>
      <c r="J315" s="5">
        <v>0.02</v>
      </c>
      <c r="K315" s="5">
        <v>0.04</v>
      </c>
      <c r="L315" s="5">
        <v>0.04</v>
      </c>
      <c r="M315" s="5">
        <f t="shared" si="4"/>
        <v>-1.9999999999999997E-2</v>
      </c>
    </row>
    <row r="316" spans="1:15" ht="28">
      <c r="B316" s="2" t="s">
        <v>217</v>
      </c>
      <c r="C316" s="2" t="s">
        <v>527</v>
      </c>
      <c r="D316" s="2" t="s">
        <v>24</v>
      </c>
      <c r="E316" s="2" t="s">
        <v>236</v>
      </c>
      <c r="H316" s="5">
        <v>0.06</v>
      </c>
      <c r="I316" s="5">
        <v>0.05</v>
      </c>
      <c r="J316" s="5">
        <v>0.06</v>
      </c>
      <c r="K316" s="5">
        <v>0.06</v>
      </c>
      <c r="L316" s="5">
        <v>0.05</v>
      </c>
      <c r="M316" s="5">
        <f t="shared" si="4"/>
        <v>-9.999999999999995E-3</v>
      </c>
    </row>
    <row r="317" spans="1:15" ht="28">
      <c r="B317" s="2" t="s">
        <v>217</v>
      </c>
      <c r="C317" s="2" t="s">
        <v>527</v>
      </c>
      <c r="D317" s="2" t="s">
        <v>22</v>
      </c>
      <c r="E317" s="2" t="s">
        <v>226</v>
      </c>
      <c r="H317" s="5">
        <v>0.08</v>
      </c>
      <c r="I317" s="5">
        <v>7.0000000000000007E-2</v>
      </c>
      <c r="J317" s="5">
        <v>0.08</v>
      </c>
      <c r="K317" s="5">
        <v>0.1</v>
      </c>
      <c r="L317" s="5">
        <v>0.08</v>
      </c>
      <c r="M317" s="5">
        <f t="shared" si="4"/>
        <v>0</v>
      </c>
    </row>
    <row r="318" spans="1:15">
      <c r="A318" t="s">
        <v>522</v>
      </c>
      <c r="B318" s="2" t="s">
        <v>217</v>
      </c>
      <c r="C318" s="2" t="s">
        <v>527</v>
      </c>
      <c r="D318" s="2" t="s">
        <v>23</v>
      </c>
      <c r="E318" s="2" t="s">
        <v>229</v>
      </c>
      <c r="H318" s="5">
        <v>0.09</v>
      </c>
      <c r="I318" s="5">
        <v>0.09</v>
      </c>
      <c r="J318" s="5">
        <v>7.0000000000000007E-2</v>
      </c>
      <c r="K318" s="5">
        <v>0.08</v>
      </c>
      <c r="L318" s="5">
        <v>0.08</v>
      </c>
      <c r="M318" s="5">
        <f t="shared" si="4"/>
        <v>-9.999999999999995E-3</v>
      </c>
    </row>
    <row r="319" spans="1:15" ht="28">
      <c r="B319" s="2" t="s">
        <v>217</v>
      </c>
      <c r="C319" s="2" t="s">
        <v>527</v>
      </c>
      <c r="D319" s="2" t="s">
        <v>22</v>
      </c>
      <c r="E319" s="2" t="s">
        <v>225</v>
      </c>
      <c r="H319" s="5">
        <v>0.09</v>
      </c>
      <c r="I319" s="5">
        <v>0.06</v>
      </c>
      <c r="J319" s="5">
        <v>0.11</v>
      </c>
      <c r="K319" s="5">
        <v>0.1</v>
      </c>
      <c r="L319" s="5">
        <v>0.1</v>
      </c>
      <c r="M319" s="5">
        <f t="shared" si="4"/>
        <v>1.0000000000000009E-2</v>
      </c>
    </row>
    <row r="320" spans="1:15" ht="28">
      <c r="B320" s="2" t="s">
        <v>217</v>
      </c>
      <c r="C320" s="2" t="s">
        <v>527</v>
      </c>
      <c r="D320" s="2" t="s">
        <v>25</v>
      </c>
      <c r="E320" s="2" t="s">
        <v>31</v>
      </c>
      <c r="H320" s="5">
        <v>0.09</v>
      </c>
      <c r="I320" s="5">
        <v>0.09</v>
      </c>
      <c r="J320" s="5">
        <v>0.09</v>
      </c>
      <c r="K320" s="5">
        <v>7.0000000000000007E-2</v>
      </c>
      <c r="L320" s="5">
        <v>0.06</v>
      </c>
      <c r="M320" s="5">
        <f t="shared" si="4"/>
        <v>-0.03</v>
      </c>
    </row>
    <row r="321" spans="1:15">
      <c r="A321" t="s">
        <v>522</v>
      </c>
      <c r="B321" s="2" t="s">
        <v>217</v>
      </c>
      <c r="C321" s="2" t="s">
        <v>527</v>
      </c>
      <c r="D321" s="2" t="s">
        <v>484</v>
      </c>
      <c r="E321" s="2" t="s">
        <v>215</v>
      </c>
      <c r="H321" s="5">
        <v>0.1</v>
      </c>
      <c r="I321" s="5">
        <v>0.03</v>
      </c>
      <c r="J321" s="5">
        <v>0.05</v>
      </c>
      <c r="K321" s="5">
        <v>0.06</v>
      </c>
      <c r="L321" s="5">
        <v>7.0000000000000007E-2</v>
      </c>
      <c r="M321" s="5">
        <f t="shared" si="4"/>
        <v>-0.03</v>
      </c>
    </row>
    <row r="322" spans="1:15" ht="28">
      <c r="A322" t="s">
        <v>522</v>
      </c>
      <c r="B322" s="2" t="s">
        <v>217</v>
      </c>
      <c r="C322" s="2" t="s">
        <v>527</v>
      </c>
      <c r="D322" s="2" t="s">
        <v>23</v>
      </c>
      <c r="E322" s="2" t="s">
        <v>227</v>
      </c>
      <c r="G322" t="s">
        <v>477</v>
      </c>
      <c r="H322" s="5">
        <v>0.13</v>
      </c>
      <c r="I322" s="5">
        <v>0.2</v>
      </c>
      <c r="J322" s="5">
        <v>0.25</v>
      </c>
      <c r="K322" s="5">
        <v>0.33</v>
      </c>
      <c r="L322" s="5">
        <v>0.44</v>
      </c>
      <c r="M322" s="5">
        <f t="shared" si="4"/>
        <v>0.31</v>
      </c>
      <c r="O322" s="2" t="s">
        <v>490</v>
      </c>
    </row>
    <row r="323" spans="1:15" ht="28">
      <c r="B323" s="2" t="s">
        <v>217</v>
      </c>
      <c r="C323" s="2" t="s">
        <v>527</v>
      </c>
      <c r="D323" s="2" t="s">
        <v>25</v>
      </c>
      <c r="E323" s="2" t="s">
        <v>28</v>
      </c>
      <c r="H323" s="5">
        <v>0.17</v>
      </c>
      <c r="I323" s="5">
        <v>0.14000000000000001</v>
      </c>
      <c r="J323" s="5">
        <v>0.2</v>
      </c>
      <c r="K323" s="5">
        <v>0.17</v>
      </c>
      <c r="L323" s="5">
        <v>0.15</v>
      </c>
      <c r="M323" s="5">
        <f t="shared" ref="M323:M353" si="5">L323-H323</f>
        <v>-2.0000000000000018E-2</v>
      </c>
    </row>
    <row r="324" spans="1:15" ht="28">
      <c r="B324" s="2" t="s">
        <v>217</v>
      </c>
      <c r="C324" s="2" t="s">
        <v>527</v>
      </c>
      <c r="D324" s="2" t="s">
        <v>22</v>
      </c>
      <c r="E324" s="2" t="s">
        <v>223</v>
      </c>
      <c r="H324" s="5">
        <v>0.18</v>
      </c>
      <c r="I324" s="5">
        <v>0.14000000000000001</v>
      </c>
      <c r="J324" s="5">
        <v>0.17</v>
      </c>
      <c r="K324" s="5">
        <v>0.18</v>
      </c>
      <c r="L324" s="5">
        <v>0.18</v>
      </c>
      <c r="M324" s="5">
        <f t="shared" si="5"/>
        <v>0</v>
      </c>
    </row>
    <row r="325" spans="1:15" ht="28">
      <c r="B325" s="2" t="s">
        <v>217</v>
      </c>
      <c r="C325" s="2" t="s">
        <v>527</v>
      </c>
      <c r="D325" s="2" t="s">
        <v>22</v>
      </c>
      <c r="E325" s="2" t="s">
        <v>224</v>
      </c>
      <c r="H325" s="5">
        <v>0.19</v>
      </c>
      <c r="I325" s="5">
        <v>0.2</v>
      </c>
      <c r="J325" s="5">
        <v>0.2</v>
      </c>
      <c r="K325" s="5">
        <v>0.2</v>
      </c>
      <c r="L325" s="5">
        <v>0.16</v>
      </c>
      <c r="M325" s="5">
        <f t="shared" si="5"/>
        <v>-0.03</v>
      </c>
    </row>
    <row r="326" spans="1:15" ht="28">
      <c r="B326" s="2" t="s">
        <v>217</v>
      </c>
      <c r="C326" s="2" t="s">
        <v>527</v>
      </c>
      <c r="D326" s="2" t="s">
        <v>25</v>
      </c>
      <c r="E326" s="2" t="s">
        <v>29</v>
      </c>
      <c r="H326" s="5">
        <v>0.19</v>
      </c>
      <c r="I326" s="5">
        <v>0.19</v>
      </c>
      <c r="J326" s="5">
        <v>0.19</v>
      </c>
      <c r="K326" s="5">
        <v>0.15</v>
      </c>
      <c r="L326" s="5">
        <v>0.15</v>
      </c>
      <c r="M326" s="5">
        <f t="shared" si="5"/>
        <v>-4.0000000000000008E-2</v>
      </c>
    </row>
    <row r="327" spans="1:15" ht="28">
      <c r="B327" s="2" t="s">
        <v>217</v>
      </c>
      <c r="C327" s="2" t="s">
        <v>527</v>
      </c>
      <c r="D327" s="2" t="s">
        <v>25</v>
      </c>
      <c r="E327" s="2" t="s">
        <v>27</v>
      </c>
      <c r="H327" s="5">
        <v>0.21</v>
      </c>
      <c r="I327" s="5">
        <v>0.21</v>
      </c>
      <c r="J327" s="5">
        <v>0.25</v>
      </c>
      <c r="K327" s="5">
        <v>0.18</v>
      </c>
      <c r="L327" s="5">
        <v>0.17</v>
      </c>
      <c r="M327" s="5">
        <f t="shared" si="5"/>
        <v>-3.999999999999998E-2</v>
      </c>
    </row>
    <row r="328" spans="1:15" ht="28">
      <c r="B328" s="2" t="s">
        <v>217</v>
      </c>
      <c r="C328" s="2" t="s">
        <v>527</v>
      </c>
      <c r="D328" s="2" t="s">
        <v>24</v>
      </c>
      <c r="E328" s="2" t="s">
        <v>232</v>
      </c>
      <c r="H328" s="5">
        <v>0.25</v>
      </c>
      <c r="I328" s="5">
        <v>0.2</v>
      </c>
      <c r="J328" s="5">
        <v>0.21</v>
      </c>
      <c r="K328" s="5">
        <v>0.26</v>
      </c>
      <c r="L328" s="5">
        <v>0.25</v>
      </c>
      <c r="M328" s="5">
        <f t="shared" si="5"/>
        <v>0</v>
      </c>
    </row>
    <row r="329" spans="1:15" ht="28">
      <c r="B329" s="2" t="s">
        <v>217</v>
      </c>
      <c r="C329" s="2" t="s">
        <v>527</v>
      </c>
      <c r="D329" s="2" t="s">
        <v>24</v>
      </c>
      <c r="E329" s="2" t="s">
        <v>231</v>
      </c>
      <c r="H329" s="5">
        <v>0.36</v>
      </c>
      <c r="I329" s="5">
        <v>0.34</v>
      </c>
      <c r="J329" s="5">
        <v>0.32</v>
      </c>
      <c r="K329" s="5">
        <v>0.28000000000000003</v>
      </c>
      <c r="L329" s="5">
        <v>0.26</v>
      </c>
      <c r="M329" s="5">
        <f t="shared" si="5"/>
        <v>-9.9999999999999978E-2</v>
      </c>
    </row>
    <row r="330" spans="1:15">
      <c r="A330" t="s">
        <v>522</v>
      </c>
      <c r="B330" s="2" t="s">
        <v>217</v>
      </c>
      <c r="C330" s="2" t="s">
        <v>527</v>
      </c>
      <c r="D330" s="2" t="s">
        <v>484</v>
      </c>
      <c r="E330" s="2" t="s">
        <v>212</v>
      </c>
      <c r="G330" t="s">
        <v>478</v>
      </c>
      <c r="H330" s="5">
        <v>0.37</v>
      </c>
      <c r="I330" s="5">
        <v>0.32</v>
      </c>
      <c r="J330" s="5">
        <v>0.33</v>
      </c>
      <c r="K330" s="5">
        <v>0.31</v>
      </c>
      <c r="L330" s="5">
        <v>0.3</v>
      </c>
      <c r="M330" s="5">
        <f t="shared" si="5"/>
        <v>-7.0000000000000007E-2</v>
      </c>
    </row>
    <row r="331" spans="1:15" ht="28">
      <c r="A331" t="s">
        <v>522</v>
      </c>
      <c r="B331" s="2" t="s">
        <v>217</v>
      </c>
      <c r="C331" s="2" t="s">
        <v>527</v>
      </c>
      <c r="D331" s="2" t="s">
        <v>484</v>
      </c>
      <c r="E331" s="2" t="s">
        <v>211</v>
      </c>
      <c r="G331" t="s">
        <v>478</v>
      </c>
      <c r="H331" s="5">
        <v>0.42</v>
      </c>
      <c r="I331" s="5">
        <v>0.42</v>
      </c>
      <c r="J331" s="5">
        <v>0.4</v>
      </c>
      <c r="K331" s="5">
        <v>0.34</v>
      </c>
      <c r="L331" s="5">
        <v>0.33</v>
      </c>
      <c r="M331" s="5">
        <f t="shared" si="5"/>
        <v>-8.9999999999999969E-2</v>
      </c>
    </row>
    <row r="332" spans="1:15">
      <c r="A332" t="s">
        <v>522</v>
      </c>
      <c r="B332" s="2" t="s">
        <v>217</v>
      </c>
      <c r="C332" s="2" t="s">
        <v>527</v>
      </c>
      <c r="D332" s="2" t="s">
        <v>484</v>
      </c>
      <c r="E332" s="2" t="s">
        <v>210</v>
      </c>
      <c r="G332" t="s">
        <v>478</v>
      </c>
      <c r="H332" s="5">
        <v>0.43</v>
      </c>
      <c r="I332" s="5">
        <v>0.38</v>
      </c>
      <c r="J332" s="5">
        <v>0.4</v>
      </c>
      <c r="K332" s="5">
        <v>0.37</v>
      </c>
      <c r="L332" s="5">
        <v>0.35</v>
      </c>
      <c r="M332" s="5">
        <f t="shared" si="5"/>
        <v>-8.0000000000000016E-2</v>
      </c>
    </row>
    <row r="333" spans="1:15">
      <c r="B333" s="2" t="s">
        <v>217</v>
      </c>
      <c r="C333" s="2" t="s">
        <v>527</v>
      </c>
      <c r="D333" s="2" t="s">
        <v>484</v>
      </c>
      <c r="E333" s="2" t="s">
        <v>208</v>
      </c>
      <c r="H333" s="5">
        <v>0.43</v>
      </c>
      <c r="I333" s="5">
        <v>0.36</v>
      </c>
      <c r="J333" s="5">
        <v>0.4</v>
      </c>
      <c r="K333" s="5">
        <v>0.41</v>
      </c>
      <c r="L333" s="5">
        <v>0.39</v>
      </c>
      <c r="M333" s="5">
        <f t="shared" si="5"/>
        <v>-3.999999999999998E-2</v>
      </c>
    </row>
    <row r="334" spans="1:15">
      <c r="A334" t="s">
        <v>522</v>
      </c>
      <c r="B334" s="2" t="s">
        <v>217</v>
      </c>
      <c r="C334" s="2" t="s">
        <v>527</v>
      </c>
      <c r="D334" s="2" t="s">
        <v>484</v>
      </c>
      <c r="E334" s="2" t="s">
        <v>209</v>
      </c>
      <c r="G334" t="s">
        <v>478</v>
      </c>
      <c r="H334" s="5">
        <v>0.44</v>
      </c>
      <c r="I334" s="5">
        <v>0.42</v>
      </c>
      <c r="J334" s="5">
        <v>0.44</v>
      </c>
      <c r="K334" s="5">
        <v>0.41</v>
      </c>
      <c r="L334" s="5">
        <v>0.37</v>
      </c>
      <c r="M334" s="5">
        <f t="shared" si="5"/>
        <v>-7.0000000000000007E-2</v>
      </c>
    </row>
    <row r="335" spans="1:15" ht="28">
      <c r="A335" t="s">
        <v>522</v>
      </c>
      <c r="B335" s="2" t="s">
        <v>217</v>
      </c>
      <c r="C335" s="2" t="s">
        <v>527</v>
      </c>
      <c r="D335" s="2" t="s">
        <v>22</v>
      </c>
      <c r="E335" s="2" t="s">
        <v>222</v>
      </c>
      <c r="H335" s="5">
        <v>0.48</v>
      </c>
      <c r="I335" s="5">
        <v>0.47</v>
      </c>
      <c r="J335" s="5">
        <v>0.46</v>
      </c>
      <c r="K335" s="5">
        <v>0.37</v>
      </c>
      <c r="L335" s="5">
        <v>0.3</v>
      </c>
      <c r="M335" s="5">
        <f t="shared" si="5"/>
        <v>-0.18</v>
      </c>
      <c r="N335" s="2">
        <v>2017</v>
      </c>
      <c r="O335" s="2" t="s">
        <v>489</v>
      </c>
    </row>
    <row r="336" spans="1:15" ht="28">
      <c r="B336" s="2" t="s">
        <v>217</v>
      </c>
      <c r="C336" s="2" t="s">
        <v>527</v>
      </c>
      <c r="D336" s="2" t="s">
        <v>22</v>
      </c>
      <c r="E336" s="2" t="s">
        <v>220</v>
      </c>
      <c r="H336" s="5">
        <v>0.48</v>
      </c>
      <c r="I336" s="5">
        <v>0.45</v>
      </c>
      <c r="J336" s="5">
        <v>0.5</v>
      </c>
      <c r="K336" s="5">
        <v>0.5</v>
      </c>
      <c r="L336" s="5">
        <v>0.47</v>
      </c>
      <c r="M336" s="5">
        <f t="shared" si="5"/>
        <v>-1.0000000000000009E-2</v>
      </c>
    </row>
    <row r="337" spans="1:15">
      <c r="B337" s="2" t="s">
        <v>217</v>
      </c>
      <c r="C337" s="2" t="s">
        <v>527</v>
      </c>
      <c r="D337" s="2" t="s">
        <v>484</v>
      </c>
      <c r="E337" s="2" t="s">
        <v>213</v>
      </c>
      <c r="H337" s="5">
        <v>0.5</v>
      </c>
      <c r="I337" s="5">
        <v>0.47</v>
      </c>
      <c r="J337" s="5">
        <v>0.43</v>
      </c>
      <c r="K337" s="5">
        <v>0.31</v>
      </c>
      <c r="L337" s="5">
        <v>0.28999999999999998</v>
      </c>
      <c r="M337" s="5">
        <f t="shared" si="5"/>
        <v>-0.21000000000000002</v>
      </c>
      <c r="O337" s="2" t="s">
        <v>487</v>
      </c>
    </row>
    <row r="338" spans="1:15" ht="28">
      <c r="A338" t="s">
        <v>522</v>
      </c>
      <c r="B338" s="2" t="s">
        <v>217</v>
      </c>
      <c r="C338" s="2" t="s">
        <v>527</v>
      </c>
      <c r="D338" s="2" t="s">
        <v>22</v>
      </c>
      <c r="E338" s="2" t="s">
        <v>221</v>
      </c>
      <c r="G338" t="s">
        <v>478</v>
      </c>
      <c r="H338" s="5">
        <v>0.55000000000000004</v>
      </c>
      <c r="I338" s="5">
        <v>0.51</v>
      </c>
      <c r="J338" s="5">
        <v>0.51</v>
      </c>
      <c r="K338" s="5">
        <v>0.44</v>
      </c>
      <c r="L338" s="5">
        <v>0.43</v>
      </c>
      <c r="M338" s="5">
        <f t="shared" si="5"/>
        <v>-0.12000000000000005</v>
      </c>
      <c r="O338" s="2" t="s">
        <v>488</v>
      </c>
    </row>
    <row r="339" spans="1:15" ht="28">
      <c r="B339" s="2" t="s">
        <v>217</v>
      </c>
      <c r="C339" s="2" t="s">
        <v>527</v>
      </c>
      <c r="D339" s="2" t="s">
        <v>483</v>
      </c>
      <c r="E339" s="2" t="s">
        <v>204</v>
      </c>
      <c r="H339" s="5">
        <v>0.59</v>
      </c>
      <c r="I339" s="5">
        <v>0.61</v>
      </c>
      <c r="J339" s="5">
        <v>0.6</v>
      </c>
      <c r="K339" s="5">
        <v>0.63</v>
      </c>
      <c r="L339" s="5">
        <v>0.62</v>
      </c>
      <c r="M339" s="5">
        <f t="shared" si="5"/>
        <v>3.0000000000000027E-2</v>
      </c>
      <c r="N339" s="2">
        <v>2016</v>
      </c>
      <c r="O339" s="2" t="s">
        <v>486</v>
      </c>
    </row>
    <row r="340" spans="1:15">
      <c r="B340" s="2" t="s">
        <v>217</v>
      </c>
      <c r="C340" s="2" t="s">
        <v>527</v>
      </c>
      <c r="D340" s="2" t="s">
        <v>484</v>
      </c>
      <c r="E340" s="2" t="s">
        <v>206</v>
      </c>
      <c r="H340" s="5">
        <v>0.61</v>
      </c>
      <c r="I340" s="5">
        <v>0.57999999999999996</v>
      </c>
      <c r="J340" s="5">
        <v>0.61</v>
      </c>
      <c r="K340" s="5">
        <v>0.54</v>
      </c>
      <c r="L340" s="5">
        <v>0.57999999999999996</v>
      </c>
      <c r="M340" s="5">
        <f t="shared" si="5"/>
        <v>-3.0000000000000027E-2</v>
      </c>
    </row>
    <row r="341" spans="1:15">
      <c r="B341" s="2" t="s">
        <v>217</v>
      </c>
      <c r="C341" s="2" t="s">
        <v>527</v>
      </c>
      <c r="D341" s="2" t="s">
        <v>484</v>
      </c>
      <c r="E341" s="2" t="s">
        <v>205</v>
      </c>
      <c r="H341" s="5">
        <v>0.64</v>
      </c>
      <c r="I341" s="5">
        <v>0.62</v>
      </c>
      <c r="J341" s="5">
        <v>0.7</v>
      </c>
      <c r="K341" s="5">
        <v>0.61</v>
      </c>
      <c r="L341" s="5">
        <v>0.59</v>
      </c>
      <c r="M341" s="5">
        <f t="shared" si="5"/>
        <v>-5.0000000000000044E-2</v>
      </c>
    </row>
    <row r="342" spans="1:15" ht="56">
      <c r="B342" s="2" t="s">
        <v>217</v>
      </c>
      <c r="C342" s="2" t="s">
        <v>527</v>
      </c>
      <c r="D342" s="2" t="s">
        <v>483</v>
      </c>
      <c r="E342" s="2" t="s">
        <v>203</v>
      </c>
      <c r="H342" s="5">
        <v>0.77</v>
      </c>
      <c r="I342" s="5">
        <v>0.79</v>
      </c>
      <c r="J342" s="5">
        <v>0.8</v>
      </c>
      <c r="K342" s="5">
        <v>0.72</v>
      </c>
      <c r="L342" s="5">
        <v>0.71</v>
      </c>
      <c r="M342" s="5">
        <f t="shared" si="5"/>
        <v>-6.0000000000000053E-2</v>
      </c>
      <c r="N342" s="2">
        <v>2016</v>
      </c>
      <c r="O342" s="2" t="s">
        <v>485</v>
      </c>
    </row>
    <row r="343" spans="1:15">
      <c r="A343" t="s">
        <v>522</v>
      </c>
      <c r="B343" s="2" t="s">
        <v>217</v>
      </c>
      <c r="C343" s="2" t="s">
        <v>527</v>
      </c>
      <c r="D343" s="2" t="s">
        <v>484</v>
      </c>
      <c r="E343" s="2" t="s">
        <v>214</v>
      </c>
      <c r="H343" s="5">
        <v>0</v>
      </c>
      <c r="I343" s="5">
        <v>0</v>
      </c>
      <c r="J343" s="5">
        <v>0.34</v>
      </c>
      <c r="K343" s="5">
        <v>0.3</v>
      </c>
      <c r="L343" s="5">
        <v>0.28000000000000003</v>
      </c>
      <c r="M343" s="5">
        <f t="shared" si="5"/>
        <v>0.28000000000000003</v>
      </c>
    </row>
    <row r="344" spans="1:15">
      <c r="A344" t="s">
        <v>522</v>
      </c>
      <c r="B344" s="2" t="s">
        <v>217</v>
      </c>
      <c r="C344" s="2" t="s">
        <v>527</v>
      </c>
      <c r="D344" s="2" t="s">
        <v>23</v>
      </c>
      <c r="E344" s="2" t="s">
        <v>228</v>
      </c>
      <c r="F344" t="s">
        <v>176</v>
      </c>
      <c r="H344" s="5">
        <v>0</v>
      </c>
      <c r="I344" s="5">
        <v>0</v>
      </c>
      <c r="J344" s="5">
        <v>0</v>
      </c>
      <c r="K344" s="5">
        <v>0</v>
      </c>
      <c r="L344" s="5">
        <v>0.15</v>
      </c>
      <c r="M344" s="5">
        <f t="shared" si="5"/>
        <v>0.15</v>
      </c>
    </row>
    <row r="345" spans="1:15">
      <c r="B345" s="2" t="s">
        <v>217</v>
      </c>
      <c r="C345" s="2" t="s">
        <v>527</v>
      </c>
      <c r="D345" s="2" t="s">
        <v>484</v>
      </c>
      <c r="E345" s="2" t="s">
        <v>207</v>
      </c>
      <c r="H345" s="5">
        <v>0</v>
      </c>
      <c r="I345" s="5">
        <v>0</v>
      </c>
      <c r="J345" s="5">
        <v>0</v>
      </c>
      <c r="K345" s="5">
        <v>0.42</v>
      </c>
      <c r="L345" s="5">
        <v>0.4</v>
      </c>
      <c r="M345" s="5">
        <f t="shared" si="5"/>
        <v>0.4</v>
      </c>
    </row>
    <row r="346" spans="1:15" ht="28">
      <c r="B346" s="2" t="s">
        <v>217</v>
      </c>
      <c r="C346" s="2" t="s">
        <v>527</v>
      </c>
      <c r="D346" s="2" t="s">
        <v>22</v>
      </c>
      <c r="E346" s="2" t="s">
        <v>218</v>
      </c>
      <c r="F346" t="s">
        <v>176</v>
      </c>
      <c r="H346" s="5">
        <v>0</v>
      </c>
      <c r="I346" s="5">
        <v>0</v>
      </c>
      <c r="J346" s="5">
        <v>0</v>
      </c>
      <c r="K346" s="5">
        <v>0</v>
      </c>
      <c r="L346" s="5">
        <v>7.0000000000000007E-2</v>
      </c>
      <c r="M346" s="5">
        <f t="shared" si="5"/>
        <v>7.0000000000000007E-2</v>
      </c>
    </row>
    <row r="347" spans="1:15" ht="28">
      <c r="B347" s="2" t="s">
        <v>217</v>
      </c>
      <c r="C347" s="2" t="s">
        <v>527</v>
      </c>
      <c r="D347" s="2" t="s">
        <v>22</v>
      </c>
      <c r="E347" s="2" t="s">
        <v>219</v>
      </c>
      <c r="F347" t="s">
        <v>176</v>
      </c>
      <c r="H347" s="5">
        <v>0</v>
      </c>
      <c r="I347" s="5">
        <v>0</v>
      </c>
      <c r="J347" s="5">
        <v>0</v>
      </c>
      <c r="K347" s="5">
        <v>0</v>
      </c>
      <c r="L347" s="5">
        <v>0.03</v>
      </c>
      <c r="M347" s="5">
        <f t="shared" si="5"/>
        <v>0.03</v>
      </c>
    </row>
    <row r="348" spans="1:15" ht="28">
      <c r="B348" s="2" t="s">
        <v>217</v>
      </c>
      <c r="C348" s="2" t="s">
        <v>527</v>
      </c>
      <c r="D348" s="2" t="s">
        <v>24</v>
      </c>
      <c r="E348" s="2" t="s">
        <v>233</v>
      </c>
      <c r="H348" s="5">
        <v>0</v>
      </c>
      <c r="I348" s="5">
        <v>0.14000000000000001</v>
      </c>
      <c r="J348" s="5">
        <v>0.17</v>
      </c>
      <c r="K348" s="5">
        <v>0.17</v>
      </c>
      <c r="L348" s="5">
        <v>0.18</v>
      </c>
      <c r="M348" s="5">
        <f t="shared" si="5"/>
        <v>0.18</v>
      </c>
      <c r="O348" s="2" t="s">
        <v>491</v>
      </c>
    </row>
    <row r="349" spans="1:15" ht="28">
      <c r="B349" s="2" t="s">
        <v>217</v>
      </c>
      <c r="C349" s="2" t="s">
        <v>527</v>
      </c>
      <c r="D349" s="2" t="s">
        <v>24</v>
      </c>
      <c r="E349" s="2" t="s">
        <v>234</v>
      </c>
      <c r="H349" s="5">
        <v>0</v>
      </c>
      <c r="I349" s="5">
        <v>0.12</v>
      </c>
      <c r="J349" s="5">
        <v>0.16</v>
      </c>
      <c r="K349" s="5">
        <v>0.1</v>
      </c>
      <c r="L349" s="5">
        <v>0.13</v>
      </c>
      <c r="M349" s="5">
        <f t="shared" si="5"/>
        <v>0.13</v>
      </c>
    </row>
    <row r="350" spans="1:15" ht="28">
      <c r="B350" s="2" t="s">
        <v>217</v>
      </c>
      <c r="C350" s="2" t="s">
        <v>527</v>
      </c>
      <c r="D350" s="2" t="s">
        <v>24</v>
      </c>
      <c r="E350" s="2" t="s">
        <v>235</v>
      </c>
      <c r="H350" s="5">
        <v>0</v>
      </c>
      <c r="I350" s="5"/>
      <c r="J350" s="5">
        <v>0.13</v>
      </c>
      <c r="K350" s="5">
        <v>0.1</v>
      </c>
      <c r="L350" s="5">
        <v>0.08</v>
      </c>
      <c r="M350" s="5">
        <f t="shared" si="5"/>
        <v>0.08</v>
      </c>
    </row>
    <row r="351" spans="1:15" ht="28">
      <c r="B351" s="2" t="s">
        <v>217</v>
      </c>
      <c r="C351" s="2" t="s">
        <v>527</v>
      </c>
      <c r="D351" s="2" t="s">
        <v>24</v>
      </c>
      <c r="E351" s="2" t="s">
        <v>492</v>
      </c>
      <c r="F351" t="s">
        <v>176</v>
      </c>
      <c r="H351" s="5">
        <v>0</v>
      </c>
      <c r="I351" s="5">
        <v>0</v>
      </c>
      <c r="J351" s="5">
        <v>0</v>
      </c>
      <c r="K351" s="5">
        <v>0</v>
      </c>
      <c r="L351" s="5">
        <v>0.04</v>
      </c>
      <c r="M351" s="5">
        <f t="shared" si="5"/>
        <v>0.04</v>
      </c>
    </row>
    <row r="352" spans="1:15" ht="28">
      <c r="B352" s="2" t="s">
        <v>217</v>
      </c>
      <c r="C352" s="2" t="s">
        <v>527</v>
      </c>
      <c r="D352" s="2" t="s">
        <v>25</v>
      </c>
      <c r="E352" s="2" t="s">
        <v>26</v>
      </c>
      <c r="H352" s="5">
        <v>0</v>
      </c>
      <c r="I352" s="5">
        <v>0</v>
      </c>
      <c r="J352" s="5">
        <v>0</v>
      </c>
      <c r="K352" s="5">
        <v>0.2</v>
      </c>
      <c r="L352" s="5">
        <v>0.19</v>
      </c>
      <c r="M352" s="5">
        <f t="shared" si="5"/>
        <v>0.19</v>
      </c>
    </row>
    <row r="353" spans="2:13" ht="28">
      <c r="B353" s="2" t="s">
        <v>217</v>
      </c>
      <c r="C353" s="2" t="s">
        <v>527</v>
      </c>
      <c r="D353" s="2" t="s">
        <v>25</v>
      </c>
      <c r="E353" s="2" t="s">
        <v>30</v>
      </c>
      <c r="H353" s="5">
        <v>0</v>
      </c>
      <c r="I353" s="5">
        <v>0</v>
      </c>
      <c r="J353" s="5">
        <v>0</v>
      </c>
      <c r="K353" s="5">
        <v>0.11</v>
      </c>
      <c r="L353" s="5">
        <v>0.11</v>
      </c>
      <c r="M353" s="5">
        <f t="shared" si="5"/>
        <v>0.11</v>
      </c>
    </row>
  </sheetData>
  <sortState ref="A2:N353">
    <sortCondition ref="B1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E3" sqref="E3"/>
    </sheetView>
  </sheetViews>
  <sheetFormatPr baseColWidth="10" defaultRowHeight="14" x14ac:dyDescent="0"/>
  <cols>
    <col min="13" max="13" width="10.83203125" style="21"/>
  </cols>
  <sheetData>
    <row r="1" spans="1:15" s="3" customFormat="1" ht="28">
      <c r="A1" s="3" t="s">
        <v>521</v>
      </c>
      <c r="B1" s="4" t="s">
        <v>510</v>
      </c>
      <c r="C1" s="4" t="s">
        <v>525</v>
      </c>
      <c r="D1" s="4" t="s">
        <v>511</v>
      </c>
      <c r="E1" s="4" t="s">
        <v>512</v>
      </c>
      <c r="F1" s="3" t="s">
        <v>513</v>
      </c>
      <c r="G1" s="3" t="s">
        <v>507</v>
      </c>
      <c r="H1" s="3" t="s">
        <v>514</v>
      </c>
      <c r="I1" s="3" t="s">
        <v>515</v>
      </c>
      <c r="J1" s="3" t="s">
        <v>516</v>
      </c>
      <c r="K1" s="3" t="s">
        <v>517</v>
      </c>
      <c r="L1" s="3" t="s">
        <v>518</v>
      </c>
      <c r="M1" s="19" t="s">
        <v>524</v>
      </c>
      <c r="N1" s="4" t="s">
        <v>519</v>
      </c>
      <c r="O1" s="4" t="s">
        <v>520</v>
      </c>
    </row>
    <row r="2" spans="1:15" s="11" customFormat="1" ht="56">
      <c r="A2" s="11" t="s">
        <v>522</v>
      </c>
      <c r="B2" s="12" t="s">
        <v>482</v>
      </c>
      <c r="C2" s="12" t="s">
        <v>526</v>
      </c>
      <c r="D2" s="12" t="s">
        <v>6</v>
      </c>
      <c r="E2" s="12" t="s">
        <v>7</v>
      </c>
      <c r="G2" s="11" t="s">
        <v>477</v>
      </c>
      <c r="H2" s="13">
        <v>0.42</v>
      </c>
      <c r="I2" s="13">
        <v>0.45</v>
      </c>
      <c r="J2" s="13">
        <v>0.43</v>
      </c>
      <c r="K2" s="13">
        <v>0.5</v>
      </c>
      <c r="L2" s="13">
        <v>0.55000000000000004</v>
      </c>
      <c r="M2" s="20">
        <f>L2-H2</f>
        <v>0.13000000000000006</v>
      </c>
      <c r="N2" s="12"/>
      <c r="O2" s="12"/>
    </row>
    <row r="3" spans="1:15" s="11" customFormat="1" ht="56">
      <c r="A3" s="11" t="s">
        <v>522</v>
      </c>
      <c r="B3" s="12" t="s">
        <v>482</v>
      </c>
      <c r="C3" s="12" t="s">
        <v>526</v>
      </c>
      <c r="D3" s="12" t="s">
        <v>6</v>
      </c>
      <c r="E3" s="12" t="s">
        <v>9</v>
      </c>
      <c r="G3" s="11" t="s">
        <v>477</v>
      </c>
      <c r="H3" s="13">
        <v>0.26</v>
      </c>
      <c r="I3" s="13">
        <v>0.32</v>
      </c>
      <c r="J3" s="13">
        <v>0.3</v>
      </c>
      <c r="K3" s="13">
        <v>0.32</v>
      </c>
      <c r="L3" s="13">
        <v>0.36</v>
      </c>
      <c r="M3" s="20">
        <f t="shared" ref="M3:M55" si="0">L3-H3</f>
        <v>9.9999999999999978E-2</v>
      </c>
      <c r="N3" s="12"/>
      <c r="O3" s="12"/>
    </row>
    <row r="4" spans="1:15" s="11" customFormat="1" ht="56">
      <c r="A4" s="11" t="s">
        <v>522</v>
      </c>
      <c r="B4" s="12" t="s">
        <v>482</v>
      </c>
      <c r="C4" s="12" t="s">
        <v>526</v>
      </c>
      <c r="D4" s="12" t="s">
        <v>16</v>
      </c>
      <c r="E4" s="12" t="s">
        <v>18</v>
      </c>
      <c r="G4" s="11" t="s">
        <v>477</v>
      </c>
      <c r="H4" s="13">
        <v>0.82</v>
      </c>
      <c r="I4" s="13">
        <v>0.83</v>
      </c>
      <c r="J4" s="13">
        <v>0.87</v>
      </c>
      <c r="K4" s="13">
        <v>0.87</v>
      </c>
      <c r="L4" s="13">
        <v>0.88</v>
      </c>
      <c r="M4" s="20">
        <f t="shared" si="0"/>
        <v>6.0000000000000053E-2</v>
      </c>
      <c r="N4" s="12"/>
      <c r="O4" s="12"/>
    </row>
    <row r="5" spans="1:15" s="11" customFormat="1" ht="112">
      <c r="A5" s="11" t="s">
        <v>522</v>
      </c>
      <c r="B5" s="12" t="s">
        <v>217</v>
      </c>
      <c r="C5" s="12" t="s">
        <v>527</v>
      </c>
      <c r="D5" s="12" t="s">
        <v>23</v>
      </c>
      <c r="E5" s="12" t="s">
        <v>227</v>
      </c>
      <c r="G5" s="11" t="s">
        <v>477</v>
      </c>
      <c r="H5" s="13">
        <v>0.13</v>
      </c>
      <c r="I5" s="13">
        <v>0.2</v>
      </c>
      <c r="J5" s="13">
        <v>0.25</v>
      </c>
      <c r="K5" s="13">
        <v>0.33</v>
      </c>
      <c r="L5" s="13">
        <v>0.44</v>
      </c>
      <c r="M5" s="20">
        <f t="shared" si="0"/>
        <v>0.31</v>
      </c>
      <c r="N5" s="12"/>
      <c r="O5" s="12" t="s">
        <v>490</v>
      </c>
    </row>
    <row r="6" spans="1:15" s="11" customFormat="1" ht="112">
      <c r="A6" s="11" t="s">
        <v>522</v>
      </c>
      <c r="B6" s="12" t="s">
        <v>266</v>
      </c>
      <c r="C6" s="12" t="s">
        <v>528</v>
      </c>
      <c r="D6" s="12" t="s">
        <v>48</v>
      </c>
      <c r="E6" s="12" t="s">
        <v>58</v>
      </c>
      <c r="G6" s="11" t="s">
        <v>477</v>
      </c>
      <c r="H6" s="13">
        <v>0.22</v>
      </c>
      <c r="I6" s="13">
        <v>0.26</v>
      </c>
      <c r="J6" s="13">
        <v>0.27</v>
      </c>
      <c r="K6" s="13">
        <v>0.32</v>
      </c>
      <c r="L6" s="13">
        <v>0.31</v>
      </c>
      <c r="M6" s="20">
        <f t="shared" si="0"/>
        <v>0.09</v>
      </c>
      <c r="N6" s="12"/>
      <c r="O6" s="12"/>
    </row>
    <row r="7" spans="1:15" s="11" customFormat="1" ht="154">
      <c r="A7" s="11" t="s">
        <v>522</v>
      </c>
      <c r="B7" s="12" t="s">
        <v>266</v>
      </c>
      <c r="C7" s="12" t="s">
        <v>528</v>
      </c>
      <c r="D7" s="12" t="s">
        <v>502</v>
      </c>
      <c r="E7" s="12" t="s">
        <v>280</v>
      </c>
      <c r="G7" s="11" t="s">
        <v>477</v>
      </c>
      <c r="H7" s="13">
        <v>0.06</v>
      </c>
      <c r="I7" s="13">
        <v>0.09</v>
      </c>
      <c r="J7" s="13">
        <v>0.1</v>
      </c>
      <c r="K7" s="13">
        <v>0.11</v>
      </c>
      <c r="L7" s="13">
        <v>0.13</v>
      </c>
      <c r="M7" s="20">
        <f t="shared" si="0"/>
        <v>7.0000000000000007E-2</v>
      </c>
      <c r="N7" s="12"/>
      <c r="O7" s="12" t="s">
        <v>291</v>
      </c>
    </row>
    <row r="8" spans="1:15" s="11" customFormat="1" ht="28">
      <c r="A8" s="11" t="s">
        <v>522</v>
      </c>
      <c r="B8" s="12" t="s">
        <v>293</v>
      </c>
      <c r="C8" s="12" t="s">
        <v>529</v>
      </c>
      <c r="D8" s="12" t="s">
        <v>60</v>
      </c>
      <c r="E8" s="12" t="s">
        <v>63</v>
      </c>
      <c r="G8" s="11" t="s">
        <v>477</v>
      </c>
      <c r="H8" s="13">
        <v>0.34</v>
      </c>
      <c r="I8" s="13">
        <v>0.32</v>
      </c>
      <c r="J8" s="13">
        <v>0.36</v>
      </c>
      <c r="K8" s="13">
        <v>0.4</v>
      </c>
      <c r="L8" s="13">
        <v>0.44</v>
      </c>
      <c r="M8" s="20">
        <f t="shared" si="0"/>
        <v>9.9999999999999978E-2</v>
      </c>
      <c r="N8" s="12"/>
      <c r="O8" s="12"/>
    </row>
    <row r="9" spans="1:15" s="11" customFormat="1" ht="126">
      <c r="A9" s="14" t="s">
        <v>522</v>
      </c>
      <c r="B9" s="12" t="s">
        <v>293</v>
      </c>
      <c r="C9" s="12" t="s">
        <v>529</v>
      </c>
      <c r="D9" s="12" t="s">
        <v>64</v>
      </c>
      <c r="E9" s="12" t="s">
        <v>295</v>
      </c>
      <c r="G9" s="11" t="s">
        <v>477</v>
      </c>
      <c r="H9" s="13">
        <v>0.45</v>
      </c>
      <c r="I9" s="13">
        <v>0.54</v>
      </c>
      <c r="J9" s="13">
        <v>0.56000000000000005</v>
      </c>
      <c r="K9" s="13">
        <v>0.56000000000000005</v>
      </c>
      <c r="L9" s="13">
        <v>0.59</v>
      </c>
      <c r="M9" s="20">
        <f t="shared" si="0"/>
        <v>0.13999999999999996</v>
      </c>
      <c r="N9" s="12"/>
      <c r="O9" s="12" t="s">
        <v>310</v>
      </c>
    </row>
    <row r="10" spans="1:15" s="11" customFormat="1" ht="210">
      <c r="A10" s="14" t="s">
        <v>522</v>
      </c>
      <c r="B10" s="12" t="s">
        <v>293</v>
      </c>
      <c r="C10" s="12" t="s">
        <v>529</v>
      </c>
      <c r="D10" s="12" t="s">
        <v>68</v>
      </c>
      <c r="E10" s="12" t="s">
        <v>299</v>
      </c>
      <c r="G10" s="11" t="s">
        <v>477</v>
      </c>
      <c r="H10" s="13">
        <v>0.37</v>
      </c>
      <c r="I10" s="13">
        <v>0.37</v>
      </c>
      <c r="J10" s="13">
        <v>0.42</v>
      </c>
      <c r="K10" s="13">
        <v>0.43</v>
      </c>
      <c r="L10" s="13">
        <v>0.45</v>
      </c>
      <c r="M10" s="20">
        <f t="shared" si="0"/>
        <v>8.0000000000000016E-2</v>
      </c>
      <c r="N10" s="12"/>
      <c r="O10" s="12" t="s">
        <v>314</v>
      </c>
    </row>
    <row r="11" spans="1:15" s="11" customFormat="1" ht="168">
      <c r="A11" s="14" t="s">
        <v>522</v>
      </c>
      <c r="B11" s="12" t="s">
        <v>293</v>
      </c>
      <c r="C11" s="12" t="s">
        <v>529</v>
      </c>
      <c r="D11" s="12" t="s">
        <v>68</v>
      </c>
      <c r="E11" s="12" t="s">
        <v>302</v>
      </c>
      <c r="G11" s="11" t="s">
        <v>477</v>
      </c>
      <c r="H11" s="13">
        <v>0.19</v>
      </c>
      <c r="I11" s="13">
        <v>0.2</v>
      </c>
      <c r="J11" s="13">
        <v>0.21</v>
      </c>
      <c r="K11" s="13">
        <v>0.24</v>
      </c>
      <c r="L11" s="13">
        <v>0.25</v>
      </c>
      <c r="M11" s="20">
        <f t="shared" si="0"/>
        <v>0.06</v>
      </c>
      <c r="N11" s="12"/>
      <c r="O11" s="12" t="s">
        <v>317</v>
      </c>
    </row>
    <row r="12" spans="1:15" s="11" customFormat="1" ht="238">
      <c r="A12" s="14" t="s">
        <v>522</v>
      </c>
      <c r="B12" s="12" t="s">
        <v>323</v>
      </c>
      <c r="C12" s="12" t="s">
        <v>530</v>
      </c>
      <c r="D12" s="12" t="s">
        <v>504</v>
      </c>
      <c r="E12" s="12" t="s">
        <v>327</v>
      </c>
      <c r="G12" s="11" t="s">
        <v>477</v>
      </c>
      <c r="H12" s="13">
        <v>0.34</v>
      </c>
      <c r="I12" s="13">
        <v>0.28000000000000003</v>
      </c>
      <c r="J12" s="13">
        <v>0.35</v>
      </c>
      <c r="K12" s="13">
        <v>0.39</v>
      </c>
      <c r="L12" s="13">
        <v>0.42</v>
      </c>
      <c r="M12" s="20">
        <f t="shared" si="0"/>
        <v>7.999999999999996E-2</v>
      </c>
      <c r="N12" s="12"/>
      <c r="O12" s="12" t="s">
        <v>345</v>
      </c>
    </row>
    <row r="13" spans="1:15" s="11" customFormat="1" ht="70">
      <c r="A13" s="14" t="s">
        <v>522</v>
      </c>
      <c r="B13" s="12" t="s">
        <v>356</v>
      </c>
      <c r="C13" s="12" t="s">
        <v>531</v>
      </c>
      <c r="D13" s="12" t="s">
        <v>79</v>
      </c>
      <c r="E13" s="12" t="s">
        <v>358</v>
      </c>
      <c r="G13" s="11" t="s">
        <v>477</v>
      </c>
      <c r="H13" s="13">
        <v>0.72</v>
      </c>
      <c r="I13" s="13">
        <v>0.76</v>
      </c>
      <c r="J13" s="13">
        <v>0.76</v>
      </c>
      <c r="K13" s="13">
        <v>0.78</v>
      </c>
      <c r="L13" s="13">
        <v>0.8</v>
      </c>
      <c r="M13" s="20">
        <f t="shared" si="0"/>
        <v>8.0000000000000071E-2</v>
      </c>
      <c r="N13" s="12"/>
      <c r="O13" s="12" t="s">
        <v>367</v>
      </c>
    </row>
    <row r="14" spans="1:15" s="11" customFormat="1" ht="42">
      <c r="A14" s="14" t="s">
        <v>522</v>
      </c>
      <c r="B14" s="12" t="s">
        <v>375</v>
      </c>
      <c r="C14" s="12" t="s">
        <v>528</v>
      </c>
      <c r="D14" s="12" t="s">
        <v>99</v>
      </c>
      <c r="E14" s="12" t="s">
        <v>103</v>
      </c>
      <c r="G14" s="11" t="s">
        <v>477</v>
      </c>
      <c r="H14" s="13">
        <v>0.28000000000000003</v>
      </c>
      <c r="I14" s="13">
        <v>0.28000000000000003</v>
      </c>
      <c r="J14" s="13">
        <v>0.28000000000000003</v>
      </c>
      <c r="K14" s="13">
        <v>0.31</v>
      </c>
      <c r="L14" s="13">
        <v>0.35</v>
      </c>
      <c r="M14" s="20">
        <f t="shared" si="0"/>
        <v>6.9999999999999951E-2</v>
      </c>
      <c r="N14" s="12"/>
      <c r="O14" s="12"/>
    </row>
    <row r="15" spans="1:15" s="11" customFormat="1" ht="56">
      <c r="A15" s="14" t="s">
        <v>522</v>
      </c>
      <c r="B15" s="12" t="s">
        <v>375</v>
      </c>
      <c r="C15" s="12" t="s">
        <v>528</v>
      </c>
      <c r="D15" s="12" t="s">
        <v>99</v>
      </c>
      <c r="E15" s="12" t="s">
        <v>105</v>
      </c>
      <c r="G15" s="11" t="s">
        <v>477</v>
      </c>
      <c r="H15" s="13">
        <v>0.19</v>
      </c>
      <c r="I15" s="13">
        <v>0.2</v>
      </c>
      <c r="J15" s="13">
        <v>0.22</v>
      </c>
      <c r="K15" s="13">
        <v>0.23</v>
      </c>
      <c r="L15" s="13">
        <v>0.25</v>
      </c>
      <c r="M15" s="20">
        <f t="shared" si="0"/>
        <v>0.06</v>
      </c>
      <c r="N15" s="12"/>
      <c r="O15" s="12"/>
    </row>
    <row r="16" spans="1:15" s="11" customFormat="1" ht="42">
      <c r="A16" s="14" t="s">
        <v>522</v>
      </c>
      <c r="B16" s="12" t="s">
        <v>375</v>
      </c>
      <c r="C16" s="12" t="s">
        <v>528</v>
      </c>
      <c r="D16" s="12" t="s">
        <v>503</v>
      </c>
      <c r="E16" s="12" t="s">
        <v>382</v>
      </c>
      <c r="G16" s="11" t="s">
        <v>477</v>
      </c>
      <c r="H16" s="13">
        <v>0.19</v>
      </c>
      <c r="I16" s="13">
        <v>0.21</v>
      </c>
      <c r="J16" s="13">
        <v>0.21</v>
      </c>
      <c r="K16" s="13">
        <v>0.23</v>
      </c>
      <c r="L16" s="13">
        <v>0.31</v>
      </c>
      <c r="M16" s="20">
        <f t="shared" si="0"/>
        <v>0.12</v>
      </c>
      <c r="N16" s="12"/>
      <c r="O16" s="12" t="s">
        <v>410</v>
      </c>
    </row>
    <row r="17" spans="1:15" s="11" customFormat="1" ht="42">
      <c r="A17" s="14" t="s">
        <v>522</v>
      </c>
      <c r="B17" s="12" t="s">
        <v>375</v>
      </c>
      <c r="C17" s="12" t="s">
        <v>528</v>
      </c>
      <c r="D17" s="12" t="s">
        <v>135</v>
      </c>
      <c r="E17" s="12" t="s">
        <v>136</v>
      </c>
      <c r="G17" s="11" t="s">
        <v>477</v>
      </c>
      <c r="H17" s="13">
        <v>0.37</v>
      </c>
      <c r="I17" s="13">
        <v>0.28000000000000003</v>
      </c>
      <c r="J17" s="13">
        <v>0.34</v>
      </c>
      <c r="K17" s="13">
        <v>0.36</v>
      </c>
      <c r="L17" s="13">
        <v>0.49</v>
      </c>
      <c r="M17" s="20">
        <f t="shared" si="0"/>
        <v>0.12</v>
      </c>
      <c r="N17" s="12"/>
      <c r="O17" s="12"/>
    </row>
    <row r="18" spans="1:15" s="11" customFormat="1" ht="182">
      <c r="A18" s="14" t="s">
        <v>522</v>
      </c>
      <c r="B18" s="12" t="s">
        <v>375</v>
      </c>
      <c r="C18" s="12" t="s">
        <v>528</v>
      </c>
      <c r="D18" s="12" t="s">
        <v>135</v>
      </c>
      <c r="E18" s="12" t="s">
        <v>394</v>
      </c>
      <c r="G18" s="11" t="s">
        <v>477</v>
      </c>
      <c r="H18" s="13">
        <v>0.24</v>
      </c>
      <c r="I18" s="13">
        <v>0.19</v>
      </c>
      <c r="J18" s="13">
        <v>0.25</v>
      </c>
      <c r="K18" s="13">
        <v>0.24</v>
      </c>
      <c r="L18" s="13">
        <v>0.36</v>
      </c>
      <c r="M18" s="20">
        <f t="shared" si="0"/>
        <v>0.12</v>
      </c>
      <c r="N18" s="12"/>
      <c r="O18" s="12" t="s">
        <v>415</v>
      </c>
    </row>
    <row r="19" spans="1:15" s="11" customFormat="1" ht="182">
      <c r="A19" s="14" t="s">
        <v>522</v>
      </c>
      <c r="B19" s="12" t="s">
        <v>375</v>
      </c>
      <c r="C19" s="12" t="s">
        <v>528</v>
      </c>
      <c r="D19" s="12" t="s">
        <v>135</v>
      </c>
      <c r="E19" s="12" t="s">
        <v>395</v>
      </c>
      <c r="G19" s="11" t="s">
        <v>477</v>
      </c>
      <c r="H19" s="13">
        <v>0.25</v>
      </c>
      <c r="I19" s="13">
        <v>0.17</v>
      </c>
      <c r="J19" s="13">
        <v>0.24</v>
      </c>
      <c r="K19" s="13">
        <v>0.27</v>
      </c>
      <c r="L19" s="13">
        <v>0.34</v>
      </c>
      <c r="M19" s="20">
        <f t="shared" si="0"/>
        <v>9.0000000000000024E-2</v>
      </c>
      <c r="N19" s="12"/>
      <c r="O19" s="12" t="s">
        <v>415</v>
      </c>
    </row>
    <row r="20" spans="1:15" s="11" customFormat="1" ht="182">
      <c r="A20" s="14" t="s">
        <v>522</v>
      </c>
      <c r="B20" s="12" t="s">
        <v>375</v>
      </c>
      <c r="C20" s="12" t="s">
        <v>528</v>
      </c>
      <c r="D20" s="12" t="s">
        <v>135</v>
      </c>
      <c r="E20" s="12" t="s">
        <v>396</v>
      </c>
      <c r="G20" s="11" t="s">
        <v>477</v>
      </c>
      <c r="H20" s="13">
        <v>0.2</v>
      </c>
      <c r="I20" s="13">
        <v>0.14000000000000001</v>
      </c>
      <c r="J20" s="13">
        <v>0.21</v>
      </c>
      <c r="K20" s="13">
        <v>0.22</v>
      </c>
      <c r="L20" s="13">
        <v>0.28000000000000003</v>
      </c>
      <c r="M20" s="20">
        <f t="shared" si="0"/>
        <v>8.0000000000000016E-2</v>
      </c>
      <c r="N20" s="12"/>
      <c r="O20" s="12" t="s">
        <v>415</v>
      </c>
    </row>
    <row r="21" spans="1:15" s="11" customFormat="1" ht="70">
      <c r="A21" s="14" t="s">
        <v>522</v>
      </c>
      <c r="B21" s="12" t="s">
        <v>375</v>
      </c>
      <c r="C21" s="12" t="s">
        <v>528</v>
      </c>
      <c r="D21" s="12" t="s">
        <v>141</v>
      </c>
      <c r="E21" s="12" t="s">
        <v>408</v>
      </c>
      <c r="G21" s="11" t="s">
        <v>477</v>
      </c>
      <c r="H21" s="13">
        <v>7.0000000000000007E-2</v>
      </c>
      <c r="I21" s="13">
        <v>0.11</v>
      </c>
      <c r="J21" s="13">
        <v>0.13</v>
      </c>
      <c r="K21" s="13">
        <v>0.19</v>
      </c>
      <c r="L21" s="13">
        <v>0.18</v>
      </c>
      <c r="M21" s="20">
        <f t="shared" si="0"/>
        <v>0.10999999999999999</v>
      </c>
      <c r="N21" s="12"/>
      <c r="O21" s="12" t="s">
        <v>420</v>
      </c>
    </row>
    <row r="22" spans="1:15" s="11" customFormat="1" ht="56">
      <c r="A22" s="14" t="s">
        <v>522</v>
      </c>
      <c r="B22" s="12" t="s">
        <v>506</v>
      </c>
      <c r="C22" s="12" t="s">
        <v>531</v>
      </c>
      <c r="D22" s="12" t="s">
        <v>422</v>
      </c>
      <c r="E22" s="12" t="s">
        <v>147</v>
      </c>
      <c r="G22" s="11" t="s">
        <v>477</v>
      </c>
      <c r="H22" s="13">
        <v>0.7</v>
      </c>
      <c r="I22" s="13">
        <v>0.7</v>
      </c>
      <c r="J22" s="13">
        <v>0.72</v>
      </c>
      <c r="K22" s="13">
        <v>0.76</v>
      </c>
      <c r="L22" s="13">
        <v>0.76</v>
      </c>
      <c r="M22" s="20">
        <f t="shared" si="0"/>
        <v>6.0000000000000053E-2</v>
      </c>
      <c r="N22" s="12"/>
      <c r="O22" s="12"/>
    </row>
    <row r="23" spans="1:15" s="15" customFormat="1" ht="83" customHeight="1">
      <c r="A23" s="15" t="s">
        <v>522</v>
      </c>
      <c r="B23" s="16" t="s">
        <v>482</v>
      </c>
      <c r="C23" s="16" t="s">
        <v>526</v>
      </c>
      <c r="D23" s="16" t="s">
        <v>462</v>
      </c>
      <c r="E23" s="16" t="s">
        <v>173</v>
      </c>
      <c r="G23" s="15" t="s">
        <v>478</v>
      </c>
      <c r="H23" s="17">
        <v>0.31</v>
      </c>
      <c r="I23" s="17">
        <v>0.3</v>
      </c>
      <c r="J23" s="17">
        <v>0.34</v>
      </c>
      <c r="K23" s="17">
        <v>0.26</v>
      </c>
      <c r="L23" s="17">
        <v>0.23</v>
      </c>
      <c r="M23" s="20">
        <f t="shared" si="0"/>
        <v>-7.9999999999999988E-2</v>
      </c>
      <c r="N23" s="16"/>
      <c r="O23" s="16" t="s">
        <v>463</v>
      </c>
    </row>
    <row r="24" spans="1:15" s="15" customFormat="1" ht="70">
      <c r="A24" s="15" t="s">
        <v>522</v>
      </c>
      <c r="B24" s="16" t="s">
        <v>482</v>
      </c>
      <c r="C24" s="16" t="s">
        <v>526</v>
      </c>
      <c r="D24" s="16" t="s">
        <v>6</v>
      </c>
      <c r="E24" s="16" t="s">
        <v>476</v>
      </c>
      <c r="G24" s="15" t="s">
        <v>478</v>
      </c>
      <c r="H24" s="17">
        <v>0.72</v>
      </c>
      <c r="I24" s="17">
        <v>0.68</v>
      </c>
      <c r="J24" s="17">
        <v>0.69</v>
      </c>
      <c r="K24" s="17">
        <v>0.67</v>
      </c>
      <c r="L24" s="17">
        <v>0.65</v>
      </c>
      <c r="M24" s="20">
        <f t="shared" si="0"/>
        <v>-6.9999999999999951E-2</v>
      </c>
      <c r="N24" s="16"/>
      <c r="O24" s="16" t="s">
        <v>466</v>
      </c>
    </row>
    <row r="25" spans="1:15" s="15" customFormat="1" ht="56">
      <c r="A25" s="15" t="s">
        <v>522</v>
      </c>
      <c r="B25" s="16" t="s">
        <v>482</v>
      </c>
      <c r="C25" s="16" t="s">
        <v>526</v>
      </c>
      <c r="D25" s="16" t="s">
        <v>16</v>
      </c>
      <c r="E25" s="16" t="s">
        <v>21</v>
      </c>
      <c r="G25" s="15" t="s">
        <v>478</v>
      </c>
      <c r="H25" s="17">
        <v>0.31</v>
      </c>
      <c r="I25" s="17">
        <v>0.24</v>
      </c>
      <c r="J25" s="17">
        <v>0.32</v>
      </c>
      <c r="K25" s="17">
        <v>0.27</v>
      </c>
      <c r="L25" s="17">
        <v>0.22</v>
      </c>
      <c r="M25" s="20">
        <f t="shared" si="0"/>
        <v>-0.09</v>
      </c>
      <c r="N25" s="16"/>
      <c r="O25" s="16"/>
    </row>
    <row r="26" spans="1:15" s="15" customFormat="1" ht="42">
      <c r="A26" s="15" t="s">
        <v>522</v>
      </c>
      <c r="B26" s="16" t="s">
        <v>217</v>
      </c>
      <c r="C26" s="16" t="s">
        <v>527</v>
      </c>
      <c r="D26" s="16" t="s">
        <v>484</v>
      </c>
      <c r="E26" s="16" t="s">
        <v>209</v>
      </c>
      <c r="G26" s="15" t="s">
        <v>478</v>
      </c>
      <c r="H26" s="17">
        <v>0.44</v>
      </c>
      <c r="I26" s="17">
        <v>0.42</v>
      </c>
      <c r="J26" s="17">
        <v>0.44</v>
      </c>
      <c r="K26" s="17">
        <v>0.41</v>
      </c>
      <c r="L26" s="17">
        <v>0.37</v>
      </c>
      <c r="M26" s="20">
        <f t="shared" si="0"/>
        <v>-7.0000000000000007E-2</v>
      </c>
      <c r="N26" s="16"/>
      <c r="O26" s="16"/>
    </row>
    <row r="27" spans="1:15" s="15" customFormat="1" ht="42">
      <c r="A27" s="15" t="s">
        <v>522</v>
      </c>
      <c r="B27" s="16" t="s">
        <v>217</v>
      </c>
      <c r="C27" s="16" t="s">
        <v>527</v>
      </c>
      <c r="D27" s="16" t="s">
        <v>484</v>
      </c>
      <c r="E27" s="16" t="s">
        <v>210</v>
      </c>
      <c r="G27" s="15" t="s">
        <v>478</v>
      </c>
      <c r="H27" s="17">
        <v>0.43</v>
      </c>
      <c r="I27" s="17">
        <v>0.38</v>
      </c>
      <c r="J27" s="17">
        <v>0.4</v>
      </c>
      <c r="K27" s="17">
        <v>0.37</v>
      </c>
      <c r="L27" s="17">
        <v>0.35</v>
      </c>
      <c r="M27" s="20">
        <f t="shared" si="0"/>
        <v>-8.0000000000000016E-2</v>
      </c>
      <c r="N27" s="16"/>
      <c r="O27" s="16"/>
    </row>
    <row r="28" spans="1:15" s="15" customFormat="1" ht="112">
      <c r="A28" s="15" t="s">
        <v>522</v>
      </c>
      <c r="B28" s="16" t="s">
        <v>217</v>
      </c>
      <c r="C28" s="16" t="s">
        <v>527</v>
      </c>
      <c r="D28" s="16" t="s">
        <v>484</v>
      </c>
      <c r="E28" s="16" t="s">
        <v>211</v>
      </c>
      <c r="G28" s="15" t="s">
        <v>478</v>
      </c>
      <c r="H28" s="17">
        <v>0.42</v>
      </c>
      <c r="I28" s="17">
        <v>0.42</v>
      </c>
      <c r="J28" s="17">
        <v>0.4</v>
      </c>
      <c r="K28" s="17">
        <v>0.34</v>
      </c>
      <c r="L28" s="17">
        <v>0.33</v>
      </c>
      <c r="M28" s="20">
        <f t="shared" si="0"/>
        <v>-8.9999999999999969E-2</v>
      </c>
      <c r="N28" s="16"/>
      <c r="O28" s="16"/>
    </row>
    <row r="29" spans="1:15" s="15" customFormat="1" ht="42">
      <c r="A29" s="15" t="s">
        <v>522</v>
      </c>
      <c r="B29" s="16" t="s">
        <v>217</v>
      </c>
      <c r="C29" s="16" t="s">
        <v>527</v>
      </c>
      <c r="D29" s="16" t="s">
        <v>484</v>
      </c>
      <c r="E29" s="16" t="s">
        <v>212</v>
      </c>
      <c r="G29" s="15" t="s">
        <v>478</v>
      </c>
      <c r="H29" s="17">
        <v>0.37</v>
      </c>
      <c r="I29" s="17">
        <v>0.32</v>
      </c>
      <c r="J29" s="17">
        <v>0.33</v>
      </c>
      <c r="K29" s="17">
        <v>0.31</v>
      </c>
      <c r="L29" s="17">
        <v>0.3</v>
      </c>
      <c r="M29" s="20">
        <f t="shared" si="0"/>
        <v>-7.0000000000000007E-2</v>
      </c>
      <c r="N29" s="16"/>
      <c r="O29" s="16"/>
    </row>
    <row r="30" spans="1:15" s="15" customFormat="1" ht="98">
      <c r="A30" s="15" t="s">
        <v>522</v>
      </c>
      <c r="B30" s="16" t="s">
        <v>217</v>
      </c>
      <c r="C30" s="16" t="s">
        <v>527</v>
      </c>
      <c r="D30" s="16" t="s">
        <v>22</v>
      </c>
      <c r="E30" s="16" t="s">
        <v>221</v>
      </c>
      <c r="G30" s="15" t="s">
        <v>478</v>
      </c>
      <c r="H30" s="17">
        <v>0.55000000000000004</v>
      </c>
      <c r="I30" s="17">
        <v>0.51</v>
      </c>
      <c r="J30" s="17">
        <v>0.51</v>
      </c>
      <c r="K30" s="17">
        <v>0.44</v>
      </c>
      <c r="L30" s="17">
        <v>0.43</v>
      </c>
      <c r="M30" s="20">
        <f t="shared" si="0"/>
        <v>-0.12000000000000005</v>
      </c>
      <c r="N30" s="16"/>
      <c r="O30" s="16" t="s">
        <v>488</v>
      </c>
    </row>
    <row r="31" spans="1:15" s="15" customFormat="1" ht="42">
      <c r="A31" s="15" t="s">
        <v>522</v>
      </c>
      <c r="B31" s="16" t="s">
        <v>237</v>
      </c>
      <c r="C31" s="16" t="s">
        <v>528</v>
      </c>
      <c r="D31" s="16" t="s">
        <v>39</v>
      </c>
      <c r="E31" s="16" t="s">
        <v>40</v>
      </c>
      <c r="G31" s="15" t="s">
        <v>478</v>
      </c>
      <c r="H31" s="17">
        <v>0.87</v>
      </c>
      <c r="I31" s="17">
        <v>0.85</v>
      </c>
      <c r="J31" s="17">
        <v>0.86</v>
      </c>
      <c r="K31" s="17">
        <v>0.81</v>
      </c>
      <c r="L31" s="17">
        <v>0.79</v>
      </c>
      <c r="M31" s="20">
        <f t="shared" si="0"/>
        <v>-7.999999999999996E-2</v>
      </c>
      <c r="N31" s="16"/>
      <c r="O31" s="16"/>
    </row>
    <row r="32" spans="1:15" s="15" customFormat="1" ht="70">
      <c r="A32" s="15" t="s">
        <v>522</v>
      </c>
      <c r="B32" s="16" t="s">
        <v>266</v>
      </c>
      <c r="C32" s="16" t="s">
        <v>528</v>
      </c>
      <c r="D32" s="16" t="s">
        <v>48</v>
      </c>
      <c r="E32" s="16" t="s">
        <v>56</v>
      </c>
      <c r="G32" s="15" t="s">
        <v>478</v>
      </c>
      <c r="H32" s="17">
        <v>0.71</v>
      </c>
      <c r="I32" s="17">
        <v>0.64</v>
      </c>
      <c r="J32" s="17">
        <v>0.67</v>
      </c>
      <c r="K32" s="17">
        <v>0.6</v>
      </c>
      <c r="L32" s="17">
        <v>0.61</v>
      </c>
      <c r="M32" s="20">
        <f t="shared" si="0"/>
        <v>-9.9999999999999978E-2</v>
      </c>
      <c r="N32" s="16"/>
      <c r="O32" s="16"/>
    </row>
    <row r="33" spans="1:15" s="15" customFormat="1" ht="84">
      <c r="A33" s="15" t="s">
        <v>522</v>
      </c>
      <c r="B33" s="16" t="s">
        <v>266</v>
      </c>
      <c r="C33" s="16" t="s">
        <v>528</v>
      </c>
      <c r="D33" s="16" t="s">
        <v>48</v>
      </c>
      <c r="E33" s="16" t="s">
        <v>272</v>
      </c>
      <c r="G33" s="15" t="s">
        <v>478</v>
      </c>
      <c r="H33" s="17">
        <v>0.64</v>
      </c>
      <c r="I33" s="17">
        <v>0.49</v>
      </c>
      <c r="J33" s="17">
        <v>0.5</v>
      </c>
      <c r="K33" s="17">
        <v>0.44</v>
      </c>
      <c r="L33" s="17">
        <v>0.45</v>
      </c>
      <c r="M33" s="20">
        <f t="shared" si="0"/>
        <v>-0.19</v>
      </c>
      <c r="N33" s="16"/>
      <c r="O33" s="16" t="s">
        <v>287</v>
      </c>
    </row>
    <row r="34" spans="1:15" s="15" customFormat="1" ht="196">
      <c r="A34" s="18" t="s">
        <v>522</v>
      </c>
      <c r="B34" s="16" t="s">
        <v>293</v>
      </c>
      <c r="C34" s="16" t="s">
        <v>529</v>
      </c>
      <c r="D34" s="16" t="s">
        <v>68</v>
      </c>
      <c r="E34" s="16" t="s">
        <v>301</v>
      </c>
      <c r="G34" s="15" t="s">
        <v>478</v>
      </c>
      <c r="H34" s="17">
        <v>0.35</v>
      </c>
      <c r="I34" s="17">
        <v>0.28999999999999998</v>
      </c>
      <c r="J34" s="17">
        <v>0.31</v>
      </c>
      <c r="K34" s="17">
        <v>0.28999999999999998</v>
      </c>
      <c r="L34" s="17">
        <v>0.28999999999999998</v>
      </c>
      <c r="M34" s="20">
        <f t="shared" si="0"/>
        <v>-0.06</v>
      </c>
      <c r="N34" s="16"/>
      <c r="O34" s="16" t="s">
        <v>316</v>
      </c>
    </row>
    <row r="35" spans="1:15" s="15" customFormat="1" ht="98">
      <c r="A35" s="18" t="s">
        <v>522</v>
      </c>
      <c r="B35" s="16" t="s">
        <v>356</v>
      </c>
      <c r="C35" s="16" t="s">
        <v>531</v>
      </c>
      <c r="D35" s="16" t="s">
        <v>79</v>
      </c>
      <c r="E35" s="16" t="s">
        <v>357</v>
      </c>
      <c r="G35" s="15" t="s">
        <v>478</v>
      </c>
      <c r="H35" s="17">
        <v>0.23</v>
      </c>
      <c r="I35" s="17">
        <v>0.14000000000000001</v>
      </c>
      <c r="J35" s="17">
        <v>0.12</v>
      </c>
      <c r="K35" s="17">
        <v>0.14000000000000001</v>
      </c>
      <c r="L35" s="17">
        <v>0.16</v>
      </c>
      <c r="M35" s="20">
        <f t="shared" si="0"/>
        <v>-7.0000000000000007E-2</v>
      </c>
      <c r="N35" s="16"/>
      <c r="O35" s="16"/>
    </row>
    <row r="36" spans="1:15" s="15" customFormat="1" ht="84">
      <c r="A36" s="18" t="s">
        <v>522</v>
      </c>
      <c r="B36" s="16" t="s">
        <v>375</v>
      </c>
      <c r="C36" s="16" t="s">
        <v>528</v>
      </c>
      <c r="D36" s="16" t="s">
        <v>99</v>
      </c>
      <c r="E36" s="16" t="s">
        <v>376</v>
      </c>
      <c r="G36" s="15" t="s">
        <v>478</v>
      </c>
      <c r="H36" s="17">
        <v>0.62</v>
      </c>
      <c r="I36" s="17">
        <v>0.59</v>
      </c>
      <c r="J36" s="17">
        <v>0.6</v>
      </c>
      <c r="K36" s="17">
        <v>0.56000000000000005</v>
      </c>
      <c r="L36" s="17">
        <v>0.54</v>
      </c>
      <c r="M36" s="20">
        <f t="shared" si="0"/>
        <v>-7.999999999999996E-2</v>
      </c>
      <c r="N36" s="16"/>
      <c r="O36" s="16" t="s">
        <v>409</v>
      </c>
    </row>
    <row r="37" spans="1:15" s="15" customFormat="1" ht="28">
      <c r="A37" s="18" t="s">
        <v>522</v>
      </c>
      <c r="B37" s="16" t="s">
        <v>375</v>
      </c>
      <c r="C37" s="16" t="s">
        <v>528</v>
      </c>
      <c r="D37" s="16" t="s">
        <v>99</v>
      </c>
      <c r="E37" s="16" t="s">
        <v>104</v>
      </c>
      <c r="G37" s="15" t="s">
        <v>478</v>
      </c>
      <c r="H37" s="17">
        <v>0.43</v>
      </c>
      <c r="I37" s="17">
        <v>0.35</v>
      </c>
      <c r="J37" s="17">
        <v>0.34</v>
      </c>
      <c r="K37" s="17">
        <v>0.36</v>
      </c>
      <c r="L37" s="17">
        <v>0.33</v>
      </c>
      <c r="M37" s="20">
        <f t="shared" si="0"/>
        <v>-9.9999999999999978E-2</v>
      </c>
      <c r="N37" s="16"/>
      <c r="O37" s="16"/>
    </row>
    <row r="38" spans="1:15" s="15" customFormat="1" ht="56">
      <c r="A38" s="18" t="s">
        <v>522</v>
      </c>
      <c r="B38" s="16" t="s">
        <v>375</v>
      </c>
      <c r="C38" s="16" t="s">
        <v>528</v>
      </c>
      <c r="D38" s="16" t="s">
        <v>116</v>
      </c>
      <c r="E38" s="16" t="s">
        <v>122</v>
      </c>
      <c r="G38" s="15" t="s">
        <v>478</v>
      </c>
      <c r="H38" s="17">
        <v>0.11</v>
      </c>
      <c r="I38" s="17">
        <v>0.06</v>
      </c>
      <c r="J38" s="17">
        <v>0.06</v>
      </c>
      <c r="K38" s="17">
        <v>0.06</v>
      </c>
      <c r="L38" s="17">
        <v>0.05</v>
      </c>
      <c r="M38" s="20">
        <f t="shared" si="0"/>
        <v>-0.06</v>
      </c>
      <c r="N38" s="16"/>
      <c r="O38" s="16"/>
    </row>
    <row r="39" spans="1:15" s="15" customFormat="1" ht="56">
      <c r="A39" s="18" t="s">
        <v>522</v>
      </c>
      <c r="B39" s="16" t="s">
        <v>375</v>
      </c>
      <c r="C39" s="16" t="s">
        <v>528</v>
      </c>
      <c r="D39" s="16" t="s">
        <v>131</v>
      </c>
      <c r="E39" s="16" t="s">
        <v>132</v>
      </c>
      <c r="G39" s="15" t="s">
        <v>478</v>
      </c>
      <c r="H39" s="17">
        <v>0.61</v>
      </c>
      <c r="I39" s="17">
        <v>0.54</v>
      </c>
      <c r="J39" s="17">
        <v>0.56000000000000005</v>
      </c>
      <c r="K39" s="17">
        <v>0.55000000000000004</v>
      </c>
      <c r="L39" s="17">
        <v>0.53</v>
      </c>
      <c r="M39" s="20">
        <f t="shared" si="0"/>
        <v>-7.999999999999996E-2</v>
      </c>
      <c r="N39" s="16"/>
      <c r="O39" s="16"/>
    </row>
    <row r="40" spans="1:15" s="15" customFormat="1" ht="42">
      <c r="A40" s="18" t="s">
        <v>522</v>
      </c>
      <c r="B40" s="16" t="s">
        <v>375</v>
      </c>
      <c r="C40" s="16" t="s">
        <v>528</v>
      </c>
      <c r="D40" s="16" t="s">
        <v>131</v>
      </c>
      <c r="E40" s="16" t="s">
        <v>133</v>
      </c>
      <c r="G40" s="15" t="s">
        <v>478</v>
      </c>
      <c r="H40" s="17">
        <v>0.59</v>
      </c>
      <c r="I40" s="17">
        <v>0.5</v>
      </c>
      <c r="J40" s="17">
        <v>0.52</v>
      </c>
      <c r="K40" s="17">
        <v>0.52</v>
      </c>
      <c r="L40" s="17">
        <v>0.5</v>
      </c>
      <c r="M40" s="20">
        <f t="shared" si="0"/>
        <v>-8.9999999999999969E-2</v>
      </c>
      <c r="N40" s="16"/>
      <c r="O40" s="16"/>
    </row>
    <row r="41" spans="1:15" s="15" customFormat="1" ht="84">
      <c r="A41" s="18" t="s">
        <v>522</v>
      </c>
      <c r="B41" s="16" t="s">
        <v>375</v>
      </c>
      <c r="C41" s="16" t="s">
        <v>528</v>
      </c>
      <c r="D41" s="16" t="s">
        <v>131</v>
      </c>
      <c r="E41" s="16" t="s">
        <v>391</v>
      </c>
      <c r="G41" s="15" t="s">
        <v>478</v>
      </c>
      <c r="H41" s="17">
        <v>0.17</v>
      </c>
      <c r="I41" s="17">
        <v>0.13</v>
      </c>
      <c r="J41" s="17">
        <v>0.11</v>
      </c>
      <c r="K41" s="17">
        <v>0.13</v>
      </c>
      <c r="L41" s="17">
        <v>0.11</v>
      </c>
      <c r="M41" s="20">
        <f t="shared" si="0"/>
        <v>-6.0000000000000012E-2</v>
      </c>
      <c r="N41" s="16"/>
      <c r="O41" s="16"/>
    </row>
    <row r="42" spans="1:15" s="15" customFormat="1" ht="28">
      <c r="A42" s="18" t="s">
        <v>522</v>
      </c>
      <c r="B42" s="16" t="s">
        <v>375</v>
      </c>
      <c r="C42" s="16" t="s">
        <v>528</v>
      </c>
      <c r="D42" s="16" t="s">
        <v>135</v>
      </c>
      <c r="E42" s="16" t="s">
        <v>137</v>
      </c>
      <c r="G42" s="15" t="s">
        <v>478</v>
      </c>
      <c r="H42" s="17">
        <v>0.31</v>
      </c>
      <c r="I42" s="17">
        <v>0.26</v>
      </c>
      <c r="J42" s="17">
        <v>0.24</v>
      </c>
      <c r="K42" s="17">
        <v>0.23</v>
      </c>
      <c r="L42" s="17">
        <v>0.21</v>
      </c>
      <c r="M42" s="20">
        <f t="shared" si="0"/>
        <v>-0.1</v>
      </c>
      <c r="N42" s="16"/>
      <c r="O42" s="16"/>
    </row>
    <row r="43" spans="1:15" s="15" customFormat="1" ht="28">
      <c r="A43" s="18" t="s">
        <v>522</v>
      </c>
      <c r="B43" s="16" t="s">
        <v>375</v>
      </c>
      <c r="C43" s="16" t="s">
        <v>528</v>
      </c>
      <c r="D43" s="16" t="s">
        <v>135</v>
      </c>
      <c r="E43" s="16" t="s">
        <v>139</v>
      </c>
      <c r="G43" s="15" t="s">
        <v>478</v>
      </c>
      <c r="H43" s="17">
        <v>0.22</v>
      </c>
      <c r="I43" s="17">
        <v>0.17</v>
      </c>
      <c r="J43" s="17">
        <v>0.17</v>
      </c>
      <c r="K43" s="17">
        <v>0.17</v>
      </c>
      <c r="L43" s="17">
        <v>0.16</v>
      </c>
      <c r="M43" s="20">
        <f t="shared" si="0"/>
        <v>-0.06</v>
      </c>
      <c r="N43" s="16"/>
      <c r="O43" s="16"/>
    </row>
    <row r="44" spans="1:15" s="15" customFormat="1" ht="70">
      <c r="A44" s="18" t="s">
        <v>522</v>
      </c>
      <c r="B44" s="16" t="s">
        <v>375</v>
      </c>
      <c r="C44" s="16" t="s">
        <v>528</v>
      </c>
      <c r="D44" s="16" t="s">
        <v>135</v>
      </c>
      <c r="E44" s="16" t="s">
        <v>398</v>
      </c>
      <c r="G44" s="15" t="s">
        <v>478</v>
      </c>
      <c r="H44" s="17">
        <v>0.2</v>
      </c>
      <c r="I44" s="17">
        <v>0.13</v>
      </c>
      <c r="J44" s="17">
        <v>0.17</v>
      </c>
      <c r="K44" s="17">
        <v>0.17</v>
      </c>
      <c r="L44" s="17">
        <v>0.12</v>
      </c>
      <c r="M44" s="20">
        <f t="shared" si="0"/>
        <v>-8.0000000000000016E-2</v>
      </c>
      <c r="N44" s="16"/>
      <c r="O44" s="16" t="s">
        <v>417</v>
      </c>
    </row>
    <row r="45" spans="1:15" s="15" customFormat="1" ht="56">
      <c r="A45" s="18" t="s">
        <v>522</v>
      </c>
      <c r="B45" s="16" t="s">
        <v>375</v>
      </c>
      <c r="C45" s="16" t="s">
        <v>528</v>
      </c>
      <c r="D45" s="16" t="s">
        <v>141</v>
      </c>
      <c r="E45" s="16" t="s">
        <v>402</v>
      </c>
      <c r="G45" s="15" t="s">
        <v>478</v>
      </c>
      <c r="H45" s="17">
        <v>0.4</v>
      </c>
      <c r="I45" s="17">
        <v>0.33</v>
      </c>
      <c r="J45" s="17">
        <v>0.34</v>
      </c>
      <c r="K45" s="17">
        <v>0.32</v>
      </c>
      <c r="L45" s="17">
        <v>0.34</v>
      </c>
      <c r="M45" s="20">
        <f t="shared" si="0"/>
        <v>-0.06</v>
      </c>
      <c r="N45" s="16"/>
      <c r="O45" s="16"/>
    </row>
    <row r="46" spans="1:15" s="15" customFormat="1" ht="98">
      <c r="A46" s="18" t="s">
        <v>522</v>
      </c>
      <c r="B46" s="16" t="s">
        <v>506</v>
      </c>
      <c r="C46" s="16" t="s">
        <v>531</v>
      </c>
      <c r="D46" s="16" t="s">
        <v>422</v>
      </c>
      <c r="E46" s="16" t="s">
        <v>151</v>
      </c>
      <c r="G46" s="15" t="s">
        <v>478</v>
      </c>
      <c r="H46" s="17">
        <v>0.44</v>
      </c>
      <c r="I46" s="17">
        <v>0.3</v>
      </c>
      <c r="J46" s="17">
        <v>0.37</v>
      </c>
      <c r="K46" s="17">
        <v>0.33</v>
      </c>
      <c r="L46" s="17">
        <v>0.36</v>
      </c>
      <c r="M46" s="20">
        <f t="shared" si="0"/>
        <v>-8.0000000000000016E-2</v>
      </c>
      <c r="N46" s="16"/>
      <c r="O46" s="16"/>
    </row>
    <row r="47" spans="1:15" s="15" customFormat="1" ht="42">
      <c r="A47" s="18" t="s">
        <v>522</v>
      </c>
      <c r="B47" s="16" t="s">
        <v>506</v>
      </c>
      <c r="C47" s="16" t="s">
        <v>531</v>
      </c>
      <c r="D47" s="16" t="s">
        <v>422</v>
      </c>
      <c r="E47" s="16" t="s">
        <v>159</v>
      </c>
      <c r="G47" s="15" t="s">
        <v>478</v>
      </c>
      <c r="H47" s="17">
        <v>7.0000000000000007E-2</v>
      </c>
      <c r="I47" s="17">
        <v>0.05</v>
      </c>
      <c r="J47" s="17">
        <v>0.06</v>
      </c>
      <c r="K47" s="17">
        <v>0.02</v>
      </c>
      <c r="L47" s="17">
        <v>0.02</v>
      </c>
      <c r="M47" s="20">
        <f t="shared" si="0"/>
        <v>-0.05</v>
      </c>
      <c r="N47" s="16"/>
      <c r="O47" s="16"/>
    </row>
    <row r="48" spans="1:15" s="7" customFormat="1" ht="70">
      <c r="A48" s="7" t="s">
        <v>522</v>
      </c>
      <c r="B48" s="8" t="s">
        <v>217</v>
      </c>
      <c r="C48" s="8" t="s">
        <v>527</v>
      </c>
      <c r="D48" s="8" t="s">
        <v>484</v>
      </c>
      <c r="E48" s="8" t="s">
        <v>214</v>
      </c>
      <c r="G48" s="7" t="s">
        <v>523</v>
      </c>
      <c r="H48" s="9"/>
      <c r="I48" s="9"/>
      <c r="J48" s="9">
        <v>0.34</v>
      </c>
      <c r="K48" s="9">
        <v>0.3</v>
      </c>
      <c r="L48" s="9">
        <v>0.28000000000000003</v>
      </c>
      <c r="M48" s="20">
        <f t="shared" si="0"/>
        <v>0.28000000000000003</v>
      </c>
      <c r="N48" s="8"/>
      <c r="O48" s="8"/>
    </row>
    <row r="49" spans="1:15" s="7" customFormat="1" ht="42">
      <c r="A49" s="7" t="s">
        <v>522</v>
      </c>
      <c r="B49" s="8" t="s">
        <v>217</v>
      </c>
      <c r="C49" s="8" t="s">
        <v>527</v>
      </c>
      <c r="D49" s="8" t="s">
        <v>484</v>
      </c>
      <c r="E49" s="8" t="s">
        <v>215</v>
      </c>
      <c r="G49" s="7" t="s">
        <v>523</v>
      </c>
      <c r="H49" s="9">
        <v>0.1</v>
      </c>
      <c r="I49" s="9">
        <v>0.03</v>
      </c>
      <c r="J49" s="9">
        <v>0.05</v>
      </c>
      <c r="K49" s="9">
        <v>0.06</v>
      </c>
      <c r="L49" s="9">
        <v>7.0000000000000007E-2</v>
      </c>
      <c r="M49" s="20">
        <f t="shared" si="0"/>
        <v>-0.03</v>
      </c>
      <c r="N49" s="8"/>
      <c r="O49" s="8"/>
    </row>
    <row r="50" spans="1:15" s="7" customFormat="1" ht="42">
      <c r="A50" s="7" t="s">
        <v>522</v>
      </c>
      <c r="B50" s="8" t="s">
        <v>217</v>
      </c>
      <c r="C50" s="8" t="s">
        <v>527</v>
      </c>
      <c r="D50" s="8" t="s">
        <v>484</v>
      </c>
      <c r="E50" s="8" t="s">
        <v>216</v>
      </c>
      <c r="G50" s="7" t="s">
        <v>523</v>
      </c>
      <c r="H50" s="9">
        <v>0.03</v>
      </c>
      <c r="I50" s="9">
        <v>0.03</v>
      </c>
      <c r="J50" s="9">
        <v>0.05</v>
      </c>
      <c r="K50" s="9">
        <v>0.05</v>
      </c>
      <c r="L50" s="9">
        <v>0.05</v>
      </c>
      <c r="M50" s="20">
        <f t="shared" si="0"/>
        <v>2.0000000000000004E-2</v>
      </c>
      <c r="N50" s="8"/>
      <c r="O50" s="8"/>
    </row>
    <row r="51" spans="1:15" s="7" customFormat="1" ht="98">
      <c r="A51" s="7" t="s">
        <v>522</v>
      </c>
      <c r="B51" s="8" t="s">
        <v>217</v>
      </c>
      <c r="C51" s="8" t="s">
        <v>527</v>
      </c>
      <c r="D51" s="8" t="s">
        <v>22</v>
      </c>
      <c r="E51" s="8" t="s">
        <v>222</v>
      </c>
      <c r="G51" s="7" t="s">
        <v>523</v>
      </c>
      <c r="H51" s="9">
        <v>0.48</v>
      </c>
      <c r="I51" s="9">
        <v>0.47</v>
      </c>
      <c r="J51" s="9">
        <v>0.46</v>
      </c>
      <c r="K51" s="9">
        <v>0.37</v>
      </c>
      <c r="L51" s="9">
        <v>0.3</v>
      </c>
      <c r="M51" s="20">
        <f t="shared" si="0"/>
        <v>-0.18</v>
      </c>
      <c r="N51" s="8">
        <v>2017</v>
      </c>
      <c r="O51" s="8" t="s">
        <v>489</v>
      </c>
    </row>
    <row r="52" spans="1:15" s="7" customFormat="1" ht="84">
      <c r="A52" s="7" t="s">
        <v>522</v>
      </c>
      <c r="B52" s="8" t="s">
        <v>217</v>
      </c>
      <c r="C52" s="8" t="s">
        <v>527</v>
      </c>
      <c r="D52" s="8" t="s">
        <v>23</v>
      </c>
      <c r="E52" s="8" t="s">
        <v>228</v>
      </c>
      <c r="F52" s="7" t="s">
        <v>176</v>
      </c>
      <c r="G52" s="7" t="s">
        <v>523</v>
      </c>
      <c r="H52" s="9"/>
      <c r="I52" s="9"/>
      <c r="J52" s="9"/>
      <c r="K52" s="9"/>
      <c r="L52" s="9">
        <v>0.15</v>
      </c>
      <c r="M52" s="20">
        <f t="shared" si="0"/>
        <v>0.15</v>
      </c>
      <c r="N52" s="8"/>
      <c r="O52" s="8"/>
    </row>
    <row r="53" spans="1:15" s="7" customFormat="1" ht="28">
      <c r="A53" s="7" t="s">
        <v>522</v>
      </c>
      <c r="B53" s="8" t="s">
        <v>217</v>
      </c>
      <c r="C53" s="8" t="s">
        <v>527</v>
      </c>
      <c r="D53" s="8" t="s">
        <v>23</v>
      </c>
      <c r="E53" s="8" t="s">
        <v>229</v>
      </c>
      <c r="G53" s="7" t="s">
        <v>523</v>
      </c>
      <c r="H53" s="9">
        <v>0.09</v>
      </c>
      <c r="I53" s="9">
        <v>0.09</v>
      </c>
      <c r="J53" s="9">
        <v>7.0000000000000007E-2</v>
      </c>
      <c r="K53" s="9">
        <v>0.08</v>
      </c>
      <c r="L53" s="9">
        <v>0.08</v>
      </c>
      <c r="M53" s="20">
        <f t="shared" si="0"/>
        <v>-9.999999999999995E-3</v>
      </c>
      <c r="N53" s="8"/>
      <c r="O53" s="8"/>
    </row>
    <row r="54" spans="1:15" s="7" customFormat="1" ht="28">
      <c r="A54" s="7" t="s">
        <v>522</v>
      </c>
      <c r="B54" s="8" t="s">
        <v>217</v>
      </c>
      <c r="C54" s="8" t="s">
        <v>527</v>
      </c>
      <c r="D54" s="8" t="s">
        <v>23</v>
      </c>
      <c r="E54" s="8" t="s">
        <v>230</v>
      </c>
      <c r="G54" s="7" t="s">
        <v>523</v>
      </c>
      <c r="H54" s="9">
        <v>0.06</v>
      </c>
      <c r="I54" s="9">
        <v>0.03</v>
      </c>
      <c r="J54" s="9">
        <v>0.02</v>
      </c>
      <c r="K54" s="9">
        <v>0.04</v>
      </c>
      <c r="L54" s="9">
        <v>0.04</v>
      </c>
      <c r="M54" s="20">
        <f t="shared" si="0"/>
        <v>-1.9999999999999997E-2</v>
      </c>
      <c r="N54" s="8"/>
      <c r="O54" s="8"/>
    </row>
    <row r="55" spans="1:15" s="7" customFormat="1" ht="70">
      <c r="A55" s="10" t="s">
        <v>522</v>
      </c>
      <c r="B55" s="8" t="s">
        <v>375</v>
      </c>
      <c r="C55" s="8" t="s">
        <v>528</v>
      </c>
      <c r="D55" s="8" t="s">
        <v>116</v>
      </c>
      <c r="E55" s="8" t="s">
        <v>119</v>
      </c>
      <c r="G55" s="7" t="s">
        <v>523</v>
      </c>
      <c r="H55" s="9">
        <v>0.24</v>
      </c>
      <c r="I55" s="9">
        <v>0.2</v>
      </c>
      <c r="J55" s="9">
        <v>0.18</v>
      </c>
      <c r="K55" s="9">
        <v>0.2</v>
      </c>
      <c r="L55" s="9">
        <v>0.22</v>
      </c>
      <c r="M55" s="20">
        <f t="shared" si="0"/>
        <v>-1.999999999999999E-2</v>
      </c>
      <c r="N55" s="8"/>
      <c r="O55" s="8"/>
    </row>
  </sheetData>
  <sortState ref="A2:N55">
    <sortCondition descending="1" ref="G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11" sqref="B11"/>
    </sheetView>
  </sheetViews>
  <sheetFormatPr baseColWidth="10" defaultRowHeight="14" x14ac:dyDescent="0"/>
  <cols>
    <col min="1" max="1" width="12.5" customWidth="1"/>
    <col min="2" max="2" width="23" bestFit="1" customWidth="1"/>
  </cols>
  <sheetData>
    <row r="1" spans="1:3">
      <c r="A1" t="s">
        <v>509</v>
      </c>
    </row>
    <row r="2" spans="1:3">
      <c r="A2">
        <v>2017</v>
      </c>
    </row>
    <row r="6" spans="1:3" s="3" customFormat="1">
      <c r="A6" s="3" t="s">
        <v>533</v>
      </c>
      <c r="B6" s="3" t="s">
        <v>512</v>
      </c>
      <c r="C6" s="3" t="s">
        <v>534</v>
      </c>
    </row>
    <row r="7" spans="1:3">
      <c r="A7" t="s">
        <v>535</v>
      </c>
      <c r="B7" t="s">
        <v>538</v>
      </c>
      <c r="C7" t="s">
        <v>539</v>
      </c>
    </row>
    <row r="8" spans="1:3">
      <c r="A8" t="s">
        <v>536</v>
      </c>
      <c r="B8" t="s">
        <v>537</v>
      </c>
      <c r="C8" t="s">
        <v>539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4"/>
  <sheetViews>
    <sheetView tabSelected="1" workbookViewId="0">
      <selection activeCell="E19" sqref="E19"/>
    </sheetView>
  </sheetViews>
  <sheetFormatPr baseColWidth="10" defaultRowHeight="14" x14ac:dyDescent="0"/>
  <sheetData>
    <row r="2" spans="1:2">
      <c r="A2" s="3" t="s">
        <v>535</v>
      </c>
    </row>
    <row r="3" spans="1:2">
      <c r="A3" t="s">
        <v>521</v>
      </c>
      <c r="B3" t="s">
        <v>540</v>
      </c>
    </row>
    <row r="4" spans="1:2">
      <c r="A4" t="s">
        <v>510</v>
      </c>
      <c r="B4" t="s">
        <v>541</v>
      </c>
    </row>
    <row r="5" spans="1:2">
      <c r="A5" t="s">
        <v>525</v>
      </c>
      <c r="B5" t="s">
        <v>542</v>
      </c>
    </row>
    <row r="6" spans="1:2">
      <c r="A6" t="s">
        <v>511</v>
      </c>
      <c r="B6" t="s">
        <v>543</v>
      </c>
    </row>
    <row r="7" spans="1:2">
      <c r="A7" t="s">
        <v>512</v>
      </c>
      <c r="B7" t="s">
        <v>544</v>
      </c>
    </row>
    <row r="8" spans="1:2">
      <c r="A8" t="s">
        <v>513</v>
      </c>
      <c r="B8" t="s">
        <v>545</v>
      </c>
    </row>
    <row r="9" spans="1:2">
      <c r="A9" t="s">
        <v>507</v>
      </c>
      <c r="B9" t="s">
        <v>546</v>
      </c>
    </row>
    <row r="10" spans="1:2">
      <c r="A10" t="s">
        <v>514</v>
      </c>
      <c r="B10" t="s">
        <v>547</v>
      </c>
    </row>
    <row r="11" spans="1:2">
      <c r="A11" t="s">
        <v>515</v>
      </c>
      <c r="B11" t="s">
        <v>548</v>
      </c>
    </row>
    <row r="12" spans="1:2">
      <c r="A12" t="s">
        <v>516</v>
      </c>
      <c r="B12" t="s">
        <v>549</v>
      </c>
    </row>
    <row r="13" spans="1:2">
      <c r="A13" t="s">
        <v>517</v>
      </c>
      <c r="B13" t="s">
        <v>550</v>
      </c>
    </row>
    <row r="14" spans="1:2">
      <c r="A14" t="s">
        <v>518</v>
      </c>
      <c r="B14" t="s">
        <v>551</v>
      </c>
    </row>
    <row r="15" spans="1:2">
      <c r="A15" t="s">
        <v>524</v>
      </c>
      <c r="B15" t="s">
        <v>552</v>
      </c>
    </row>
    <row r="16" spans="1:2">
      <c r="A16" t="s">
        <v>519</v>
      </c>
      <c r="B16" t="s">
        <v>553</v>
      </c>
    </row>
    <row r="17" spans="1:2">
      <c r="A17" t="s">
        <v>520</v>
      </c>
      <c r="B17" t="s">
        <v>554</v>
      </c>
    </row>
    <row r="19" spans="1:2">
      <c r="A19" s="3" t="s">
        <v>536</v>
      </c>
    </row>
    <row r="20" spans="1:2">
      <c r="A20" t="s">
        <v>521</v>
      </c>
      <c r="B20" t="s">
        <v>540</v>
      </c>
    </row>
    <row r="21" spans="1:2">
      <c r="A21" t="s">
        <v>510</v>
      </c>
      <c r="B21" t="s">
        <v>541</v>
      </c>
    </row>
    <row r="22" spans="1:2">
      <c r="A22" t="s">
        <v>525</v>
      </c>
      <c r="B22" t="s">
        <v>542</v>
      </c>
    </row>
    <row r="23" spans="1:2">
      <c r="A23" t="s">
        <v>511</v>
      </c>
      <c r="B23" t="s">
        <v>543</v>
      </c>
    </row>
    <row r="24" spans="1:2">
      <c r="A24" t="s">
        <v>512</v>
      </c>
      <c r="B24" t="s">
        <v>544</v>
      </c>
    </row>
    <row r="25" spans="1:2">
      <c r="A25" t="s">
        <v>513</v>
      </c>
      <c r="B25" t="s">
        <v>545</v>
      </c>
    </row>
    <row r="26" spans="1:2">
      <c r="A26" t="s">
        <v>507</v>
      </c>
      <c r="B26" t="s">
        <v>546</v>
      </c>
    </row>
    <row r="27" spans="1:2">
      <c r="A27" t="s">
        <v>514</v>
      </c>
      <c r="B27" t="s">
        <v>547</v>
      </c>
    </row>
    <row r="28" spans="1:2">
      <c r="A28" t="s">
        <v>515</v>
      </c>
      <c r="B28" t="s">
        <v>548</v>
      </c>
    </row>
    <row r="29" spans="1:2">
      <c r="A29" t="s">
        <v>516</v>
      </c>
      <c r="B29" t="s">
        <v>549</v>
      </c>
    </row>
    <row r="30" spans="1:2">
      <c r="A30" t="s">
        <v>517</v>
      </c>
      <c r="B30" t="s">
        <v>550</v>
      </c>
    </row>
    <row r="31" spans="1:2">
      <c r="A31" t="s">
        <v>518</v>
      </c>
      <c r="B31" t="s">
        <v>551</v>
      </c>
    </row>
    <row r="32" spans="1:2">
      <c r="A32" t="s">
        <v>524</v>
      </c>
      <c r="B32" t="s">
        <v>552</v>
      </c>
    </row>
    <row r="33" spans="1:2">
      <c r="A33" t="s">
        <v>519</v>
      </c>
      <c r="B33" t="s">
        <v>553</v>
      </c>
    </row>
    <row r="34" spans="1:2">
      <c r="A34" t="s">
        <v>520</v>
      </c>
      <c r="B34" t="s">
        <v>554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survey_results</vt:lpstr>
      <vt:lpstr>choice</vt:lpstr>
      <vt:lpstr>source</vt:lpstr>
      <vt:lpstr>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StarTribune StarTribune</cp:lastModifiedBy>
  <dcterms:created xsi:type="dcterms:W3CDTF">2017-09-06T22:26:46Z</dcterms:created>
  <dcterms:modified xsi:type="dcterms:W3CDTF">2017-11-20T16:55:40Z</dcterms:modified>
</cp:coreProperties>
</file>