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370" windowHeight="7965" activeTab="1"/>
  </bookViews>
  <sheets>
    <sheet name="Sheet1" sheetId="2" r:id="rId1"/>
    <sheet name="MinimumWinterTemps" sheetId="1" r:id="rId2"/>
  </sheets>
  <calcPr calcId="145621"/>
  <pivotCaches>
    <pivotCache cacheId="5" r:id="rId3"/>
  </pivotCaches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7" i="1"/>
  <c r="V114" i="1"/>
  <c r="T114" i="1"/>
  <c r="R114" i="1"/>
  <c r="P114" i="1"/>
  <c r="N114" i="1"/>
  <c r="L114" i="1"/>
  <c r="J114" i="1"/>
  <c r="H114" i="1"/>
  <c r="F114" i="1"/>
  <c r="D114" i="1"/>
</calcChain>
</file>

<file path=xl/sharedStrings.xml><?xml version="1.0" encoding="utf-8"?>
<sst xmlns="http://schemas.openxmlformats.org/spreadsheetml/2006/main" count="163" uniqueCount="160">
  <si>
    <t>Minnesota</t>
  </si>
  <si>
    <t xml:space="preserve"> Minimum Temperature</t>
  </si>
  <si>
    <t xml:space="preserve"> December-February</t>
  </si>
  <si>
    <t>Units: Degrees Fahrenheit</t>
  </si>
  <si>
    <t>Base Period: 1901-2000</t>
  </si>
  <si>
    <t>Date</t>
  </si>
  <si>
    <t>Statewide average = 0.6</t>
  </si>
  <si>
    <t>Statewide</t>
  </si>
  <si>
    <t>State-OffAvg (0.6)</t>
  </si>
  <si>
    <t>Central</t>
  </si>
  <si>
    <t>Central Off-Avg</t>
  </si>
  <si>
    <t>East Central</t>
  </si>
  <si>
    <t>East Central Off-Avg</t>
  </si>
  <si>
    <t>NorthCentral</t>
  </si>
  <si>
    <t>North Central Off-avg</t>
  </si>
  <si>
    <t>Northeast</t>
  </si>
  <si>
    <t>Northeast Off-Avg</t>
  </si>
  <si>
    <t>Northwest</t>
  </si>
  <si>
    <t>Northwest Off-avg</t>
  </si>
  <si>
    <t>South central</t>
  </si>
  <si>
    <t>South central off-avg</t>
  </si>
  <si>
    <t>South east off-avg</t>
  </si>
  <si>
    <t>South east</t>
  </si>
  <si>
    <t>South West</t>
  </si>
  <si>
    <t>South West off-avg</t>
  </si>
  <si>
    <t>West central</t>
  </si>
  <si>
    <t>West central off-avg</t>
  </si>
  <si>
    <t>Year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</si>
  <si>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</si>
  <si>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</si>
  <si>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</si>
  <si>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</si>
  <si>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</si>
  <si>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</si>
  <si>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</si>
  <si>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</si>
  <si>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</si>
  <si>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</si>
  <si>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</si>
  <si>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</si>
  <si>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</si>
  <si>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</si>
  <si>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</si>
  <si>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</si>
  <si>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</si>
  <si>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</si>
  <si>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</si>
  <si>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</si>
  <si>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</si>
  <si>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</si>
  <si>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</si>
  <si>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</si>
  <si>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</si>
  <si>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</si>
  <si>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</si>
  <si>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</si>
  <si>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</si>
  <si>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</si>
  <si>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</si>
  <si>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</si>
  <si>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</si>
  <si>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</si>
  <si>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</si>
  <si>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</si>
  <si>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</si>
  <si>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</si>
  <si>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</si>
  <si>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</si>
  <si>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</si>
  <si>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</si>
  <si>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</si>
  <si>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</si>
  <si>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</si>
  <si>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</si>
  <si>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</si>
  <si>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</si>
  <si>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</si>
  <si>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</si>
  <si>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</si>
  <si>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</si>
  <si>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</si>
  <si>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</si>
  <si>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</si>
  <si>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</si>
  <si>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</si>
  <si>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</si>
  <si>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</si>
  <si>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</si>
  <si>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</si>
  <si>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</si>
  <si>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</si>
  <si>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</si>
  <si>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</si>
  <si>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</si>
  <si>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</si>
  <si>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</si>
  <si>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</si>
  <si>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</si>
  <si>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</si>
  <si>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</si>
  <si>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</si>
  <si>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</si>
  <si>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</si>
  <si>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</si>
  <si>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</si>
  <si>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</si>
  <si>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</si>
  <si>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</si>
  <si>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</si>
  <si>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</si>
  <si>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</si>
  <si>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</si>
  <si>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</si>
  <si>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</si>
  <si>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</si>
  <si>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</si>
  <si>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</si>
  <si>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</si>
  <si>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</si>
  <si>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</si>
  <si>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</si>
  <si>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</si>
  <si>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</si>
  <si>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</si>
  <si>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</si>
  <si>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</si>
  <si>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</si>
  <si>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</si>
  <si>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</si>
  <si>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</si>
  <si>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</si>
  <si>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</si>
  <si>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</si>
  <si>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</si>
  <si>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Decade</t>
  </si>
  <si>
    <t>statewide</t>
  </si>
  <si>
    <t>central</t>
  </si>
  <si>
    <t>east central</t>
  </si>
  <si>
    <t>north central</t>
  </si>
  <si>
    <t>North east</t>
  </si>
  <si>
    <t>North west</t>
  </si>
  <si>
    <t>South west</t>
  </si>
  <si>
    <t>west central</t>
  </si>
  <si>
    <t>Column Labels</t>
  </si>
  <si>
    <t>above zero</t>
  </si>
  <si>
    <t>at/below zero</t>
  </si>
  <si>
    <t>Grand Total</t>
  </si>
  <si>
    <t>Row Labels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</si>
  <si>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</si>
  <si>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</si>
  <si>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</si>
  <si>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</si>
  <si>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</si>
  <si>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</si>
  <si>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</si>
  <si>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</si>
  <si>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</si>
  <si>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</si>
  <si>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</si>
  <si>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Count of North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</si>
</sst>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[MinimumWinterTemps.xlsx]Sheet1!PivotTable1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above zero</c:v>
                </c:pt>
              </c:strCache>
            </c:strRef>
          </c:tx>
          <c:invertIfNegative val="0"/>
          <c:cat>
            <c:strRef>
              <c:f>Sheet1!$A$5:$A$16</c:f>
              <c:strCache>
                <c:ptCount val="1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at/below zero</c:v>
                </c:pt>
              </c:strCache>
            </c:strRef>
          </c:tx>
          <c:invertIfNegative val="0"/>
          <c:cat>
            <c:strRef>
              <c:f>Sheet1!$A$5:$A$16</c:f>
              <c:strCache>
                <c:ptCount val="11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4240"/>
        <c:axId val="210883712"/>
      </c:barChart>
      <c:catAx>
        <c:axId val="2105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3712"/>
        <c:crosses val="autoZero"/>
        <c:auto val="1"/>
        <c:lblAlgn val="ctr"/>
        <c:lblOffset val="100"/>
        <c:noMultiLvlLbl val="0"/>
      </c:catAx>
      <c:valAx>
        <c:axId val="210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Degrees above average(2014-15 winter)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(MinimumWinterTemps!$D$6,MinimumWinterTemps!$F$6,MinimumWinterTemps!$H$6,MinimumWinterTemps!$J$6,MinimumWinterTemps!$L$6,MinimumWinterTemps!$N$6,MinimumWinterTemps!$P$6,MinimumWinterTemps!$R$6,MinimumWinterTemps!$T$6,MinimumWinterTemps!$V$6)</c:f>
              <c:strCache>
                <c:ptCount val="10"/>
                <c:pt idx="0">
                  <c:v>Statewide</c:v>
                </c:pt>
                <c:pt idx="1">
                  <c:v>Central</c:v>
                </c:pt>
                <c:pt idx="2">
                  <c:v>East Central</c:v>
                </c:pt>
                <c:pt idx="3">
                  <c:v>NorthCentral</c:v>
                </c:pt>
                <c:pt idx="4">
                  <c:v>Northeast</c:v>
                </c:pt>
                <c:pt idx="5">
                  <c:v>Northwest</c:v>
                </c:pt>
                <c:pt idx="6">
                  <c:v>South central</c:v>
                </c:pt>
                <c:pt idx="7">
                  <c:v>South east</c:v>
                </c:pt>
                <c:pt idx="8">
                  <c:v>South West</c:v>
                </c:pt>
                <c:pt idx="9">
                  <c:v>West central</c:v>
                </c:pt>
              </c:strCache>
            </c:strRef>
          </c:cat>
          <c:val>
            <c:numRef>
              <c:f>(MinimumWinterTemps!$E$112,MinimumWinterTemps!$G$112,MinimumWinterTemps!$I$112,MinimumWinterTemps!$K$112,MinimumWinterTemps!$M$112,MinimumWinterTemps!$O$112,MinimumWinterTemps!$Q$112,MinimumWinterTemps!$S$112,MinimumWinterTemps!$U$112,MinimumWinterTemps!$W$112)</c:f>
              <c:numCache>
                <c:formatCode>General</c:formatCode>
                <c:ptCount val="10"/>
                <c:pt idx="0">
                  <c:v>4.2</c:v>
                </c:pt>
                <c:pt idx="1">
                  <c:v>4.9000000000000004</c:v>
                </c:pt>
                <c:pt idx="2">
                  <c:v>4.8</c:v>
                </c:pt>
                <c:pt idx="3">
                  <c:v>4.9000000000000004</c:v>
                </c:pt>
                <c:pt idx="4">
                  <c:v>2</c:v>
                </c:pt>
                <c:pt idx="5">
                  <c:v>4.8</c:v>
                </c:pt>
                <c:pt idx="6">
                  <c:v>3.3</c:v>
                </c:pt>
                <c:pt idx="7">
                  <c:v>2.2000000000000002</c:v>
                </c:pt>
                <c:pt idx="8">
                  <c:v>4.5</c:v>
                </c:pt>
                <c:pt idx="9">
                  <c:v>4.9000000000000004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1734656"/>
        <c:axId val="141736576"/>
      </c:barChart>
      <c:catAx>
        <c:axId val="1417346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41736576"/>
        <c:crosses val="autoZero"/>
        <c:auto val="1"/>
        <c:lblAlgn val="ctr"/>
        <c:lblOffset val="100"/>
        <c:noMultiLvlLbl val="0"/>
      </c:catAx>
      <c:valAx>
        <c:axId val="141736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734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Statewide</a:t>
            </a:r>
            <a:r>
              <a:rPr lang="en-US" baseline="0"/>
              <a:t> - 3-month average Winter minimum temp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MinimumWinterTemps!$B$7:$B$112</c:f>
              <c:strCache>
                <c:ptCount val="10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</c:strCache>
            </c:strRef>
          </c:cat>
          <c:val>
            <c:numRef>
              <c:f>MinimumWinterTemps!$D$7:$D$112</c:f>
              <c:numCache>
                <c:formatCode>General</c:formatCode>
                <c:ptCount val="106"/>
                <c:pt idx="0">
                  <c:v>-2.4</c:v>
                </c:pt>
                <c:pt idx="1">
                  <c:v>-1.8</c:v>
                </c:pt>
                <c:pt idx="2">
                  <c:v>-4</c:v>
                </c:pt>
                <c:pt idx="3">
                  <c:v>-1.8</c:v>
                </c:pt>
                <c:pt idx="4">
                  <c:v>2.2999999999999998</c:v>
                </c:pt>
                <c:pt idx="5">
                  <c:v>1.1000000000000001</c:v>
                </c:pt>
                <c:pt idx="6">
                  <c:v>-3</c:v>
                </c:pt>
                <c:pt idx="7">
                  <c:v>-9.8000000000000007</c:v>
                </c:pt>
                <c:pt idx="8">
                  <c:v>-7</c:v>
                </c:pt>
                <c:pt idx="9">
                  <c:v>7</c:v>
                </c:pt>
                <c:pt idx="10">
                  <c:v>-3.9</c:v>
                </c:pt>
                <c:pt idx="11">
                  <c:v>7.7</c:v>
                </c:pt>
                <c:pt idx="12">
                  <c:v>-1.3</c:v>
                </c:pt>
                <c:pt idx="13">
                  <c:v>-2.8</c:v>
                </c:pt>
                <c:pt idx="14">
                  <c:v>2.5</c:v>
                </c:pt>
                <c:pt idx="15">
                  <c:v>-2.2000000000000002</c:v>
                </c:pt>
                <c:pt idx="16">
                  <c:v>3.7</c:v>
                </c:pt>
                <c:pt idx="17">
                  <c:v>0.4</c:v>
                </c:pt>
                <c:pt idx="18">
                  <c:v>-0.5</c:v>
                </c:pt>
                <c:pt idx="19">
                  <c:v>-4</c:v>
                </c:pt>
                <c:pt idx="20">
                  <c:v>0.8</c:v>
                </c:pt>
                <c:pt idx="21">
                  <c:v>10.6</c:v>
                </c:pt>
                <c:pt idx="22">
                  <c:v>6.7</c:v>
                </c:pt>
                <c:pt idx="23">
                  <c:v>-0.4</c:v>
                </c:pt>
                <c:pt idx="24">
                  <c:v>0.6</c:v>
                </c:pt>
                <c:pt idx="25">
                  <c:v>1.4</c:v>
                </c:pt>
                <c:pt idx="26">
                  <c:v>-9.3000000000000007</c:v>
                </c:pt>
                <c:pt idx="27">
                  <c:v>-4.4000000000000004</c:v>
                </c:pt>
                <c:pt idx="28">
                  <c:v>0.1</c:v>
                </c:pt>
                <c:pt idx="29">
                  <c:v>-0.3</c:v>
                </c:pt>
                <c:pt idx="30">
                  <c:v>4.5</c:v>
                </c:pt>
                <c:pt idx="31">
                  <c:v>3.2</c:v>
                </c:pt>
                <c:pt idx="32">
                  <c:v>7</c:v>
                </c:pt>
                <c:pt idx="33">
                  <c:v>-3.3</c:v>
                </c:pt>
                <c:pt idx="34">
                  <c:v>6.2</c:v>
                </c:pt>
                <c:pt idx="35">
                  <c:v>2.6</c:v>
                </c:pt>
                <c:pt idx="36">
                  <c:v>-1.2</c:v>
                </c:pt>
                <c:pt idx="37">
                  <c:v>1.6</c:v>
                </c:pt>
                <c:pt idx="38">
                  <c:v>-3</c:v>
                </c:pt>
                <c:pt idx="39">
                  <c:v>-1.7</c:v>
                </c:pt>
                <c:pt idx="40">
                  <c:v>-3.9</c:v>
                </c:pt>
                <c:pt idx="41">
                  <c:v>-2.2000000000000002</c:v>
                </c:pt>
                <c:pt idx="42">
                  <c:v>1.7</c:v>
                </c:pt>
                <c:pt idx="43">
                  <c:v>5.5</c:v>
                </c:pt>
                <c:pt idx="44">
                  <c:v>4.0999999999999996</c:v>
                </c:pt>
                <c:pt idx="45">
                  <c:v>2.2999999999999998</c:v>
                </c:pt>
                <c:pt idx="46">
                  <c:v>-3.4</c:v>
                </c:pt>
                <c:pt idx="47">
                  <c:v>-0.3</c:v>
                </c:pt>
                <c:pt idx="48">
                  <c:v>5.4</c:v>
                </c:pt>
                <c:pt idx="49">
                  <c:v>-4.5999999999999996</c:v>
                </c:pt>
                <c:pt idx="50">
                  <c:v>5.7</c:v>
                </c:pt>
                <c:pt idx="51">
                  <c:v>2.5</c:v>
                </c:pt>
                <c:pt idx="52">
                  <c:v>-1.8</c:v>
                </c:pt>
                <c:pt idx="53">
                  <c:v>-2.2000000000000002</c:v>
                </c:pt>
                <c:pt idx="54">
                  <c:v>2.4</c:v>
                </c:pt>
                <c:pt idx="55">
                  <c:v>-5.2</c:v>
                </c:pt>
                <c:pt idx="56">
                  <c:v>-0.6</c:v>
                </c:pt>
                <c:pt idx="57">
                  <c:v>-2.1</c:v>
                </c:pt>
                <c:pt idx="58">
                  <c:v>1</c:v>
                </c:pt>
                <c:pt idx="59">
                  <c:v>0.6</c:v>
                </c:pt>
                <c:pt idx="60">
                  <c:v>-0.8</c:v>
                </c:pt>
                <c:pt idx="61">
                  <c:v>-2.2999999999999998</c:v>
                </c:pt>
                <c:pt idx="62">
                  <c:v>-3.8</c:v>
                </c:pt>
                <c:pt idx="63">
                  <c:v>2.1</c:v>
                </c:pt>
                <c:pt idx="64">
                  <c:v>-0.2</c:v>
                </c:pt>
                <c:pt idx="65">
                  <c:v>4.5</c:v>
                </c:pt>
                <c:pt idx="66">
                  <c:v>3.9</c:v>
                </c:pt>
                <c:pt idx="67">
                  <c:v>-4</c:v>
                </c:pt>
                <c:pt idx="68">
                  <c:v>-4.0999999999999996</c:v>
                </c:pt>
                <c:pt idx="69">
                  <c:v>-8.1</c:v>
                </c:pt>
                <c:pt idx="70">
                  <c:v>4</c:v>
                </c:pt>
                <c:pt idx="71">
                  <c:v>4.8</c:v>
                </c:pt>
                <c:pt idx="72">
                  <c:v>-3.6</c:v>
                </c:pt>
                <c:pt idx="73">
                  <c:v>10.8</c:v>
                </c:pt>
                <c:pt idx="74">
                  <c:v>1.5</c:v>
                </c:pt>
                <c:pt idx="75">
                  <c:v>-0.8</c:v>
                </c:pt>
                <c:pt idx="76">
                  <c:v>-0.4</c:v>
                </c:pt>
                <c:pt idx="77">
                  <c:v>11.7</c:v>
                </c:pt>
                <c:pt idx="78">
                  <c:v>1.2</c:v>
                </c:pt>
                <c:pt idx="79">
                  <c:v>-0.1</c:v>
                </c:pt>
                <c:pt idx="80">
                  <c:v>3.3</c:v>
                </c:pt>
                <c:pt idx="81">
                  <c:v>1.8</c:v>
                </c:pt>
                <c:pt idx="82">
                  <c:v>10.3</c:v>
                </c:pt>
                <c:pt idx="83">
                  <c:v>1.5</c:v>
                </c:pt>
                <c:pt idx="84">
                  <c:v>-2.8</c:v>
                </c:pt>
                <c:pt idx="85">
                  <c:v>5.7</c:v>
                </c:pt>
                <c:pt idx="86">
                  <c:v>-1.5</c:v>
                </c:pt>
                <c:pt idx="87">
                  <c:v>0.4</c:v>
                </c:pt>
                <c:pt idx="88">
                  <c:v>15.5</c:v>
                </c:pt>
                <c:pt idx="89">
                  <c:v>7.5</c:v>
                </c:pt>
                <c:pt idx="90">
                  <c:v>8.1</c:v>
                </c:pt>
                <c:pt idx="91">
                  <c:v>-1.3</c:v>
                </c:pt>
                <c:pt idx="92">
                  <c:v>12.5</c:v>
                </c:pt>
                <c:pt idx="93">
                  <c:v>4.0999999999999996</c:v>
                </c:pt>
                <c:pt idx="94">
                  <c:v>5.2</c:v>
                </c:pt>
                <c:pt idx="95">
                  <c:v>5.5</c:v>
                </c:pt>
                <c:pt idx="96">
                  <c:v>9.8000000000000007</c:v>
                </c:pt>
                <c:pt idx="97">
                  <c:v>6.7</c:v>
                </c:pt>
                <c:pt idx="98">
                  <c:v>0.2</c:v>
                </c:pt>
                <c:pt idx="99">
                  <c:v>-2.6</c:v>
                </c:pt>
                <c:pt idx="100">
                  <c:v>2.4</c:v>
                </c:pt>
                <c:pt idx="101">
                  <c:v>1.1000000000000001</c:v>
                </c:pt>
                <c:pt idx="102">
                  <c:v>12.2</c:v>
                </c:pt>
                <c:pt idx="103">
                  <c:v>4.5</c:v>
                </c:pt>
                <c:pt idx="104">
                  <c:v>-6.8</c:v>
                </c:pt>
                <c:pt idx="10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51264"/>
        <c:axId val="149063168"/>
      </c:lineChart>
      <c:catAx>
        <c:axId val="14905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9063168"/>
        <c:crosses val="autoZero"/>
        <c:auto val="1"/>
        <c:lblAlgn val="ctr"/>
        <c:lblOffset val="100"/>
        <c:noMultiLvlLbl val="0"/>
      </c:catAx>
      <c:valAx>
        <c:axId val="149063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905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Northwest - 3 month avg min temp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MinimumWinterTemps!$B$7:$B$112</c:f>
              <c:strCache>
                <c:ptCount val="10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</c:strCache>
            </c:strRef>
          </c:cat>
          <c:val>
            <c:numRef>
              <c:f>MinimumWinterTemps!$N$7:$N$112</c:f>
              <c:numCache>
                <c:formatCode>General</c:formatCode>
                <c:ptCount val="106"/>
                <c:pt idx="0">
                  <c:v>-5.7</c:v>
                </c:pt>
                <c:pt idx="1">
                  <c:v>-8.9</c:v>
                </c:pt>
                <c:pt idx="2">
                  <c:v>-7.8</c:v>
                </c:pt>
                <c:pt idx="3">
                  <c:v>-7</c:v>
                </c:pt>
                <c:pt idx="4">
                  <c:v>-3.4</c:v>
                </c:pt>
                <c:pt idx="5">
                  <c:v>-3.2</c:v>
                </c:pt>
                <c:pt idx="6">
                  <c:v>-8.1999999999999993</c:v>
                </c:pt>
                <c:pt idx="7">
                  <c:v>-15.1</c:v>
                </c:pt>
                <c:pt idx="8">
                  <c:v>-11.3</c:v>
                </c:pt>
                <c:pt idx="9">
                  <c:v>1.9</c:v>
                </c:pt>
                <c:pt idx="10">
                  <c:v>-8.3000000000000007</c:v>
                </c:pt>
                <c:pt idx="11">
                  <c:v>2.9</c:v>
                </c:pt>
                <c:pt idx="12">
                  <c:v>-5.5</c:v>
                </c:pt>
                <c:pt idx="13">
                  <c:v>-7.8</c:v>
                </c:pt>
                <c:pt idx="14">
                  <c:v>-0.8</c:v>
                </c:pt>
                <c:pt idx="15">
                  <c:v>-6.2</c:v>
                </c:pt>
                <c:pt idx="16">
                  <c:v>1.8</c:v>
                </c:pt>
                <c:pt idx="17">
                  <c:v>-4.3</c:v>
                </c:pt>
                <c:pt idx="18">
                  <c:v>-3.7</c:v>
                </c:pt>
                <c:pt idx="19">
                  <c:v>-8.1</c:v>
                </c:pt>
                <c:pt idx="20">
                  <c:v>-3.6</c:v>
                </c:pt>
                <c:pt idx="21">
                  <c:v>7.3</c:v>
                </c:pt>
                <c:pt idx="22">
                  <c:v>2.1</c:v>
                </c:pt>
                <c:pt idx="23">
                  <c:v>-5.0999999999999996</c:v>
                </c:pt>
                <c:pt idx="24">
                  <c:v>-5.0999999999999996</c:v>
                </c:pt>
                <c:pt idx="25">
                  <c:v>-2.1</c:v>
                </c:pt>
                <c:pt idx="26">
                  <c:v>-14.9</c:v>
                </c:pt>
                <c:pt idx="27">
                  <c:v>-9.1</c:v>
                </c:pt>
                <c:pt idx="28">
                  <c:v>-5.0999999999999996</c:v>
                </c:pt>
                <c:pt idx="29">
                  <c:v>-5.9</c:v>
                </c:pt>
                <c:pt idx="30">
                  <c:v>1.8</c:v>
                </c:pt>
                <c:pt idx="31">
                  <c:v>-0.8</c:v>
                </c:pt>
                <c:pt idx="32">
                  <c:v>3.8</c:v>
                </c:pt>
                <c:pt idx="33">
                  <c:v>-7.9</c:v>
                </c:pt>
                <c:pt idx="34">
                  <c:v>2.2999999999999998</c:v>
                </c:pt>
                <c:pt idx="35">
                  <c:v>0</c:v>
                </c:pt>
                <c:pt idx="36">
                  <c:v>-5.9</c:v>
                </c:pt>
                <c:pt idx="37">
                  <c:v>-2.9</c:v>
                </c:pt>
                <c:pt idx="38">
                  <c:v>-7.4</c:v>
                </c:pt>
                <c:pt idx="39">
                  <c:v>-7.6</c:v>
                </c:pt>
                <c:pt idx="40">
                  <c:v>-10.7</c:v>
                </c:pt>
                <c:pt idx="41">
                  <c:v>-5.2</c:v>
                </c:pt>
                <c:pt idx="42">
                  <c:v>-2.2999999999999998</c:v>
                </c:pt>
                <c:pt idx="43">
                  <c:v>2.8</c:v>
                </c:pt>
                <c:pt idx="44">
                  <c:v>-0.1</c:v>
                </c:pt>
                <c:pt idx="45">
                  <c:v>-1.3</c:v>
                </c:pt>
                <c:pt idx="46">
                  <c:v>-7.8</c:v>
                </c:pt>
                <c:pt idx="47">
                  <c:v>-5</c:v>
                </c:pt>
                <c:pt idx="48">
                  <c:v>3</c:v>
                </c:pt>
                <c:pt idx="49">
                  <c:v>-8.9</c:v>
                </c:pt>
                <c:pt idx="50">
                  <c:v>2.1</c:v>
                </c:pt>
                <c:pt idx="51">
                  <c:v>-2</c:v>
                </c:pt>
                <c:pt idx="52">
                  <c:v>-6.9</c:v>
                </c:pt>
                <c:pt idx="53">
                  <c:v>-4.7</c:v>
                </c:pt>
                <c:pt idx="54">
                  <c:v>-1.3</c:v>
                </c:pt>
                <c:pt idx="55">
                  <c:v>-9.3000000000000007</c:v>
                </c:pt>
                <c:pt idx="56">
                  <c:v>-6.4</c:v>
                </c:pt>
                <c:pt idx="57">
                  <c:v>-7</c:v>
                </c:pt>
                <c:pt idx="58">
                  <c:v>-3.7</c:v>
                </c:pt>
                <c:pt idx="59">
                  <c:v>-3.7</c:v>
                </c:pt>
                <c:pt idx="60">
                  <c:v>-3.6</c:v>
                </c:pt>
                <c:pt idx="61">
                  <c:v>-7.1</c:v>
                </c:pt>
                <c:pt idx="62">
                  <c:v>-7.9</c:v>
                </c:pt>
                <c:pt idx="63">
                  <c:v>-1.9</c:v>
                </c:pt>
                <c:pt idx="64">
                  <c:v>-5.2</c:v>
                </c:pt>
                <c:pt idx="65">
                  <c:v>1.4</c:v>
                </c:pt>
                <c:pt idx="66">
                  <c:v>0.3</c:v>
                </c:pt>
                <c:pt idx="67">
                  <c:v>-6.4</c:v>
                </c:pt>
                <c:pt idx="68">
                  <c:v>-8.1</c:v>
                </c:pt>
                <c:pt idx="69">
                  <c:v>-12.7</c:v>
                </c:pt>
                <c:pt idx="70">
                  <c:v>0.3</c:v>
                </c:pt>
                <c:pt idx="71">
                  <c:v>2.7</c:v>
                </c:pt>
                <c:pt idx="72">
                  <c:v>-6.7</c:v>
                </c:pt>
                <c:pt idx="73">
                  <c:v>8.5</c:v>
                </c:pt>
                <c:pt idx="74">
                  <c:v>-0.1</c:v>
                </c:pt>
                <c:pt idx="75">
                  <c:v>-5.2</c:v>
                </c:pt>
                <c:pt idx="76">
                  <c:v>-3.6</c:v>
                </c:pt>
                <c:pt idx="77">
                  <c:v>9</c:v>
                </c:pt>
                <c:pt idx="78">
                  <c:v>-1.5</c:v>
                </c:pt>
                <c:pt idx="79">
                  <c:v>-5.4</c:v>
                </c:pt>
                <c:pt idx="80">
                  <c:v>-0.4</c:v>
                </c:pt>
                <c:pt idx="81">
                  <c:v>-2.1</c:v>
                </c:pt>
                <c:pt idx="82">
                  <c:v>6.9</c:v>
                </c:pt>
                <c:pt idx="83">
                  <c:v>-3.7</c:v>
                </c:pt>
                <c:pt idx="84">
                  <c:v>-7</c:v>
                </c:pt>
                <c:pt idx="85">
                  <c:v>2.2000000000000002</c:v>
                </c:pt>
                <c:pt idx="86">
                  <c:v>-6.3</c:v>
                </c:pt>
                <c:pt idx="87">
                  <c:v>-4.5</c:v>
                </c:pt>
                <c:pt idx="88">
                  <c:v>13.2</c:v>
                </c:pt>
                <c:pt idx="89">
                  <c:v>3.6</c:v>
                </c:pt>
                <c:pt idx="90">
                  <c:v>5.9</c:v>
                </c:pt>
                <c:pt idx="91">
                  <c:v>-4.3</c:v>
                </c:pt>
                <c:pt idx="92">
                  <c:v>9.1</c:v>
                </c:pt>
                <c:pt idx="93">
                  <c:v>0.7</c:v>
                </c:pt>
                <c:pt idx="94">
                  <c:v>1.1000000000000001</c:v>
                </c:pt>
                <c:pt idx="95">
                  <c:v>0.4</c:v>
                </c:pt>
                <c:pt idx="96">
                  <c:v>7.3</c:v>
                </c:pt>
                <c:pt idx="97">
                  <c:v>3</c:v>
                </c:pt>
                <c:pt idx="98">
                  <c:v>-3.6</c:v>
                </c:pt>
                <c:pt idx="99">
                  <c:v>-6.5</c:v>
                </c:pt>
                <c:pt idx="100">
                  <c:v>0.3</c:v>
                </c:pt>
                <c:pt idx="101">
                  <c:v>-2.2999999999999998</c:v>
                </c:pt>
                <c:pt idx="102">
                  <c:v>8.9</c:v>
                </c:pt>
                <c:pt idx="103">
                  <c:v>0.9</c:v>
                </c:pt>
                <c:pt idx="104">
                  <c:v>-10.4</c:v>
                </c:pt>
                <c:pt idx="105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0576"/>
        <c:axId val="183802112"/>
      </c:lineChart>
      <c:catAx>
        <c:axId val="183800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3802112"/>
        <c:crosses val="autoZero"/>
        <c:auto val="1"/>
        <c:lblAlgn val="ctr"/>
        <c:lblOffset val="100"/>
        <c:noMultiLvlLbl val="0"/>
      </c:catAx>
      <c:valAx>
        <c:axId val="183802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83800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12</xdr:row>
      <xdr:rowOff>147636</xdr:rowOff>
    </xdr:from>
    <xdr:to>
      <xdr:col>14</xdr:col>
      <xdr:colOff>57149</xdr:colOff>
      <xdr:row>28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9</xdr:row>
      <xdr:rowOff>133350</xdr:rowOff>
    </xdr:from>
    <xdr:to>
      <xdr:col>19</xdr:col>
      <xdr:colOff>323850</xdr:colOff>
      <xdr:row>31</xdr:row>
      <xdr:rowOff>71438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27</xdr:row>
      <xdr:rowOff>23812</xdr:rowOff>
    </xdr:from>
    <xdr:to>
      <xdr:col>12</xdr:col>
      <xdr:colOff>152400</xdr:colOff>
      <xdr:row>54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666750</xdr:colOff>
      <xdr:row>33</xdr:row>
      <xdr:rowOff>80961</xdr:rowOff>
    </xdr:from>
    <xdr:to>
      <xdr:col>22</xdr:col>
      <xdr:colOff>438150</xdr:colOff>
      <xdr:row>57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401.636554513891" createdVersion="4" refreshedVersion="4" minRefreshableVersion="3" recordCount="106">
  <cacheSource type="worksheet">
    <worksheetSource ref="A6:AG112" sheet="MinimumWinterTemps"/>
  </cacheSource>
  <cacheFields count="33">
    <cacheField name="Date" numFmtId="0">
      <sharedItems containsSemiMixedTypes="0" containsString="0" containsNumber="1" containsInteger="1" minValue="191002" maxValue="201502"/>
    </cacheField>
    <cacheField name="Year" numFmtId="0">
      <sharedItems/>
    </cacheField>
    <cacheField name="Decade" numFmtId="0">
      <sharedItems count="11">
        <s v="191"/>
        <s v="192"/>
        <s v="193"/>
        <s v="194"/>
        <s v="195"/>
        <s v="196"/>
        <s v="197"/>
        <s v="198"/>
        <s v="199"/>
        <s v="200"/>
        <s v="201"/>
      </sharedItems>
    </cacheField>
    <cacheField name="Statewide" numFmtId="0">
      <sharedItems containsSemiMixedTypes="0" containsString="0" containsNumber="1" minValue="-9.8000000000000007" maxValue="15.5"/>
    </cacheField>
    <cacheField name="State-OffAvg (0.6)" numFmtId="0">
      <sharedItems containsSemiMixedTypes="0" containsString="0" containsNumber="1" minValue="-10.4" maxValue="14.9"/>
    </cacheField>
    <cacheField name="Central" numFmtId="0">
      <sharedItems containsSemiMixedTypes="0" containsString="0" containsNumber="1" minValue="-7.3" maxValue="16.5"/>
    </cacheField>
    <cacheField name="Central Off-Avg" numFmtId="0">
      <sharedItems containsSemiMixedTypes="0" containsString="0" containsNumber="1" minValue="-10.5" maxValue="13.3"/>
    </cacheField>
    <cacheField name="East Central" numFmtId="0">
      <sharedItems containsSemiMixedTypes="0" containsString="0" containsNumber="1" minValue="-8.5" maxValue="16.7"/>
    </cacheField>
    <cacheField name="East Central Off-Avg" numFmtId="0">
      <sharedItems containsSemiMixedTypes="0" containsString="0" containsNumber="1" minValue="-10.199999999999999" maxValue="15"/>
    </cacheField>
    <cacheField name="NorthCentral" numFmtId="0">
      <sharedItems containsSemiMixedTypes="0" containsString="0" containsNumber="1" minValue="-14.6" maxValue="13.6"/>
    </cacheField>
    <cacheField name="North Central Off-avg" numFmtId="0">
      <sharedItems containsSemiMixedTypes="0" containsString="0" containsNumber="1" minValue="-10.6" maxValue="17.600000000000001"/>
    </cacheField>
    <cacheField name="Northeast" numFmtId="0">
      <sharedItems containsSemiMixedTypes="0" containsString="0" containsNumber="1" minValue="-13.3" maxValue="13.6"/>
    </cacheField>
    <cacheField name="Northeast Off-Avg" numFmtId="0">
      <sharedItems containsSemiMixedTypes="0" containsString="0" containsNumber="1" minValue="-10.1" maxValue="16.8"/>
    </cacheField>
    <cacheField name="Northwest" numFmtId="0">
      <sharedItems containsSemiMixedTypes="0" containsString="0" containsNumber="1" minValue="-15.1" maxValue="13.2"/>
    </cacheField>
    <cacheField name="Northwest Off-avg" numFmtId="0">
      <sharedItems containsSemiMixedTypes="0" containsString="0" containsNumber="1" minValue="-11.7" maxValue="16.600000000000001"/>
    </cacheField>
    <cacheField name="South central" numFmtId="0">
      <sharedItems containsSemiMixedTypes="0" containsString="0" containsNumber="1" minValue="-3.9" maxValue="18.5"/>
    </cacheField>
    <cacheField name="South central off-avg" numFmtId="0">
      <sharedItems containsSemiMixedTypes="0" containsString="0" containsNumber="1" minValue="-10.7" maxValue="11.7"/>
    </cacheField>
    <cacheField name="South east" numFmtId="0">
      <sharedItems containsSemiMixedTypes="0" containsString="0" containsNumber="1" minValue="-3.7" maxValue="19.2"/>
    </cacheField>
    <cacheField name="South east off-avg" numFmtId="0">
      <sharedItems containsSemiMixedTypes="0" containsString="0" containsNumber="1" minValue="-10.5" maxValue="12.4"/>
    </cacheField>
    <cacheField name="South West" numFmtId="0">
      <sharedItems containsSemiMixedTypes="0" containsString="0" containsNumber="1" minValue="-5.8" maxValue="17.8"/>
    </cacheField>
    <cacheField name="South West off-avg" numFmtId="0">
      <sharedItems containsSemiMixedTypes="0" containsString="0" containsNumber="1" minValue="-11.6" maxValue="12"/>
    </cacheField>
    <cacheField name="West central" numFmtId="0">
      <sharedItems containsSemiMixedTypes="0" containsString="0" containsNumber="1" minValue="-9.3000000000000007" maxValue="15"/>
    </cacheField>
    <cacheField name="West central off-avg" numFmtId="0">
      <sharedItems containsSemiMixedTypes="0" containsString="0" containsNumber="1" minValue="-11.4" maxValue="12.9"/>
    </cacheField>
    <cacheField name="statewide2" numFmtId="0">
      <sharedItems count="2">
        <s v="at/below zero"/>
        <s v="above zero"/>
      </sharedItems>
    </cacheField>
    <cacheField name="central2" numFmtId="0">
      <sharedItems count="2">
        <s v="at/below zero"/>
        <s v="above zero"/>
      </sharedItems>
    </cacheField>
    <cacheField name="east central2" numFmtId="0">
      <sharedItems/>
    </cacheField>
    <cacheField name="north central" numFmtId="0">
      <sharedItems/>
    </cacheField>
    <cacheField name="North east" numFmtId="0">
      <sharedItems/>
    </cacheField>
    <cacheField name="North west" numFmtId="0">
      <sharedItems count="2">
        <s v="at/below zero"/>
        <s v="above zero"/>
      </sharedItems>
    </cacheField>
    <cacheField name="South central2" numFmtId="0">
      <sharedItems/>
    </cacheField>
    <cacheField name="South east2" numFmtId="0">
      <sharedItems/>
    </cacheField>
    <cacheField name="South west2" numFmtId="0">
      <sharedItems/>
    </cacheField>
    <cacheField name="west central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91002"/>
    <s v="1910"/>
    <x v="0"/>
    <n v="-2.4"/>
    <n v="-3"/>
    <n v="-0.5"/>
    <n v="-3.7"/>
    <n v="-1.4"/>
    <n v="-3.1"/>
    <n v="-5.7"/>
    <n v="-1.7"/>
    <n v="-3.8"/>
    <n v="-0.6"/>
    <n v="-5.7"/>
    <n v="-2.2999999999999998"/>
    <n v="1.4"/>
    <n v="-5.4"/>
    <n v="1.7"/>
    <n v="-5.0999999999999996"/>
    <n v="0.7"/>
    <n v="-5.0999999999999996"/>
    <n v="-1.4"/>
    <n v="-3.5"/>
    <x v="0"/>
    <x v="0"/>
    <s v="at/below zero"/>
    <s v="at/below zero"/>
    <s v="at/below zero"/>
    <x v="0"/>
    <s v="above zero"/>
    <s v="above zero"/>
    <s v="above zero"/>
    <s v="at/below zero"/>
  </r>
  <r>
    <n v="191102"/>
    <s v="1911"/>
    <x v="0"/>
    <n v="-1.8"/>
    <n v="-2.4"/>
    <n v="1.7"/>
    <n v="-1.5"/>
    <n v="0.3"/>
    <n v="-1.4"/>
    <n v="-7.3"/>
    <n v="-3.3"/>
    <n v="-5.6"/>
    <n v="-2.4"/>
    <n v="-8.9"/>
    <n v="-5.5"/>
    <n v="6"/>
    <n v="-0.8"/>
    <n v="7.2"/>
    <n v="0.4"/>
    <n v="4.7"/>
    <n v="-1.1000000000000001"/>
    <n v="-0.6"/>
    <n v="-2.7"/>
    <x v="0"/>
    <x v="1"/>
    <s v="above zero"/>
    <s v="at/below zero"/>
    <s v="at/below zero"/>
    <x v="0"/>
    <s v="above zero"/>
    <s v="above zero"/>
    <s v="above zero"/>
    <s v="at/below zero"/>
  </r>
  <r>
    <n v="191202"/>
    <s v="1912"/>
    <x v="0"/>
    <n v="-4"/>
    <n v="-4.5999999999999996"/>
    <n v="-1.6"/>
    <n v="-4.8"/>
    <n v="-3.8"/>
    <n v="-5.5"/>
    <n v="-8.8000000000000007"/>
    <n v="-4.8"/>
    <n v="-8.5"/>
    <n v="-5.3"/>
    <n v="-7.8"/>
    <n v="-4.4000000000000004"/>
    <n v="2.5"/>
    <n v="-4.3"/>
    <n v="1.7"/>
    <n v="-5.0999999999999996"/>
    <n v="1.6"/>
    <n v="-4.2"/>
    <n v="-1.4"/>
    <n v="-3.5"/>
    <x v="0"/>
    <x v="0"/>
    <s v="at/below zero"/>
    <s v="at/below zero"/>
    <s v="at/below zero"/>
    <x v="0"/>
    <s v="above zero"/>
    <s v="above zero"/>
    <s v="above zero"/>
    <s v="at/below zero"/>
  </r>
  <r>
    <n v="191302"/>
    <s v="1913"/>
    <x v="0"/>
    <n v="-1.8"/>
    <n v="-2.4"/>
    <n v="1.6"/>
    <n v="-1.6"/>
    <n v="-0.6"/>
    <n v="-2.2999999999999998"/>
    <n v="-6.9"/>
    <n v="-2.9"/>
    <n v="-6.7"/>
    <n v="-3.5"/>
    <n v="-7"/>
    <n v="-3.6"/>
    <n v="4.9000000000000004"/>
    <n v="-1.9"/>
    <n v="5.8"/>
    <n v="-1"/>
    <n v="3.4"/>
    <n v="-2.4"/>
    <n v="0.4"/>
    <n v="-1.7"/>
    <x v="0"/>
    <x v="1"/>
    <s v="at/below zero"/>
    <s v="at/below zero"/>
    <s v="at/below zero"/>
    <x v="0"/>
    <s v="above zero"/>
    <s v="above zero"/>
    <s v="above zero"/>
    <s v="above zero"/>
  </r>
  <r>
    <n v="191402"/>
    <s v="1914"/>
    <x v="0"/>
    <n v="2.2999999999999998"/>
    <n v="1.7"/>
    <n v="5.8"/>
    <n v="2.6"/>
    <n v="4.0999999999999996"/>
    <n v="2.4"/>
    <n v="-2.5"/>
    <n v="1.5"/>
    <n v="-2.5"/>
    <n v="0.7"/>
    <n v="-3.4"/>
    <n v="0"/>
    <n v="9.1"/>
    <n v="2.2999999999999998"/>
    <n v="10.199999999999999"/>
    <n v="3.4"/>
    <n v="7.1"/>
    <n v="1.3"/>
    <n v="4.0999999999999996"/>
    <n v="2"/>
    <x v="1"/>
    <x v="1"/>
    <s v="above zero"/>
    <s v="at/below zero"/>
    <s v="at/below zero"/>
    <x v="0"/>
    <s v="above zero"/>
    <s v="above zero"/>
    <s v="above zero"/>
    <s v="above zero"/>
  </r>
  <r>
    <n v="191502"/>
    <s v="1915"/>
    <x v="0"/>
    <n v="1.1000000000000001"/>
    <n v="0.5"/>
    <n v="3.8"/>
    <n v="0.6"/>
    <n v="2.6"/>
    <n v="0.9"/>
    <n v="-2.7"/>
    <n v="1.3"/>
    <n v="-2.4"/>
    <n v="0.8"/>
    <n v="-3.2"/>
    <n v="0.2"/>
    <n v="6.2"/>
    <n v="-0.6"/>
    <n v="6.7"/>
    <n v="-0.1"/>
    <n v="5.3"/>
    <n v="-0.5"/>
    <n v="2.2000000000000002"/>
    <n v="0.1"/>
    <x v="1"/>
    <x v="1"/>
    <s v="above zero"/>
    <s v="at/below zero"/>
    <s v="at/below zero"/>
    <x v="0"/>
    <s v="above zero"/>
    <s v="above zero"/>
    <s v="above zero"/>
    <s v="above zero"/>
  </r>
  <r>
    <n v="191602"/>
    <s v="1916"/>
    <x v="0"/>
    <n v="-3"/>
    <n v="-3.6"/>
    <n v="-0.6"/>
    <n v="-3.8"/>
    <n v="-1.9"/>
    <n v="-3.6"/>
    <n v="-7.2"/>
    <n v="-3.2"/>
    <n v="-6"/>
    <n v="-2.8"/>
    <n v="-8.1999999999999993"/>
    <n v="-4.8"/>
    <n v="3.6"/>
    <n v="-3.2"/>
    <n v="5.6"/>
    <n v="-1.2"/>
    <n v="1.4"/>
    <n v="-4.4000000000000004"/>
    <n v="-2.6"/>
    <n v="-4.7"/>
    <x v="0"/>
    <x v="0"/>
    <s v="at/below zero"/>
    <s v="at/below zero"/>
    <s v="at/below zero"/>
    <x v="0"/>
    <s v="above zero"/>
    <s v="above zero"/>
    <s v="above zero"/>
    <s v="at/below zero"/>
  </r>
  <r>
    <n v="191702"/>
    <s v="1917"/>
    <x v="0"/>
    <n v="-9.8000000000000007"/>
    <n v="-10.4"/>
    <n v="-7"/>
    <n v="-10.199999999999999"/>
    <n v="-8.5"/>
    <n v="-10.199999999999999"/>
    <n v="-14.6"/>
    <n v="-10.6"/>
    <n v="-13.3"/>
    <n v="-10.1"/>
    <n v="-15.1"/>
    <n v="-11.7"/>
    <n v="-3.9"/>
    <n v="-10.7"/>
    <n v="-3.7"/>
    <n v="-10.5"/>
    <n v="-3.6"/>
    <n v="-9.4"/>
    <n v="-7.9"/>
    <n v="-10"/>
    <x v="0"/>
    <x v="0"/>
    <s v="at/below zero"/>
    <s v="at/below zero"/>
    <s v="at/below zero"/>
    <x v="0"/>
    <s v="at/below zero"/>
    <s v="at/below zero"/>
    <s v="at/below zero"/>
    <s v="at/below zero"/>
  </r>
  <r>
    <n v="191802"/>
    <s v="1918"/>
    <x v="0"/>
    <n v="-7"/>
    <n v="-7.6"/>
    <n v="-4.3"/>
    <n v="-7.5"/>
    <n v="-5.9"/>
    <n v="-7.6"/>
    <n v="-11.5"/>
    <n v="-7.5"/>
    <n v="-11.2"/>
    <n v="-8"/>
    <n v="-11.3"/>
    <n v="-7.9"/>
    <n v="-1.2"/>
    <n v="-8"/>
    <n v="-1"/>
    <n v="-7.8"/>
    <n v="-2.4"/>
    <n v="-8.1999999999999993"/>
    <n v="-4.9000000000000004"/>
    <n v="-7"/>
    <x v="0"/>
    <x v="0"/>
    <s v="at/below zero"/>
    <s v="at/below zero"/>
    <s v="at/below zero"/>
    <x v="0"/>
    <s v="at/below zero"/>
    <s v="at/below zero"/>
    <s v="at/below zero"/>
    <s v="at/below zero"/>
  </r>
  <r>
    <n v="191902"/>
    <s v="1919"/>
    <x v="0"/>
    <n v="7"/>
    <n v="6.4"/>
    <n v="9.6999999999999993"/>
    <n v="6.5"/>
    <n v="7.8"/>
    <n v="6.1"/>
    <n v="2.6"/>
    <n v="6.6"/>
    <n v="3.1"/>
    <n v="6.3"/>
    <n v="1.9"/>
    <n v="5.3"/>
    <n v="13.9"/>
    <n v="7.1"/>
    <n v="14.1"/>
    <n v="7.3"/>
    <n v="12.6"/>
    <n v="6.8"/>
    <n v="8.4"/>
    <n v="6.3"/>
    <x v="1"/>
    <x v="1"/>
    <s v="above zero"/>
    <s v="above zero"/>
    <s v="above zero"/>
    <x v="1"/>
    <s v="above zero"/>
    <s v="above zero"/>
    <s v="above zero"/>
    <s v="above zero"/>
  </r>
  <r>
    <n v="192002"/>
    <s v="1920"/>
    <x v="1"/>
    <n v="-3.9"/>
    <n v="-4.5"/>
    <n v="-1.3"/>
    <n v="-4.5"/>
    <n v="-4.2"/>
    <n v="-5.9"/>
    <n v="-9"/>
    <n v="-5"/>
    <n v="-9"/>
    <n v="-5.8"/>
    <n v="-8.3000000000000007"/>
    <n v="-4.9000000000000004"/>
    <n v="2.9"/>
    <n v="-3.9"/>
    <n v="1"/>
    <n v="-5.8"/>
    <n v="3.9"/>
    <n v="-1.9"/>
    <n v="-0.4"/>
    <n v="-2.5"/>
    <x v="0"/>
    <x v="0"/>
    <s v="at/below zero"/>
    <s v="at/below zero"/>
    <s v="at/below zero"/>
    <x v="0"/>
    <s v="above zero"/>
    <s v="above zero"/>
    <s v="above zero"/>
    <s v="at/below zero"/>
  </r>
  <r>
    <n v="192102"/>
    <s v="1921"/>
    <x v="1"/>
    <n v="7.7"/>
    <n v="7.1"/>
    <n v="10.8"/>
    <n v="7.6"/>
    <n v="8.9"/>
    <n v="7.2"/>
    <n v="3"/>
    <n v="7"/>
    <n v="3.4"/>
    <n v="6.6"/>
    <n v="2.9"/>
    <n v="6.3"/>
    <n v="14.4"/>
    <n v="7.6"/>
    <n v="14.1"/>
    <n v="7.3"/>
    <n v="13.2"/>
    <n v="7.4"/>
    <n v="9.6"/>
    <n v="7.5"/>
    <x v="1"/>
    <x v="1"/>
    <s v="above zero"/>
    <s v="above zero"/>
    <s v="above zero"/>
    <x v="1"/>
    <s v="above zero"/>
    <s v="above zero"/>
    <s v="above zero"/>
    <s v="above zero"/>
  </r>
  <r>
    <n v="192202"/>
    <s v="1922"/>
    <x v="1"/>
    <n v="-1.3"/>
    <n v="-1.9"/>
    <n v="0.9"/>
    <n v="-2.2999999999999998"/>
    <n v="-1.1000000000000001"/>
    <n v="-2.8"/>
    <n v="-5.9"/>
    <n v="-1.9"/>
    <n v="-5"/>
    <n v="-1.8"/>
    <n v="-5.5"/>
    <n v="-2.1"/>
    <n v="6.1"/>
    <n v="-0.7"/>
    <n v="5.3"/>
    <n v="-1.5"/>
    <n v="4.3"/>
    <n v="-1.5"/>
    <n v="-0.1"/>
    <n v="-2.2000000000000002"/>
    <x v="0"/>
    <x v="1"/>
    <s v="at/below zero"/>
    <s v="at/below zero"/>
    <s v="at/below zero"/>
    <x v="0"/>
    <s v="above zero"/>
    <s v="above zero"/>
    <s v="above zero"/>
    <s v="at/below zero"/>
  </r>
  <r>
    <n v="192302"/>
    <s v="1923"/>
    <x v="1"/>
    <n v="-2.8"/>
    <n v="-3.4"/>
    <n v="0.5"/>
    <n v="-2.7"/>
    <n v="-1.7"/>
    <n v="-3.4"/>
    <n v="-8.6"/>
    <n v="-4.5999999999999996"/>
    <n v="-8.1999999999999993"/>
    <n v="-5"/>
    <n v="-7.8"/>
    <n v="-4.4000000000000004"/>
    <n v="5.3"/>
    <n v="-1.5"/>
    <n v="4.7"/>
    <n v="-2.1"/>
    <n v="4.0999999999999996"/>
    <n v="-1.7"/>
    <n v="-0.6"/>
    <n v="-2.7"/>
    <x v="0"/>
    <x v="1"/>
    <s v="at/below zero"/>
    <s v="at/below zero"/>
    <s v="at/below zero"/>
    <x v="0"/>
    <s v="above zero"/>
    <s v="above zero"/>
    <s v="above zero"/>
    <s v="at/below zero"/>
  </r>
  <r>
    <n v="192402"/>
    <s v="1924"/>
    <x v="1"/>
    <n v="2.5"/>
    <n v="1.9"/>
    <n v="5.4"/>
    <n v="2.2000000000000002"/>
    <n v="3"/>
    <n v="1.3"/>
    <n v="-2.2999999999999998"/>
    <n v="1.7"/>
    <n v="-2.2000000000000002"/>
    <n v="1"/>
    <n v="-0.8"/>
    <n v="2.6"/>
    <n v="9"/>
    <n v="2.2000000000000002"/>
    <n v="8"/>
    <n v="1.2"/>
    <n v="7.6"/>
    <n v="1.8"/>
    <n v="4.3"/>
    <n v="2.2000000000000002"/>
    <x v="1"/>
    <x v="1"/>
    <s v="above zero"/>
    <s v="at/below zero"/>
    <s v="at/below zero"/>
    <x v="0"/>
    <s v="above zero"/>
    <s v="above zero"/>
    <s v="above zero"/>
    <s v="above zero"/>
  </r>
  <r>
    <n v="192502"/>
    <s v="1925"/>
    <x v="1"/>
    <n v="-2.2000000000000002"/>
    <n v="-2.8"/>
    <n v="0.7"/>
    <n v="-2.5"/>
    <n v="-0.7"/>
    <n v="-2.4"/>
    <n v="-7.5"/>
    <n v="-3.5"/>
    <n v="-6.6"/>
    <n v="-3.4"/>
    <n v="-6.2"/>
    <n v="-2.8"/>
    <n v="4"/>
    <n v="-2.8"/>
    <n v="4.5999999999999996"/>
    <n v="-2.2000000000000002"/>
    <n v="3"/>
    <n v="-2.8"/>
    <n v="-0.4"/>
    <n v="-2.5"/>
    <x v="0"/>
    <x v="1"/>
    <s v="at/below zero"/>
    <s v="at/below zero"/>
    <s v="at/below zero"/>
    <x v="0"/>
    <s v="above zero"/>
    <s v="above zero"/>
    <s v="above zero"/>
    <s v="at/below zero"/>
  </r>
  <r>
    <n v="192602"/>
    <s v="1926"/>
    <x v="1"/>
    <n v="3.7"/>
    <n v="3.1"/>
    <n v="5.8"/>
    <n v="2.6"/>
    <n v="3.1"/>
    <n v="1.4"/>
    <n v="-0.6"/>
    <n v="3.4"/>
    <n v="-1.8"/>
    <n v="1.4"/>
    <n v="1.8"/>
    <n v="5.2"/>
    <n v="10.1"/>
    <n v="3.3"/>
    <n v="8"/>
    <n v="1.2"/>
    <n v="9.1999999999999993"/>
    <n v="3.4"/>
    <n v="5.8"/>
    <n v="3.7"/>
    <x v="1"/>
    <x v="1"/>
    <s v="above zero"/>
    <s v="at/below zero"/>
    <s v="at/below zero"/>
    <x v="1"/>
    <s v="above zero"/>
    <s v="above zero"/>
    <s v="above zero"/>
    <s v="above zero"/>
  </r>
  <r>
    <n v="192702"/>
    <s v="1927"/>
    <x v="1"/>
    <n v="0.4"/>
    <n v="-0.2"/>
    <n v="3.9"/>
    <n v="0.7"/>
    <n v="1.5"/>
    <n v="-0.2"/>
    <n v="-5.4"/>
    <n v="-1.4"/>
    <n v="-4.8"/>
    <n v="-1.6"/>
    <n v="-4.3"/>
    <n v="-0.9"/>
    <n v="8.1"/>
    <n v="1.3"/>
    <n v="7.3"/>
    <n v="0.5"/>
    <n v="7.4"/>
    <n v="1.6"/>
    <n v="3"/>
    <n v="0.9"/>
    <x v="1"/>
    <x v="1"/>
    <s v="above zero"/>
    <s v="at/below zero"/>
    <s v="at/below zero"/>
    <x v="0"/>
    <s v="above zero"/>
    <s v="above zero"/>
    <s v="above zero"/>
    <s v="above zero"/>
  </r>
  <r>
    <n v="192802"/>
    <s v="1928"/>
    <x v="1"/>
    <n v="-0.5"/>
    <n v="-1.1000000000000001"/>
    <n v="1.7"/>
    <n v="-1.5"/>
    <n v="-0.8"/>
    <n v="-2.5"/>
    <n v="-6.1"/>
    <n v="-2.1"/>
    <n v="-4.9000000000000004"/>
    <n v="-1.7"/>
    <n v="-3.7"/>
    <n v="-0.3"/>
    <n v="6.8"/>
    <n v="0"/>
    <n v="6.8"/>
    <n v="0"/>
    <n v="4.5999999999999996"/>
    <n v="-1.2"/>
    <n v="1.4"/>
    <n v="-0.7"/>
    <x v="0"/>
    <x v="1"/>
    <s v="at/below zero"/>
    <s v="at/below zero"/>
    <s v="at/below zero"/>
    <x v="0"/>
    <s v="above zero"/>
    <s v="above zero"/>
    <s v="above zero"/>
    <s v="above zero"/>
  </r>
  <r>
    <n v="192902"/>
    <s v="1929"/>
    <x v="1"/>
    <n v="-4"/>
    <n v="-4.5999999999999996"/>
    <n v="-1.4"/>
    <n v="-4.5999999999999996"/>
    <n v="-3.2"/>
    <n v="-4.9000000000000004"/>
    <n v="-8"/>
    <n v="-4"/>
    <n v="-7.2"/>
    <n v="-4"/>
    <n v="-8.1"/>
    <n v="-4.7"/>
    <n v="1.5"/>
    <n v="-5.3"/>
    <n v="1.2"/>
    <n v="-5.6"/>
    <n v="0.4"/>
    <n v="-5.4"/>
    <n v="-2.8"/>
    <n v="-4.9000000000000004"/>
    <x v="0"/>
    <x v="0"/>
    <s v="at/below zero"/>
    <s v="at/below zero"/>
    <s v="at/below zero"/>
    <x v="0"/>
    <s v="above zero"/>
    <s v="above zero"/>
    <s v="above zero"/>
    <s v="at/below zero"/>
  </r>
  <r>
    <n v="193002"/>
    <s v="1930"/>
    <x v="2"/>
    <n v="0.8"/>
    <n v="0.2"/>
    <n v="3.8"/>
    <n v="0.6"/>
    <n v="1.6"/>
    <n v="-0.1"/>
    <n v="-4.5999999999999996"/>
    <n v="-0.6"/>
    <n v="-4"/>
    <n v="-0.8"/>
    <n v="-3.6"/>
    <n v="-0.2"/>
    <n v="7.6"/>
    <n v="0.8"/>
    <n v="6.7"/>
    <n v="-0.1"/>
    <n v="6.8"/>
    <n v="1"/>
    <n v="3.4"/>
    <n v="1.3"/>
    <x v="1"/>
    <x v="1"/>
    <s v="above zero"/>
    <s v="at/below zero"/>
    <s v="at/below zero"/>
    <x v="0"/>
    <s v="above zero"/>
    <s v="above zero"/>
    <s v="above zero"/>
    <s v="above zero"/>
  </r>
  <r>
    <n v="193102"/>
    <s v="1931"/>
    <x v="2"/>
    <n v="10.6"/>
    <n v="10"/>
    <n v="13.3"/>
    <n v="10.1"/>
    <n v="11.6"/>
    <n v="9.9"/>
    <n v="6.1"/>
    <n v="10.1"/>
    <n v="5.8"/>
    <n v="9"/>
    <n v="7.3"/>
    <n v="10.7"/>
    <n v="16.5"/>
    <n v="9.6999999999999993"/>
    <n v="15.9"/>
    <n v="9.1"/>
    <n v="15.1"/>
    <n v="9.3000000000000007"/>
    <n v="13.2"/>
    <n v="11.1"/>
    <x v="1"/>
    <x v="1"/>
    <s v="above zero"/>
    <s v="above zero"/>
    <s v="above zero"/>
    <x v="1"/>
    <s v="above zero"/>
    <s v="above zero"/>
    <s v="above zero"/>
    <s v="above zero"/>
  </r>
  <r>
    <n v="193202"/>
    <s v="1932"/>
    <x v="2"/>
    <n v="6.7"/>
    <n v="6.1"/>
    <n v="9.1"/>
    <n v="5.9"/>
    <n v="8.9"/>
    <n v="7.2"/>
    <n v="2.7"/>
    <n v="6.7"/>
    <n v="4.4000000000000004"/>
    <n v="7.6"/>
    <n v="2.1"/>
    <n v="5.5"/>
    <n v="12.6"/>
    <n v="5.8"/>
    <n v="12.9"/>
    <n v="6.1"/>
    <n v="10.199999999999999"/>
    <n v="4.4000000000000004"/>
    <n v="7.2"/>
    <n v="5.0999999999999996"/>
    <x v="1"/>
    <x v="1"/>
    <s v="above zero"/>
    <s v="above zero"/>
    <s v="above zero"/>
    <x v="1"/>
    <s v="above zero"/>
    <s v="above zero"/>
    <s v="above zero"/>
    <s v="above zero"/>
  </r>
  <r>
    <n v="193302"/>
    <s v="1933"/>
    <x v="2"/>
    <n v="-0.4"/>
    <n v="-1"/>
    <n v="2.8"/>
    <n v="-0.4"/>
    <n v="0.4"/>
    <n v="-1.3"/>
    <n v="-6.7"/>
    <n v="-2.7"/>
    <n v="-5.4"/>
    <n v="-2.2000000000000002"/>
    <n v="-5.0999999999999996"/>
    <n v="-1.7"/>
    <n v="7.8"/>
    <n v="1"/>
    <n v="7.7"/>
    <n v="0.9"/>
    <n v="6"/>
    <n v="0.2"/>
    <n v="1.9"/>
    <n v="-0.2"/>
    <x v="0"/>
    <x v="1"/>
    <s v="above zero"/>
    <s v="at/below zero"/>
    <s v="at/below zero"/>
    <x v="0"/>
    <s v="above zero"/>
    <s v="above zero"/>
    <s v="above zero"/>
    <s v="above zero"/>
  </r>
  <r>
    <n v="193402"/>
    <s v="1934"/>
    <x v="2"/>
    <n v="0.6"/>
    <n v="0"/>
    <n v="4.4000000000000004"/>
    <n v="1.2"/>
    <n v="2.2999999999999998"/>
    <n v="0.6"/>
    <n v="-6.3"/>
    <n v="-2.2999999999999998"/>
    <n v="-5.9"/>
    <n v="-2.7"/>
    <n v="-5.0999999999999996"/>
    <n v="-1.7"/>
    <n v="9.6"/>
    <n v="2.8"/>
    <n v="9.1"/>
    <n v="2.2999999999999998"/>
    <n v="7.8"/>
    <n v="2"/>
    <n v="3.9"/>
    <n v="1.8"/>
    <x v="1"/>
    <x v="1"/>
    <s v="above zero"/>
    <s v="at/below zero"/>
    <s v="at/below zero"/>
    <x v="0"/>
    <s v="above zero"/>
    <s v="above zero"/>
    <s v="above zero"/>
    <s v="above zero"/>
  </r>
  <r>
    <n v="193502"/>
    <s v="1935"/>
    <x v="2"/>
    <n v="1.4"/>
    <n v="0.8"/>
    <n v="4.4000000000000004"/>
    <n v="1.2"/>
    <n v="1.3"/>
    <n v="-0.4"/>
    <n v="-3.8"/>
    <n v="0.2"/>
    <n v="-4.3"/>
    <n v="-1.1000000000000001"/>
    <n v="-2.1"/>
    <n v="1.3"/>
    <n v="8"/>
    <n v="1.2"/>
    <n v="5.9"/>
    <n v="-0.9"/>
    <n v="8.1999999999999993"/>
    <n v="2.4"/>
    <n v="5.0999999999999996"/>
    <n v="3"/>
    <x v="1"/>
    <x v="1"/>
    <s v="above zero"/>
    <s v="at/below zero"/>
    <s v="at/below zero"/>
    <x v="0"/>
    <s v="above zero"/>
    <s v="above zero"/>
    <s v="above zero"/>
    <s v="above zero"/>
  </r>
  <r>
    <n v="193602"/>
    <s v="1936"/>
    <x v="2"/>
    <n v="-9.3000000000000007"/>
    <n v="-9.9"/>
    <n v="-7.3"/>
    <n v="-10.5"/>
    <n v="-6.9"/>
    <n v="-8.6"/>
    <n v="-13.6"/>
    <n v="-9.6"/>
    <n v="-9.9"/>
    <n v="-6.7"/>
    <n v="-14.9"/>
    <n v="-11.5"/>
    <n v="-3.9"/>
    <n v="-10.7"/>
    <n v="-2.4"/>
    <n v="-9.1999999999999993"/>
    <n v="-5.8"/>
    <n v="-11.6"/>
    <n v="-9.3000000000000007"/>
    <n v="-11.4"/>
    <x v="0"/>
    <x v="0"/>
    <s v="at/below zero"/>
    <s v="at/below zero"/>
    <s v="at/below zero"/>
    <x v="0"/>
    <s v="at/below zero"/>
    <s v="at/below zero"/>
    <s v="at/below zero"/>
    <s v="at/below zero"/>
  </r>
  <r>
    <n v="193702"/>
    <s v="1937"/>
    <x v="2"/>
    <n v="-4.4000000000000004"/>
    <n v="-5"/>
    <n v="-2.2999999999999998"/>
    <n v="-5.5"/>
    <n v="-2.9"/>
    <n v="-4.5999999999999996"/>
    <n v="-9.4"/>
    <n v="-5.4"/>
    <n v="-7"/>
    <n v="-3.8"/>
    <n v="-9.1"/>
    <n v="-5.7"/>
    <n v="2.2999999999999998"/>
    <n v="-4.5"/>
    <n v="1.7"/>
    <n v="-5.0999999999999996"/>
    <n v="1.3"/>
    <n v="-4.5"/>
    <n v="-3.3"/>
    <n v="-5.4"/>
    <x v="0"/>
    <x v="0"/>
    <s v="at/below zero"/>
    <s v="at/below zero"/>
    <s v="at/below zero"/>
    <x v="0"/>
    <s v="above zero"/>
    <s v="above zero"/>
    <s v="above zero"/>
    <s v="at/below zero"/>
  </r>
  <r>
    <n v="193802"/>
    <s v="1938"/>
    <x v="2"/>
    <n v="0.1"/>
    <n v="-0.5"/>
    <n v="2.9"/>
    <n v="-0.3"/>
    <n v="2.6"/>
    <n v="0.9"/>
    <n v="-4.7"/>
    <n v="-0.7"/>
    <n v="-4"/>
    <n v="-0.8"/>
    <n v="-5.0999999999999996"/>
    <n v="-1.7"/>
    <n v="7.4"/>
    <n v="0.6"/>
    <n v="8.9"/>
    <n v="2.1"/>
    <n v="4.0999999999999996"/>
    <n v="-1.7"/>
    <n v="0.6"/>
    <n v="-1.5"/>
    <x v="1"/>
    <x v="1"/>
    <s v="above zero"/>
    <s v="at/below zero"/>
    <s v="at/below zero"/>
    <x v="0"/>
    <s v="above zero"/>
    <s v="above zero"/>
    <s v="above zero"/>
    <s v="above zero"/>
  </r>
  <r>
    <n v="193902"/>
    <s v="1939"/>
    <x v="2"/>
    <n v="-0.3"/>
    <n v="-0.9"/>
    <n v="2.8"/>
    <n v="-0.4"/>
    <n v="0.9"/>
    <n v="-0.8"/>
    <n v="-6"/>
    <n v="-2"/>
    <n v="-4.5"/>
    <n v="-1.3"/>
    <n v="-5.9"/>
    <n v="-2.5"/>
    <n v="7.9"/>
    <n v="1.1000000000000001"/>
    <n v="8"/>
    <n v="1.2"/>
    <n v="5.9"/>
    <n v="0.1"/>
    <n v="1.4"/>
    <n v="-0.7"/>
    <x v="0"/>
    <x v="1"/>
    <s v="above zero"/>
    <s v="at/below zero"/>
    <s v="at/below zero"/>
    <x v="0"/>
    <s v="above zero"/>
    <s v="above zero"/>
    <s v="above zero"/>
    <s v="above zero"/>
  </r>
  <r>
    <n v="194002"/>
    <s v="1940"/>
    <x v="3"/>
    <n v="4.5"/>
    <n v="3.9"/>
    <n v="6.1"/>
    <n v="2.9"/>
    <n v="5.7"/>
    <n v="4"/>
    <n v="1.5"/>
    <n v="5.5"/>
    <n v="2.7"/>
    <n v="5.9"/>
    <n v="1.8"/>
    <n v="5.2"/>
    <n v="8.8000000000000007"/>
    <n v="2"/>
    <n v="8.6"/>
    <n v="1.8"/>
    <n v="6.8"/>
    <n v="1"/>
    <n v="4.5999999999999996"/>
    <n v="2.5"/>
    <x v="1"/>
    <x v="1"/>
    <s v="above zero"/>
    <s v="above zero"/>
    <s v="above zero"/>
    <x v="1"/>
    <s v="above zero"/>
    <s v="above zero"/>
    <s v="above zero"/>
    <s v="above zero"/>
  </r>
  <r>
    <n v="194102"/>
    <s v="1941"/>
    <x v="3"/>
    <n v="3.2"/>
    <n v="2.6"/>
    <n v="4.8"/>
    <n v="1.6"/>
    <n v="4.0999999999999996"/>
    <n v="2.4"/>
    <n v="-1.4"/>
    <n v="2.6"/>
    <n v="-0.4"/>
    <n v="2.8"/>
    <n v="-0.8"/>
    <n v="2.6"/>
    <n v="9.3000000000000007"/>
    <n v="2.5"/>
    <n v="9.1"/>
    <n v="2.2999999999999998"/>
    <n v="8.8000000000000007"/>
    <n v="3"/>
    <n v="5"/>
    <n v="2.9"/>
    <x v="1"/>
    <x v="1"/>
    <s v="above zero"/>
    <s v="at/below zero"/>
    <s v="at/below zero"/>
    <x v="0"/>
    <s v="above zero"/>
    <s v="above zero"/>
    <s v="above zero"/>
    <s v="above zero"/>
  </r>
  <r>
    <n v="194202"/>
    <s v="1942"/>
    <x v="3"/>
    <n v="7"/>
    <n v="6.4"/>
    <n v="9.6"/>
    <n v="6.4"/>
    <n v="8.5"/>
    <n v="6.8"/>
    <n v="2.7"/>
    <n v="6.7"/>
    <n v="2"/>
    <n v="5.2"/>
    <n v="3.8"/>
    <n v="7.2"/>
    <n v="12.8"/>
    <n v="6"/>
    <n v="12.4"/>
    <n v="5.6"/>
    <n v="11.4"/>
    <n v="5.6"/>
    <n v="9"/>
    <n v="6.9"/>
    <x v="1"/>
    <x v="1"/>
    <s v="above zero"/>
    <s v="above zero"/>
    <s v="above zero"/>
    <x v="1"/>
    <s v="above zero"/>
    <s v="above zero"/>
    <s v="above zero"/>
    <s v="above zero"/>
  </r>
  <r>
    <n v="194302"/>
    <s v="1943"/>
    <x v="3"/>
    <n v="-3.3"/>
    <n v="-3.9"/>
    <n v="-1"/>
    <n v="-4.2"/>
    <n v="-1.4"/>
    <n v="-3.1"/>
    <n v="-8.1999999999999993"/>
    <n v="-4.2"/>
    <n v="-6.2"/>
    <n v="-3"/>
    <n v="-7.9"/>
    <n v="-4.5"/>
    <n v="3.2"/>
    <n v="-3.6"/>
    <n v="2.8"/>
    <n v="-4"/>
    <n v="2.5"/>
    <n v="-3.3"/>
    <n v="-2.6"/>
    <n v="-4.7"/>
    <x v="0"/>
    <x v="0"/>
    <s v="at/below zero"/>
    <s v="at/below zero"/>
    <s v="at/below zero"/>
    <x v="0"/>
    <s v="above zero"/>
    <s v="above zero"/>
    <s v="above zero"/>
    <s v="at/below zero"/>
  </r>
  <r>
    <n v="194402"/>
    <s v="1944"/>
    <x v="3"/>
    <n v="6.2"/>
    <n v="5.6"/>
    <n v="9.1999999999999993"/>
    <n v="6"/>
    <n v="7.3"/>
    <n v="5.6"/>
    <n v="1.3"/>
    <n v="5.3"/>
    <n v="1.4"/>
    <n v="4.5999999999999996"/>
    <n v="2.2999999999999998"/>
    <n v="5.7"/>
    <n v="12.6"/>
    <n v="5.8"/>
    <n v="12.5"/>
    <n v="5.7"/>
    <n v="11.1"/>
    <n v="5.3"/>
    <n v="8.1999999999999993"/>
    <n v="6.1"/>
    <x v="1"/>
    <x v="1"/>
    <s v="above zero"/>
    <s v="above zero"/>
    <s v="above zero"/>
    <x v="1"/>
    <s v="above zero"/>
    <s v="above zero"/>
    <s v="above zero"/>
    <s v="above zero"/>
  </r>
  <r>
    <n v="194502"/>
    <s v="1945"/>
    <x v="3"/>
    <n v="2.6"/>
    <n v="2"/>
    <n v="4.2"/>
    <n v="1"/>
    <n v="2.8"/>
    <n v="1.1000000000000001"/>
    <n v="-1.1000000000000001"/>
    <n v="2.9"/>
    <n v="-1.9"/>
    <n v="1.3"/>
    <n v="0"/>
    <n v="3.4"/>
    <n v="7.9"/>
    <n v="1.1000000000000001"/>
    <n v="5.9"/>
    <n v="-0.9"/>
    <n v="8.8000000000000007"/>
    <n v="3"/>
    <n v="4.5"/>
    <n v="2.4"/>
    <x v="1"/>
    <x v="1"/>
    <s v="above zero"/>
    <s v="at/below zero"/>
    <s v="at/below zero"/>
    <x v="0"/>
    <s v="above zero"/>
    <s v="above zero"/>
    <s v="above zero"/>
    <s v="above zero"/>
  </r>
  <r>
    <n v="194602"/>
    <s v="1946"/>
    <x v="3"/>
    <n v="-1.2"/>
    <n v="-1.8"/>
    <n v="1"/>
    <n v="-2.2000000000000002"/>
    <n v="0.6"/>
    <n v="-1.1000000000000001"/>
    <n v="-5.4"/>
    <n v="-1.4"/>
    <n v="-4.9000000000000004"/>
    <n v="-1.7"/>
    <n v="-5.9"/>
    <n v="-2.5"/>
    <n v="5.8"/>
    <n v="-1"/>
    <n v="6.3"/>
    <n v="-0.5"/>
    <n v="3.8"/>
    <n v="-2"/>
    <n v="-1.1000000000000001"/>
    <n v="-3.2"/>
    <x v="0"/>
    <x v="1"/>
    <s v="above zero"/>
    <s v="at/below zero"/>
    <s v="at/below zero"/>
    <x v="0"/>
    <s v="above zero"/>
    <s v="above zero"/>
    <s v="above zero"/>
    <s v="at/below zero"/>
  </r>
  <r>
    <n v="194702"/>
    <s v="1947"/>
    <x v="3"/>
    <n v="1.6"/>
    <n v="1"/>
    <n v="5.0999999999999996"/>
    <n v="1.9"/>
    <n v="2.9"/>
    <n v="1.2"/>
    <n v="-4"/>
    <n v="0"/>
    <n v="-4"/>
    <n v="-0.8"/>
    <n v="-2.9"/>
    <n v="0.5"/>
    <n v="8.6999999999999993"/>
    <n v="1.9"/>
    <n v="8.6999999999999993"/>
    <n v="1.9"/>
    <n v="7.7"/>
    <n v="1.9"/>
    <n v="4.4000000000000004"/>
    <n v="2.2999999999999998"/>
    <x v="1"/>
    <x v="1"/>
    <s v="above zero"/>
    <s v="at/below zero"/>
    <s v="at/below zero"/>
    <x v="0"/>
    <s v="above zero"/>
    <s v="above zero"/>
    <s v="above zero"/>
    <s v="above zero"/>
  </r>
  <r>
    <n v="194802"/>
    <s v="1948"/>
    <x v="3"/>
    <n v="-3"/>
    <n v="-3.6"/>
    <n v="-1.2"/>
    <n v="-4.4000000000000004"/>
    <n v="-2"/>
    <n v="-3.7"/>
    <n v="-8.1"/>
    <n v="-4.0999999999999996"/>
    <n v="-5.8"/>
    <n v="-2.6"/>
    <n v="-7.4"/>
    <n v="-4"/>
    <n v="3.7"/>
    <n v="-3.1"/>
    <n v="3.3"/>
    <n v="-3.5"/>
    <n v="3.3"/>
    <n v="-2.5"/>
    <n v="-2.2999999999999998"/>
    <n v="-4.4000000000000004"/>
    <x v="0"/>
    <x v="0"/>
    <s v="at/below zero"/>
    <s v="at/below zero"/>
    <s v="at/below zero"/>
    <x v="0"/>
    <s v="above zero"/>
    <s v="above zero"/>
    <s v="above zero"/>
    <s v="at/below zero"/>
  </r>
  <r>
    <n v="194902"/>
    <s v="1949"/>
    <x v="3"/>
    <n v="-1.7"/>
    <n v="-2.2999999999999998"/>
    <n v="0.7"/>
    <n v="-2.5"/>
    <n v="0.4"/>
    <n v="-1.3"/>
    <n v="-6.7"/>
    <n v="-2.7"/>
    <n v="-3.3"/>
    <n v="-0.1"/>
    <n v="-7.6"/>
    <n v="-4.2"/>
    <n v="5.3"/>
    <n v="-1.5"/>
    <n v="5.8"/>
    <n v="-1"/>
    <n v="3"/>
    <n v="-2.8"/>
    <n v="-1.3"/>
    <n v="-3.4"/>
    <x v="0"/>
    <x v="1"/>
    <s v="above zero"/>
    <s v="at/below zero"/>
    <s v="at/below zero"/>
    <x v="0"/>
    <s v="above zero"/>
    <s v="above zero"/>
    <s v="above zero"/>
    <s v="at/below zero"/>
  </r>
  <r>
    <n v="195002"/>
    <s v="1950"/>
    <x v="4"/>
    <n v="-3.9"/>
    <n v="-4.5"/>
    <n v="-0.8"/>
    <n v="-4"/>
    <n v="-1.8"/>
    <n v="-3.5"/>
    <n v="-9.5"/>
    <n v="-5.5"/>
    <n v="-7.4"/>
    <n v="-4.2"/>
    <n v="-10.7"/>
    <n v="-7.3"/>
    <n v="4.3"/>
    <n v="-2.5"/>
    <n v="4"/>
    <n v="-2.8"/>
    <n v="2.2999999999999998"/>
    <n v="-3.5"/>
    <n v="-2.8"/>
    <n v="-4.9000000000000004"/>
    <x v="0"/>
    <x v="0"/>
    <s v="at/below zero"/>
    <s v="at/below zero"/>
    <s v="at/below zero"/>
    <x v="0"/>
    <s v="above zero"/>
    <s v="above zero"/>
    <s v="above zero"/>
    <s v="at/below zero"/>
  </r>
  <r>
    <n v="195102"/>
    <s v="1951"/>
    <x v="4"/>
    <n v="-2.2000000000000002"/>
    <n v="-2.8"/>
    <n v="-0.5"/>
    <n v="-3.7"/>
    <n v="-1.5"/>
    <n v="-3.2"/>
    <n v="-6.1"/>
    <n v="-2.1"/>
    <n v="-5"/>
    <n v="-1.8"/>
    <n v="-5.2"/>
    <n v="-1.8"/>
    <n v="2.8"/>
    <n v="-4"/>
    <n v="1.2"/>
    <n v="-5.6"/>
    <n v="3.5"/>
    <n v="-2.2999999999999998"/>
    <n v="-1"/>
    <n v="-3.1"/>
    <x v="0"/>
    <x v="0"/>
    <s v="at/below zero"/>
    <s v="at/below zero"/>
    <s v="at/below zero"/>
    <x v="0"/>
    <s v="above zero"/>
    <s v="above zero"/>
    <s v="above zero"/>
    <s v="at/below zero"/>
  </r>
  <r>
    <n v="195202"/>
    <s v="1952"/>
    <x v="4"/>
    <n v="1.7"/>
    <n v="1.1000000000000001"/>
    <n v="3.5"/>
    <n v="0.3"/>
    <n v="3.1"/>
    <n v="1.4"/>
    <n v="-2.2000000000000002"/>
    <n v="1.8"/>
    <n v="-1.5"/>
    <n v="1.7"/>
    <n v="-2.2999999999999998"/>
    <n v="1.1000000000000001"/>
    <n v="8.4"/>
    <n v="1.6"/>
    <n v="8.5"/>
    <n v="1.7"/>
    <n v="5.7"/>
    <n v="-0.1"/>
    <n v="1.3"/>
    <n v="-0.8"/>
    <x v="1"/>
    <x v="1"/>
    <s v="above zero"/>
    <s v="at/below zero"/>
    <s v="at/below zero"/>
    <x v="0"/>
    <s v="above zero"/>
    <s v="above zero"/>
    <s v="above zero"/>
    <s v="above zero"/>
  </r>
  <r>
    <n v="195302"/>
    <s v="1953"/>
    <x v="4"/>
    <n v="5.5"/>
    <n v="4.9000000000000004"/>
    <n v="7.4"/>
    <n v="4.2"/>
    <n v="5.9"/>
    <n v="4.2"/>
    <n v="1.7"/>
    <n v="5.7"/>
    <n v="2.8"/>
    <n v="6"/>
    <n v="2.8"/>
    <n v="6.2"/>
    <n v="10.4"/>
    <n v="3.6"/>
    <n v="10.199999999999999"/>
    <n v="3.4"/>
    <n v="9.5"/>
    <n v="3.7"/>
    <n v="6.7"/>
    <n v="4.5999999999999996"/>
    <x v="1"/>
    <x v="1"/>
    <s v="above zero"/>
    <s v="above zero"/>
    <s v="above zero"/>
    <x v="1"/>
    <s v="above zero"/>
    <s v="above zero"/>
    <s v="above zero"/>
    <s v="above zero"/>
  </r>
  <r>
    <n v="195402"/>
    <s v="1954"/>
    <x v="4"/>
    <n v="4.0999999999999996"/>
    <n v="3.5"/>
    <n v="6.5"/>
    <n v="3.3"/>
    <n v="5.5"/>
    <n v="3.8"/>
    <n v="-1"/>
    <n v="3"/>
    <n v="-0.1"/>
    <n v="3.1"/>
    <n v="-0.1"/>
    <n v="3.3"/>
    <n v="11.6"/>
    <n v="4.8"/>
    <n v="12.2"/>
    <n v="5.4"/>
    <n v="9.1999999999999993"/>
    <n v="3.4"/>
    <n v="4.4000000000000004"/>
    <n v="2.2999999999999998"/>
    <x v="1"/>
    <x v="1"/>
    <s v="above zero"/>
    <s v="at/below zero"/>
    <s v="at/below zero"/>
    <x v="0"/>
    <s v="above zero"/>
    <s v="above zero"/>
    <s v="above zero"/>
    <s v="above zero"/>
  </r>
  <r>
    <n v="195502"/>
    <s v="1955"/>
    <x v="4"/>
    <n v="2.2999999999999998"/>
    <n v="1.7"/>
    <n v="4.3"/>
    <n v="1.1000000000000001"/>
    <n v="3.2"/>
    <n v="1.5"/>
    <n v="-2.1"/>
    <n v="1.9"/>
    <n v="-1"/>
    <n v="2.2000000000000002"/>
    <n v="-1.3"/>
    <n v="2.1"/>
    <n v="8"/>
    <n v="1.2"/>
    <n v="8.1"/>
    <n v="1.3"/>
    <n v="6.6"/>
    <n v="0.8"/>
    <n v="3.5"/>
    <n v="1.4"/>
    <x v="1"/>
    <x v="1"/>
    <s v="above zero"/>
    <s v="at/below zero"/>
    <s v="at/below zero"/>
    <x v="0"/>
    <s v="above zero"/>
    <s v="above zero"/>
    <s v="above zero"/>
    <s v="above zero"/>
  </r>
  <r>
    <n v="195602"/>
    <s v="1956"/>
    <x v="4"/>
    <n v="-3.4"/>
    <n v="-4"/>
    <n v="-1.9"/>
    <n v="-5.0999999999999996"/>
    <n v="-2.5"/>
    <n v="-4.2"/>
    <n v="-7.4"/>
    <n v="-3.4"/>
    <n v="-3.5"/>
    <n v="-0.3"/>
    <n v="-7.8"/>
    <n v="-4.4000000000000004"/>
    <n v="1.5"/>
    <n v="-5.3"/>
    <n v="2.2000000000000002"/>
    <n v="-4.5999999999999996"/>
    <n v="0.1"/>
    <n v="-5.7"/>
    <n v="-3.1"/>
    <n v="-5.2"/>
    <x v="0"/>
    <x v="0"/>
    <s v="at/below zero"/>
    <s v="at/below zero"/>
    <s v="at/below zero"/>
    <x v="0"/>
    <s v="above zero"/>
    <s v="above zero"/>
    <s v="above zero"/>
    <s v="at/below zero"/>
  </r>
  <r>
    <n v="195702"/>
    <s v="1957"/>
    <x v="4"/>
    <n v="-0.3"/>
    <n v="-0.9"/>
    <n v="3.6"/>
    <n v="0.4"/>
    <n v="0.8"/>
    <n v="-0.9"/>
    <n v="-6.8"/>
    <n v="-2.8"/>
    <n v="-6.5"/>
    <n v="-3.3"/>
    <n v="-5"/>
    <n v="-1.6"/>
    <n v="8.1"/>
    <n v="1.3"/>
    <n v="8.6999999999999993"/>
    <n v="1.9"/>
    <n v="6.4"/>
    <n v="0.6"/>
    <n v="1.9"/>
    <n v="-0.2"/>
    <x v="0"/>
    <x v="1"/>
    <s v="above zero"/>
    <s v="at/below zero"/>
    <s v="at/below zero"/>
    <x v="0"/>
    <s v="above zero"/>
    <s v="above zero"/>
    <s v="above zero"/>
    <s v="above zero"/>
  </r>
  <r>
    <n v="195802"/>
    <s v="1958"/>
    <x v="4"/>
    <n v="5.4"/>
    <n v="4.8"/>
    <n v="8.3000000000000007"/>
    <n v="5.0999999999999996"/>
    <n v="6.4"/>
    <n v="4.7"/>
    <n v="1.2"/>
    <n v="5.2"/>
    <n v="-0.1"/>
    <n v="3.1"/>
    <n v="3"/>
    <n v="6.4"/>
    <n v="11.2"/>
    <n v="4.4000000000000004"/>
    <n v="10.7"/>
    <n v="3.9"/>
    <n v="9.8000000000000007"/>
    <n v="4"/>
    <n v="7.1"/>
    <n v="5"/>
    <x v="1"/>
    <x v="1"/>
    <s v="above zero"/>
    <s v="above zero"/>
    <s v="at/below zero"/>
    <x v="1"/>
    <s v="above zero"/>
    <s v="above zero"/>
    <s v="above zero"/>
    <s v="above zero"/>
  </r>
  <r>
    <n v="195902"/>
    <s v="1959"/>
    <x v="4"/>
    <n v="-4.5999999999999996"/>
    <n v="-5.2"/>
    <n v="0"/>
    <n v="-3.2"/>
    <n v="-2.9"/>
    <n v="-4.5999999999999996"/>
    <n v="-10.8"/>
    <n v="-6.8"/>
    <n v="-10.5"/>
    <n v="-7.3"/>
    <n v="-8.9"/>
    <n v="-5.5"/>
    <n v="1.6"/>
    <n v="-5.2"/>
    <n v="1"/>
    <n v="-5.8"/>
    <n v="0.9"/>
    <n v="-4.9000000000000004"/>
    <n v="-1.2"/>
    <n v="-3.3"/>
    <x v="0"/>
    <x v="0"/>
    <s v="at/below zero"/>
    <s v="at/below zero"/>
    <s v="at/below zero"/>
    <x v="0"/>
    <s v="above zero"/>
    <s v="above zero"/>
    <s v="above zero"/>
    <s v="at/below zero"/>
  </r>
  <r>
    <n v="196002"/>
    <s v="1960"/>
    <x v="5"/>
    <n v="5.7"/>
    <n v="5.0999999999999996"/>
    <n v="7.5"/>
    <n v="4.3"/>
    <n v="6.2"/>
    <n v="4.5"/>
    <n v="1.1000000000000001"/>
    <n v="5.0999999999999996"/>
    <n v="1.7"/>
    <n v="4.9000000000000004"/>
    <n v="2.1"/>
    <n v="5.5"/>
    <n v="12.6"/>
    <n v="5.8"/>
    <n v="13.6"/>
    <n v="6.8"/>
    <n v="9.6"/>
    <n v="3.8"/>
    <n v="6.9"/>
    <n v="4.8"/>
    <x v="1"/>
    <x v="1"/>
    <s v="above zero"/>
    <s v="above zero"/>
    <s v="above zero"/>
    <x v="1"/>
    <s v="above zero"/>
    <s v="above zero"/>
    <s v="above zero"/>
    <s v="above zero"/>
  </r>
  <r>
    <n v="196102"/>
    <s v="1961"/>
    <x v="5"/>
    <n v="2.5"/>
    <n v="1.9"/>
    <n v="6"/>
    <n v="2.8"/>
    <n v="4.2"/>
    <n v="2.5"/>
    <n v="-2.7"/>
    <n v="1.3"/>
    <n v="-2.2999999999999998"/>
    <n v="0.9"/>
    <n v="-2"/>
    <n v="1.4"/>
    <n v="8.5"/>
    <n v="1.7"/>
    <n v="9.4"/>
    <n v="2.6"/>
    <n v="6.8"/>
    <n v="1"/>
    <n v="4.7"/>
    <n v="2.6"/>
    <x v="1"/>
    <x v="1"/>
    <s v="above zero"/>
    <s v="at/below zero"/>
    <s v="at/below zero"/>
    <x v="0"/>
    <s v="above zero"/>
    <s v="above zero"/>
    <s v="above zero"/>
    <s v="above zero"/>
  </r>
  <r>
    <n v="196202"/>
    <s v="1962"/>
    <x v="5"/>
    <n v="-1.8"/>
    <n v="-2.4"/>
    <n v="1.1000000000000001"/>
    <n v="-2.1"/>
    <n v="0"/>
    <n v="-1.7"/>
    <n v="-6.3"/>
    <n v="-2.2999999999999998"/>
    <n v="-5.0999999999999996"/>
    <n v="-1.9"/>
    <n v="-6.9"/>
    <n v="-3.5"/>
    <n v="4.2"/>
    <n v="-2.6"/>
    <n v="4.5"/>
    <n v="-2.2999999999999998"/>
    <n v="3"/>
    <n v="-2.8"/>
    <n v="-0.7"/>
    <n v="-2.8"/>
    <x v="0"/>
    <x v="1"/>
    <s v="at/below zero"/>
    <s v="at/below zero"/>
    <s v="at/below zero"/>
    <x v="0"/>
    <s v="above zero"/>
    <s v="above zero"/>
    <s v="above zero"/>
    <s v="at/below zero"/>
  </r>
  <r>
    <n v="196302"/>
    <s v="1963"/>
    <x v="5"/>
    <n v="-2.2000000000000002"/>
    <n v="-2.8"/>
    <n v="0.8"/>
    <n v="-2.4"/>
    <n v="-1.4"/>
    <n v="-3.1"/>
    <n v="-6.6"/>
    <n v="-2.6"/>
    <n v="-7.5"/>
    <n v="-4.3"/>
    <n v="-4.7"/>
    <n v="-1.3"/>
    <n v="3.6"/>
    <n v="-3.2"/>
    <n v="2.8"/>
    <n v="-4"/>
    <n v="2.5"/>
    <n v="-3.3"/>
    <n v="-0.3"/>
    <n v="-2.4"/>
    <x v="0"/>
    <x v="1"/>
    <s v="at/below zero"/>
    <s v="at/below zero"/>
    <s v="at/below zero"/>
    <x v="0"/>
    <s v="above zero"/>
    <s v="above zero"/>
    <s v="above zero"/>
    <s v="at/below zero"/>
  </r>
  <r>
    <n v="196402"/>
    <s v="1964"/>
    <x v="5"/>
    <n v="2.4"/>
    <n v="1.8"/>
    <n v="5.4"/>
    <n v="2.2000000000000002"/>
    <n v="3.6"/>
    <n v="1.9"/>
    <n v="-3"/>
    <n v="1"/>
    <n v="-1.5"/>
    <n v="1.7"/>
    <n v="-1.3"/>
    <n v="2.1"/>
    <n v="8.1999999999999993"/>
    <n v="1.4"/>
    <n v="8.5"/>
    <n v="1.7"/>
    <n v="7.3"/>
    <n v="1.5"/>
    <n v="4.5"/>
    <n v="2.4"/>
    <x v="1"/>
    <x v="1"/>
    <s v="above zero"/>
    <s v="at/below zero"/>
    <s v="at/below zero"/>
    <x v="0"/>
    <s v="above zero"/>
    <s v="above zero"/>
    <s v="above zero"/>
    <s v="above zero"/>
  </r>
  <r>
    <n v="196502"/>
    <s v="1965"/>
    <x v="5"/>
    <n v="-5.2"/>
    <n v="-5.8"/>
    <n v="-2.4"/>
    <n v="-5.6"/>
    <n v="-4.3"/>
    <n v="-6"/>
    <n v="-10.1"/>
    <n v="-6.1"/>
    <n v="-9.9"/>
    <n v="-6.7"/>
    <n v="-9.3000000000000007"/>
    <n v="-5.9"/>
    <n v="1.8"/>
    <n v="-5"/>
    <n v="2.1"/>
    <n v="-4.7"/>
    <n v="0.3"/>
    <n v="-5.5"/>
    <n v="-3.8"/>
    <n v="-5.9"/>
    <x v="0"/>
    <x v="0"/>
    <s v="at/below zero"/>
    <s v="at/below zero"/>
    <s v="at/below zero"/>
    <x v="0"/>
    <s v="above zero"/>
    <s v="above zero"/>
    <s v="above zero"/>
    <s v="at/below zero"/>
  </r>
  <r>
    <n v="196602"/>
    <s v="1966"/>
    <x v="5"/>
    <n v="-0.6"/>
    <n v="-1.2"/>
    <n v="2.5"/>
    <n v="-0.7"/>
    <n v="1.1000000000000001"/>
    <n v="-0.6"/>
    <n v="-6.5"/>
    <n v="-2.5"/>
    <n v="-3.3"/>
    <n v="-0.1"/>
    <n v="-6.4"/>
    <n v="-3"/>
    <n v="5.9"/>
    <n v="-0.9"/>
    <n v="6.3"/>
    <n v="-0.5"/>
    <n v="5"/>
    <n v="-0.8"/>
    <n v="1.3"/>
    <n v="-0.8"/>
    <x v="0"/>
    <x v="1"/>
    <s v="above zero"/>
    <s v="at/below zero"/>
    <s v="at/below zero"/>
    <x v="0"/>
    <s v="above zero"/>
    <s v="above zero"/>
    <s v="above zero"/>
    <s v="above zero"/>
  </r>
  <r>
    <n v="196702"/>
    <s v="1967"/>
    <x v="5"/>
    <n v="-2.1"/>
    <n v="-2.7"/>
    <n v="0.5"/>
    <n v="-2.7"/>
    <n v="-0.7"/>
    <n v="-2.4"/>
    <n v="-7.4"/>
    <n v="-3.4"/>
    <n v="-6.9"/>
    <n v="-3.7"/>
    <n v="-7"/>
    <n v="-3.6"/>
    <n v="5.2"/>
    <n v="-1.6"/>
    <n v="5.3"/>
    <n v="-1.5"/>
    <n v="4.2"/>
    <n v="-1.6"/>
    <n v="-0.5"/>
    <n v="-2.6"/>
    <x v="0"/>
    <x v="1"/>
    <s v="at/below zero"/>
    <s v="at/below zero"/>
    <s v="at/below zero"/>
    <x v="0"/>
    <s v="above zero"/>
    <s v="above zero"/>
    <s v="above zero"/>
    <s v="at/below zero"/>
  </r>
  <r>
    <n v="196802"/>
    <s v="1968"/>
    <x v="5"/>
    <n v="1"/>
    <n v="0.4"/>
    <n v="3.9"/>
    <n v="0.7"/>
    <n v="2"/>
    <n v="0.3"/>
    <n v="-4.2"/>
    <n v="-0.2"/>
    <n v="-3.2"/>
    <n v="0"/>
    <n v="-3.7"/>
    <n v="-0.3"/>
    <n v="7.8"/>
    <n v="1"/>
    <n v="8.3000000000000007"/>
    <n v="1.5"/>
    <n v="6.5"/>
    <n v="0.7"/>
    <n v="2.5"/>
    <n v="0.4"/>
    <x v="1"/>
    <x v="1"/>
    <s v="above zero"/>
    <s v="at/below zero"/>
    <s v="at/below zero"/>
    <x v="0"/>
    <s v="above zero"/>
    <s v="above zero"/>
    <s v="above zero"/>
    <s v="above zero"/>
  </r>
  <r>
    <n v="196902"/>
    <s v="1969"/>
    <x v="5"/>
    <n v="0.6"/>
    <n v="0"/>
    <n v="2.7"/>
    <n v="-0.5"/>
    <n v="2"/>
    <n v="0.3"/>
    <n v="-3.2"/>
    <n v="0.8"/>
    <n v="-1.6"/>
    <n v="1.6"/>
    <n v="-3.7"/>
    <n v="-0.3"/>
    <n v="5.5"/>
    <n v="-1.3"/>
    <n v="6.7"/>
    <n v="-0.1"/>
    <n v="4.2"/>
    <n v="-1.6"/>
    <n v="0.9"/>
    <n v="-1.2"/>
    <x v="1"/>
    <x v="1"/>
    <s v="above zero"/>
    <s v="at/below zero"/>
    <s v="at/below zero"/>
    <x v="0"/>
    <s v="above zero"/>
    <s v="above zero"/>
    <s v="above zero"/>
    <s v="above zero"/>
  </r>
  <r>
    <n v="197002"/>
    <s v="1970"/>
    <x v="6"/>
    <n v="-0.8"/>
    <n v="-1.4"/>
    <n v="0.9"/>
    <n v="-2.2999999999999998"/>
    <n v="0.4"/>
    <n v="-1.3"/>
    <n v="-3.5"/>
    <n v="0.5"/>
    <n v="-3.2"/>
    <n v="0"/>
    <n v="-3.6"/>
    <n v="-0.2"/>
    <n v="2.2000000000000002"/>
    <n v="-4.5999999999999996"/>
    <n v="3.2"/>
    <n v="-3.6"/>
    <n v="2.2999999999999998"/>
    <n v="-3.5"/>
    <n v="-0.1"/>
    <n v="-2.2000000000000002"/>
    <x v="0"/>
    <x v="1"/>
    <s v="above zero"/>
    <s v="at/below zero"/>
    <s v="at/below zero"/>
    <x v="0"/>
    <s v="above zero"/>
    <s v="above zero"/>
    <s v="above zero"/>
    <s v="at/below zero"/>
  </r>
  <r>
    <n v="197102"/>
    <s v="1971"/>
    <x v="6"/>
    <n v="-2.2999999999999998"/>
    <n v="-2.9"/>
    <n v="1.1000000000000001"/>
    <n v="-2.1"/>
    <n v="-0.6"/>
    <n v="-2.2999999999999998"/>
    <n v="-8"/>
    <n v="-4"/>
    <n v="-5.3"/>
    <n v="-2.1"/>
    <n v="-7.1"/>
    <n v="-3.7"/>
    <n v="4"/>
    <n v="-2.8"/>
    <n v="3.5"/>
    <n v="-3.3"/>
    <n v="2.9"/>
    <n v="-2.9"/>
    <n v="-0.4"/>
    <n v="-2.5"/>
    <x v="0"/>
    <x v="1"/>
    <s v="at/below zero"/>
    <s v="at/below zero"/>
    <s v="at/below zero"/>
    <x v="0"/>
    <s v="above zero"/>
    <s v="above zero"/>
    <s v="above zero"/>
    <s v="at/below zero"/>
  </r>
  <r>
    <n v="197202"/>
    <s v="1972"/>
    <x v="6"/>
    <n v="-3.8"/>
    <n v="-4.4000000000000004"/>
    <n v="-1.2"/>
    <n v="-4.4000000000000004"/>
    <n v="-2.9"/>
    <n v="-4.5999999999999996"/>
    <n v="-8.6999999999999993"/>
    <n v="-4.7"/>
    <n v="-7.8"/>
    <n v="-4.5999999999999996"/>
    <n v="-7.9"/>
    <n v="-4.5"/>
    <n v="2.6"/>
    <n v="-4.2"/>
    <n v="3.4"/>
    <n v="-3.4"/>
    <n v="1.2"/>
    <n v="-4.5999999999999996"/>
    <n v="-2.7"/>
    <n v="-4.8"/>
    <x v="0"/>
    <x v="0"/>
    <s v="at/below zero"/>
    <s v="at/below zero"/>
    <s v="at/below zero"/>
    <x v="0"/>
    <s v="above zero"/>
    <s v="above zero"/>
    <s v="above zero"/>
    <s v="at/below zero"/>
  </r>
  <r>
    <n v="197302"/>
    <s v="1973"/>
    <x v="6"/>
    <n v="2.1"/>
    <n v="1.5"/>
    <n v="4.9000000000000004"/>
    <n v="1.7"/>
    <n v="2.4"/>
    <n v="0.7"/>
    <n v="-2.7"/>
    <n v="1.3"/>
    <n v="-1.7"/>
    <n v="1.5"/>
    <n v="-1.9"/>
    <n v="1.5"/>
    <n v="8.1999999999999993"/>
    <n v="1.4"/>
    <n v="8.1"/>
    <n v="1.3"/>
    <n v="8.1999999999999993"/>
    <n v="2.4"/>
    <n v="3.3"/>
    <n v="1.2"/>
    <x v="1"/>
    <x v="1"/>
    <s v="above zero"/>
    <s v="at/below zero"/>
    <s v="at/below zero"/>
    <x v="0"/>
    <s v="above zero"/>
    <s v="above zero"/>
    <s v="above zero"/>
    <s v="above zero"/>
  </r>
  <r>
    <n v="197402"/>
    <s v="1974"/>
    <x v="6"/>
    <n v="-0.2"/>
    <n v="-0.8"/>
    <n v="2.2999999999999998"/>
    <n v="-0.9"/>
    <n v="1.1000000000000001"/>
    <n v="-0.6"/>
    <n v="-4.8"/>
    <n v="-0.8"/>
    <n v="-3.7"/>
    <n v="-0.5"/>
    <n v="-5.2"/>
    <n v="-1.8"/>
    <n v="6.1"/>
    <n v="-0.7"/>
    <n v="6.7"/>
    <n v="-0.1"/>
    <n v="5.2"/>
    <n v="-0.6"/>
    <n v="0.8"/>
    <n v="-1.3"/>
    <x v="0"/>
    <x v="1"/>
    <s v="above zero"/>
    <s v="at/below zero"/>
    <s v="at/below zero"/>
    <x v="0"/>
    <s v="above zero"/>
    <s v="above zero"/>
    <s v="above zero"/>
    <s v="above zero"/>
  </r>
  <r>
    <n v="197502"/>
    <s v="1975"/>
    <x v="6"/>
    <n v="4.5"/>
    <n v="3.9"/>
    <n v="6.2"/>
    <n v="3"/>
    <n v="5.4"/>
    <n v="3.7"/>
    <n v="1.3"/>
    <n v="5.3"/>
    <n v="2.2000000000000002"/>
    <n v="5.4"/>
    <n v="1.4"/>
    <n v="4.8"/>
    <n v="8.5"/>
    <n v="1.7"/>
    <n v="9.6"/>
    <n v="2.8"/>
    <n v="7.5"/>
    <n v="1.7"/>
    <n v="5.4"/>
    <n v="3.3"/>
    <x v="1"/>
    <x v="1"/>
    <s v="above zero"/>
    <s v="above zero"/>
    <s v="above zero"/>
    <x v="1"/>
    <s v="above zero"/>
    <s v="above zero"/>
    <s v="above zero"/>
    <s v="above zero"/>
  </r>
  <r>
    <n v="197602"/>
    <s v="1976"/>
    <x v="6"/>
    <n v="3.9"/>
    <n v="3.3"/>
    <n v="6.3"/>
    <n v="3.1"/>
    <n v="3.9"/>
    <n v="2.2000000000000002"/>
    <n v="-1.3"/>
    <n v="2.7"/>
    <n v="-1.1000000000000001"/>
    <n v="2.1"/>
    <n v="0.3"/>
    <n v="3.7"/>
    <n v="11.5"/>
    <n v="4.7"/>
    <n v="10.6"/>
    <n v="3.8"/>
    <n v="9.5"/>
    <n v="3.7"/>
    <n v="6"/>
    <n v="3.9"/>
    <x v="1"/>
    <x v="1"/>
    <s v="above zero"/>
    <s v="at/below zero"/>
    <s v="at/below zero"/>
    <x v="1"/>
    <s v="above zero"/>
    <s v="above zero"/>
    <s v="above zero"/>
    <s v="above zero"/>
  </r>
  <r>
    <n v="197702"/>
    <s v="1977"/>
    <x v="6"/>
    <n v="-4"/>
    <n v="-4.5999999999999996"/>
    <n v="-1.9"/>
    <n v="-5.0999999999999996"/>
    <n v="-3.7"/>
    <n v="-5.4"/>
    <n v="-8.1"/>
    <n v="-4.0999999999999996"/>
    <n v="-7.7"/>
    <n v="-4.5"/>
    <n v="-6.4"/>
    <n v="-3"/>
    <n v="1.2"/>
    <n v="-5.6"/>
    <n v="-0.4"/>
    <n v="-7.2"/>
    <n v="1.5"/>
    <n v="-4.3"/>
    <n v="-2.1"/>
    <n v="-4.2"/>
    <x v="0"/>
    <x v="0"/>
    <s v="at/below zero"/>
    <s v="at/below zero"/>
    <s v="at/below zero"/>
    <x v="0"/>
    <s v="above zero"/>
    <s v="at/below zero"/>
    <s v="above zero"/>
    <s v="at/below zero"/>
  </r>
  <r>
    <n v="197802"/>
    <s v="1978"/>
    <x v="6"/>
    <n v="-4.0999999999999996"/>
    <n v="-4.7"/>
    <n v="-2.2000000000000002"/>
    <n v="-5.4"/>
    <n v="-2"/>
    <n v="-3.7"/>
    <n v="-7.5"/>
    <n v="-3.5"/>
    <n v="-5.3"/>
    <n v="-2.1"/>
    <n v="-8.1"/>
    <n v="-4.7"/>
    <n v="0.2"/>
    <n v="-6.6"/>
    <n v="-0.5"/>
    <n v="-7.3"/>
    <n v="-0.6"/>
    <n v="-6.4"/>
    <n v="-3.5"/>
    <n v="-5.6"/>
    <x v="0"/>
    <x v="0"/>
    <s v="at/below zero"/>
    <s v="at/below zero"/>
    <s v="at/below zero"/>
    <x v="0"/>
    <s v="above zero"/>
    <s v="at/below zero"/>
    <s v="at/below zero"/>
    <s v="at/below zero"/>
  </r>
  <r>
    <n v="197902"/>
    <s v="1979"/>
    <x v="6"/>
    <n v="-8.1"/>
    <n v="-8.6999999999999993"/>
    <n v="-5.6"/>
    <n v="-8.8000000000000007"/>
    <n v="-6.7"/>
    <n v="-8.4"/>
    <n v="-12.2"/>
    <n v="-8.1999999999999993"/>
    <n v="-10.5"/>
    <n v="-7.3"/>
    <n v="-12.7"/>
    <n v="-9.3000000000000007"/>
    <n v="-3.1"/>
    <n v="-9.9"/>
    <n v="-2.2999999999999998"/>
    <n v="-9.1"/>
    <n v="-3.9"/>
    <n v="-9.6999999999999993"/>
    <n v="-6.9"/>
    <n v="-9"/>
    <x v="0"/>
    <x v="0"/>
    <s v="at/below zero"/>
    <s v="at/below zero"/>
    <s v="at/below zero"/>
    <x v="0"/>
    <s v="at/below zero"/>
    <s v="at/below zero"/>
    <s v="at/below zero"/>
    <s v="at/below zero"/>
  </r>
  <r>
    <n v="198002"/>
    <s v="1980"/>
    <x v="7"/>
    <n v="4"/>
    <n v="3.4"/>
    <n v="6.4"/>
    <n v="3.2"/>
    <n v="4.2"/>
    <n v="2.5"/>
    <n v="-0.5"/>
    <n v="3.5"/>
    <n v="0.3"/>
    <n v="3.5"/>
    <n v="0.3"/>
    <n v="3.7"/>
    <n v="9.6999999999999993"/>
    <n v="2.9"/>
    <n v="9.6"/>
    <n v="2.8"/>
    <n v="9.6"/>
    <n v="3.8"/>
    <n v="5.8"/>
    <n v="3.7"/>
    <x v="1"/>
    <x v="1"/>
    <s v="above zero"/>
    <s v="at/below zero"/>
    <s v="above zero"/>
    <x v="1"/>
    <s v="above zero"/>
    <s v="above zero"/>
    <s v="above zero"/>
    <s v="above zero"/>
  </r>
  <r>
    <n v="198102"/>
    <s v="1981"/>
    <x v="7"/>
    <n v="4.8"/>
    <n v="4.2"/>
    <n v="7.6"/>
    <n v="4.4000000000000004"/>
    <n v="5.6"/>
    <n v="3.9"/>
    <n v="0.2"/>
    <n v="4.2"/>
    <n v="-0.2"/>
    <n v="3"/>
    <n v="2.7"/>
    <n v="6.1"/>
    <n v="10.199999999999999"/>
    <n v="3.4"/>
    <n v="10.9"/>
    <n v="4.0999999999999996"/>
    <n v="9.3000000000000007"/>
    <n v="3.5"/>
    <n v="6.3"/>
    <n v="4.2"/>
    <x v="1"/>
    <x v="1"/>
    <s v="above zero"/>
    <s v="above zero"/>
    <s v="at/below zero"/>
    <x v="1"/>
    <s v="above zero"/>
    <s v="above zero"/>
    <s v="above zero"/>
    <s v="above zero"/>
  </r>
  <r>
    <n v="198202"/>
    <s v="1982"/>
    <x v="7"/>
    <n v="-3.6"/>
    <n v="-4.2"/>
    <n v="-1.8"/>
    <n v="-5"/>
    <n v="-2.5"/>
    <n v="-4.2"/>
    <n v="-7.2"/>
    <n v="-3.2"/>
    <n v="-6.7"/>
    <n v="-3.5"/>
    <n v="-6.7"/>
    <n v="-3.3"/>
    <n v="1.4"/>
    <n v="-5.4"/>
    <n v="2.1"/>
    <n v="-4.7"/>
    <n v="0.9"/>
    <n v="-4.9000000000000004"/>
    <n v="-3.4"/>
    <n v="-5.5"/>
    <x v="0"/>
    <x v="0"/>
    <s v="at/below zero"/>
    <s v="at/below zero"/>
    <s v="at/below zero"/>
    <x v="0"/>
    <s v="above zero"/>
    <s v="above zero"/>
    <s v="above zero"/>
    <s v="at/below zero"/>
  </r>
  <r>
    <n v="198302"/>
    <s v="1983"/>
    <x v="7"/>
    <n v="10.8"/>
    <n v="10.199999999999999"/>
    <n v="12.8"/>
    <n v="9.6"/>
    <n v="11.5"/>
    <n v="9.8000000000000007"/>
    <n v="7.3"/>
    <n v="11.3"/>
    <n v="6.7"/>
    <n v="9.9"/>
    <n v="8.5"/>
    <n v="11.9"/>
    <n v="15.5"/>
    <n v="8.6999999999999993"/>
    <n v="16.100000000000001"/>
    <n v="9.3000000000000007"/>
    <n v="14.1"/>
    <n v="8.3000000000000007"/>
    <n v="12.3"/>
    <n v="10.199999999999999"/>
    <x v="1"/>
    <x v="1"/>
    <s v="above zero"/>
    <s v="above zero"/>
    <s v="above zero"/>
    <x v="1"/>
    <s v="above zero"/>
    <s v="above zero"/>
    <s v="above zero"/>
    <s v="above zero"/>
  </r>
  <r>
    <n v="198402"/>
    <s v="1984"/>
    <x v="7"/>
    <n v="1.5"/>
    <n v="0.9"/>
    <n v="3.2"/>
    <n v="0"/>
    <n v="1.9"/>
    <n v="0.2"/>
    <n v="-1.9"/>
    <n v="2.1"/>
    <n v="-2.4"/>
    <n v="0.8"/>
    <n v="-0.1"/>
    <n v="3.3"/>
    <n v="5.0999999999999996"/>
    <n v="-1.7"/>
    <n v="6.4"/>
    <n v="-0.4"/>
    <n v="5.2"/>
    <n v="-0.6"/>
    <n v="3.2"/>
    <n v="1.1000000000000001"/>
    <x v="1"/>
    <x v="1"/>
    <s v="above zero"/>
    <s v="at/below zero"/>
    <s v="at/below zero"/>
    <x v="0"/>
    <s v="above zero"/>
    <s v="above zero"/>
    <s v="above zero"/>
    <s v="above zero"/>
  </r>
  <r>
    <n v="198502"/>
    <s v="1985"/>
    <x v="7"/>
    <n v="-0.8"/>
    <n v="-1.4"/>
    <n v="1.7"/>
    <n v="-1.5"/>
    <n v="0.5"/>
    <n v="-1.2"/>
    <n v="-5.4"/>
    <n v="-1.4"/>
    <n v="-3.7"/>
    <n v="-0.5"/>
    <n v="-5.2"/>
    <n v="-1.8"/>
    <n v="5.3"/>
    <n v="-1.5"/>
    <n v="5.7"/>
    <n v="-1.1000000000000001"/>
    <n v="4.2"/>
    <n v="-1.6"/>
    <n v="0"/>
    <n v="-2.1"/>
    <x v="0"/>
    <x v="1"/>
    <s v="above zero"/>
    <s v="at/below zero"/>
    <s v="at/below zero"/>
    <x v="0"/>
    <s v="above zero"/>
    <s v="above zero"/>
    <s v="above zero"/>
    <s v="at/below zero"/>
  </r>
  <r>
    <n v="198602"/>
    <s v="1986"/>
    <x v="7"/>
    <n v="-0.4"/>
    <n v="-1"/>
    <n v="1.6"/>
    <n v="-1.6"/>
    <n v="-0.3"/>
    <n v="-2"/>
    <n v="-3.4"/>
    <n v="0.6"/>
    <n v="-3.1"/>
    <n v="0.1"/>
    <n v="-3.6"/>
    <n v="-0.2"/>
    <n v="3.8"/>
    <n v="-3"/>
    <n v="4"/>
    <n v="-2.8"/>
    <n v="4.0999999999999996"/>
    <n v="-1.7"/>
    <n v="0.6"/>
    <n v="-1.5"/>
    <x v="0"/>
    <x v="1"/>
    <s v="at/below zero"/>
    <s v="at/below zero"/>
    <s v="at/below zero"/>
    <x v="0"/>
    <s v="above zero"/>
    <s v="above zero"/>
    <s v="above zero"/>
    <s v="above zero"/>
  </r>
  <r>
    <n v="198702"/>
    <s v="1987"/>
    <x v="7"/>
    <n v="11.7"/>
    <n v="11.1"/>
    <n v="14.1"/>
    <n v="10.9"/>
    <n v="12.1"/>
    <n v="10.4"/>
    <n v="7.9"/>
    <n v="11.9"/>
    <n v="7.7"/>
    <n v="10.9"/>
    <n v="9"/>
    <n v="12.4"/>
    <n v="16.5"/>
    <n v="9.6999999999999993"/>
    <n v="15.9"/>
    <n v="9.1"/>
    <n v="15.6"/>
    <n v="9.8000000000000007"/>
    <n v="13.9"/>
    <n v="11.8"/>
    <x v="1"/>
    <x v="1"/>
    <s v="above zero"/>
    <s v="above zero"/>
    <s v="above zero"/>
    <x v="1"/>
    <s v="above zero"/>
    <s v="above zero"/>
    <s v="above zero"/>
    <s v="above zero"/>
  </r>
  <r>
    <n v="198802"/>
    <s v="1988"/>
    <x v="7"/>
    <n v="1.2"/>
    <n v="0.6"/>
    <n v="3.3"/>
    <n v="0.1"/>
    <n v="1.7"/>
    <n v="0"/>
    <n v="-2.7"/>
    <n v="1.3"/>
    <n v="-2.2000000000000002"/>
    <n v="1"/>
    <n v="-1.5"/>
    <n v="1.9"/>
    <n v="5.7"/>
    <n v="-1.1000000000000001"/>
    <n v="6.7"/>
    <n v="-0.1"/>
    <n v="4.4000000000000004"/>
    <n v="-1.4"/>
    <n v="2.9"/>
    <n v="0.8"/>
    <x v="1"/>
    <x v="1"/>
    <s v="above zero"/>
    <s v="at/below zero"/>
    <s v="at/below zero"/>
    <x v="0"/>
    <s v="above zero"/>
    <s v="above zero"/>
    <s v="above zero"/>
    <s v="above zero"/>
  </r>
  <r>
    <n v="198902"/>
    <s v="1989"/>
    <x v="7"/>
    <n v="-0.1"/>
    <n v="-0.7"/>
    <n v="2.8"/>
    <n v="-0.4"/>
    <n v="0.2"/>
    <n v="-1.5"/>
    <n v="-5.6"/>
    <n v="-1.6"/>
    <n v="-3.9"/>
    <n v="-0.7"/>
    <n v="-5.4"/>
    <n v="-2"/>
    <n v="7.5"/>
    <n v="0.7"/>
    <n v="7.5"/>
    <n v="0.7"/>
    <n v="6.9"/>
    <n v="1.1000000000000001"/>
    <n v="1.2"/>
    <n v="-0.9"/>
    <x v="0"/>
    <x v="1"/>
    <s v="above zero"/>
    <s v="at/below zero"/>
    <s v="at/below zero"/>
    <x v="0"/>
    <s v="above zero"/>
    <s v="above zero"/>
    <s v="above zero"/>
    <s v="above zero"/>
  </r>
  <r>
    <n v="199002"/>
    <s v="1990"/>
    <x v="8"/>
    <n v="3.3"/>
    <n v="2.7"/>
    <n v="6.5"/>
    <n v="3.3"/>
    <n v="4.2"/>
    <n v="2.5"/>
    <n v="-2"/>
    <n v="2"/>
    <n v="-2.8"/>
    <n v="0.4"/>
    <n v="-0.4"/>
    <n v="3"/>
    <n v="10"/>
    <n v="3.2"/>
    <n v="9.8000000000000007"/>
    <n v="3"/>
    <n v="9"/>
    <n v="3.2"/>
    <n v="5.6"/>
    <n v="3.5"/>
    <x v="1"/>
    <x v="1"/>
    <s v="above zero"/>
    <s v="at/below zero"/>
    <s v="at/below zero"/>
    <x v="0"/>
    <s v="above zero"/>
    <s v="above zero"/>
    <s v="above zero"/>
    <s v="above zero"/>
  </r>
  <r>
    <n v="199102"/>
    <s v="1991"/>
    <x v="8"/>
    <n v="1.8"/>
    <n v="1.2"/>
    <n v="4.8"/>
    <n v="1.6"/>
    <n v="3.3"/>
    <n v="1.6"/>
    <n v="-3"/>
    <n v="1"/>
    <n v="-2.7"/>
    <n v="0.5"/>
    <n v="-2.1"/>
    <n v="1.3"/>
    <n v="7.2"/>
    <n v="0.4"/>
    <n v="7"/>
    <n v="0.2"/>
    <n v="7.5"/>
    <n v="1.7"/>
    <n v="3.8"/>
    <n v="1.7"/>
    <x v="1"/>
    <x v="1"/>
    <s v="above zero"/>
    <s v="at/below zero"/>
    <s v="at/below zero"/>
    <x v="0"/>
    <s v="above zero"/>
    <s v="above zero"/>
    <s v="above zero"/>
    <s v="above zero"/>
  </r>
  <r>
    <n v="199202"/>
    <s v="1992"/>
    <x v="8"/>
    <n v="10.3"/>
    <n v="9.6999999999999993"/>
    <n v="12.7"/>
    <n v="9.5"/>
    <n v="10.9"/>
    <n v="9.1999999999999993"/>
    <n v="5.9"/>
    <n v="9.9"/>
    <n v="5.2"/>
    <n v="8.4"/>
    <n v="6.9"/>
    <n v="10.3"/>
    <n v="16.8"/>
    <n v="10"/>
    <n v="16.2"/>
    <n v="9.4"/>
    <n v="16.7"/>
    <n v="10.9"/>
    <n v="12.4"/>
    <n v="10.3"/>
    <x v="1"/>
    <x v="1"/>
    <s v="above zero"/>
    <s v="above zero"/>
    <s v="above zero"/>
    <x v="1"/>
    <s v="above zero"/>
    <s v="above zero"/>
    <s v="above zero"/>
    <s v="above zero"/>
  </r>
  <r>
    <n v="199302"/>
    <s v="1993"/>
    <x v="8"/>
    <n v="1.5"/>
    <n v="0.9"/>
    <n v="4.3"/>
    <n v="1.1000000000000001"/>
    <n v="4"/>
    <n v="2.2999999999999998"/>
    <n v="-2.8"/>
    <n v="1.2"/>
    <n v="-0.6"/>
    <n v="2.6"/>
    <n v="-3.7"/>
    <n v="-0.3"/>
    <n v="7"/>
    <n v="0.2"/>
    <n v="7.9"/>
    <n v="1.1000000000000001"/>
    <n v="5.6"/>
    <n v="-0.2"/>
    <n v="1.5"/>
    <n v="-0.6"/>
    <x v="1"/>
    <x v="1"/>
    <s v="above zero"/>
    <s v="at/below zero"/>
    <s v="at/below zero"/>
    <x v="0"/>
    <s v="above zero"/>
    <s v="above zero"/>
    <s v="above zero"/>
    <s v="above zero"/>
  </r>
  <r>
    <n v="199402"/>
    <s v="1994"/>
    <x v="8"/>
    <n v="-2.8"/>
    <n v="-3.4"/>
    <n v="-0.5"/>
    <n v="-3.7"/>
    <n v="-1.6"/>
    <n v="-3.3"/>
    <n v="-6.7"/>
    <n v="-2.7"/>
    <n v="-5.9"/>
    <n v="-2.7"/>
    <n v="-7"/>
    <n v="-3.6"/>
    <n v="3"/>
    <n v="-3.8"/>
    <n v="3.7"/>
    <n v="-3.1"/>
    <n v="2.2000000000000002"/>
    <n v="-3.6"/>
    <n v="-2.9"/>
    <n v="-5"/>
    <x v="0"/>
    <x v="0"/>
    <s v="at/below zero"/>
    <s v="at/below zero"/>
    <s v="at/below zero"/>
    <x v="0"/>
    <s v="above zero"/>
    <s v="above zero"/>
    <s v="above zero"/>
    <s v="at/below zero"/>
  </r>
  <r>
    <n v="199502"/>
    <s v="1995"/>
    <x v="8"/>
    <n v="5.7"/>
    <n v="5.0999999999999996"/>
    <n v="7.7"/>
    <n v="4.5"/>
    <n v="5.5"/>
    <n v="3.8"/>
    <n v="1.4"/>
    <n v="5.4"/>
    <n v="2.7"/>
    <n v="5.9"/>
    <n v="2.2000000000000002"/>
    <n v="5.6"/>
    <n v="11.7"/>
    <n v="4.9000000000000004"/>
    <n v="12.2"/>
    <n v="5.4"/>
    <n v="11.3"/>
    <n v="5.5"/>
    <n v="6.6"/>
    <n v="4.5"/>
    <x v="1"/>
    <x v="1"/>
    <s v="above zero"/>
    <s v="above zero"/>
    <s v="above zero"/>
    <x v="1"/>
    <s v="above zero"/>
    <s v="above zero"/>
    <s v="above zero"/>
    <s v="above zero"/>
  </r>
  <r>
    <n v="199602"/>
    <s v="1996"/>
    <x v="8"/>
    <n v="-1.5"/>
    <n v="-2.1"/>
    <n v="2.2000000000000002"/>
    <n v="-1"/>
    <n v="-1"/>
    <n v="-2.7"/>
    <n v="-7.7"/>
    <n v="-3.7"/>
    <n v="-7.6"/>
    <n v="-4.4000000000000004"/>
    <n v="-6.3"/>
    <n v="-2.9"/>
    <n v="6.9"/>
    <n v="0.1"/>
    <n v="5.8"/>
    <n v="-1"/>
    <n v="6.7"/>
    <n v="0.9"/>
    <n v="0.5"/>
    <n v="-1.6"/>
    <x v="0"/>
    <x v="1"/>
    <s v="at/below zero"/>
    <s v="at/below zero"/>
    <s v="at/below zero"/>
    <x v="0"/>
    <s v="above zero"/>
    <s v="above zero"/>
    <s v="above zero"/>
    <s v="above zero"/>
  </r>
  <r>
    <n v="199702"/>
    <s v="1997"/>
    <x v="8"/>
    <n v="0.4"/>
    <n v="-0.2"/>
    <n v="2.4"/>
    <n v="-0.8"/>
    <n v="1.8"/>
    <n v="0.1"/>
    <n v="-3.3"/>
    <n v="0.7"/>
    <n v="-0.9"/>
    <n v="2.2999999999999998"/>
    <n v="-4.5"/>
    <n v="-1.1000000000000001"/>
    <n v="5.9"/>
    <n v="-0.9"/>
    <n v="7.2"/>
    <n v="0.4"/>
    <n v="4.2"/>
    <n v="-1.6"/>
    <n v="-0.3"/>
    <n v="-2.4"/>
    <x v="1"/>
    <x v="1"/>
    <s v="above zero"/>
    <s v="at/below zero"/>
    <s v="at/below zero"/>
    <x v="0"/>
    <s v="above zero"/>
    <s v="above zero"/>
    <s v="above zero"/>
    <s v="at/below zero"/>
  </r>
  <r>
    <n v="199802"/>
    <s v="1998"/>
    <x v="8"/>
    <n v="15.5"/>
    <n v="14.9"/>
    <n v="16.5"/>
    <n v="13.3"/>
    <n v="16.7"/>
    <n v="15"/>
    <n v="13.6"/>
    <n v="17.600000000000001"/>
    <n v="13.6"/>
    <n v="16.8"/>
    <n v="13.2"/>
    <n v="16.600000000000001"/>
    <n v="18.5"/>
    <n v="11.7"/>
    <n v="19.2"/>
    <n v="12.4"/>
    <n v="17.8"/>
    <n v="12"/>
    <n v="15"/>
    <n v="12.9"/>
    <x v="1"/>
    <x v="1"/>
    <s v="above zero"/>
    <s v="above zero"/>
    <s v="above zero"/>
    <x v="1"/>
    <s v="above zero"/>
    <s v="above zero"/>
    <s v="above zero"/>
    <s v="above zero"/>
  </r>
  <r>
    <n v="199902"/>
    <s v="1999"/>
    <x v="8"/>
    <n v="7.5"/>
    <n v="6.9"/>
    <n v="10"/>
    <n v="6.8"/>
    <n v="8.6"/>
    <n v="6.9"/>
    <n v="3.3"/>
    <n v="7.3"/>
    <n v="3.3"/>
    <n v="6.5"/>
    <n v="3.6"/>
    <n v="7"/>
    <n v="13.1"/>
    <n v="6.3"/>
    <n v="13.5"/>
    <n v="6.7"/>
    <n v="12.6"/>
    <n v="6.8"/>
    <n v="9.1"/>
    <n v="7"/>
    <x v="1"/>
    <x v="1"/>
    <s v="above zero"/>
    <s v="above zero"/>
    <s v="above zero"/>
    <x v="1"/>
    <s v="above zero"/>
    <s v="above zero"/>
    <s v="above zero"/>
    <s v="above zero"/>
  </r>
  <r>
    <n v="200002"/>
    <s v="2000"/>
    <x v="9"/>
    <n v="8.1"/>
    <n v="7.5"/>
    <n v="9.9"/>
    <n v="6.7"/>
    <n v="9.3000000000000007"/>
    <n v="7.6"/>
    <n v="4.7"/>
    <n v="8.6999999999999993"/>
    <n v="3.3"/>
    <n v="6.5"/>
    <n v="5.9"/>
    <n v="9.3000000000000007"/>
    <n v="12.6"/>
    <n v="5.8"/>
    <n v="12.9"/>
    <n v="6.1"/>
    <n v="12.5"/>
    <n v="6.7"/>
    <n v="9.1999999999999993"/>
    <n v="7.1"/>
    <x v="1"/>
    <x v="1"/>
    <s v="above zero"/>
    <s v="above zero"/>
    <s v="above zero"/>
    <x v="1"/>
    <s v="above zero"/>
    <s v="above zero"/>
    <s v="above zero"/>
    <s v="above zero"/>
  </r>
  <r>
    <n v="200102"/>
    <s v="2001"/>
    <x v="9"/>
    <n v="-1.3"/>
    <n v="-1.9"/>
    <n v="0.3"/>
    <n v="-2.9"/>
    <n v="0.1"/>
    <n v="-1.6"/>
    <n v="-4.0999999999999996"/>
    <n v="-0.1"/>
    <n v="-3.5"/>
    <n v="-0.3"/>
    <n v="-4.3"/>
    <n v="-0.9"/>
    <n v="2.4"/>
    <n v="-4.4000000000000004"/>
    <n v="3.7"/>
    <n v="-3.1"/>
    <n v="2.2999999999999998"/>
    <n v="-3.5"/>
    <n v="-1.7"/>
    <n v="-3.8"/>
    <x v="0"/>
    <x v="1"/>
    <s v="above zero"/>
    <s v="at/below zero"/>
    <s v="at/below zero"/>
    <x v="0"/>
    <s v="above zero"/>
    <s v="above zero"/>
    <s v="above zero"/>
    <s v="at/below zero"/>
  </r>
  <r>
    <n v="200202"/>
    <s v="2002"/>
    <x v="9"/>
    <n v="12.5"/>
    <n v="11.9"/>
    <n v="14.9"/>
    <n v="11.7"/>
    <n v="14"/>
    <n v="12.3"/>
    <n v="9.1"/>
    <n v="13.1"/>
    <n v="8.6"/>
    <n v="11.8"/>
    <n v="9.1"/>
    <n v="12.5"/>
    <n v="17.3"/>
    <n v="10.5"/>
    <n v="18.7"/>
    <n v="11.9"/>
    <n v="16"/>
    <n v="10.199999999999999"/>
    <n v="13.4"/>
    <n v="11.3"/>
    <x v="1"/>
    <x v="1"/>
    <s v="above zero"/>
    <s v="above zero"/>
    <s v="above zero"/>
    <x v="1"/>
    <s v="above zero"/>
    <s v="above zero"/>
    <s v="above zero"/>
    <s v="above zero"/>
  </r>
  <r>
    <n v="200302"/>
    <s v="2003"/>
    <x v="9"/>
    <n v="4.0999999999999996"/>
    <n v="3.5"/>
    <n v="6.6"/>
    <n v="3.4"/>
    <n v="6"/>
    <n v="4.3"/>
    <n v="0.8"/>
    <n v="4.8"/>
    <n v="-0.4"/>
    <n v="2.8"/>
    <n v="0.7"/>
    <n v="4.0999999999999996"/>
    <n v="9.3000000000000007"/>
    <n v="2.5"/>
    <n v="9.1999999999999993"/>
    <n v="2.4"/>
    <n v="8.6999999999999993"/>
    <n v="2.9"/>
    <n v="4.9000000000000004"/>
    <n v="2.8"/>
    <x v="1"/>
    <x v="1"/>
    <s v="above zero"/>
    <s v="above zero"/>
    <s v="at/below zero"/>
    <x v="1"/>
    <s v="above zero"/>
    <s v="above zero"/>
    <s v="above zero"/>
    <s v="above zero"/>
  </r>
  <r>
    <n v="200402"/>
    <s v="2004"/>
    <x v="9"/>
    <n v="5.2"/>
    <n v="4.5999999999999996"/>
    <n v="8.1999999999999993"/>
    <n v="5"/>
    <n v="6.8"/>
    <n v="5.0999999999999996"/>
    <n v="1.1000000000000001"/>
    <n v="5.0999999999999996"/>
    <n v="0.8"/>
    <n v="4"/>
    <n v="1.1000000000000001"/>
    <n v="4.5"/>
    <n v="10.8"/>
    <n v="4"/>
    <n v="11.2"/>
    <n v="4.4000000000000004"/>
    <n v="10.1"/>
    <n v="4.3"/>
    <n v="6.4"/>
    <n v="4.3"/>
    <x v="1"/>
    <x v="1"/>
    <s v="above zero"/>
    <s v="above zero"/>
    <s v="above zero"/>
    <x v="1"/>
    <s v="above zero"/>
    <s v="above zero"/>
    <s v="above zero"/>
    <s v="above zero"/>
  </r>
  <r>
    <n v="200502"/>
    <s v="2005"/>
    <x v="9"/>
    <n v="5.5"/>
    <n v="4.9000000000000004"/>
    <n v="9.1"/>
    <n v="5.9"/>
    <n v="6.9"/>
    <n v="5.2"/>
    <n v="0.1"/>
    <n v="4.0999999999999996"/>
    <n v="-0.3"/>
    <n v="2.9"/>
    <n v="0.4"/>
    <n v="3.8"/>
    <n v="13.1"/>
    <n v="6.3"/>
    <n v="13.3"/>
    <n v="6.5"/>
    <n v="12.3"/>
    <n v="6.5"/>
    <n v="7.5"/>
    <n v="5.4"/>
    <x v="1"/>
    <x v="1"/>
    <s v="above zero"/>
    <s v="above zero"/>
    <s v="at/below zero"/>
    <x v="1"/>
    <s v="above zero"/>
    <s v="above zero"/>
    <s v="above zero"/>
    <s v="above zero"/>
  </r>
  <r>
    <n v="200602"/>
    <s v="2006"/>
    <x v="9"/>
    <n v="9.8000000000000007"/>
    <n v="9.1999999999999993"/>
    <n v="11.4"/>
    <n v="8.1999999999999993"/>
    <n v="11.4"/>
    <n v="9.6999999999999993"/>
    <n v="7.1"/>
    <n v="11.1"/>
    <n v="6.8"/>
    <n v="10"/>
    <n v="7.3"/>
    <n v="10.7"/>
    <n v="13.3"/>
    <n v="6.5"/>
    <n v="14"/>
    <n v="7.2"/>
    <n v="13.5"/>
    <n v="7.7"/>
    <n v="10"/>
    <n v="7.9"/>
    <x v="1"/>
    <x v="1"/>
    <s v="above zero"/>
    <s v="above zero"/>
    <s v="above zero"/>
    <x v="1"/>
    <s v="above zero"/>
    <s v="above zero"/>
    <s v="above zero"/>
    <s v="above zero"/>
  </r>
  <r>
    <n v="200702"/>
    <s v="2007"/>
    <x v="9"/>
    <n v="6.7"/>
    <n v="6.1"/>
    <n v="9.1999999999999993"/>
    <n v="6"/>
    <n v="8.3000000000000007"/>
    <n v="6.6"/>
    <n v="3.4"/>
    <n v="7.4"/>
    <n v="2.8"/>
    <n v="6"/>
    <n v="3"/>
    <n v="6.4"/>
    <n v="11.2"/>
    <n v="4.4000000000000004"/>
    <n v="11.9"/>
    <n v="5.0999999999999996"/>
    <n v="10.5"/>
    <n v="4.7"/>
    <n v="7.8"/>
    <n v="5.7"/>
    <x v="1"/>
    <x v="1"/>
    <s v="above zero"/>
    <s v="above zero"/>
    <s v="above zero"/>
    <x v="1"/>
    <s v="above zero"/>
    <s v="above zero"/>
    <s v="above zero"/>
    <s v="above zero"/>
  </r>
  <r>
    <n v="200802"/>
    <s v="2008"/>
    <x v="9"/>
    <n v="0.2"/>
    <n v="-0.4"/>
    <n v="2.1"/>
    <n v="-1.1000000000000001"/>
    <n v="1.7"/>
    <n v="0"/>
    <n v="-3.5"/>
    <n v="0.5"/>
    <n v="-1.9"/>
    <n v="1.3"/>
    <n v="-3.6"/>
    <n v="-0.2"/>
    <n v="5.0999999999999996"/>
    <n v="-1.7"/>
    <n v="5.7"/>
    <n v="-1.1000000000000001"/>
    <n v="4.5"/>
    <n v="-1.3"/>
    <n v="0.3"/>
    <n v="-1.8"/>
    <x v="1"/>
    <x v="1"/>
    <s v="above zero"/>
    <s v="at/below zero"/>
    <s v="at/below zero"/>
    <x v="0"/>
    <s v="above zero"/>
    <s v="above zero"/>
    <s v="above zero"/>
    <s v="above zero"/>
  </r>
  <r>
    <n v="200902"/>
    <s v="2009"/>
    <x v="9"/>
    <n v="-2.6"/>
    <n v="-3.2"/>
    <n v="-0.1"/>
    <n v="-3.3"/>
    <n v="-1.8"/>
    <n v="-3.5"/>
    <n v="-7.2"/>
    <n v="-3.2"/>
    <n v="-6.1"/>
    <n v="-2.9"/>
    <n v="-6.5"/>
    <n v="-3.1"/>
    <n v="4.0999999999999996"/>
    <n v="-2.7"/>
    <n v="3"/>
    <n v="-3.8"/>
    <n v="3.6"/>
    <n v="-2.2000000000000002"/>
    <n v="-2"/>
    <n v="-4.0999999999999996"/>
    <x v="0"/>
    <x v="0"/>
    <s v="at/below zero"/>
    <s v="at/below zero"/>
    <s v="at/below zero"/>
    <x v="0"/>
    <s v="above zero"/>
    <s v="above zero"/>
    <s v="above zero"/>
    <s v="at/below zero"/>
  </r>
  <r>
    <n v="201002"/>
    <s v="2010"/>
    <x v="10"/>
    <n v="2.4"/>
    <n v="1.8"/>
    <n v="4.4000000000000004"/>
    <n v="1.2"/>
    <n v="4"/>
    <n v="2.2999999999999998"/>
    <n v="-0.6"/>
    <n v="3.4"/>
    <n v="-0.1"/>
    <n v="3.1"/>
    <n v="0.3"/>
    <n v="3.7"/>
    <n v="4.7"/>
    <n v="-2.1"/>
    <n v="6.5"/>
    <n v="-0.3"/>
    <n v="4.2"/>
    <n v="-1.6"/>
    <n v="3"/>
    <n v="0.9"/>
    <x v="1"/>
    <x v="1"/>
    <s v="above zero"/>
    <s v="at/below zero"/>
    <s v="at/below zero"/>
    <x v="1"/>
    <s v="above zero"/>
    <s v="above zero"/>
    <s v="above zero"/>
    <s v="above zero"/>
  </r>
  <r>
    <n v="201102"/>
    <s v="2011"/>
    <x v="10"/>
    <n v="1.1000000000000001"/>
    <n v="0.5"/>
    <n v="3.1"/>
    <n v="-0.1"/>
    <n v="2.8"/>
    <n v="1.1000000000000001"/>
    <n v="-2"/>
    <n v="2"/>
    <n v="-1.6"/>
    <n v="1.6"/>
    <n v="-2.2999999999999998"/>
    <n v="1.1000000000000001"/>
    <n v="5.5"/>
    <n v="-1.3"/>
    <n v="6.4"/>
    <n v="-0.4"/>
    <n v="3.8"/>
    <n v="-2"/>
    <n v="1.2"/>
    <n v="-0.9"/>
    <x v="1"/>
    <x v="1"/>
    <s v="above zero"/>
    <s v="at/below zero"/>
    <s v="at/below zero"/>
    <x v="0"/>
    <s v="above zero"/>
    <s v="above zero"/>
    <s v="above zero"/>
    <s v="above zero"/>
  </r>
  <r>
    <n v="201202"/>
    <s v="2012"/>
    <x v="10"/>
    <n v="12.2"/>
    <n v="11.6"/>
    <n v="14.8"/>
    <n v="11.6"/>
    <n v="13.9"/>
    <n v="12.2"/>
    <n v="9.3000000000000007"/>
    <n v="13.3"/>
    <n v="8.3000000000000007"/>
    <n v="11.5"/>
    <n v="8.9"/>
    <n v="12.3"/>
    <n v="16.899999999999999"/>
    <n v="10.1"/>
    <n v="16.7"/>
    <n v="9.9"/>
    <n v="15.1"/>
    <n v="9.3000000000000007"/>
    <n v="13"/>
    <n v="10.9"/>
    <x v="1"/>
    <x v="1"/>
    <s v="above zero"/>
    <s v="above zero"/>
    <s v="above zero"/>
    <x v="1"/>
    <s v="above zero"/>
    <s v="above zero"/>
    <s v="above zero"/>
    <s v="above zero"/>
  </r>
  <r>
    <n v="201302"/>
    <s v="2013"/>
    <x v="10"/>
    <n v="4.5"/>
    <n v="3.9"/>
    <n v="6.3"/>
    <n v="3.1"/>
    <n v="6.1"/>
    <n v="4.4000000000000004"/>
    <n v="0.5"/>
    <n v="4.5"/>
    <n v="1.1000000000000001"/>
    <n v="4.3"/>
    <n v="0.9"/>
    <n v="4.3"/>
    <n v="10.4"/>
    <n v="3.6"/>
    <n v="11.1"/>
    <n v="4.3"/>
    <n v="9.1999999999999993"/>
    <n v="3.4"/>
    <n v="4.7"/>
    <n v="2.6"/>
    <x v="1"/>
    <x v="1"/>
    <s v="above zero"/>
    <s v="above zero"/>
    <s v="above zero"/>
    <x v="1"/>
    <s v="above zero"/>
    <s v="above zero"/>
    <s v="above zero"/>
    <s v="above zero"/>
  </r>
  <r>
    <n v="201402"/>
    <s v="2014"/>
    <x v="10"/>
    <n v="-6.8"/>
    <n v="-7.4"/>
    <n v="-4.2"/>
    <n v="-7.4"/>
    <n v="-6.4"/>
    <n v="-8.1"/>
    <n v="-12"/>
    <n v="-8"/>
    <n v="-12"/>
    <n v="-8.8000000000000007"/>
    <n v="-10.4"/>
    <n v="-7"/>
    <n v="0"/>
    <n v="-6.8"/>
    <n v="-0.9"/>
    <n v="-7.7"/>
    <n v="-0.3"/>
    <n v="-6.1"/>
    <n v="-4.7"/>
    <n v="-6.8"/>
    <x v="0"/>
    <x v="0"/>
    <s v="at/below zero"/>
    <s v="at/below zero"/>
    <s v="at/below zero"/>
    <x v="0"/>
    <s v="at/below zero"/>
    <s v="at/below zero"/>
    <s v="at/below zero"/>
    <s v="at/below zero"/>
  </r>
  <r>
    <n v="201502"/>
    <s v="2015"/>
    <x v="10"/>
    <n v="4.8"/>
    <n v="4.2"/>
    <n v="8.1"/>
    <n v="4.9000000000000004"/>
    <n v="6.5"/>
    <n v="4.8"/>
    <n v="0.9"/>
    <n v="4.9000000000000004"/>
    <n v="-1.2"/>
    <n v="2"/>
    <n v="1.4"/>
    <n v="4.8"/>
    <n v="10.1"/>
    <n v="3.3"/>
    <n v="9"/>
    <n v="2.2000000000000002"/>
    <n v="10.3"/>
    <n v="4.5"/>
    <n v="7"/>
    <n v="4.9000000000000004"/>
    <x v="1"/>
    <x v="1"/>
    <s v="above zero"/>
    <s v="above zero"/>
    <s v="at/below zero"/>
    <x v="1"/>
    <s v="above zero"/>
    <s v="above zero"/>
    <s v="above zero"/>
    <s v="above z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6" firstHeaderRow="1" firstDataRow="2" firstDataCol="1"/>
  <pivotFields count="33"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Count of North west" fld="28" subtotal="count" baseField="0" baseItem="0"/>
  </dataFields>
  <chartFormats count="2">
    <chartFormat chart="0" format="6" series="1">
      <pivotArea type="data" outline="0" fieldPosition="0">
        <references count="1">
          <reference field="28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2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F36" sqref="F36"/>
    </sheetView>
  </sheetViews>
  <sheetFormatPr defaultRowHeight="15" x14ac:dyDescent="0.25"/>
  <cols>
    <col min="1" max="1" width="19.140625" customWidth="1"/>
    <col min="2" max="2" width="16.28515625" customWidth="1"/>
    <col min="3" max="3" width="13.5703125" bestFit="1" customWidth="1"/>
    <col min="4" max="4" width="11.28515625" bestFit="1" customWidth="1"/>
  </cols>
  <sheetData>
    <row r="3" spans="1:4" x14ac:dyDescent="0.25">
      <c r="A3" s="4" t="s">
        <v>159</v>
      </c>
      <c r="B3" s="4" t="s">
        <v>143</v>
      </c>
    </row>
    <row r="4" spans="1:4" x14ac:dyDescent="0.25">
      <c r="A4" s="4" t="s">
        <v>147</v>
      </c>
      <c r="B4" t="s">
        <v>144</v>
      </c>
      <c r="C4" t="s">
        <v>145</v>
      </c>
      <c r="D4" t="s">
        <v>146</v>
      </c>
    </row>
    <row r="5" spans="1:4" x14ac:dyDescent="0.25">
      <c r="A5" s="5" t="s">
        <v>148</v>
      </c>
      <c r="B5" s="6">
        <v>1</v>
      </c>
      <c r="C5" s="6">
        <v>9</v>
      </c>
      <c r="D5" s="6">
        <v>10</v>
      </c>
    </row>
    <row r="6" spans="1:4" x14ac:dyDescent="0.25">
      <c r="A6" s="5" t="s">
        <v>149</v>
      </c>
      <c r="B6" s="6">
        <v>2</v>
      </c>
      <c r="C6" s="6">
        <v>8</v>
      </c>
      <c r="D6" s="6">
        <v>10</v>
      </c>
    </row>
    <row r="7" spans="1:4" x14ac:dyDescent="0.25">
      <c r="A7" s="5" t="s">
        <v>150</v>
      </c>
      <c r="B7" s="6">
        <v>2</v>
      </c>
      <c r="C7" s="6">
        <v>8</v>
      </c>
      <c r="D7" s="6">
        <v>10</v>
      </c>
    </row>
    <row r="8" spans="1:4" x14ac:dyDescent="0.25">
      <c r="A8" s="5" t="s">
        <v>151</v>
      </c>
      <c r="B8" s="6">
        <v>3</v>
      </c>
      <c r="C8" s="6">
        <v>7</v>
      </c>
      <c r="D8" s="6">
        <v>10</v>
      </c>
    </row>
    <row r="9" spans="1:4" x14ac:dyDescent="0.25">
      <c r="A9" s="5" t="s">
        <v>152</v>
      </c>
      <c r="B9" s="6">
        <v>2</v>
      </c>
      <c r="C9" s="6">
        <v>8</v>
      </c>
      <c r="D9" s="6">
        <v>10</v>
      </c>
    </row>
    <row r="10" spans="1:4" x14ac:dyDescent="0.25">
      <c r="A10" s="5" t="s">
        <v>153</v>
      </c>
      <c r="B10" s="6">
        <v>1</v>
      </c>
      <c r="C10" s="6">
        <v>9</v>
      </c>
      <c r="D10" s="6">
        <v>10</v>
      </c>
    </row>
    <row r="11" spans="1:4" x14ac:dyDescent="0.25">
      <c r="A11" s="5" t="s">
        <v>154</v>
      </c>
      <c r="B11" s="6">
        <v>2</v>
      </c>
      <c r="C11" s="6">
        <v>8</v>
      </c>
      <c r="D11" s="6">
        <v>10</v>
      </c>
    </row>
    <row r="12" spans="1:4" x14ac:dyDescent="0.25">
      <c r="A12" s="5" t="s">
        <v>155</v>
      </c>
      <c r="B12" s="6">
        <v>4</v>
      </c>
      <c r="C12" s="6">
        <v>6</v>
      </c>
      <c r="D12" s="6">
        <v>10</v>
      </c>
    </row>
    <row r="13" spans="1:4" x14ac:dyDescent="0.25">
      <c r="A13" s="5" t="s">
        <v>156</v>
      </c>
      <c r="B13" s="6">
        <v>4</v>
      </c>
      <c r="C13" s="6">
        <v>6</v>
      </c>
      <c r="D13" s="6">
        <v>10</v>
      </c>
    </row>
    <row r="14" spans="1:4" x14ac:dyDescent="0.25">
      <c r="A14" s="5" t="s">
        <v>157</v>
      </c>
      <c r="B14" s="6">
        <v>7</v>
      </c>
      <c r="C14" s="6">
        <v>3</v>
      </c>
      <c r="D14" s="6">
        <v>10</v>
      </c>
    </row>
    <row r="15" spans="1:4" x14ac:dyDescent="0.25">
      <c r="A15" s="5" t="s">
        <v>158</v>
      </c>
      <c r="B15" s="6">
        <v>4</v>
      </c>
      <c r="C15" s="6">
        <v>2</v>
      </c>
      <c r="D15" s="6">
        <v>6</v>
      </c>
    </row>
    <row r="16" spans="1:4" x14ac:dyDescent="0.25">
      <c r="A16" s="5" t="s">
        <v>146</v>
      </c>
      <c r="B16" s="6">
        <v>32</v>
      </c>
      <c r="C16" s="6">
        <v>74</v>
      </c>
      <c r="D16" s="6">
        <v>106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tabSelected="1" workbookViewId="0">
      <selection activeCell="D8" sqref="D8"/>
    </sheetView>
  </sheetViews>
  <sheetFormatPr defaultColWidth="11.7109375" defaultRowHeight="15" x14ac:dyDescent="0.25"/>
  <cols>
    <col min="4" max="4" width="11.7109375" style="2"/>
    <col min="6" max="6" width="11.7109375" style="2"/>
    <col min="8" max="8" width="11.7109375" style="2"/>
    <col min="10" max="10" width="11.7109375" style="2"/>
    <col min="12" max="12" width="11.7109375" style="2"/>
    <col min="14" max="14" width="11.7109375" style="2"/>
    <col min="16" max="16" width="11.7109375" style="2"/>
    <col min="18" max="18" width="11.7109375" style="2"/>
    <col min="20" max="20" width="11.7109375" style="2"/>
    <col min="22" max="22" width="11.7109375" style="2"/>
  </cols>
  <sheetData>
    <row r="1" spans="1:33" x14ac:dyDescent="0.25">
      <c r="A1" t="s">
        <v>0</v>
      </c>
      <c r="D1" s="2" t="s">
        <v>1</v>
      </c>
      <c r="E1" t="s">
        <v>2</v>
      </c>
    </row>
    <row r="2" spans="1:33" x14ac:dyDescent="0.25">
      <c r="A2" t="s">
        <v>3</v>
      </c>
    </row>
    <row r="3" spans="1:33" x14ac:dyDescent="0.25">
      <c r="A3" t="s">
        <v>4</v>
      </c>
    </row>
    <row r="4" spans="1:33" x14ac:dyDescent="0.25">
      <c r="A4" t="s">
        <v>6</v>
      </c>
    </row>
    <row r="6" spans="1:33" s="1" customFormat="1" ht="45" x14ac:dyDescent="0.25">
      <c r="A6" s="1" t="s">
        <v>5</v>
      </c>
      <c r="B6" s="1" t="s">
        <v>27</v>
      </c>
      <c r="C6" s="1" t="s">
        <v>134</v>
      </c>
      <c r="D6" s="3" t="s">
        <v>7</v>
      </c>
      <c r="E6" s="1" t="s">
        <v>8</v>
      </c>
      <c r="F6" s="3" t="s">
        <v>9</v>
      </c>
      <c r="G6" s="1" t="s">
        <v>10</v>
      </c>
      <c r="H6" s="3" t="s">
        <v>11</v>
      </c>
      <c r="I6" s="1" t="s">
        <v>12</v>
      </c>
      <c r="J6" s="3" t="s">
        <v>13</v>
      </c>
      <c r="K6" s="1" t="s">
        <v>14</v>
      </c>
      <c r="L6" s="3" t="s">
        <v>15</v>
      </c>
      <c r="M6" s="1" t="s">
        <v>16</v>
      </c>
      <c r="N6" s="3" t="s">
        <v>17</v>
      </c>
      <c r="O6" s="1" t="s">
        <v>18</v>
      </c>
      <c r="P6" s="3" t="s">
        <v>19</v>
      </c>
      <c r="Q6" s="1" t="s">
        <v>20</v>
      </c>
      <c r="R6" s="3" t="s">
        <v>22</v>
      </c>
      <c r="S6" s="1" t="s">
        <v>21</v>
      </c>
      <c r="T6" s="3" t="s">
        <v>23</v>
      </c>
      <c r="U6" s="1" t="s">
        <v>24</v>
      </c>
      <c r="V6" s="3" t="s">
        <v>25</v>
      </c>
      <c r="W6" s="1" t="s">
        <v>26</v>
      </c>
      <c r="X6" s="1" t="s">
        <v>135</v>
      </c>
      <c r="Y6" s="1" t="s">
        <v>136</v>
      </c>
      <c r="Z6" s="1" t="s">
        <v>137</v>
      </c>
      <c r="AA6" s="1" t="s">
        <v>138</v>
      </c>
      <c r="AB6" s="1" t="s">
        <v>139</v>
      </c>
      <c r="AC6" s="1" t="s">
        <v>140</v>
      </c>
      <c r="AD6" s="1" t="s">
        <v>19</v>
      </c>
      <c r="AE6" s="1" t="s">
        <v>22</v>
      </c>
      <c r="AF6" s="1" t="s">
        <v>141</v>
      </c>
      <c r="AG6" s="1" t="s">
        <v>142</v>
      </c>
    </row>
    <row r="7" spans="1:33" x14ac:dyDescent="0.25">
      <c r="A7">
        <v>191002</v>
      </c>
      <c r="B7" t="s">
        <v>28</v>
      </c>
      <c r="C7" t="str">
        <f>LEFT(B7,3)</f>
        <v>191</v>
      </c>
      <c r="D7" s="2">
        <v>-2.4</v>
      </c>
      <c r="E7">
        <v>-3</v>
      </c>
      <c r="F7" s="2">
        <v>-0.5</v>
      </c>
      <c r="G7">
        <v>-3.7</v>
      </c>
      <c r="H7" s="2">
        <v>-1.4</v>
      </c>
      <c r="I7">
        <v>-3.1</v>
      </c>
      <c r="J7" s="2">
        <v>-5.7</v>
      </c>
      <c r="K7">
        <v>-1.7</v>
      </c>
      <c r="L7" s="2">
        <v>-3.8</v>
      </c>
      <c r="M7">
        <v>-0.6</v>
      </c>
      <c r="N7" s="2">
        <v>-5.7</v>
      </c>
      <c r="O7">
        <v>-2.2999999999999998</v>
      </c>
      <c r="P7" s="2">
        <v>1.4</v>
      </c>
      <c r="Q7">
        <v>-5.4</v>
      </c>
      <c r="R7" s="2">
        <v>1.7</v>
      </c>
      <c r="S7">
        <v>-5.0999999999999996</v>
      </c>
      <c r="T7" s="2">
        <v>0.7</v>
      </c>
      <c r="U7">
        <v>-5.0999999999999996</v>
      </c>
      <c r="V7" s="2">
        <v>-1.4</v>
      </c>
      <c r="W7">
        <v>-3.5</v>
      </c>
      <c r="X7" t="str">
        <f>IF(D7&lt;=0, "at/below zero", "above zero")</f>
        <v>at/below zero</v>
      </c>
      <c r="Y7" t="str">
        <f>IF(F7&lt;=0, "at/below zero", "above zero")</f>
        <v>at/below zero</v>
      </c>
      <c r="Z7" t="str">
        <f>IF(H7&lt;=0, "at/below zero", "above zero")</f>
        <v>at/below zero</v>
      </c>
      <c r="AA7" t="str">
        <f>IF(J7&lt;=0, "at/below zero", "above zero")</f>
        <v>at/below zero</v>
      </c>
      <c r="AB7" t="str">
        <f>IF(L7&lt;=0, "at/below zero", "above zero")</f>
        <v>at/below zero</v>
      </c>
      <c r="AC7" t="str">
        <f>IF(N7&lt;=0, "at/below zero", "above zero")</f>
        <v>at/below zero</v>
      </c>
      <c r="AD7" t="str">
        <f>IF(P7&lt;=0, "at/below zero", "above zero")</f>
        <v>above zero</v>
      </c>
      <c r="AE7" t="str">
        <f>IF(R7&lt;=0, "at/below zero", "above zero")</f>
        <v>above zero</v>
      </c>
      <c r="AF7" t="str">
        <f>IF(T7&lt;=0, "at/below zero", "above zero")</f>
        <v>above zero</v>
      </c>
      <c r="AG7" t="str">
        <f>IF(V7&lt;=0, "at/below zero", "above zero")</f>
        <v>at/below zero</v>
      </c>
    </row>
    <row r="8" spans="1:33" x14ac:dyDescent="0.25">
      <c r="A8">
        <v>191102</v>
      </c>
      <c r="B8" t="s">
        <v>29</v>
      </c>
      <c r="C8" t="str">
        <f t="shared" ref="C8:C71" si="0">LEFT(B8,3)</f>
        <v>191</v>
      </c>
      <c r="D8" s="2">
        <v>-1.8</v>
      </c>
      <c r="E8">
        <v>-2.4</v>
      </c>
      <c r="F8" s="2">
        <v>1.7</v>
      </c>
      <c r="G8">
        <v>-1.5</v>
      </c>
      <c r="H8" s="2">
        <v>0.3</v>
      </c>
      <c r="I8">
        <v>-1.4</v>
      </c>
      <c r="J8" s="2">
        <v>-7.3</v>
      </c>
      <c r="K8">
        <v>-3.3</v>
      </c>
      <c r="L8" s="2">
        <v>-5.6</v>
      </c>
      <c r="M8">
        <v>-2.4</v>
      </c>
      <c r="N8" s="2">
        <v>-8.9</v>
      </c>
      <c r="O8">
        <v>-5.5</v>
      </c>
      <c r="P8" s="2">
        <v>6</v>
      </c>
      <c r="Q8">
        <v>-0.8</v>
      </c>
      <c r="R8" s="2">
        <v>7.2</v>
      </c>
      <c r="S8">
        <v>0.4</v>
      </c>
      <c r="T8" s="2">
        <v>4.7</v>
      </c>
      <c r="U8">
        <v>-1.1000000000000001</v>
      </c>
      <c r="V8" s="2">
        <v>-0.6</v>
      </c>
      <c r="W8">
        <v>-2.7</v>
      </c>
      <c r="X8" t="str">
        <f t="shared" ref="X8:X71" si="1">IF(D8&lt;=0, "at/below zero", "above zero")</f>
        <v>at/below zero</v>
      </c>
      <c r="Y8" t="str">
        <f t="shared" ref="Y8:Y71" si="2">IF(F8&lt;=0, "at/below zero", "above zero")</f>
        <v>above zero</v>
      </c>
      <c r="Z8" t="str">
        <f t="shared" ref="Z8:Z71" si="3">IF(H8&lt;=0, "at/below zero", "above zero")</f>
        <v>above zero</v>
      </c>
      <c r="AA8" t="str">
        <f t="shared" ref="AA8:AA71" si="4">IF(J8&lt;=0, "at/below zero", "above zero")</f>
        <v>at/below zero</v>
      </c>
      <c r="AB8" t="str">
        <f t="shared" ref="AB8:AB71" si="5">IF(L8&lt;=0, "at/below zero", "above zero")</f>
        <v>at/below zero</v>
      </c>
      <c r="AC8" t="str">
        <f t="shared" ref="AC8:AC71" si="6">IF(N8&lt;=0, "at/below zero", "above zero")</f>
        <v>at/below zero</v>
      </c>
      <c r="AD8" t="str">
        <f t="shared" ref="AD8:AD71" si="7">IF(P8&lt;=0, "at/below zero", "above zero")</f>
        <v>above zero</v>
      </c>
      <c r="AE8" t="str">
        <f t="shared" ref="AE8:AE71" si="8">IF(R8&lt;=0, "at/below zero", "above zero")</f>
        <v>above zero</v>
      </c>
      <c r="AF8" t="str">
        <f t="shared" ref="AF8:AF71" si="9">IF(T8&lt;=0, "at/below zero", "above zero")</f>
        <v>above zero</v>
      </c>
      <c r="AG8" t="str">
        <f t="shared" ref="AG8:AG71" si="10">IF(V8&lt;=0, "at/below zero", "above zero")</f>
        <v>at/below zero</v>
      </c>
    </row>
    <row r="9" spans="1:33" x14ac:dyDescent="0.25">
      <c r="A9">
        <v>191202</v>
      </c>
      <c r="B9" t="s">
        <v>30</v>
      </c>
      <c r="C9" t="str">
        <f t="shared" si="0"/>
        <v>191</v>
      </c>
      <c r="D9" s="2">
        <v>-4</v>
      </c>
      <c r="E9">
        <v>-4.5999999999999996</v>
      </c>
      <c r="F9" s="2">
        <v>-1.6</v>
      </c>
      <c r="G9">
        <v>-4.8</v>
      </c>
      <c r="H9" s="2">
        <v>-3.8</v>
      </c>
      <c r="I9">
        <v>-5.5</v>
      </c>
      <c r="J9" s="2">
        <v>-8.8000000000000007</v>
      </c>
      <c r="K9">
        <v>-4.8</v>
      </c>
      <c r="L9" s="2">
        <v>-8.5</v>
      </c>
      <c r="M9">
        <v>-5.3</v>
      </c>
      <c r="N9" s="2">
        <v>-7.8</v>
      </c>
      <c r="O9">
        <v>-4.4000000000000004</v>
      </c>
      <c r="P9" s="2">
        <v>2.5</v>
      </c>
      <c r="Q9">
        <v>-4.3</v>
      </c>
      <c r="R9" s="2">
        <v>1.7</v>
      </c>
      <c r="S9">
        <v>-5.0999999999999996</v>
      </c>
      <c r="T9" s="2">
        <v>1.6</v>
      </c>
      <c r="U9">
        <v>-4.2</v>
      </c>
      <c r="V9" s="2">
        <v>-1.4</v>
      </c>
      <c r="W9">
        <v>-3.5</v>
      </c>
      <c r="X9" t="str">
        <f t="shared" si="1"/>
        <v>at/below zero</v>
      </c>
      <c r="Y9" t="str">
        <f t="shared" si="2"/>
        <v>at/below zero</v>
      </c>
      <c r="Z9" t="str">
        <f t="shared" si="3"/>
        <v>at/below zero</v>
      </c>
      <c r="AA9" t="str">
        <f t="shared" si="4"/>
        <v>at/below zero</v>
      </c>
      <c r="AB9" t="str">
        <f t="shared" si="5"/>
        <v>at/below zero</v>
      </c>
      <c r="AC9" t="str">
        <f t="shared" si="6"/>
        <v>at/below zero</v>
      </c>
      <c r="AD9" t="str">
        <f t="shared" si="7"/>
        <v>above zero</v>
      </c>
      <c r="AE9" t="str">
        <f t="shared" si="8"/>
        <v>above zero</v>
      </c>
      <c r="AF9" t="str">
        <f t="shared" si="9"/>
        <v>above zero</v>
      </c>
      <c r="AG9" t="str">
        <f t="shared" si="10"/>
        <v>at/below zero</v>
      </c>
    </row>
    <row r="10" spans="1:33" x14ac:dyDescent="0.25">
      <c r="A10">
        <v>191302</v>
      </c>
      <c r="B10" t="s">
        <v>31</v>
      </c>
      <c r="C10" t="str">
        <f t="shared" si="0"/>
        <v>191</v>
      </c>
      <c r="D10" s="2">
        <v>-1.8</v>
      </c>
      <c r="E10">
        <v>-2.4</v>
      </c>
      <c r="F10" s="2">
        <v>1.6</v>
      </c>
      <c r="G10">
        <v>-1.6</v>
      </c>
      <c r="H10" s="2">
        <v>-0.6</v>
      </c>
      <c r="I10">
        <v>-2.2999999999999998</v>
      </c>
      <c r="J10" s="2">
        <v>-6.9</v>
      </c>
      <c r="K10">
        <v>-2.9</v>
      </c>
      <c r="L10" s="2">
        <v>-6.7</v>
      </c>
      <c r="M10">
        <v>-3.5</v>
      </c>
      <c r="N10" s="2">
        <v>-7</v>
      </c>
      <c r="O10">
        <v>-3.6</v>
      </c>
      <c r="P10" s="2">
        <v>4.9000000000000004</v>
      </c>
      <c r="Q10">
        <v>-1.9</v>
      </c>
      <c r="R10" s="2">
        <v>5.8</v>
      </c>
      <c r="S10">
        <v>-1</v>
      </c>
      <c r="T10" s="2">
        <v>3.4</v>
      </c>
      <c r="U10">
        <v>-2.4</v>
      </c>
      <c r="V10" s="2">
        <v>0.4</v>
      </c>
      <c r="W10">
        <v>-1.7</v>
      </c>
      <c r="X10" t="str">
        <f t="shared" si="1"/>
        <v>at/below zero</v>
      </c>
      <c r="Y10" t="str">
        <f t="shared" si="2"/>
        <v>above zero</v>
      </c>
      <c r="Z10" t="str">
        <f t="shared" si="3"/>
        <v>at/below zero</v>
      </c>
      <c r="AA10" t="str">
        <f t="shared" si="4"/>
        <v>at/below zero</v>
      </c>
      <c r="AB10" t="str">
        <f t="shared" si="5"/>
        <v>at/below zero</v>
      </c>
      <c r="AC10" t="str">
        <f t="shared" si="6"/>
        <v>at/below zero</v>
      </c>
      <c r="AD10" t="str">
        <f t="shared" si="7"/>
        <v>above zero</v>
      </c>
      <c r="AE10" t="str">
        <f t="shared" si="8"/>
        <v>above zero</v>
      </c>
      <c r="AF10" t="str">
        <f t="shared" si="9"/>
        <v>above zero</v>
      </c>
      <c r="AG10" t="str">
        <f t="shared" si="10"/>
        <v>above zero</v>
      </c>
    </row>
    <row r="11" spans="1:33" x14ac:dyDescent="0.25">
      <c r="A11">
        <v>191402</v>
      </c>
      <c r="B11" t="s">
        <v>32</v>
      </c>
      <c r="C11" t="str">
        <f t="shared" si="0"/>
        <v>191</v>
      </c>
      <c r="D11" s="2">
        <v>2.2999999999999998</v>
      </c>
      <c r="E11">
        <v>1.7</v>
      </c>
      <c r="F11" s="2">
        <v>5.8</v>
      </c>
      <c r="G11">
        <v>2.6</v>
      </c>
      <c r="H11" s="2">
        <v>4.0999999999999996</v>
      </c>
      <c r="I11">
        <v>2.4</v>
      </c>
      <c r="J11" s="2">
        <v>-2.5</v>
      </c>
      <c r="K11">
        <v>1.5</v>
      </c>
      <c r="L11" s="2">
        <v>-2.5</v>
      </c>
      <c r="M11">
        <v>0.7</v>
      </c>
      <c r="N11" s="2">
        <v>-3.4</v>
      </c>
      <c r="O11">
        <v>0</v>
      </c>
      <c r="P11" s="2">
        <v>9.1</v>
      </c>
      <c r="Q11">
        <v>2.2999999999999998</v>
      </c>
      <c r="R11" s="2">
        <v>10.199999999999999</v>
      </c>
      <c r="S11">
        <v>3.4</v>
      </c>
      <c r="T11" s="2">
        <v>7.1</v>
      </c>
      <c r="U11">
        <v>1.3</v>
      </c>
      <c r="V11" s="2">
        <v>4.0999999999999996</v>
      </c>
      <c r="W11">
        <v>2</v>
      </c>
      <c r="X11" t="str">
        <f t="shared" si="1"/>
        <v>above zero</v>
      </c>
      <c r="Y11" t="str">
        <f t="shared" si="2"/>
        <v>above zero</v>
      </c>
      <c r="Z11" t="str">
        <f t="shared" si="3"/>
        <v>above zero</v>
      </c>
      <c r="AA11" t="str">
        <f t="shared" si="4"/>
        <v>at/below zero</v>
      </c>
      <c r="AB11" t="str">
        <f t="shared" si="5"/>
        <v>at/below zero</v>
      </c>
      <c r="AC11" t="str">
        <f t="shared" si="6"/>
        <v>at/below zero</v>
      </c>
      <c r="AD11" t="str">
        <f t="shared" si="7"/>
        <v>above zero</v>
      </c>
      <c r="AE11" t="str">
        <f t="shared" si="8"/>
        <v>above zero</v>
      </c>
      <c r="AF11" t="str">
        <f t="shared" si="9"/>
        <v>above zero</v>
      </c>
      <c r="AG11" t="str">
        <f t="shared" si="10"/>
        <v>above zero</v>
      </c>
    </row>
    <row r="12" spans="1:33" x14ac:dyDescent="0.25">
      <c r="A12">
        <v>191502</v>
      </c>
      <c r="B12" t="s">
        <v>33</v>
      </c>
      <c r="C12" t="str">
        <f t="shared" si="0"/>
        <v>191</v>
      </c>
      <c r="D12" s="2">
        <v>1.1000000000000001</v>
      </c>
      <c r="E12">
        <v>0.5</v>
      </c>
      <c r="F12" s="2">
        <v>3.8</v>
      </c>
      <c r="G12">
        <v>0.6</v>
      </c>
      <c r="H12" s="2">
        <v>2.6</v>
      </c>
      <c r="I12">
        <v>0.9</v>
      </c>
      <c r="J12" s="2">
        <v>-2.7</v>
      </c>
      <c r="K12">
        <v>1.3</v>
      </c>
      <c r="L12" s="2">
        <v>-2.4</v>
      </c>
      <c r="M12">
        <v>0.8</v>
      </c>
      <c r="N12" s="2">
        <v>-3.2</v>
      </c>
      <c r="O12">
        <v>0.2</v>
      </c>
      <c r="P12" s="2">
        <v>6.2</v>
      </c>
      <c r="Q12">
        <v>-0.6</v>
      </c>
      <c r="R12" s="2">
        <v>6.7</v>
      </c>
      <c r="S12">
        <v>-0.1</v>
      </c>
      <c r="T12" s="2">
        <v>5.3</v>
      </c>
      <c r="U12">
        <v>-0.5</v>
      </c>
      <c r="V12" s="2">
        <v>2.2000000000000002</v>
      </c>
      <c r="W12">
        <v>0.1</v>
      </c>
      <c r="X12" t="str">
        <f t="shared" si="1"/>
        <v>above zero</v>
      </c>
      <c r="Y12" t="str">
        <f t="shared" si="2"/>
        <v>above zero</v>
      </c>
      <c r="Z12" t="str">
        <f t="shared" si="3"/>
        <v>above zero</v>
      </c>
      <c r="AA12" t="str">
        <f t="shared" si="4"/>
        <v>at/below zero</v>
      </c>
      <c r="AB12" t="str">
        <f t="shared" si="5"/>
        <v>at/below zero</v>
      </c>
      <c r="AC12" t="str">
        <f t="shared" si="6"/>
        <v>at/below zero</v>
      </c>
      <c r="AD12" t="str">
        <f t="shared" si="7"/>
        <v>above zero</v>
      </c>
      <c r="AE12" t="str">
        <f t="shared" si="8"/>
        <v>above zero</v>
      </c>
      <c r="AF12" t="str">
        <f t="shared" si="9"/>
        <v>above zero</v>
      </c>
      <c r="AG12" t="str">
        <f t="shared" si="10"/>
        <v>above zero</v>
      </c>
    </row>
    <row r="13" spans="1:33" x14ac:dyDescent="0.25">
      <c r="A13">
        <v>191602</v>
      </c>
      <c r="B13" t="s">
        <v>34</v>
      </c>
      <c r="C13" t="str">
        <f t="shared" si="0"/>
        <v>191</v>
      </c>
      <c r="D13" s="2">
        <v>-3</v>
      </c>
      <c r="E13">
        <v>-3.6</v>
      </c>
      <c r="F13" s="2">
        <v>-0.6</v>
      </c>
      <c r="G13">
        <v>-3.8</v>
      </c>
      <c r="H13" s="2">
        <v>-1.9</v>
      </c>
      <c r="I13">
        <v>-3.6</v>
      </c>
      <c r="J13" s="2">
        <v>-7.2</v>
      </c>
      <c r="K13">
        <v>-3.2</v>
      </c>
      <c r="L13" s="2">
        <v>-6</v>
      </c>
      <c r="M13">
        <v>-2.8</v>
      </c>
      <c r="N13" s="2">
        <v>-8.1999999999999993</v>
      </c>
      <c r="O13">
        <v>-4.8</v>
      </c>
      <c r="P13" s="2">
        <v>3.6</v>
      </c>
      <c r="Q13">
        <v>-3.2</v>
      </c>
      <c r="R13" s="2">
        <v>5.6</v>
      </c>
      <c r="S13">
        <v>-1.2</v>
      </c>
      <c r="T13" s="2">
        <v>1.4</v>
      </c>
      <c r="U13">
        <v>-4.4000000000000004</v>
      </c>
      <c r="V13" s="2">
        <v>-2.6</v>
      </c>
      <c r="W13">
        <v>-4.7</v>
      </c>
      <c r="X13" t="str">
        <f t="shared" si="1"/>
        <v>at/below zero</v>
      </c>
      <c r="Y13" t="str">
        <f t="shared" si="2"/>
        <v>at/below zero</v>
      </c>
      <c r="Z13" t="str">
        <f t="shared" si="3"/>
        <v>at/below zero</v>
      </c>
      <c r="AA13" t="str">
        <f t="shared" si="4"/>
        <v>at/below zero</v>
      </c>
      <c r="AB13" t="str">
        <f t="shared" si="5"/>
        <v>at/below zero</v>
      </c>
      <c r="AC13" t="str">
        <f t="shared" si="6"/>
        <v>at/below zero</v>
      </c>
      <c r="AD13" t="str">
        <f t="shared" si="7"/>
        <v>above zero</v>
      </c>
      <c r="AE13" t="str">
        <f t="shared" si="8"/>
        <v>above zero</v>
      </c>
      <c r="AF13" t="str">
        <f t="shared" si="9"/>
        <v>above zero</v>
      </c>
      <c r="AG13" t="str">
        <f t="shared" si="10"/>
        <v>at/below zero</v>
      </c>
    </row>
    <row r="14" spans="1:33" x14ac:dyDescent="0.25">
      <c r="A14">
        <v>191702</v>
      </c>
      <c r="B14" t="s">
        <v>35</v>
      </c>
      <c r="C14" t="str">
        <f t="shared" si="0"/>
        <v>191</v>
      </c>
      <c r="D14" s="2">
        <v>-9.8000000000000007</v>
      </c>
      <c r="E14">
        <v>-10.4</v>
      </c>
      <c r="F14" s="2">
        <v>-7</v>
      </c>
      <c r="G14">
        <v>-10.199999999999999</v>
      </c>
      <c r="H14" s="2">
        <v>-8.5</v>
      </c>
      <c r="I14">
        <v>-10.199999999999999</v>
      </c>
      <c r="J14" s="2">
        <v>-14.6</v>
      </c>
      <c r="K14">
        <v>-10.6</v>
      </c>
      <c r="L14" s="2">
        <v>-13.3</v>
      </c>
      <c r="M14">
        <v>-10.1</v>
      </c>
      <c r="N14" s="2">
        <v>-15.1</v>
      </c>
      <c r="O14">
        <v>-11.7</v>
      </c>
      <c r="P14" s="2">
        <v>-3.9</v>
      </c>
      <c r="Q14">
        <v>-10.7</v>
      </c>
      <c r="R14" s="2">
        <v>-3.7</v>
      </c>
      <c r="S14">
        <v>-10.5</v>
      </c>
      <c r="T14" s="2">
        <v>-3.6</v>
      </c>
      <c r="U14">
        <v>-9.4</v>
      </c>
      <c r="V14" s="2">
        <v>-7.9</v>
      </c>
      <c r="W14">
        <v>-10</v>
      </c>
      <c r="X14" t="str">
        <f t="shared" si="1"/>
        <v>at/below zero</v>
      </c>
      <c r="Y14" t="str">
        <f t="shared" si="2"/>
        <v>at/below zero</v>
      </c>
      <c r="Z14" t="str">
        <f t="shared" si="3"/>
        <v>at/below zero</v>
      </c>
      <c r="AA14" t="str">
        <f t="shared" si="4"/>
        <v>at/below zero</v>
      </c>
      <c r="AB14" t="str">
        <f t="shared" si="5"/>
        <v>at/below zero</v>
      </c>
      <c r="AC14" t="str">
        <f t="shared" si="6"/>
        <v>at/below zero</v>
      </c>
      <c r="AD14" t="str">
        <f t="shared" si="7"/>
        <v>at/below zero</v>
      </c>
      <c r="AE14" t="str">
        <f t="shared" si="8"/>
        <v>at/below zero</v>
      </c>
      <c r="AF14" t="str">
        <f t="shared" si="9"/>
        <v>at/below zero</v>
      </c>
      <c r="AG14" t="str">
        <f t="shared" si="10"/>
        <v>at/below zero</v>
      </c>
    </row>
    <row r="15" spans="1:33" x14ac:dyDescent="0.25">
      <c r="A15">
        <v>191802</v>
      </c>
      <c r="B15" t="s">
        <v>36</v>
      </c>
      <c r="C15" t="str">
        <f t="shared" si="0"/>
        <v>191</v>
      </c>
      <c r="D15" s="2">
        <v>-7</v>
      </c>
      <c r="E15">
        <v>-7.6</v>
      </c>
      <c r="F15" s="2">
        <v>-4.3</v>
      </c>
      <c r="G15">
        <v>-7.5</v>
      </c>
      <c r="H15" s="2">
        <v>-5.9</v>
      </c>
      <c r="I15">
        <v>-7.6</v>
      </c>
      <c r="J15" s="2">
        <v>-11.5</v>
      </c>
      <c r="K15">
        <v>-7.5</v>
      </c>
      <c r="L15" s="2">
        <v>-11.2</v>
      </c>
      <c r="M15">
        <v>-8</v>
      </c>
      <c r="N15" s="2">
        <v>-11.3</v>
      </c>
      <c r="O15">
        <v>-7.9</v>
      </c>
      <c r="P15" s="2">
        <v>-1.2</v>
      </c>
      <c r="Q15">
        <v>-8</v>
      </c>
      <c r="R15" s="2">
        <v>-1</v>
      </c>
      <c r="S15">
        <v>-7.8</v>
      </c>
      <c r="T15" s="2">
        <v>-2.4</v>
      </c>
      <c r="U15">
        <v>-8.1999999999999993</v>
      </c>
      <c r="V15" s="2">
        <v>-4.9000000000000004</v>
      </c>
      <c r="W15">
        <v>-7</v>
      </c>
      <c r="X15" t="str">
        <f t="shared" si="1"/>
        <v>at/below zero</v>
      </c>
      <c r="Y15" t="str">
        <f t="shared" si="2"/>
        <v>at/below zero</v>
      </c>
      <c r="Z15" t="str">
        <f t="shared" si="3"/>
        <v>at/below zero</v>
      </c>
      <c r="AA15" t="str">
        <f t="shared" si="4"/>
        <v>at/below zero</v>
      </c>
      <c r="AB15" t="str">
        <f t="shared" si="5"/>
        <v>at/below zero</v>
      </c>
      <c r="AC15" t="str">
        <f t="shared" si="6"/>
        <v>at/below zero</v>
      </c>
      <c r="AD15" t="str">
        <f t="shared" si="7"/>
        <v>at/below zero</v>
      </c>
      <c r="AE15" t="str">
        <f t="shared" si="8"/>
        <v>at/below zero</v>
      </c>
      <c r="AF15" t="str">
        <f t="shared" si="9"/>
        <v>at/below zero</v>
      </c>
      <c r="AG15" t="str">
        <f t="shared" si="10"/>
        <v>at/below zero</v>
      </c>
    </row>
    <row r="16" spans="1:33" x14ac:dyDescent="0.25">
      <c r="A16">
        <v>191902</v>
      </c>
      <c r="B16" t="s">
        <v>37</v>
      </c>
      <c r="C16" t="str">
        <f t="shared" si="0"/>
        <v>191</v>
      </c>
      <c r="D16" s="2">
        <v>7</v>
      </c>
      <c r="E16">
        <v>6.4</v>
      </c>
      <c r="F16" s="2">
        <v>9.6999999999999993</v>
      </c>
      <c r="G16">
        <v>6.5</v>
      </c>
      <c r="H16" s="2">
        <v>7.8</v>
      </c>
      <c r="I16">
        <v>6.1</v>
      </c>
      <c r="J16" s="2">
        <v>2.6</v>
      </c>
      <c r="K16">
        <v>6.6</v>
      </c>
      <c r="L16" s="2">
        <v>3.1</v>
      </c>
      <c r="M16">
        <v>6.3</v>
      </c>
      <c r="N16" s="2">
        <v>1.9</v>
      </c>
      <c r="O16">
        <v>5.3</v>
      </c>
      <c r="P16" s="2">
        <v>13.9</v>
      </c>
      <c r="Q16">
        <v>7.1</v>
      </c>
      <c r="R16" s="2">
        <v>14.1</v>
      </c>
      <c r="S16">
        <v>7.3</v>
      </c>
      <c r="T16" s="2">
        <v>12.6</v>
      </c>
      <c r="U16">
        <v>6.8</v>
      </c>
      <c r="V16" s="2">
        <v>8.4</v>
      </c>
      <c r="W16">
        <v>6.3</v>
      </c>
      <c r="X16" t="str">
        <f t="shared" si="1"/>
        <v>above zero</v>
      </c>
      <c r="Y16" t="str">
        <f t="shared" si="2"/>
        <v>above zero</v>
      </c>
      <c r="Z16" t="str">
        <f t="shared" si="3"/>
        <v>above zero</v>
      </c>
      <c r="AA16" t="str">
        <f t="shared" si="4"/>
        <v>above zero</v>
      </c>
      <c r="AB16" t="str">
        <f t="shared" si="5"/>
        <v>above zero</v>
      </c>
      <c r="AC16" t="str">
        <f t="shared" si="6"/>
        <v>above zero</v>
      </c>
      <c r="AD16" t="str">
        <f t="shared" si="7"/>
        <v>above zero</v>
      </c>
      <c r="AE16" t="str">
        <f t="shared" si="8"/>
        <v>above zero</v>
      </c>
      <c r="AF16" t="str">
        <f t="shared" si="9"/>
        <v>above zero</v>
      </c>
      <c r="AG16" t="str">
        <f t="shared" si="10"/>
        <v>above zero</v>
      </c>
    </row>
    <row r="17" spans="1:33" x14ac:dyDescent="0.25">
      <c r="A17">
        <v>192002</v>
      </c>
      <c r="B17" t="s">
        <v>38</v>
      </c>
      <c r="C17" t="str">
        <f t="shared" si="0"/>
        <v>192</v>
      </c>
      <c r="D17" s="2">
        <v>-3.9</v>
      </c>
      <c r="E17">
        <v>-4.5</v>
      </c>
      <c r="F17" s="2">
        <v>-1.3</v>
      </c>
      <c r="G17">
        <v>-4.5</v>
      </c>
      <c r="H17" s="2">
        <v>-4.2</v>
      </c>
      <c r="I17">
        <v>-5.9</v>
      </c>
      <c r="J17" s="2">
        <v>-9</v>
      </c>
      <c r="K17">
        <v>-5</v>
      </c>
      <c r="L17" s="2">
        <v>-9</v>
      </c>
      <c r="M17">
        <v>-5.8</v>
      </c>
      <c r="N17" s="2">
        <v>-8.3000000000000007</v>
      </c>
      <c r="O17">
        <v>-4.9000000000000004</v>
      </c>
      <c r="P17" s="2">
        <v>2.9</v>
      </c>
      <c r="Q17">
        <v>-3.9</v>
      </c>
      <c r="R17" s="2">
        <v>1</v>
      </c>
      <c r="S17">
        <v>-5.8</v>
      </c>
      <c r="T17" s="2">
        <v>3.9</v>
      </c>
      <c r="U17">
        <v>-1.9</v>
      </c>
      <c r="V17" s="2">
        <v>-0.4</v>
      </c>
      <c r="W17">
        <v>-2.5</v>
      </c>
      <c r="X17" t="str">
        <f t="shared" si="1"/>
        <v>at/below zero</v>
      </c>
      <c r="Y17" t="str">
        <f t="shared" si="2"/>
        <v>at/below zero</v>
      </c>
      <c r="Z17" t="str">
        <f t="shared" si="3"/>
        <v>at/below zero</v>
      </c>
      <c r="AA17" t="str">
        <f t="shared" si="4"/>
        <v>at/below zero</v>
      </c>
      <c r="AB17" t="str">
        <f t="shared" si="5"/>
        <v>at/below zero</v>
      </c>
      <c r="AC17" t="str">
        <f t="shared" si="6"/>
        <v>at/below zero</v>
      </c>
      <c r="AD17" t="str">
        <f t="shared" si="7"/>
        <v>above zero</v>
      </c>
      <c r="AE17" t="str">
        <f t="shared" si="8"/>
        <v>above zero</v>
      </c>
      <c r="AF17" t="str">
        <f t="shared" si="9"/>
        <v>above zero</v>
      </c>
      <c r="AG17" t="str">
        <f t="shared" si="10"/>
        <v>at/below zero</v>
      </c>
    </row>
    <row r="18" spans="1:33" x14ac:dyDescent="0.25">
      <c r="A18">
        <v>192102</v>
      </c>
      <c r="B18" t="s">
        <v>39</v>
      </c>
      <c r="C18" t="str">
        <f t="shared" si="0"/>
        <v>192</v>
      </c>
      <c r="D18" s="2">
        <v>7.7</v>
      </c>
      <c r="E18">
        <v>7.1</v>
      </c>
      <c r="F18" s="2">
        <v>10.8</v>
      </c>
      <c r="G18">
        <v>7.6</v>
      </c>
      <c r="H18" s="2">
        <v>8.9</v>
      </c>
      <c r="I18">
        <v>7.2</v>
      </c>
      <c r="J18" s="2">
        <v>3</v>
      </c>
      <c r="K18">
        <v>7</v>
      </c>
      <c r="L18" s="2">
        <v>3.4</v>
      </c>
      <c r="M18">
        <v>6.6</v>
      </c>
      <c r="N18" s="2">
        <v>2.9</v>
      </c>
      <c r="O18">
        <v>6.3</v>
      </c>
      <c r="P18" s="2">
        <v>14.4</v>
      </c>
      <c r="Q18">
        <v>7.6</v>
      </c>
      <c r="R18" s="2">
        <v>14.1</v>
      </c>
      <c r="S18">
        <v>7.3</v>
      </c>
      <c r="T18" s="2">
        <v>13.2</v>
      </c>
      <c r="U18">
        <v>7.4</v>
      </c>
      <c r="V18" s="2">
        <v>9.6</v>
      </c>
      <c r="W18">
        <v>7.5</v>
      </c>
      <c r="X18" t="str">
        <f t="shared" si="1"/>
        <v>above zero</v>
      </c>
      <c r="Y18" t="str">
        <f t="shared" si="2"/>
        <v>above zero</v>
      </c>
      <c r="Z18" t="str">
        <f t="shared" si="3"/>
        <v>above zero</v>
      </c>
      <c r="AA18" t="str">
        <f t="shared" si="4"/>
        <v>above zero</v>
      </c>
      <c r="AB18" t="str">
        <f t="shared" si="5"/>
        <v>above zero</v>
      </c>
      <c r="AC18" t="str">
        <f t="shared" si="6"/>
        <v>above zero</v>
      </c>
      <c r="AD18" t="str">
        <f t="shared" si="7"/>
        <v>above zero</v>
      </c>
      <c r="AE18" t="str">
        <f t="shared" si="8"/>
        <v>above zero</v>
      </c>
      <c r="AF18" t="str">
        <f t="shared" si="9"/>
        <v>above zero</v>
      </c>
      <c r="AG18" t="str">
        <f t="shared" si="10"/>
        <v>above zero</v>
      </c>
    </row>
    <row r="19" spans="1:33" x14ac:dyDescent="0.25">
      <c r="A19">
        <v>192202</v>
      </c>
      <c r="B19" t="s">
        <v>40</v>
      </c>
      <c r="C19" t="str">
        <f t="shared" si="0"/>
        <v>192</v>
      </c>
      <c r="D19" s="2">
        <v>-1.3</v>
      </c>
      <c r="E19">
        <v>-1.9</v>
      </c>
      <c r="F19" s="2">
        <v>0.9</v>
      </c>
      <c r="G19">
        <v>-2.2999999999999998</v>
      </c>
      <c r="H19" s="2">
        <v>-1.1000000000000001</v>
      </c>
      <c r="I19">
        <v>-2.8</v>
      </c>
      <c r="J19" s="2">
        <v>-5.9</v>
      </c>
      <c r="K19">
        <v>-1.9</v>
      </c>
      <c r="L19" s="2">
        <v>-5</v>
      </c>
      <c r="M19">
        <v>-1.8</v>
      </c>
      <c r="N19" s="2">
        <v>-5.5</v>
      </c>
      <c r="O19">
        <v>-2.1</v>
      </c>
      <c r="P19" s="2">
        <v>6.1</v>
      </c>
      <c r="Q19">
        <v>-0.7</v>
      </c>
      <c r="R19" s="2">
        <v>5.3</v>
      </c>
      <c r="S19">
        <v>-1.5</v>
      </c>
      <c r="T19" s="2">
        <v>4.3</v>
      </c>
      <c r="U19">
        <v>-1.5</v>
      </c>
      <c r="V19" s="2">
        <v>-0.1</v>
      </c>
      <c r="W19">
        <v>-2.2000000000000002</v>
      </c>
      <c r="X19" t="str">
        <f t="shared" si="1"/>
        <v>at/below zero</v>
      </c>
      <c r="Y19" t="str">
        <f t="shared" si="2"/>
        <v>above zero</v>
      </c>
      <c r="Z19" t="str">
        <f t="shared" si="3"/>
        <v>at/below zero</v>
      </c>
      <c r="AA19" t="str">
        <f t="shared" si="4"/>
        <v>at/below zero</v>
      </c>
      <c r="AB19" t="str">
        <f t="shared" si="5"/>
        <v>at/below zero</v>
      </c>
      <c r="AC19" t="str">
        <f t="shared" si="6"/>
        <v>at/below zero</v>
      </c>
      <c r="AD19" t="str">
        <f t="shared" si="7"/>
        <v>above zero</v>
      </c>
      <c r="AE19" t="str">
        <f t="shared" si="8"/>
        <v>above zero</v>
      </c>
      <c r="AF19" t="str">
        <f t="shared" si="9"/>
        <v>above zero</v>
      </c>
      <c r="AG19" t="str">
        <f t="shared" si="10"/>
        <v>at/below zero</v>
      </c>
    </row>
    <row r="20" spans="1:33" x14ac:dyDescent="0.25">
      <c r="A20">
        <v>192302</v>
      </c>
      <c r="B20" t="s">
        <v>41</v>
      </c>
      <c r="C20" t="str">
        <f t="shared" si="0"/>
        <v>192</v>
      </c>
      <c r="D20" s="2">
        <v>-2.8</v>
      </c>
      <c r="E20">
        <v>-3.4</v>
      </c>
      <c r="F20" s="2">
        <v>0.5</v>
      </c>
      <c r="G20">
        <v>-2.7</v>
      </c>
      <c r="H20" s="2">
        <v>-1.7</v>
      </c>
      <c r="I20">
        <v>-3.4</v>
      </c>
      <c r="J20" s="2">
        <v>-8.6</v>
      </c>
      <c r="K20">
        <v>-4.5999999999999996</v>
      </c>
      <c r="L20" s="2">
        <v>-8.1999999999999993</v>
      </c>
      <c r="M20">
        <v>-5</v>
      </c>
      <c r="N20" s="2">
        <v>-7.8</v>
      </c>
      <c r="O20">
        <v>-4.4000000000000004</v>
      </c>
      <c r="P20" s="2">
        <v>5.3</v>
      </c>
      <c r="Q20">
        <v>-1.5</v>
      </c>
      <c r="R20" s="2">
        <v>4.7</v>
      </c>
      <c r="S20">
        <v>-2.1</v>
      </c>
      <c r="T20" s="2">
        <v>4.0999999999999996</v>
      </c>
      <c r="U20">
        <v>-1.7</v>
      </c>
      <c r="V20" s="2">
        <v>-0.6</v>
      </c>
      <c r="W20">
        <v>-2.7</v>
      </c>
      <c r="X20" t="str">
        <f t="shared" si="1"/>
        <v>at/below zero</v>
      </c>
      <c r="Y20" t="str">
        <f t="shared" si="2"/>
        <v>above zero</v>
      </c>
      <c r="Z20" t="str">
        <f t="shared" si="3"/>
        <v>at/below zero</v>
      </c>
      <c r="AA20" t="str">
        <f t="shared" si="4"/>
        <v>at/below zero</v>
      </c>
      <c r="AB20" t="str">
        <f t="shared" si="5"/>
        <v>at/below zero</v>
      </c>
      <c r="AC20" t="str">
        <f t="shared" si="6"/>
        <v>at/below zero</v>
      </c>
      <c r="AD20" t="str">
        <f t="shared" si="7"/>
        <v>above zero</v>
      </c>
      <c r="AE20" t="str">
        <f t="shared" si="8"/>
        <v>above zero</v>
      </c>
      <c r="AF20" t="str">
        <f t="shared" si="9"/>
        <v>above zero</v>
      </c>
      <c r="AG20" t="str">
        <f t="shared" si="10"/>
        <v>at/below zero</v>
      </c>
    </row>
    <row r="21" spans="1:33" x14ac:dyDescent="0.25">
      <c r="A21">
        <v>192402</v>
      </c>
      <c r="B21" t="s">
        <v>42</v>
      </c>
      <c r="C21" t="str">
        <f t="shared" si="0"/>
        <v>192</v>
      </c>
      <c r="D21" s="2">
        <v>2.5</v>
      </c>
      <c r="E21">
        <v>1.9</v>
      </c>
      <c r="F21" s="2">
        <v>5.4</v>
      </c>
      <c r="G21">
        <v>2.2000000000000002</v>
      </c>
      <c r="H21" s="2">
        <v>3</v>
      </c>
      <c r="I21">
        <v>1.3</v>
      </c>
      <c r="J21" s="2">
        <v>-2.2999999999999998</v>
      </c>
      <c r="K21">
        <v>1.7</v>
      </c>
      <c r="L21" s="2">
        <v>-2.2000000000000002</v>
      </c>
      <c r="M21">
        <v>1</v>
      </c>
      <c r="N21" s="2">
        <v>-0.8</v>
      </c>
      <c r="O21">
        <v>2.6</v>
      </c>
      <c r="P21" s="2">
        <v>9</v>
      </c>
      <c r="Q21">
        <v>2.2000000000000002</v>
      </c>
      <c r="R21" s="2">
        <v>8</v>
      </c>
      <c r="S21">
        <v>1.2</v>
      </c>
      <c r="T21" s="2">
        <v>7.6</v>
      </c>
      <c r="U21">
        <v>1.8</v>
      </c>
      <c r="V21" s="2">
        <v>4.3</v>
      </c>
      <c r="W21">
        <v>2.2000000000000002</v>
      </c>
      <c r="X21" t="str">
        <f t="shared" si="1"/>
        <v>above zero</v>
      </c>
      <c r="Y21" t="str">
        <f t="shared" si="2"/>
        <v>above zero</v>
      </c>
      <c r="Z21" t="str">
        <f t="shared" si="3"/>
        <v>above zero</v>
      </c>
      <c r="AA21" t="str">
        <f t="shared" si="4"/>
        <v>at/below zero</v>
      </c>
      <c r="AB21" t="str">
        <f t="shared" si="5"/>
        <v>at/below zero</v>
      </c>
      <c r="AC21" t="str">
        <f t="shared" si="6"/>
        <v>at/below zero</v>
      </c>
      <c r="AD21" t="str">
        <f t="shared" si="7"/>
        <v>above zero</v>
      </c>
      <c r="AE21" t="str">
        <f t="shared" si="8"/>
        <v>above zero</v>
      </c>
      <c r="AF21" t="str">
        <f t="shared" si="9"/>
        <v>above zero</v>
      </c>
      <c r="AG21" t="str">
        <f t="shared" si="10"/>
        <v>above zero</v>
      </c>
    </row>
    <row r="22" spans="1:33" x14ac:dyDescent="0.25">
      <c r="A22">
        <v>192502</v>
      </c>
      <c r="B22" t="s">
        <v>43</v>
      </c>
      <c r="C22" t="str">
        <f t="shared" si="0"/>
        <v>192</v>
      </c>
      <c r="D22" s="2">
        <v>-2.2000000000000002</v>
      </c>
      <c r="E22">
        <v>-2.8</v>
      </c>
      <c r="F22" s="2">
        <v>0.7</v>
      </c>
      <c r="G22">
        <v>-2.5</v>
      </c>
      <c r="H22" s="2">
        <v>-0.7</v>
      </c>
      <c r="I22">
        <v>-2.4</v>
      </c>
      <c r="J22" s="2">
        <v>-7.5</v>
      </c>
      <c r="K22">
        <v>-3.5</v>
      </c>
      <c r="L22" s="2">
        <v>-6.6</v>
      </c>
      <c r="M22">
        <v>-3.4</v>
      </c>
      <c r="N22" s="2">
        <v>-6.2</v>
      </c>
      <c r="O22">
        <v>-2.8</v>
      </c>
      <c r="P22" s="2">
        <v>4</v>
      </c>
      <c r="Q22">
        <v>-2.8</v>
      </c>
      <c r="R22" s="2">
        <v>4.5999999999999996</v>
      </c>
      <c r="S22">
        <v>-2.2000000000000002</v>
      </c>
      <c r="T22" s="2">
        <v>3</v>
      </c>
      <c r="U22">
        <v>-2.8</v>
      </c>
      <c r="V22" s="2">
        <v>-0.4</v>
      </c>
      <c r="W22">
        <v>-2.5</v>
      </c>
      <c r="X22" t="str">
        <f t="shared" si="1"/>
        <v>at/below zero</v>
      </c>
      <c r="Y22" t="str">
        <f t="shared" si="2"/>
        <v>above zero</v>
      </c>
      <c r="Z22" t="str">
        <f t="shared" si="3"/>
        <v>at/below zero</v>
      </c>
      <c r="AA22" t="str">
        <f t="shared" si="4"/>
        <v>at/below zero</v>
      </c>
      <c r="AB22" t="str">
        <f t="shared" si="5"/>
        <v>at/below zero</v>
      </c>
      <c r="AC22" t="str">
        <f t="shared" si="6"/>
        <v>at/below zero</v>
      </c>
      <c r="AD22" t="str">
        <f t="shared" si="7"/>
        <v>above zero</v>
      </c>
      <c r="AE22" t="str">
        <f t="shared" si="8"/>
        <v>above zero</v>
      </c>
      <c r="AF22" t="str">
        <f t="shared" si="9"/>
        <v>above zero</v>
      </c>
      <c r="AG22" t="str">
        <f t="shared" si="10"/>
        <v>at/below zero</v>
      </c>
    </row>
    <row r="23" spans="1:33" x14ac:dyDescent="0.25">
      <c r="A23">
        <v>192602</v>
      </c>
      <c r="B23" t="s">
        <v>44</v>
      </c>
      <c r="C23" t="str">
        <f t="shared" si="0"/>
        <v>192</v>
      </c>
      <c r="D23" s="2">
        <v>3.7</v>
      </c>
      <c r="E23">
        <v>3.1</v>
      </c>
      <c r="F23" s="2">
        <v>5.8</v>
      </c>
      <c r="G23">
        <v>2.6</v>
      </c>
      <c r="H23" s="2">
        <v>3.1</v>
      </c>
      <c r="I23">
        <v>1.4</v>
      </c>
      <c r="J23" s="2">
        <v>-0.6</v>
      </c>
      <c r="K23">
        <v>3.4</v>
      </c>
      <c r="L23" s="2">
        <v>-1.8</v>
      </c>
      <c r="M23">
        <v>1.4</v>
      </c>
      <c r="N23" s="2">
        <v>1.8</v>
      </c>
      <c r="O23">
        <v>5.2</v>
      </c>
      <c r="P23" s="2">
        <v>10.1</v>
      </c>
      <c r="Q23">
        <v>3.3</v>
      </c>
      <c r="R23" s="2">
        <v>8</v>
      </c>
      <c r="S23">
        <v>1.2</v>
      </c>
      <c r="T23" s="2">
        <v>9.1999999999999993</v>
      </c>
      <c r="U23">
        <v>3.4</v>
      </c>
      <c r="V23" s="2">
        <v>5.8</v>
      </c>
      <c r="W23">
        <v>3.7</v>
      </c>
      <c r="X23" t="str">
        <f t="shared" si="1"/>
        <v>above zero</v>
      </c>
      <c r="Y23" t="str">
        <f t="shared" si="2"/>
        <v>above zero</v>
      </c>
      <c r="Z23" t="str">
        <f t="shared" si="3"/>
        <v>above zero</v>
      </c>
      <c r="AA23" t="str">
        <f t="shared" si="4"/>
        <v>at/below zero</v>
      </c>
      <c r="AB23" t="str">
        <f t="shared" si="5"/>
        <v>at/below zero</v>
      </c>
      <c r="AC23" t="str">
        <f t="shared" si="6"/>
        <v>above zero</v>
      </c>
      <c r="AD23" t="str">
        <f t="shared" si="7"/>
        <v>above zero</v>
      </c>
      <c r="AE23" t="str">
        <f t="shared" si="8"/>
        <v>above zero</v>
      </c>
      <c r="AF23" t="str">
        <f t="shared" si="9"/>
        <v>above zero</v>
      </c>
      <c r="AG23" t="str">
        <f t="shared" si="10"/>
        <v>above zero</v>
      </c>
    </row>
    <row r="24" spans="1:33" x14ac:dyDescent="0.25">
      <c r="A24">
        <v>192702</v>
      </c>
      <c r="B24" t="s">
        <v>45</v>
      </c>
      <c r="C24" t="str">
        <f t="shared" si="0"/>
        <v>192</v>
      </c>
      <c r="D24" s="2">
        <v>0.4</v>
      </c>
      <c r="E24">
        <v>-0.2</v>
      </c>
      <c r="F24" s="2">
        <v>3.9</v>
      </c>
      <c r="G24">
        <v>0.7</v>
      </c>
      <c r="H24" s="2">
        <v>1.5</v>
      </c>
      <c r="I24">
        <v>-0.2</v>
      </c>
      <c r="J24" s="2">
        <v>-5.4</v>
      </c>
      <c r="K24">
        <v>-1.4</v>
      </c>
      <c r="L24" s="2">
        <v>-4.8</v>
      </c>
      <c r="M24">
        <v>-1.6</v>
      </c>
      <c r="N24" s="2">
        <v>-4.3</v>
      </c>
      <c r="O24">
        <v>-0.9</v>
      </c>
      <c r="P24" s="2">
        <v>8.1</v>
      </c>
      <c r="Q24">
        <v>1.3</v>
      </c>
      <c r="R24" s="2">
        <v>7.3</v>
      </c>
      <c r="S24">
        <v>0.5</v>
      </c>
      <c r="T24" s="2">
        <v>7.4</v>
      </c>
      <c r="U24">
        <v>1.6</v>
      </c>
      <c r="V24" s="2">
        <v>3</v>
      </c>
      <c r="W24">
        <v>0.9</v>
      </c>
      <c r="X24" t="str">
        <f t="shared" si="1"/>
        <v>above zero</v>
      </c>
      <c r="Y24" t="str">
        <f t="shared" si="2"/>
        <v>above zero</v>
      </c>
      <c r="Z24" t="str">
        <f t="shared" si="3"/>
        <v>above zero</v>
      </c>
      <c r="AA24" t="str">
        <f t="shared" si="4"/>
        <v>at/below zero</v>
      </c>
      <c r="AB24" t="str">
        <f t="shared" si="5"/>
        <v>at/below zero</v>
      </c>
      <c r="AC24" t="str">
        <f t="shared" si="6"/>
        <v>at/below zero</v>
      </c>
      <c r="AD24" t="str">
        <f t="shared" si="7"/>
        <v>above zero</v>
      </c>
      <c r="AE24" t="str">
        <f t="shared" si="8"/>
        <v>above zero</v>
      </c>
      <c r="AF24" t="str">
        <f t="shared" si="9"/>
        <v>above zero</v>
      </c>
      <c r="AG24" t="str">
        <f t="shared" si="10"/>
        <v>above zero</v>
      </c>
    </row>
    <row r="25" spans="1:33" x14ac:dyDescent="0.25">
      <c r="A25">
        <v>192802</v>
      </c>
      <c r="B25" t="s">
        <v>46</v>
      </c>
      <c r="C25" t="str">
        <f t="shared" si="0"/>
        <v>192</v>
      </c>
      <c r="D25" s="2">
        <v>-0.5</v>
      </c>
      <c r="E25">
        <v>-1.1000000000000001</v>
      </c>
      <c r="F25" s="2">
        <v>1.7</v>
      </c>
      <c r="G25">
        <v>-1.5</v>
      </c>
      <c r="H25" s="2">
        <v>-0.8</v>
      </c>
      <c r="I25">
        <v>-2.5</v>
      </c>
      <c r="J25" s="2">
        <v>-6.1</v>
      </c>
      <c r="K25">
        <v>-2.1</v>
      </c>
      <c r="L25" s="2">
        <v>-4.9000000000000004</v>
      </c>
      <c r="M25">
        <v>-1.7</v>
      </c>
      <c r="N25" s="2">
        <v>-3.7</v>
      </c>
      <c r="O25">
        <v>-0.3</v>
      </c>
      <c r="P25" s="2">
        <v>6.8</v>
      </c>
      <c r="Q25">
        <v>0</v>
      </c>
      <c r="R25" s="2">
        <v>6.8</v>
      </c>
      <c r="S25">
        <v>0</v>
      </c>
      <c r="T25" s="2">
        <v>4.5999999999999996</v>
      </c>
      <c r="U25">
        <v>-1.2</v>
      </c>
      <c r="V25" s="2">
        <v>1.4</v>
      </c>
      <c r="W25">
        <v>-0.7</v>
      </c>
      <c r="X25" t="str">
        <f t="shared" si="1"/>
        <v>at/below zero</v>
      </c>
      <c r="Y25" t="str">
        <f t="shared" si="2"/>
        <v>above zero</v>
      </c>
      <c r="Z25" t="str">
        <f t="shared" si="3"/>
        <v>at/below zero</v>
      </c>
      <c r="AA25" t="str">
        <f t="shared" si="4"/>
        <v>at/below zero</v>
      </c>
      <c r="AB25" t="str">
        <f t="shared" si="5"/>
        <v>at/below zero</v>
      </c>
      <c r="AC25" t="str">
        <f t="shared" si="6"/>
        <v>at/below zero</v>
      </c>
      <c r="AD25" t="str">
        <f t="shared" si="7"/>
        <v>above zero</v>
      </c>
      <c r="AE25" t="str">
        <f t="shared" si="8"/>
        <v>above zero</v>
      </c>
      <c r="AF25" t="str">
        <f t="shared" si="9"/>
        <v>above zero</v>
      </c>
      <c r="AG25" t="str">
        <f t="shared" si="10"/>
        <v>above zero</v>
      </c>
    </row>
    <row r="26" spans="1:33" x14ac:dyDescent="0.25">
      <c r="A26">
        <v>192902</v>
      </c>
      <c r="B26" t="s">
        <v>47</v>
      </c>
      <c r="C26" t="str">
        <f t="shared" si="0"/>
        <v>192</v>
      </c>
      <c r="D26" s="2">
        <v>-4</v>
      </c>
      <c r="E26">
        <v>-4.5999999999999996</v>
      </c>
      <c r="F26" s="2">
        <v>-1.4</v>
      </c>
      <c r="G26">
        <v>-4.5999999999999996</v>
      </c>
      <c r="H26" s="2">
        <v>-3.2</v>
      </c>
      <c r="I26">
        <v>-4.9000000000000004</v>
      </c>
      <c r="J26" s="2">
        <v>-8</v>
      </c>
      <c r="K26">
        <v>-4</v>
      </c>
      <c r="L26" s="2">
        <v>-7.2</v>
      </c>
      <c r="M26">
        <v>-4</v>
      </c>
      <c r="N26" s="2">
        <v>-8.1</v>
      </c>
      <c r="O26">
        <v>-4.7</v>
      </c>
      <c r="P26" s="2">
        <v>1.5</v>
      </c>
      <c r="Q26">
        <v>-5.3</v>
      </c>
      <c r="R26" s="2">
        <v>1.2</v>
      </c>
      <c r="S26">
        <v>-5.6</v>
      </c>
      <c r="T26" s="2">
        <v>0.4</v>
      </c>
      <c r="U26">
        <v>-5.4</v>
      </c>
      <c r="V26" s="2">
        <v>-2.8</v>
      </c>
      <c r="W26">
        <v>-4.9000000000000004</v>
      </c>
      <c r="X26" t="str">
        <f t="shared" si="1"/>
        <v>at/below zero</v>
      </c>
      <c r="Y26" t="str">
        <f t="shared" si="2"/>
        <v>at/below zero</v>
      </c>
      <c r="Z26" t="str">
        <f t="shared" si="3"/>
        <v>at/below zero</v>
      </c>
      <c r="AA26" t="str">
        <f t="shared" si="4"/>
        <v>at/below zero</v>
      </c>
      <c r="AB26" t="str">
        <f t="shared" si="5"/>
        <v>at/below zero</v>
      </c>
      <c r="AC26" t="str">
        <f t="shared" si="6"/>
        <v>at/below zero</v>
      </c>
      <c r="AD26" t="str">
        <f t="shared" si="7"/>
        <v>above zero</v>
      </c>
      <c r="AE26" t="str">
        <f t="shared" si="8"/>
        <v>above zero</v>
      </c>
      <c r="AF26" t="str">
        <f t="shared" si="9"/>
        <v>above zero</v>
      </c>
      <c r="AG26" t="str">
        <f t="shared" si="10"/>
        <v>at/below zero</v>
      </c>
    </row>
    <row r="27" spans="1:33" x14ac:dyDescent="0.25">
      <c r="A27">
        <v>193002</v>
      </c>
      <c r="B27" t="s">
        <v>48</v>
      </c>
      <c r="C27" t="str">
        <f t="shared" si="0"/>
        <v>193</v>
      </c>
      <c r="D27" s="2">
        <v>0.8</v>
      </c>
      <c r="E27">
        <v>0.2</v>
      </c>
      <c r="F27" s="2">
        <v>3.8</v>
      </c>
      <c r="G27">
        <v>0.6</v>
      </c>
      <c r="H27" s="2">
        <v>1.6</v>
      </c>
      <c r="I27">
        <v>-0.1</v>
      </c>
      <c r="J27" s="2">
        <v>-4.5999999999999996</v>
      </c>
      <c r="K27">
        <v>-0.6</v>
      </c>
      <c r="L27" s="2">
        <v>-4</v>
      </c>
      <c r="M27">
        <v>-0.8</v>
      </c>
      <c r="N27" s="2">
        <v>-3.6</v>
      </c>
      <c r="O27">
        <v>-0.2</v>
      </c>
      <c r="P27" s="2">
        <v>7.6</v>
      </c>
      <c r="Q27">
        <v>0.8</v>
      </c>
      <c r="R27" s="2">
        <v>6.7</v>
      </c>
      <c r="S27">
        <v>-0.1</v>
      </c>
      <c r="T27" s="2">
        <v>6.8</v>
      </c>
      <c r="U27">
        <v>1</v>
      </c>
      <c r="V27" s="2">
        <v>3.4</v>
      </c>
      <c r="W27">
        <v>1.3</v>
      </c>
      <c r="X27" t="str">
        <f t="shared" si="1"/>
        <v>above zero</v>
      </c>
      <c r="Y27" t="str">
        <f t="shared" si="2"/>
        <v>above zero</v>
      </c>
      <c r="Z27" t="str">
        <f t="shared" si="3"/>
        <v>above zero</v>
      </c>
      <c r="AA27" t="str">
        <f t="shared" si="4"/>
        <v>at/below zero</v>
      </c>
      <c r="AB27" t="str">
        <f t="shared" si="5"/>
        <v>at/below zero</v>
      </c>
      <c r="AC27" t="str">
        <f t="shared" si="6"/>
        <v>at/below zero</v>
      </c>
      <c r="AD27" t="str">
        <f t="shared" si="7"/>
        <v>above zero</v>
      </c>
      <c r="AE27" t="str">
        <f t="shared" si="8"/>
        <v>above zero</v>
      </c>
      <c r="AF27" t="str">
        <f t="shared" si="9"/>
        <v>above zero</v>
      </c>
      <c r="AG27" t="str">
        <f t="shared" si="10"/>
        <v>above zero</v>
      </c>
    </row>
    <row r="28" spans="1:33" x14ac:dyDescent="0.25">
      <c r="A28">
        <v>193102</v>
      </c>
      <c r="B28" t="s">
        <v>49</v>
      </c>
      <c r="C28" t="str">
        <f t="shared" si="0"/>
        <v>193</v>
      </c>
      <c r="D28" s="2">
        <v>10.6</v>
      </c>
      <c r="E28">
        <v>10</v>
      </c>
      <c r="F28" s="2">
        <v>13.3</v>
      </c>
      <c r="G28">
        <v>10.1</v>
      </c>
      <c r="H28" s="2">
        <v>11.6</v>
      </c>
      <c r="I28">
        <v>9.9</v>
      </c>
      <c r="J28" s="2">
        <v>6.1</v>
      </c>
      <c r="K28">
        <v>10.1</v>
      </c>
      <c r="L28" s="2">
        <v>5.8</v>
      </c>
      <c r="M28">
        <v>9</v>
      </c>
      <c r="N28" s="2">
        <v>7.3</v>
      </c>
      <c r="O28">
        <v>10.7</v>
      </c>
      <c r="P28" s="2">
        <v>16.5</v>
      </c>
      <c r="Q28">
        <v>9.6999999999999993</v>
      </c>
      <c r="R28" s="2">
        <v>15.9</v>
      </c>
      <c r="S28">
        <v>9.1</v>
      </c>
      <c r="T28" s="2">
        <v>15.1</v>
      </c>
      <c r="U28">
        <v>9.3000000000000007</v>
      </c>
      <c r="V28" s="2">
        <v>13.2</v>
      </c>
      <c r="W28">
        <v>11.1</v>
      </c>
      <c r="X28" t="str">
        <f t="shared" si="1"/>
        <v>above zero</v>
      </c>
      <c r="Y28" t="str">
        <f t="shared" si="2"/>
        <v>above zero</v>
      </c>
      <c r="Z28" t="str">
        <f t="shared" si="3"/>
        <v>above zero</v>
      </c>
      <c r="AA28" t="str">
        <f t="shared" si="4"/>
        <v>above zero</v>
      </c>
      <c r="AB28" t="str">
        <f t="shared" si="5"/>
        <v>above zero</v>
      </c>
      <c r="AC28" t="str">
        <f t="shared" si="6"/>
        <v>above zero</v>
      </c>
      <c r="AD28" t="str">
        <f t="shared" si="7"/>
        <v>above zero</v>
      </c>
      <c r="AE28" t="str">
        <f t="shared" si="8"/>
        <v>above zero</v>
      </c>
      <c r="AF28" t="str">
        <f t="shared" si="9"/>
        <v>above zero</v>
      </c>
      <c r="AG28" t="str">
        <f t="shared" si="10"/>
        <v>above zero</v>
      </c>
    </row>
    <row r="29" spans="1:33" x14ac:dyDescent="0.25">
      <c r="A29">
        <v>193202</v>
      </c>
      <c r="B29" t="s">
        <v>50</v>
      </c>
      <c r="C29" t="str">
        <f t="shared" si="0"/>
        <v>193</v>
      </c>
      <c r="D29" s="2">
        <v>6.7</v>
      </c>
      <c r="E29">
        <v>6.1</v>
      </c>
      <c r="F29" s="2">
        <v>9.1</v>
      </c>
      <c r="G29">
        <v>5.9</v>
      </c>
      <c r="H29" s="2">
        <v>8.9</v>
      </c>
      <c r="I29">
        <v>7.2</v>
      </c>
      <c r="J29" s="2">
        <v>2.7</v>
      </c>
      <c r="K29">
        <v>6.7</v>
      </c>
      <c r="L29" s="2">
        <v>4.4000000000000004</v>
      </c>
      <c r="M29">
        <v>7.6</v>
      </c>
      <c r="N29" s="2">
        <v>2.1</v>
      </c>
      <c r="O29">
        <v>5.5</v>
      </c>
      <c r="P29" s="2">
        <v>12.6</v>
      </c>
      <c r="Q29">
        <v>5.8</v>
      </c>
      <c r="R29" s="2">
        <v>12.9</v>
      </c>
      <c r="S29">
        <v>6.1</v>
      </c>
      <c r="T29" s="2">
        <v>10.199999999999999</v>
      </c>
      <c r="U29">
        <v>4.4000000000000004</v>
      </c>
      <c r="V29" s="2">
        <v>7.2</v>
      </c>
      <c r="W29">
        <v>5.0999999999999996</v>
      </c>
      <c r="X29" t="str">
        <f t="shared" si="1"/>
        <v>above zero</v>
      </c>
      <c r="Y29" t="str">
        <f t="shared" si="2"/>
        <v>above zero</v>
      </c>
      <c r="Z29" t="str">
        <f t="shared" si="3"/>
        <v>above zero</v>
      </c>
      <c r="AA29" t="str">
        <f t="shared" si="4"/>
        <v>above zero</v>
      </c>
      <c r="AB29" t="str">
        <f t="shared" si="5"/>
        <v>above zero</v>
      </c>
      <c r="AC29" t="str">
        <f t="shared" si="6"/>
        <v>above zero</v>
      </c>
      <c r="AD29" t="str">
        <f t="shared" si="7"/>
        <v>above zero</v>
      </c>
      <c r="AE29" t="str">
        <f t="shared" si="8"/>
        <v>above zero</v>
      </c>
      <c r="AF29" t="str">
        <f t="shared" si="9"/>
        <v>above zero</v>
      </c>
      <c r="AG29" t="str">
        <f t="shared" si="10"/>
        <v>above zero</v>
      </c>
    </row>
    <row r="30" spans="1:33" x14ac:dyDescent="0.25">
      <c r="A30">
        <v>193302</v>
      </c>
      <c r="B30" t="s">
        <v>51</v>
      </c>
      <c r="C30" t="str">
        <f t="shared" si="0"/>
        <v>193</v>
      </c>
      <c r="D30" s="2">
        <v>-0.4</v>
      </c>
      <c r="E30">
        <v>-1</v>
      </c>
      <c r="F30" s="2">
        <v>2.8</v>
      </c>
      <c r="G30">
        <v>-0.4</v>
      </c>
      <c r="H30" s="2">
        <v>0.4</v>
      </c>
      <c r="I30">
        <v>-1.3</v>
      </c>
      <c r="J30" s="2">
        <v>-6.7</v>
      </c>
      <c r="K30">
        <v>-2.7</v>
      </c>
      <c r="L30" s="2">
        <v>-5.4</v>
      </c>
      <c r="M30">
        <v>-2.2000000000000002</v>
      </c>
      <c r="N30" s="2">
        <v>-5.0999999999999996</v>
      </c>
      <c r="O30">
        <v>-1.7</v>
      </c>
      <c r="P30" s="2">
        <v>7.8</v>
      </c>
      <c r="Q30">
        <v>1</v>
      </c>
      <c r="R30" s="2">
        <v>7.7</v>
      </c>
      <c r="S30">
        <v>0.9</v>
      </c>
      <c r="T30" s="2">
        <v>6</v>
      </c>
      <c r="U30">
        <v>0.2</v>
      </c>
      <c r="V30" s="2">
        <v>1.9</v>
      </c>
      <c r="W30">
        <v>-0.2</v>
      </c>
      <c r="X30" t="str">
        <f t="shared" si="1"/>
        <v>at/below zero</v>
      </c>
      <c r="Y30" t="str">
        <f t="shared" si="2"/>
        <v>above zero</v>
      </c>
      <c r="Z30" t="str">
        <f t="shared" si="3"/>
        <v>above zero</v>
      </c>
      <c r="AA30" t="str">
        <f t="shared" si="4"/>
        <v>at/below zero</v>
      </c>
      <c r="AB30" t="str">
        <f t="shared" si="5"/>
        <v>at/below zero</v>
      </c>
      <c r="AC30" t="str">
        <f t="shared" si="6"/>
        <v>at/below zero</v>
      </c>
      <c r="AD30" t="str">
        <f t="shared" si="7"/>
        <v>above zero</v>
      </c>
      <c r="AE30" t="str">
        <f t="shared" si="8"/>
        <v>above zero</v>
      </c>
      <c r="AF30" t="str">
        <f t="shared" si="9"/>
        <v>above zero</v>
      </c>
      <c r="AG30" t="str">
        <f t="shared" si="10"/>
        <v>above zero</v>
      </c>
    </row>
    <row r="31" spans="1:33" x14ac:dyDescent="0.25">
      <c r="A31">
        <v>193402</v>
      </c>
      <c r="B31" t="s">
        <v>52</v>
      </c>
      <c r="C31" t="str">
        <f t="shared" si="0"/>
        <v>193</v>
      </c>
      <c r="D31" s="2">
        <v>0.6</v>
      </c>
      <c r="E31">
        <v>0</v>
      </c>
      <c r="F31" s="2">
        <v>4.4000000000000004</v>
      </c>
      <c r="G31">
        <v>1.2</v>
      </c>
      <c r="H31" s="2">
        <v>2.2999999999999998</v>
      </c>
      <c r="I31">
        <v>0.6</v>
      </c>
      <c r="J31" s="2">
        <v>-6.3</v>
      </c>
      <c r="K31">
        <v>-2.2999999999999998</v>
      </c>
      <c r="L31" s="2">
        <v>-5.9</v>
      </c>
      <c r="M31">
        <v>-2.7</v>
      </c>
      <c r="N31" s="2">
        <v>-5.0999999999999996</v>
      </c>
      <c r="O31">
        <v>-1.7</v>
      </c>
      <c r="P31" s="2">
        <v>9.6</v>
      </c>
      <c r="Q31">
        <v>2.8</v>
      </c>
      <c r="R31" s="2">
        <v>9.1</v>
      </c>
      <c r="S31">
        <v>2.2999999999999998</v>
      </c>
      <c r="T31" s="2">
        <v>7.8</v>
      </c>
      <c r="U31">
        <v>2</v>
      </c>
      <c r="V31" s="2">
        <v>3.9</v>
      </c>
      <c r="W31">
        <v>1.8</v>
      </c>
      <c r="X31" t="str">
        <f t="shared" si="1"/>
        <v>above zero</v>
      </c>
      <c r="Y31" t="str">
        <f t="shared" si="2"/>
        <v>above zero</v>
      </c>
      <c r="Z31" t="str">
        <f t="shared" si="3"/>
        <v>above zero</v>
      </c>
      <c r="AA31" t="str">
        <f t="shared" si="4"/>
        <v>at/below zero</v>
      </c>
      <c r="AB31" t="str">
        <f t="shared" si="5"/>
        <v>at/below zero</v>
      </c>
      <c r="AC31" t="str">
        <f t="shared" si="6"/>
        <v>at/below zero</v>
      </c>
      <c r="AD31" t="str">
        <f t="shared" si="7"/>
        <v>above zero</v>
      </c>
      <c r="AE31" t="str">
        <f t="shared" si="8"/>
        <v>above zero</v>
      </c>
      <c r="AF31" t="str">
        <f t="shared" si="9"/>
        <v>above zero</v>
      </c>
      <c r="AG31" t="str">
        <f t="shared" si="10"/>
        <v>above zero</v>
      </c>
    </row>
    <row r="32" spans="1:33" x14ac:dyDescent="0.25">
      <c r="A32">
        <v>193502</v>
      </c>
      <c r="B32" t="s">
        <v>53</v>
      </c>
      <c r="C32" t="str">
        <f t="shared" si="0"/>
        <v>193</v>
      </c>
      <c r="D32" s="2">
        <v>1.4</v>
      </c>
      <c r="E32">
        <v>0.8</v>
      </c>
      <c r="F32" s="2">
        <v>4.4000000000000004</v>
      </c>
      <c r="G32">
        <v>1.2</v>
      </c>
      <c r="H32" s="2">
        <v>1.3</v>
      </c>
      <c r="I32">
        <v>-0.4</v>
      </c>
      <c r="J32" s="2">
        <v>-3.8</v>
      </c>
      <c r="K32">
        <v>0.2</v>
      </c>
      <c r="L32" s="2">
        <v>-4.3</v>
      </c>
      <c r="M32">
        <v>-1.1000000000000001</v>
      </c>
      <c r="N32" s="2">
        <v>-2.1</v>
      </c>
      <c r="O32">
        <v>1.3</v>
      </c>
      <c r="P32" s="2">
        <v>8</v>
      </c>
      <c r="Q32">
        <v>1.2</v>
      </c>
      <c r="R32" s="2">
        <v>5.9</v>
      </c>
      <c r="S32">
        <v>-0.9</v>
      </c>
      <c r="T32" s="2">
        <v>8.1999999999999993</v>
      </c>
      <c r="U32">
        <v>2.4</v>
      </c>
      <c r="V32" s="2">
        <v>5.0999999999999996</v>
      </c>
      <c r="W32">
        <v>3</v>
      </c>
      <c r="X32" t="str">
        <f t="shared" si="1"/>
        <v>above zero</v>
      </c>
      <c r="Y32" t="str">
        <f t="shared" si="2"/>
        <v>above zero</v>
      </c>
      <c r="Z32" t="str">
        <f t="shared" si="3"/>
        <v>above zero</v>
      </c>
      <c r="AA32" t="str">
        <f t="shared" si="4"/>
        <v>at/below zero</v>
      </c>
      <c r="AB32" t="str">
        <f t="shared" si="5"/>
        <v>at/below zero</v>
      </c>
      <c r="AC32" t="str">
        <f t="shared" si="6"/>
        <v>at/below zero</v>
      </c>
      <c r="AD32" t="str">
        <f t="shared" si="7"/>
        <v>above zero</v>
      </c>
      <c r="AE32" t="str">
        <f t="shared" si="8"/>
        <v>above zero</v>
      </c>
      <c r="AF32" t="str">
        <f t="shared" si="9"/>
        <v>above zero</v>
      </c>
      <c r="AG32" t="str">
        <f t="shared" si="10"/>
        <v>above zero</v>
      </c>
    </row>
    <row r="33" spans="1:33" x14ac:dyDescent="0.25">
      <c r="A33">
        <v>193602</v>
      </c>
      <c r="B33" t="s">
        <v>54</v>
      </c>
      <c r="C33" t="str">
        <f t="shared" si="0"/>
        <v>193</v>
      </c>
      <c r="D33" s="2">
        <v>-9.3000000000000007</v>
      </c>
      <c r="E33">
        <v>-9.9</v>
      </c>
      <c r="F33" s="2">
        <v>-7.3</v>
      </c>
      <c r="G33">
        <v>-10.5</v>
      </c>
      <c r="H33" s="2">
        <v>-6.9</v>
      </c>
      <c r="I33">
        <v>-8.6</v>
      </c>
      <c r="J33" s="2">
        <v>-13.6</v>
      </c>
      <c r="K33">
        <v>-9.6</v>
      </c>
      <c r="L33" s="2">
        <v>-9.9</v>
      </c>
      <c r="M33">
        <v>-6.7</v>
      </c>
      <c r="N33" s="2">
        <v>-14.9</v>
      </c>
      <c r="O33">
        <v>-11.5</v>
      </c>
      <c r="P33" s="2">
        <v>-3.9</v>
      </c>
      <c r="Q33">
        <v>-10.7</v>
      </c>
      <c r="R33" s="2">
        <v>-2.4</v>
      </c>
      <c r="S33">
        <v>-9.1999999999999993</v>
      </c>
      <c r="T33" s="2">
        <v>-5.8</v>
      </c>
      <c r="U33">
        <v>-11.6</v>
      </c>
      <c r="V33" s="2">
        <v>-9.3000000000000007</v>
      </c>
      <c r="W33">
        <v>-11.4</v>
      </c>
      <c r="X33" t="str">
        <f t="shared" si="1"/>
        <v>at/below zero</v>
      </c>
      <c r="Y33" t="str">
        <f t="shared" si="2"/>
        <v>at/below zero</v>
      </c>
      <c r="Z33" t="str">
        <f t="shared" si="3"/>
        <v>at/below zero</v>
      </c>
      <c r="AA33" t="str">
        <f t="shared" si="4"/>
        <v>at/below zero</v>
      </c>
      <c r="AB33" t="str">
        <f t="shared" si="5"/>
        <v>at/below zero</v>
      </c>
      <c r="AC33" t="str">
        <f t="shared" si="6"/>
        <v>at/below zero</v>
      </c>
      <c r="AD33" t="str">
        <f t="shared" si="7"/>
        <v>at/below zero</v>
      </c>
      <c r="AE33" t="str">
        <f t="shared" si="8"/>
        <v>at/below zero</v>
      </c>
      <c r="AF33" t="str">
        <f t="shared" si="9"/>
        <v>at/below zero</v>
      </c>
      <c r="AG33" t="str">
        <f t="shared" si="10"/>
        <v>at/below zero</v>
      </c>
    </row>
    <row r="34" spans="1:33" x14ac:dyDescent="0.25">
      <c r="A34">
        <v>193702</v>
      </c>
      <c r="B34" t="s">
        <v>55</v>
      </c>
      <c r="C34" t="str">
        <f t="shared" si="0"/>
        <v>193</v>
      </c>
      <c r="D34" s="2">
        <v>-4.4000000000000004</v>
      </c>
      <c r="E34">
        <v>-5</v>
      </c>
      <c r="F34" s="2">
        <v>-2.2999999999999998</v>
      </c>
      <c r="G34">
        <v>-5.5</v>
      </c>
      <c r="H34" s="2">
        <v>-2.9</v>
      </c>
      <c r="I34">
        <v>-4.5999999999999996</v>
      </c>
      <c r="J34" s="2">
        <v>-9.4</v>
      </c>
      <c r="K34">
        <v>-5.4</v>
      </c>
      <c r="L34" s="2">
        <v>-7</v>
      </c>
      <c r="M34">
        <v>-3.8</v>
      </c>
      <c r="N34" s="2">
        <v>-9.1</v>
      </c>
      <c r="O34">
        <v>-5.7</v>
      </c>
      <c r="P34" s="2">
        <v>2.2999999999999998</v>
      </c>
      <c r="Q34">
        <v>-4.5</v>
      </c>
      <c r="R34" s="2">
        <v>1.7</v>
      </c>
      <c r="S34">
        <v>-5.0999999999999996</v>
      </c>
      <c r="T34" s="2">
        <v>1.3</v>
      </c>
      <c r="U34">
        <v>-4.5</v>
      </c>
      <c r="V34" s="2">
        <v>-3.3</v>
      </c>
      <c r="W34">
        <v>-5.4</v>
      </c>
      <c r="X34" t="str">
        <f t="shared" si="1"/>
        <v>at/below zero</v>
      </c>
      <c r="Y34" t="str">
        <f t="shared" si="2"/>
        <v>at/below zero</v>
      </c>
      <c r="Z34" t="str">
        <f t="shared" si="3"/>
        <v>at/below zero</v>
      </c>
      <c r="AA34" t="str">
        <f t="shared" si="4"/>
        <v>at/below zero</v>
      </c>
      <c r="AB34" t="str">
        <f t="shared" si="5"/>
        <v>at/below zero</v>
      </c>
      <c r="AC34" t="str">
        <f t="shared" si="6"/>
        <v>at/below zero</v>
      </c>
      <c r="AD34" t="str">
        <f t="shared" si="7"/>
        <v>above zero</v>
      </c>
      <c r="AE34" t="str">
        <f t="shared" si="8"/>
        <v>above zero</v>
      </c>
      <c r="AF34" t="str">
        <f t="shared" si="9"/>
        <v>above zero</v>
      </c>
      <c r="AG34" t="str">
        <f t="shared" si="10"/>
        <v>at/below zero</v>
      </c>
    </row>
    <row r="35" spans="1:33" x14ac:dyDescent="0.25">
      <c r="A35">
        <v>193802</v>
      </c>
      <c r="B35" t="s">
        <v>56</v>
      </c>
      <c r="C35" t="str">
        <f t="shared" si="0"/>
        <v>193</v>
      </c>
      <c r="D35" s="2">
        <v>0.1</v>
      </c>
      <c r="E35">
        <v>-0.5</v>
      </c>
      <c r="F35" s="2">
        <v>2.9</v>
      </c>
      <c r="G35">
        <v>-0.3</v>
      </c>
      <c r="H35" s="2">
        <v>2.6</v>
      </c>
      <c r="I35">
        <v>0.9</v>
      </c>
      <c r="J35" s="2">
        <v>-4.7</v>
      </c>
      <c r="K35">
        <v>-0.7</v>
      </c>
      <c r="L35" s="2">
        <v>-4</v>
      </c>
      <c r="M35">
        <v>-0.8</v>
      </c>
      <c r="N35" s="2">
        <v>-5.0999999999999996</v>
      </c>
      <c r="O35">
        <v>-1.7</v>
      </c>
      <c r="P35" s="2">
        <v>7.4</v>
      </c>
      <c r="Q35">
        <v>0.6</v>
      </c>
      <c r="R35" s="2">
        <v>8.9</v>
      </c>
      <c r="S35">
        <v>2.1</v>
      </c>
      <c r="T35" s="2">
        <v>4.0999999999999996</v>
      </c>
      <c r="U35">
        <v>-1.7</v>
      </c>
      <c r="V35" s="2">
        <v>0.6</v>
      </c>
      <c r="W35">
        <v>-1.5</v>
      </c>
      <c r="X35" t="str">
        <f t="shared" si="1"/>
        <v>above zero</v>
      </c>
      <c r="Y35" t="str">
        <f t="shared" si="2"/>
        <v>above zero</v>
      </c>
      <c r="Z35" t="str">
        <f t="shared" si="3"/>
        <v>above zero</v>
      </c>
      <c r="AA35" t="str">
        <f t="shared" si="4"/>
        <v>at/below zero</v>
      </c>
      <c r="AB35" t="str">
        <f t="shared" si="5"/>
        <v>at/below zero</v>
      </c>
      <c r="AC35" t="str">
        <f t="shared" si="6"/>
        <v>at/below zero</v>
      </c>
      <c r="AD35" t="str">
        <f t="shared" si="7"/>
        <v>above zero</v>
      </c>
      <c r="AE35" t="str">
        <f t="shared" si="8"/>
        <v>above zero</v>
      </c>
      <c r="AF35" t="str">
        <f t="shared" si="9"/>
        <v>above zero</v>
      </c>
      <c r="AG35" t="str">
        <f t="shared" si="10"/>
        <v>above zero</v>
      </c>
    </row>
    <row r="36" spans="1:33" x14ac:dyDescent="0.25">
      <c r="A36">
        <v>193902</v>
      </c>
      <c r="B36" t="s">
        <v>57</v>
      </c>
      <c r="C36" t="str">
        <f t="shared" si="0"/>
        <v>193</v>
      </c>
      <c r="D36" s="2">
        <v>-0.3</v>
      </c>
      <c r="E36">
        <v>-0.9</v>
      </c>
      <c r="F36" s="2">
        <v>2.8</v>
      </c>
      <c r="G36">
        <v>-0.4</v>
      </c>
      <c r="H36" s="2">
        <v>0.9</v>
      </c>
      <c r="I36">
        <v>-0.8</v>
      </c>
      <c r="J36" s="2">
        <v>-6</v>
      </c>
      <c r="K36">
        <v>-2</v>
      </c>
      <c r="L36" s="2">
        <v>-4.5</v>
      </c>
      <c r="M36">
        <v>-1.3</v>
      </c>
      <c r="N36" s="2">
        <v>-5.9</v>
      </c>
      <c r="O36">
        <v>-2.5</v>
      </c>
      <c r="P36" s="2">
        <v>7.9</v>
      </c>
      <c r="Q36">
        <v>1.1000000000000001</v>
      </c>
      <c r="R36" s="2">
        <v>8</v>
      </c>
      <c r="S36">
        <v>1.2</v>
      </c>
      <c r="T36" s="2">
        <v>5.9</v>
      </c>
      <c r="U36">
        <v>0.1</v>
      </c>
      <c r="V36" s="2">
        <v>1.4</v>
      </c>
      <c r="W36">
        <v>-0.7</v>
      </c>
      <c r="X36" t="str">
        <f t="shared" si="1"/>
        <v>at/below zero</v>
      </c>
      <c r="Y36" t="str">
        <f t="shared" si="2"/>
        <v>above zero</v>
      </c>
      <c r="Z36" t="str">
        <f t="shared" si="3"/>
        <v>above zero</v>
      </c>
      <c r="AA36" t="str">
        <f t="shared" si="4"/>
        <v>at/below zero</v>
      </c>
      <c r="AB36" t="str">
        <f t="shared" si="5"/>
        <v>at/below zero</v>
      </c>
      <c r="AC36" t="str">
        <f t="shared" si="6"/>
        <v>at/below zero</v>
      </c>
      <c r="AD36" t="str">
        <f t="shared" si="7"/>
        <v>above zero</v>
      </c>
      <c r="AE36" t="str">
        <f t="shared" si="8"/>
        <v>above zero</v>
      </c>
      <c r="AF36" t="str">
        <f t="shared" si="9"/>
        <v>above zero</v>
      </c>
      <c r="AG36" t="str">
        <f t="shared" si="10"/>
        <v>above zero</v>
      </c>
    </row>
    <row r="37" spans="1:33" x14ac:dyDescent="0.25">
      <c r="A37">
        <v>194002</v>
      </c>
      <c r="B37" t="s">
        <v>58</v>
      </c>
      <c r="C37" t="str">
        <f t="shared" si="0"/>
        <v>194</v>
      </c>
      <c r="D37" s="2">
        <v>4.5</v>
      </c>
      <c r="E37">
        <v>3.9</v>
      </c>
      <c r="F37" s="2">
        <v>6.1</v>
      </c>
      <c r="G37">
        <v>2.9</v>
      </c>
      <c r="H37" s="2">
        <v>5.7</v>
      </c>
      <c r="I37">
        <v>4</v>
      </c>
      <c r="J37" s="2">
        <v>1.5</v>
      </c>
      <c r="K37">
        <v>5.5</v>
      </c>
      <c r="L37" s="2">
        <v>2.7</v>
      </c>
      <c r="M37">
        <v>5.9</v>
      </c>
      <c r="N37" s="2">
        <v>1.8</v>
      </c>
      <c r="O37">
        <v>5.2</v>
      </c>
      <c r="P37" s="2">
        <v>8.8000000000000007</v>
      </c>
      <c r="Q37">
        <v>2</v>
      </c>
      <c r="R37" s="2">
        <v>8.6</v>
      </c>
      <c r="S37">
        <v>1.8</v>
      </c>
      <c r="T37" s="2">
        <v>6.8</v>
      </c>
      <c r="U37">
        <v>1</v>
      </c>
      <c r="V37" s="2">
        <v>4.5999999999999996</v>
      </c>
      <c r="W37">
        <v>2.5</v>
      </c>
      <c r="X37" t="str">
        <f t="shared" si="1"/>
        <v>above zero</v>
      </c>
      <c r="Y37" t="str">
        <f t="shared" si="2"/>
        <v>above zero</v>
      </c>
      <c r="Z37" t="str">
        <f t="shared" si="3"/>
        <v>above zero</v>
      </c>
      <c r="AA37" t="str">
        <f t="shared" si="4"/>
        <v>above zero</v>
      </c>
      <c r="AB37" t="str">
        <f t="shared" si="5"/>
        <v>above zero</v>
      </c>
      <c r="AC37" t="str">
        <f t="shared" si="6"/>
        <v>above zero</v>
      </c>
      <c r="AD37" t="str">
        <f t="shared" si="7"/>
        <v>above zero</v>
      </c>
      <c r="AE37" t="str">
        <f t="shared" si="8"/>
        <v>above zero</v>
      </c>
      <c r="AF37" t="str">
        <f t="shared" si="9"/>
        <v>above zero</v>
      </c>
      <c r="AG37" t="str">
        <f t="shared" si="10"/>
        <v>above zero</v>
      </c>
    </row>
    <row r="38" spans="1:33" x14ac:dyDescent="0.25">
      <c r="A38">
        <v>194102</v>
      </c>
      <c r="B38" t="s">
        <v>59</v>
      </c>
      <c r="C38" t="str">
        <f t="shared" si="0"/>
        <v>194</v>
      </c>
      <c r="D38" s="2">
        <v>3.2</v>
      </c>
      <c r="E38">
        <v>2.6</v>
      </c>
      <c r="F38" s="2">
        <v>4.8</v>
      </c>
      <c r="G38">
        <v>1.6</v>
      </c>
      <c r="H38" s="2">
        <v>4.0999999999999996</v>
      </c>
      <c r="I38">
        <v>2.4</v>
      </c>
      <c r="J38" s="2">
        <v>-1.4</v>
      </c>
      <c r="K38">
        <v>2.6</v>
      </c>
      <c r="L38" s="2">
        <v>-0.4</v>
      </c>
      <c r="M38">
        <v>2.8</v>
      </c>
      <c r="N38" s="2">
        <v>-0.8</v>
      </c>
      <c r="O38">
        <v>2.6</v>
      </c>
      <c r="P38" s="2">
        <v>9.3000000000000007</v>
      </c>
      <c r="Q38">
        <v>2.5</v>
      </c>
      <c r="R38" s="2">
        <v>9.1</v>
      </c>
      <c r="S38">
        <v>2.2999999999999998</v>
      </c>
      <c r="T38" s="2">
        <v>8.8000000000000007</v>
      </c>
      <c r="U38">
        <v>3</v>
      </c>
      <c r="V38" s="2">
        <v>5</v>
      </c>
      <c r="W38">
        <v>2.9</v>
      </c>
      <c r="X38" t="str">
        <f t="shared" si="1"/>
        <v>above zero</v>
      </c>
      <c r="Y38" t="str">
        <f t="shared" si="2"/>
        <v>above zero</v>
      </c>
      <c r="Z38" t="str">
        <f t="shared" si="3"/>
        <v>above zero</v>
      </c>
      <c r="AA38" t="str">
        <f t="shared" si="4"/>
        <v>at/below zero</v>
      </c>
      <c r="AB38" t="str">
        <f t="shared" si="5"/>
        <v>at/below zero</v>
      </c>
      <c r="AC38" t="str">
        <f t="shared" si="6"/>
        <v>at/below zero</v>
      </c>
      <c r="AD38" t="str">
        <f t="shared" si="7"/>
        <v>above zero</v>
      </c>
      <c r="AE38" t="str">
        <f t="shared" si="8"/>
        <v>above zero</v>
      </c>
      <c r="AF38" t="str">
        <f t="shared" si="9"/>
        <v>above zero</v>
      </c>
      <c r="AG38" t="str">
        <f t="shared" si="10"/>
        <v>above zero</v>
      </c>
    </row>
    <row r="39" spans="1:33" x14ac:dyDescent="0.25">
      <c r="A39">
        <v>194202</v>
      </c>
      <c r="B39" t="s">
        <v>60</v>
      </c>
      <c r="C39" t="str">
        <f t="shared" si="0"/>
        <v>194</v>
      </c>
      <c r="D39" s="2">
        <v>7</v>
      </c>
      <c r="E39">
        <v>6.4</v>
      </c>
      <c r="F39" s="2">
        <v>9.6</v>
      </c>
      <c r="G39">
        <v>6.4</v>
      </c>
      <c r="H39" s="2">
        <v>8.5</v>
      </c>
      <c r="I39">
        <v>6.8</v>
      </c>
      <c r="J39" s="2">
        <v>2.7</v>
      </c>
      <c r="K39">
        <v>6.7</v>
      </c>
      <c r="L39" s="2">
        <v>2</v>
      </c>
      <c r="M39">
        <v>5.2</v>
      </c>
      <c r="N39" s="2">
        <v>3.8</v>
      </c>
      <c r="O39">
        <v>7.2</v>
      </c>
      <c r="P39" s="2">
        <v>12.8</v>
      </c>
      <c r="Q39">
        <v>6</v>
      </c>
      <c r="R39" s="2">
        <v>12.4</v>
      </c>
      <c r="S39">
        <v>5.6</v>
      </c>
      <c r="T39" s="2">
        <v>11.4</v>
      </c>
      <c r="U39">
        <v>5.6</v>
      </c>
      <c r="V39" s="2">
        <v>9</v>
      </c>
      <c r="W39">
        <v>6.9</v>
      </c>
      <c r="X39" t="str">
        <f t="shared" si="1"/>
        <v>above zero</v>
      </c>
      <c r="Y39" t="str">
        <f t="shared" si="2"/>
        <v>above zero</v>
      </c>
      <c r="Z39" t="str">
        <f t="shared" si="3"/>
        <v>above zero</v>
      </c>
      <c r="AA39" t="str">
        <f t="shared" si="4"/>
        <v>above zero</v>
      </c>
      <c r="AB39" t="str">
        <f t="shared" si="5"/>
        <v>above zero</v>
      </c>
      <c r="AC39" t="str">
        <f t="shared" si="6"/>
        <v>above zero</v>
      </c>
      <c r="AD39" t="str">
        <f t="shared" si="7"/>
        <v>above zero</v>
      </c>
      <c r="AE39" t="str">
        <f t="shared" si="8"/>
        <v>above zero</v>
      </c>
      <c r="AF39" t="str">
        <f t="shared" si="9"/>
        <v>above zero</v>
      </c>
      <c r="AG39" t="str">
        <f t="shared" si="10"/>
        <v>above zero</v>
      </c>
    </row>
    <row r="40" spans="1:33" x14ac:dyDescent="0.25">
      <c r="A40">
        <v>194302</v>
      </c>
      <c r="B40" t="s">
        <v>61</v>
      </c>
      <c r="C40" t="str">
        <f t="shared" si="0"/>
        <v>194</v>
      </c>
      <c r="D40" s="2">
        <v>-3.3</v>
      </c>
      <c r="E40">
        <v>-3.9</v>
      </c>
      <c r="F40" s="2">
        <v>-1</v>
      </c>
      <c r="G40">
        <v>-4.2</v>
      </c>
      <c r="H40" s="2">
        <v>-1.4</v>
      </c>
      <c r="I40">
        <v>-3.1</v>
      </c>
      <c r="J40" s="2">
        <v>-8.1999999999999993</v>
      </c>
      <c r="K40">
        <v>-4.2</v>
      </c>
      <c r="L40" s="2">
        <v>-6.2</v>
      </c>
      <c r="M40">
        <v>-3</v>
      </c>
      <c r="N40" s="2">
        <v>-7.9</v>
      </c>
      <c r="O40">
        <v>-4.5</v>
      </c>
      <c r="P40" s="2">
        <v>3.2</v>
      </c>
      <c r="Q40">
        <v>-3.6</v>
      </c>
      <c r="R40" s="2">
        <v>2.8</v>
      </c>
      <c r="S40">
        <v>-4</v>
      </c>
      <c r="T40" s="2">
        <v>2.5</v>
      </c>
      <c r="U40">
        <v>-3.3</v>
      </c>
      <c r="V40" s="2">
        <v>-2.6</v>
      </c>
      <c r="W40">
        <v>-4.7</v>
      </c>
      <c r="X40" t="str">
        <f t="shared" si="1"/>
        <v>at/below zero</v>
      </c>
      <c r="Y40" t="str">
        <f t="shared" si="2"/>
        <v>at/below zero</v>
      </c>
      <c r="Z40" t="str">
        <f t="shared" si="3"/>
        <v>at/below zero</v>
      </c>
      <c r="AA40" t="str">
        <f t="shared" si="4"/>
        <v>at/below zero</v>
      </c>
      <c r="AB40" t="str">
        <f t="shared" si="5"/>
        <v>at/below zero</v>
      </c>
      <c r="AC40" t="str">
        <f t="shared" si="6"/>
        <v>at/below zero</v>
      </c>
      <c r="AD40" t="str">
        <f t="shared" si="7"/>
        <v>above zero</v>
      </c>
      <c r="AE40" t="str">
        <f t="shared" si="8"/>
        <v>above zero</v>
      </c>
      <c r="AF40" t="str">
        <f t="shared" si="9"/>
        <v>above zero</v>
      </c>
      <c r="AG40" t="str">
        <f t="shared" si="10"/>
        <v>at/below zero</v>
      </c>
    </row>
    <row r="41" spans="1:33" x14ac:dyDescent="0.25">
      <c r="A41">
        <v>194402</v>
      </c>
      <c r="B41" t="s">
        <v>62</v>
      </c>
      <c r="C41" t="str">
        <f t="shared" si="0"/>
        <v>194</v>
      </c>
      <c r="D41" s="2">
        <v>6.2</v>
      </c>
      <c r="E41">
        <v>5.6</v>
      </c>
      <c r="F41" s="2">
        <v>9.1999999999999993</v>
      </c>
      <c r="G41">
        <v>6</v>
      </c>
      <c r="H41" s="2">
        <v>7.3</v>
      </c>
      <c r="I41">
        <v>5.6</v>
      </c>
      <c r="J41" s="2">
        <v>1.3</v>
      </c>
      <c r="K41">
        <v>5.3</v>
      </c>
      <c r="L41" s="2">
        <v>1.4</v>
      </c>
      <c r="M41">
        <v>4.5999999999999996</v>
      </c>
      <c r="N41" s="2">
        <v>2.2999999999999998</v>
      </c>
      <c r="O41">
        <v>5.7</v>
      </c>
      <c r="P41" s="2">
        <v>12.6</v>
      </c>
      <c r="Q41">
        <v>5.8</v>
      </c>
      <c r="R41" s="2">
        <v>12.5</v>
      </c>
      <c r="S41">
        <v>5.7</v>
      </c>
      <c r="T41" s="2">
        <v>11.1</v>
      </c>
      <c r="U41">
        <v>5.3</v>
      </c>
      <c r="V41" s="2">
        <v>8.1999999999999993</v>
      </c>
      <c r="W41">
        <v>6.1</v>
      </c>
      <c r="X41" t="str">
        <f t="shared" si="1"/>
        <v>above zero</v>
      </c>
      <c r="Y41" t="str">
        <f t="shared" si="2"/>
        <v>above zero</v>
      </c>
      <c r="Z41" t="str">
        <f t="shared" si="3"/>
        <v>above zero</v>
      </c>
      <c r="AA41" t="str">
        <f t="shared" si="4"/>
        <v>above zero</v>
      </c>
      <c r="AB41" t="str">
        <f t="shared" si="5"/>
        <v>above zero</v>
      </c>
      <c r="AC41" t="str">
        <f t="shared" si="6"/>
        <v>above zero</v>
      </c>
      <c r="AD41" t="str">
        <f t="shared" si="7"/>
        <v>above zero</v>
      </c>
      <c r="AE41" t="str">
        <f t="shared" si="8"/>
        <v>above zero</v>
      </c>
      <c r="AF41" t="str">
        <f t="shared" si="9"/>
        <v>above zero</v>
      </c>
      <c r="AG41" t="str">
        <f t="shared" si="10"/>
        <v>above zero</v>
      </c>
    </row>
    <row r="42" spans="1:33" x14ac:dyDescent="0.25">
      <c r="A42">
        <v>194502</v>
      </c>
      <c r="B42" t="s">
        <v>63</v>
      </c>
      <c r="C42" t="str">
        <f t="shared" si="0"/>
        <v>194</v>
      </c>
      <c r="D42" s="2">
        <v>2.6</v>
      </c>
      <c r="E42">
        <v>2</v>
      </c>
      <c r="F42" s="2">
        <v>4.2</v>
      </c>
      <c r="G42">
        <v>1</v>
      </c>
      <c r="H42" s="2">
        <v>2.8</v>
      </c>
      <c r="I42">
        <v>1.1000000000000001</v>
      </c>
      <c r="J42" s="2">
        <v>-1.1000000000000001</v>
      </c>
      <c r="K42">
        <v>2.9</v>
      </c>
      <c r="L42" s="2">
        <v>-1.9</v>
      </c>
      <c r="M42">
        <v>1.3</v>
      </c>
      <c r="N42" s="2">
        <v>0</v>
      </c>
      <c r="O42">
        <v>3.4</v>
      </c>
      <c r="P42" s="2">
        <v>7.9</v>
      </c>
      <c r="Q42">
        <v>1.1000000000000001</v>
      </c>
      <c r="R42" s="2">
        <v>5.9</v>
      </c>
      <c r="S42">
        <v>-0.9</v>
      </c>
      <c r="T42" s="2">
        <v>8.8000000000000007</v>
      </c>
      <c r="U42">
        <v>3</v>
      </c>
      <c r="V42" s="2">
        <v>4.5</v>
      </c>
      <c r="W42">
        <v>2.4</v>
      </c>
      <c r="X42" t="str">
        <f t="shared" si="1"/>
        <v>above zero</v>
      </c>
      <c r="Y42" t="str">
        <f t="shared" si="2"/>
        <v>above zero</v>
      </c>
      <c r="Z42" t="str">
        <f t="shared" si="3"/>
        <v>above zero</v>
      </c>
      <c r="AA42" t="str">
        <f t="shared" si="4"/>
        <v>at/below zero</v>
      </c>
      <c r="AB42" t="str">
        <f t="shared" si="5"/>
        <v>at/below zero</v>
      </c>
      <c r="AC42" t="str">
        <f t="shared" si="6"/>
        <v>at/below zero</v>
      </c>
      <c r="AD42" t="str">
        <f t="shared" si="7"/>
        <v>above zero</v>
      </c>
      <c r="AE42" t="str">
        <f t="shared" si="8"/>
        <v>above zero</v>
      </c>
      <c r="AF42" t="str">
        <f t="shared" si="9"/>
        <v>above zero</v>
      </c>
      <c r="AG42" t="str">
        <f t="shared" si="10"/>
        <v>above zero</v>
      </c>
    </row>
    <row r="43" spans="1:33" x14ac:dyDescent="0.25">
      <c r="A43">
        <v>194602</v>
      </c>
      <c r="B43" t="s">
        <v>64</v>
      </c>
      <c r="C43" t="str">
        <f t="shared" si="0"/>
        <v>194</v>
      </c>
      <c r="D43" s="2">
        <v>-1.2</v>
      </c>
      <c r="E43">
        <v>-1.8</v>
      </c>
      <c r="F43" s="2">
        <v>1</v>
      </c>
      <c r="G43">
        <v>-2.2000000000000002</v>
      </c>
      <c r="H43" s="2">
        <v>0.6</v>
      </c>
      <c r="I43">
        <v>-1.1000000000000001</v>
      </c>
      <c r="J43" s="2">
        <v>-5.4</v>
      </c>
      <c r="K43">
        <v>-1.4</v>
      </c>
      <c r="L43" s="2">
        <v>-4.9000000000000004</v>
      </c>
      <c r="M43">
        <v>-1.7</v>
      </c>
      <c r="N43" s="2">
        <v>-5.9</v>
      </c>
      <c r="O43">
        <v>-2.5</v>
      </c>
      <c r="P43" s="2">
        <v>5.8</v>
      </c>
      <c r="Q43">
        <v>-1</v>
      </c>
      <c r="R43" s="2">
        <v>6.3</v>
      </c>
      <c r="S43">
        <v>-0.5</v>
      </c>
      <c r="T43" s="2">
        <v>3.8</v>
      </c>
      <c r="U43">
        <v>-2</v>
      </c>
      <c r="V43" s="2">
        <v>-1.1000000000000001</v>
      </c>
      <c r="W43">
        <v>-3.2</v>
      </c>
      <c r="X43" t="str">
        <f t="shared" si="1"/>
        <v>at/below zero</v>
      </c>
      <c r="Y43" t="str">
        <f t="shared" si="2"/>
        <v>above zero</v>
      </c>
      <c r="Z43" t="str">
        <f t="shared" si="3"/>
        <v>above zero</v>
      </c>
      <c r="AA43" t="str">
        <f t="shared" si="4"/>
        <v>at/below zero</v>
      </c>
      <c r="AB43" t="str">
        <f t="shared" si="5"/>
        <v>at/below zero</v>
      </c>
      <c r="AC43" t="str">
        <f t="shared" si="6"/>
        <v>at/below zero</v>
      </c>
      <c r="AD43" t="str">
        <f t="shared" si="7"/>
        <v>above zero</v>
      </c>
      <c r="AE43" t="str">
        <f t="shared" si="8"/>
        <v>above zero</v>
      </c>
      <c r="AF43" t="str">
        <f t="shared" si="9"/>
        <v>above zero</v>
      </c>
      <c r="AG43" t="str">
        <f t="shared" si="10"/>
        <v>at/below zero</v>
      </c>
    </row>
    <row r="44" spans="1:33" x14ac:dyDescent="0.25">
      <c r="A44">
        <v>194702</v>
      </c>
      <c r="B44" t="s">
        <v>65</v>
      </c>
      <c r="C44" t="str">
        <f t="shared" si="0"/>
        <v>194</v>
      </c>
      <c r="D44" s="2">
        <v>1.6</v>
      </c>
      <c r="E44">
        <v>1</v>
      </c>
      <c r="F44" s="2">
        <v>5.0999999999999996</v>
      </c>
      <c r="G44">
        <v>1.9</v>
      </c>
      <c r="H44" s="2">
        <v>2.9</v>
      </c>
      <c r="I44">
        <v>1.2</v>
      </c>
      <c r="J44" s="2">
        <v>-4</v>
      </c>
      <c r="K44">
        <v>0</v>
      </c>
      <c r="L44" s="2">
        <v>-4</v>
      </c>
      <c r="M44">
        <v>-0.8</v>
      </c>
      <c r="N44" s="2">
        <v>-2.9</v>
      </c>
      <c r="O44">
        <v>0.5</v>
      </c>
      <c r="P44" s="2">
        <v>8.6999999999999993</v>
      </c>
      <c r="Q44">
        <v>1.9</v>
      </c>
      <c r="R44" s="2">
        <v>8.6999999999999993</v>
      </c>
      <c r="S44">
        <v>1.9</v>
      </c>
      <c r="T44" s="2">
        <v>7.7</v>
      </c>
      <c r="U44">
        <v>1.9</v>
      </c>
      <c r="V44" s="2">
        <v>4.4000000000000004</v>
      </c>
      <c r="W44">
        <v>2.2999999999999998</v>
      </c>
      <c r="X44" t="str">
        <f t="shared" si="1"/>
        <v>above zero</v>
      </c>
      <c r="Y44" t="str">
        <f t="shared" si="2"/>
        <v>above zero</v>
      </c>
      <c r="Z44" t="str">
        <f t="shared" si="3"/>
        <v>above zero</v>
      </c>
      <c r="AA44" t="str">
        <f t="shared" si="4"/>
        <v>at/below zero</v>
      </c>
      <c r="AB44" t="str">
        <f t="shared" si="5"/>
        <v>at/below zero</v>
      </c>
      <c r="AC44" t="str">
        <f t="shared" si="6"/>
        <v>at/below zero</v>
      </c>
      <c r="AD44" t="str">
        <f t="shared" si="7"/>
        <v>above zero</v>
      </c>
      <c r="AE44" t="str">
        <f t="shared" si="8"/>
        <v>above zero</v>
      </c>
      <c r="AF44" t="str">
        <f t="shared" si="9"/>
        <v>above zero</v>
      </c>
      <c r="AG44" t="str">
        <f t="shared" si="10"/>
        <v>above zero</v>
      </c>
    </row>
    <row r="45" spans="1:33" x14ac:dyDescent="0.25">
      <c r="A45">
        <v>194802</v>
      </c>
      <c r="B45" t="s">
        <v>66</v>
      </c>
      <c r="C45" t="str">
        <f t="shared" si="0"/>
        <v>194</v>
      </c>
      <c r="D45" s="2">
        <v>-3</v>
      </c>
      <c r="E45">
        <v>-3.6</v>
      </c>
      <c r="F45" s="2">
        <v>-1.2</v>
      </c>
      <c r="G45">
        <v>-4.4000000000000004</v>
      </c>
      <c r="H45" s="2">
        <v>-2</v>
      </c>
      <c r="I45">
        <v>-3.7</v>
      </c>
      <c r="J45" s="2">
        <v>-8.1</v>
      </c>
      <c r="K45">
        <v>-4.0999999999999996</v>
      </c>
      <c r="L45" s="2">
        <v>-5.8</v>
      </c>
      <c r="M45">
        <v>-2.6</v>
      </c>
      <c r="N45" s="2">
        <v>-7.4</v>
      </c>
      <c r="O45">
        <v>-4</v>
      </c>
      <c r="P45" s="2">
        <v>3.7</v>
      </c>
      <c r="Q45">
        <v>-3.1</v>
      </c>
      <c r="R45" s="2">
        <v>3.3</v>
      </c>
      <c r="S45">
        <v>-3.5</v>
      </c>
      <c r="T45" s="2">
        <v>3.3</v>
      </c>
      <c r="U45">
        <v>-2.5</v>
      </c>
      <c r="V45" s="2">
        <v>-2.2999999999999998</v>
      </c>
      <c r="W45">
        <v>-4.4000000000000004</v>
      </c>
      <c r="X45" t="str">
        <f t="shared" si="1"/>
        <v>at/below zero</v>
      </c>
      <c r="Y45" t="str">
        <f t="shared" si="2"/>
        <v>at/below zero</v>
      </c>
      <c r="Z45" t="str">
        <f t="shared" si="3"/>
        <v>at/below zero</v>
      </c>
      <c r="AA45" t="str">
        <f t="shared" si="4"/>
        <v>at/below zero</v>
      </c>
      <c r="AB45" t="str">
        <f t="shared" si="5"/>
        <v>at/below zero</v>
      </c>
      <c r="AC45" t="str">
        <f t="shared" si="6"/>
        <v>at/below zero</v>
      </c>
      <c r="AD45" t="str">
        <f t="shared" si="7"/>
        <v>above zero</v>
      </c>
      <c r="AE45" t="str">
        <f t="shared" si="8"/>
        <v>above zero</v>
      </c>
      <c r="AF45" t="str">
        <f t="shared" si="9"/>
        <v>above zero</v>
      </c>
      <c r="AG45" t="str">
        <f t="shared" si="10"/>
        <v>at/below zero</v>
      </c>
    </row>
    <row r="46" spans="1:33" x14ac:dyDescent="0.25">
      <c r="A46">
        <v>194902</v>
      </c>
      <c r="B46" t="s">
        <v>67</v>
      </c>
      <c r="C46" t="str">
        <f t="shared" si="0"/>
        <v>194</v>
      </c>
      <c r="D46" s="2">
        <v>-1.7</v>
      </c>
      <c r="E46">
        <v>-2.2999999999999998</v>
      </c>
      <c r="F46" s="2">
        <v>0.7</v>
      </c>
      <c r="G46">
        <v>-2.5</v>
      </c>
      <c r="H46" s="2">
        <v>0.4</v>
      </c>
      <c r="I46">
        <v>-1.3</v>
      </c>
      <c r="J46" s="2">
        <v>-6.7</v>
      </c>
      <c r="K46">
        <v>-2.7</v>
      </c>
      <c r="L46" s="2">
        <v>-3.3</v>
      </c>
      <c r="M46">
        <v>-0.1</v>
      </c>
      <c r="N46" s="2">
        <v>-7.6</v>
      </c>
      <c r="O46">
        <v>-4.2</v>
      </c>
      <c r="P46" s="2">
        <v>5.3</v>
      </c>
      <c r="Q46">
        <v>-1.5</v>
      </c>
      <c r="R46" s="2">
        <v>5.8</v>
      </c>
      <c r="S46">
        <v>-1</v>
      </c>
      <c r="T46" s="2">
        <v>3</v>
      </c>
      <c r="U46">
        <v>-2.8</v>
      </c>
      <c r="V46" s="2">
        <v>-1.3</v>
      </c>
      <c r="W46">
        <v>-3.4</v>
      </c>
      <c r="X46" t="str">
        <f t="shared" si="1"/>
        <v>at/below zero</v>
      </c>
      <c r="Y46" t="str">
        <f t="shared" si="2"/>
        <v>above zero</v>
      </c>
      <c r="Z46" t="str">
        <f t="shared" si="3"/>
        <v>above zero</v>
      </c>
      <c r="AA46" t="str">
        <f t="shared" si="4"/>
        <v>at/below zero</v>
      </c>
      <c r="AB46" t="str">
        <f t="shared" si="5"/>
        <v>at/below zero</v>
      </c>
      <c r="AC46" t="str">
        <f t="shared" si="6"/>
        <v>at/below zero</v>
      </c>
      <c r="AD46" t="str">
        <f t="shared" si="7"/>
        <v>above zero</v>
      </c>
      <c r="AE46" t="str">
        <f t="shared" si="8"/>
        <v>above zero</v>
      </c>
      <c r="AF46" t="str">
        <f t="shared" si="9"/>
        <v>above zero</v>
      </c>
      <c r="AG46" t="str">
        <f t="shared" si="10"/>
        <v>at/below zero</v>
      </c>
    </row>
    <row r="47" spans="1:33" x14ac:dyDescent="0.25">
      <c r="A47">
        <v>195002</v>
      </c>
      <c r="B47" t="s">
        <v>68</v>
      </c>
      <c r="C47" t="str">
        <f t="shared" si="0"/>
        <v>195</v>
      </c>
      <c r="D47" s="2">
        <v>-3.9</v>
      </c>
      <c r="E47">
        <v>-4.5</v>
      </c>
      <c r="F47" s="2">
        <v>-0.8</v>
      </c>
      <c r="G47">
        <v>-4</v>
      </c>
      <c r="H47" s="2">
        <v>-1.8</v>
      </c>
      <c r="I47">
        <v>-3.5</v>
      </c>
      <c r="J47" s="2">
        <v>-9.5</v>
      </c>
      <c r="K47">
        <v>-5.5</v>
      </c>
      <c r="L47" s="2">
        <v>-7.4</v>
      </c>
      <c r="M47">
        <v>-4.2</v>
      </c>
      <c r="N47" s="2">
        <v>-10.7</v>
      </c>
      <c r="O47">
        <v>-7.3</v>
      </c>
      <c r="P47" s="2">
        <v>4.3</v>
      </c>
      <c r="Q47">
        <v>-2.5</v>
      </c>
      <c r="R47" s="2">
        <v>4</v>
      </c>
      <c r="S47">
        <v>-2.8</v>
      </c>
      <c r="T47" s="2">
        <v>2.2999999999999998</v>
      </c>
      <c r="U47">
        <v>-3.5</v>
      </c>
      <c r="V47" s="2">
        <v>-2.8</v>
      </c>
      <c r="W47">
        <v>-4.9000000000000004</v>
      </c>
      <c r="X47" t="str">
        <f t="shared" si="1"/>
        <v>at/below zero</v>
      </c>
      <c r="Y47" t="str">
        <f t="shared" si="2"/>
        <v>at/below zero</v>
      </c>
      <c r="Z47" t="str">
        <f t="shared" si="3"/>
        <v>at/below zero</v>
      </c>
      <c r="AA47" t="str">
        <f t="shared" si="4"/>
        <v>at/below zero</v>
      </c>
      <c r="AB47" t="str">
        <f t="shared" si="5"/>
        <v>at/below zero</v>
      </c>
      <c r="AC47" t="str">
        <f t="shared" si="6"/>
        <v>at/below zero</v>
      </c>
      <c r="AD47" t="str">
        <f t="shared" si="7"/>
        <v>above zero</v>
      </c>
      <c r="AE47" t="str">
        <f t="shared" si="8"/>
        <v>above zero</v>
      </c>
      <c r="AF47" t="str">
        <f t="shared" si="9"/>
        <v>above zero</v>
      </c>
      <c r="AG47" t="str">
        <f t="shared" si="10"/>
        <v>at/below zero</v>
      </c>
    </row>
    <row r="48" spans="1:33" x14ac:dyDescent="0.25">
      <c r="A48">
        <v>195102</v>
      </c>
      <c r="B48" t="s">
        <v>69</v>
      </c>
      <c r="C48" t="str">
        <f t="shared" si="0"/>
        <v>195</v>
      </c>
      <c r="D48" s="2">
        <v>-2.2000000000000002</v>
      </c>
      <c r="E48">
        <v>-2.8</v>
      </c>
      <c r="F48" s="2">
        <v>-0.5</v>
      </c>
      <c r="G48">
        <v>-3.7</v>
      </c>
      <c r="H48" s="2">
        <v>-1.5</v>
      </c>
      <c r="I48">
        <v>-3.2</v>
      </c>
      <c r="J48" s="2">
        <v>-6.1</v>
      </c>
      <c r="K48">
        <v>-2.1</v>
      </c>
      <c r="L48" s="2">
        <v>-5</v>
      </c>
      <c r="M48">
        <v>-1.8</v>
      </c>
      <c r="N48" s="2">
        <v>-5.2</v>
      </c>
      <c r="O48">
        <v>-1.8</v>
      </c>
      <c r="P48" s="2">
        <v>2.8</v>
      </c>
      <c r="Q48">
        <v>-4</v>
      </c>
      <c r="R48" s="2">
        <v>1.2</v>
      </c>
      <c r="S48">
        <v>-5.6</v>
      </c>
      <c r="T48" s="2">
        <v>3.5</v>
      </c>
      <c r="U48">
        <v>-2.2999999999999998</v>
      </c>
      <c r="V48" s="2">
        <v>-1</v>
      </c>
      <c r="W48">
        <v>-3.1</v>
      </c>
      <c r="X48" t="str">
        <f t="shared" si="1"/>
        <v>at/below zero</v>
      </c>
      <c r="Y48" t="str">
        <f t="shared" si="2"/>
        <v>at/below zero</v>
      </c>
      <c r="Z48" t="str">
        <f t="shared" si="3"/>
        <v>at/below zero</v>
      </c>
      <c r="AA48" t="str">
        <f t="shared" si="4"/>
        <v>at/below zero</v>
      </c>
      <c r="AB48" t="str">
        <f t="shared" si="5"/>
        <v>at/below zero</v>
      </c>
      <c r="AC48" t="str">
        <f t="shared" si="6"/>
        <v>at/below zero</v>
      </c>
      <c r="AD48" t="str">
        <f t="shared" si="7"/>
        <v>above zero</v>
      </c>
      <c r="AE48" t="str">
        <f t="shared" si="8"/>
        <v>above zero</v>
      </c>
      <c r="AF48" t="str">
        <f t="shared" si="9"/>
        <v>above zero</v>
      </c>
      <c r="AG48" t="str">
        <f t="shared" si="10"/>
        <v>at/below zero</v>
      </c>
    </row>
    <row r="49" spans="1:33" x14ac:dyDescent="0.25">
      <c r="A49">
        <v>195202</v>
      </c>
      <c r="B49" t="s">
        <v>70</v>
      </c>
      <c r="C49" t="str">
        <f t="shared" si="0"/>
        <v>195</v>
      </c>
      <c r="D49" s="2">
        <v>1.7</v>
      </c>
      <c r="E49">
        <v>1.1000000000000001</v>
      </c>
      <c r="F49" s="2">
        <v>3.5</v>
      </c>
      <c r="G49">
        <v>0.3</v>
      </c>
      <c r="H49" s="2">
        <v>3.1</v>
      </c>
      <c r="I49">
        <v>1.4</v>
      </c>
      <c r="J49" s="2">
        <v>-2.2000000000000002</v>
      </c>
      <c r="K49">
        <v>1.8</v>
      </c>
      <c r="L49" s="2">
        <v>-1.5</v>
      </c>
      <c r="M49">
        <v>1.7</v>
      </c>
      <c r="N49" s="2">
        <v>-2.2999999999999998</v>
      </c>
      <c r="O49">
        <v>1.1000000000000001</v>
      </c>
      <c r="P49" s="2">
        <v>8.4</v>
      </c>
      <c r="Q49">
        <v>1.6</v>
      </c>
      <c r="R49" s="2">
        <v>8.5</v>
      </c>
      <c r="S49">
        <v>1.7</v>
      </c>
      <c r="T49" s="2">
        <v>5.7</v>
      </c>
      <c r="U49">
        <v>-0.1</v>
      </c>
      <c r="V49" s="2">
        <v>1.3</v>
      </c>
      <c r="W49">
        <v>-0.8</v>
      </c>
      <c r="X49" t="str">
        <f t="shared" si="1"/>
        <v>above zero</v>
      </c>
      <c r="Y49" t="str">
        <f t="shared" si="2"/>
        <v>above zero</v>
      </c>
      <c r="Z49" t="str">
        <f t="shared" si="3"/>
        <v>above zero</v>
      </c>
      <c r="AA49" t="str">
        <f t="shared" si="4"/>
        <v>at/below zero</v>
      </c>
      <c r="AB49" t="str">
        <f t="shared" si="5"/>
        <v>at/below zero</v>
      </c>
      <c r="AC49" t="str">
        <f t="shared" si="6"/>
        <v>at/below zero</v>
      </c>
      <c r="AD49" t="str">
        <f t="shared" si="7"/>
        <v>above zero</v>
      </c>
      <c r="AE49" t="str">
        <f t="shared" si="8"/>
        <v>above zero</v>
      </c>
      <c r="AF49" t="str">
        <f t="shared" si="9"/>
        <v>above zero</v>
      </c>
      <c r="AG49" t="str">
        <f t="shared" si="10"/>
        <v>above zero</v>
      </c>
    </row>
    <row r="50" spans="1:33" x14ac:dyDescent="0.25">
      <c r="A50">
        <v>195302</v>
      </c>
      <c r="B50" t="s">
        <v>71</v>
      </c>
      <c r="C50" t="str">
        <f t="shared" si="0"/>
        <v>195</v>
      </c>
      <c r="D50" s="2">
        <v>5.5</v>
      </c>
      <c r="E50">
        <v>4.9000000000000004</v>
      </c>
      <c r="F50" s="2">
        <v>7.4</v>
      </c>
      <c r="G50">
        <v>4.2</v>
      </c>
      <c r="H50" s="2">
        <v>5.9</v>
      </c>
      <c r="I50">
        <v>4.2</v>
      </c>
      <c r="J50" s="2">
        <v>1.7</v>
      </c>
      <c r="K50">
        <v>5.7</v>
      </c>
      <c r="L50" s="2">
        <v>2.8</v>
      </c>
      <c r="M50">
        <v>6</v>
      </c>
      <c r="N50" s="2">
        <v>2.8</v>
      </c>
      <c r="O50">
        <v>6.2</v>
      </c>
      <c r="P50" s="2">
        <v>10.4</v>
      </c>
      <c r="Q50">
        <v>3.6</v>
      </c>
      <c r="R50" s="2">
        <v>10.199999999999999</v>
      </c>
      <c r="S50">
        <v>3.4</v>
      </c>
      <c r="T50" s="2">
        <v>9.5</v>
      </c>
      <c r="U50">
        <v>3.7</v>
      </c>
      <c r="V50" s="2">
        <v>6.7</v>
      </c>
      <c r="W50">
        <v>4.5999999999999996</v>
      </c>
      <c r="X50" t="str">
        <f t="shared" si="1"/>
        <v>above zero</v>
      </c>
      <c r="Y50" t="str">
        <f t="shared" si="2"/>
        <v>above zero</v>
      </c>
      <c r="Z50" t="str">
        <f t="shared" si="3"/>
        <v>above zero</v>
      </c>
      <c r="AA50" t="str">
        <f t="shared" si="4"/>
        <v>above zero</v>
      </c>
      <c r="AB50" t="str">
        <f t="shared" si="5"/>
        <v>above zero</v>
      </c>
      <c r="AC50" t="str">
        <f t="shared" si="6"/>
        <v>above zero</v>
      </c>
      <c r="AD50" t="str">
        <f t="shared" si="7"/>
        <v>above zero</v>
      </c>
      <c r="AE50" t="str">
        <f t="shared" si="8"/>
        <v>above zero</v>
      </c>
      <c r="AF50" t="str">
        <f t="shared" si="9"/>
        <v>above zero</v>
      </c>
      <c r="AG50" t="str">
        <f t="shared" si="10"/>
        <v>above zero</v>
      </c>
    </row>
    <row r="51" spans="1:33" x14ac:dyDescent="0.25">
      <c r="A51">
        <v>195402</v>
      </c>
      <c r="B51" t="s">
        <v>72</v>
      </c>
      <c r="C51" t="str">
        <f t="shared" si="0"/>
        <v>195</v>
      </c>
      <c r="D51" s="2">
        <v>4.0999999999999996</v>
      </c>
      <c r="E51">
        <v>3.5</v>
      </c>
      <c r="F51" s="2">
        <v>6.5</v>
      </c>
      <c r="G51">
        <v>3.3</v>
      </c>
      <c r="H51" s="2">
        <v>5.5</v>
      </c>
      <c r="I51">
        <v>3.8</v>
      </c>
      <c r="J51" s="2">
        <v>-1</v>
      </c>
      <c r="K51">
        <v>3</v>
      </c>
      <c r="L51" s="2">
        <v>-0.1</v>
      </c>
      <c r="M51">
        <v>3.1</v>
      </c>
      <c r="N51" s="2">
        <v>-0.1</v>
      </c>
      <c r="O51">
        <v>3.3</v>
      </c>
      <c r="P51" s="2">
        <v>11.6</v>
      </c>
      <c r="Q51">
        <v>4.8</v>
      </c>
      <c r="R51" s="2">
        <v>12.2</v>
      </c>
      <c r="S51">
        <v>5.4</v>
      </c>
      <c r="T51" s="2">
        <v>9.1999999999999993</v>
      </c>
      <c r="U51">
        <v>3.4</v>
      </c>
      <c r="V51" s="2">
        <v>4.4000000000000004</v>
      </c>
      <c r="W51">
        <v>2.2999999999999998</v>
      </c>
      <c r="X51" t="str">
        <f t="shared" si="1"/>
        <v>above zero</v>
      </c>
      <c r="Y51" t="str">
        <f t="shared" si="2"/>
        <v>above zero</v>
      </c>
      <c r="Z51" t="str">
        <f t="shared" si="3"/>
        <v>above zero</v>
      </c>
      <c r="AA51" t="str">
        <f t="shared" si="4"/>
        <v>at/below zero</v>
      </c>
      <c r="AB51" t="str">
        <f t="shared" si="5"/>
        <v>at/below zero</v>
      </c>
      <c r="AC51" t="str">
        <f t="shared" si="6"/>
        <v>at/below zero</v>
      </c>
      <c r="AD51" t="str">
        <f t="shared" si="7"/>
        <v>above zero</v>
      </c>
      <c r="AE51" t="str">
        <f t="shared" si="8"/>
        <v>above zero</v>
      </c>
      <c r="AF51" t="str">
        <f t="shared" si="9"/>
        <v>above zero</v>
      </c>
      <c r="AG51" t="str">
        <f t="shared" si="10"/>
        <v>above zero</v>
      </c>
    </row>
    <row r="52" spans="1:33" x14ac:dyDescent="0.25">
      <c r="A52">
        <v>195502</v>
      </c>
      <c r="B52" t="s">
        <v>73</v>
      </c>
      <c r="C52" t="str">
        <f t="shared" si="0"/>
        <v>195</v>
      </c>
      <c r="D52" s="2">
        <v>2.2999999999999998</v>
      </c>
      <c r="E52">
        <v>1.7</v>
      </c>
      <c r="F52" s="2">
        <v>4.3</v>
      </c>
      <c r="G52">
        <v>1.1000000000000001</v>
      </c>
      <c r="H52" s="2">
        <v>3.2</v>
      </c>
      <c r="I52">
        <v>1.5</v>
      </c>
      <c r="J52" s="2">
        <v>-2.1</v>
      </c>
      <c r="K52">
        <v>1.9</v>
      </c>
      <c r="L52" s="2">
        <v>-1</v>
      </c>
      <c r="M52">
        <v>2.2000000000000002</v>
      </c>
      <c r="N52" s="2">
        <v>-1.3</v>
      </c>
      <c r="O52">
        <v>2.1</v>
      </c>
      <c r="P52" s="2">
        <v>8</v>
      </c>
      <c r="Q52">
        <v>1.2</v>
      </c>
      <c r="R52" s="2">
        <v>8.1</v>
      </c>
      <c r="S52">
        <v>1.3</v>
      </c>
      <c r="T52" s="2">
        <v>6.6</v>
      </c>
      <c r="U52">
        <v>0.8</v>
      </c>
      <c r="V52" s="2">
        <v>3.5</v>
      </c>
      <c r="W52">
        <v>1.4</v>
      </c>
      <c r="X52" t="str">
        <f t="shared" si="1"/>
        <v>above zero</v>
      </c>
      <c r="Y52" t="str">
        <f t="shared" si="2"/>
        <v>above zero</v>
      </c>
      <c r="Z52" t="str">
        <f t="shared" si="3"/>
        <v>above zero</v>
      </c>
      <c r="AA52" t="str">
        <f t="shared" si="4"/>
        <v>at/below zero</v>
      </c>
      <c r="AB52" t="str">
        <f t="shared" si="5"/>
        <v>at/below zero</v>
      </c>
      <c r="AC52" t="str">
        <f t="shared" si="6"/>
        <v>at/below zero</v>
      </c>
      <c r="AD52" t="str">
        <f t="shared" si="7"/>
        <v>above zero</v>
      </c>
      <c r="AE52" t="str">
        <f t="shared" si="8"/>
        <v>above zero</v>
      </c>
      <c r="AF52" t="str">
        <f t="shared" si="9"/>
        <v>above zero</v>
      </c>
      <c r="AG52" t="str">
        <f t="shared" si="10"/>
        <v>above zero</v>
      </c>
    </row>
    <row r="53" spans="1:33" x14ac:dyDescent="0.25">
      <c r="A53">
        <v>195602</v>
      </c>
      <c r="B53" t="s">
        <v>74</v>
      </c>
      <c r="C53" t="str">
        <f t="shared" si="0"/>
        <v>195</v>
      </c>
      <c r="D53" s="2">
        <v>-3.4</v>
      </c>
      <c r="E53">
        <v>-4</v>
      </c>
      <c r="F53" s="2">
        <v>-1.9</v>
      </c>
      <c r="G53">
        <v>-5.0999999999999996</v>
      </c>
      <c r="H53" s="2">
        <v>-2.5</v>
      </c>
      <c r="I53">
        <v>-4.2</v>
      </c>
      <c r="J53" s="2">
        <v>-7.4</v>
      </c>
      <c r="K53">
        <v>-3.4</v>
      </c>
      <c r="L53" s="2">
        <v>-3.5</v>
      </c>
      <c r="M53">
        <v>-0.3</v>
      </c>
      <c r="N53" s="2">
        <v>-7.8</v>
      </c>
      <c r="O53">
        <v>-4.4000000000000004</v>
      </c>
      <c r="P53" s="2">
        <v>1.5</v>
      </c>
      <c r="Q53">
        <v>-5.3</v>
      </c>
      <c r="R53" s="2">
        <v>2.2000000000000002</v>
      </c>
      <c r="S53">
        <v>-4.5999999999999996</v>
      </c>
      <c r="T53" s="2">
        <v>0.1</v>
      </c>
      <c r="U53">
        <v>-5.7</v>
      </c>
      <c r="V53" s="2">
        <v>-3.1</v>
      </c>
      <c r="W53">
        <v>-5.2</v>
      </c>
      <c r="X53" t="str">
        <f t="shared" si="1"/>
        <v>at/below zero</v>
      </c>
      <c r="Y53" t="str">
        <f t="shared" si="2"/>
        <v>at/below zero</v>
      </c>
      <c r="Z53" t="str">
        <f t="shared" si="3"/>
        <v>at/below zero</v>
      </c>
      <c r="AA53" t="str">
        <f t="shared" si="4"/>
        <v>at/below zero</v>
      </c>
      <c r="AB53" t="str">
        <f t="shared" si="5"/>
        <v>at/below zero</v>
      </c>
      <c r="AC53" t="str">
        <f t="shared" si="6"/>
        <v>at/below zero</v>
      </c>
      <c r="AD53" t="str">
        <f t="shared" si="7"/>
        <v>above zero</v>
      </c>
      <c r="AE53" t="str">
        <f t="shared" si="8"/>
        <v>above zero</v>
      </c>
      <c r="AF53" t="str">
        <f t="shared" si="9"/>
        <v>above zero</v>
      </c>
      <c r="AG53" t="str">
        <f t="shared" si="10"/>
        <v>at/below zero</v>
      </c>
    </row>
    <row r="54" spans="1:33" x14ac:dyDescent="0.25">
      <c r="A54">
        <v>195702</v>
      </c>
      <c r="B54" t="s">
        <v>75</v>
      </c>
      <c r="C54" t="str">
        <f t="shared" si="0"/>
        <v>195</v>
      </c>
      <c r="D54" s="2">
        <v>-0.3</v>
      </c>
      <c r="E54">
        <v>-0.9</v>
      </c>
      <c r="F54" s="2">
        <v>3.6</v>
      </c>
      <c r="G54">
        <v>0.4</v>
      </c>
      <c r="H54" s="2">
        <v>0.8</v>
      </c>
      <c r="I54">
        <v>-0.9</v>
      </c>
      <c r="J54" s="2">
        <v>-6.8</v>
      </c>
      <c r="K54">
        <v>-2.8</v>
      </c>
      <c r="L54" s="2">
        <v>-6.5</v>
      </c>
      <c r="M54">
        <v>-3.3</v>
      </c>
      <c r="N54" s="2">
        <v>-5</v>
      </c>
      <c r="O54">
        <v>-1.6</v>
      </c>
      <c r="P54" s="2">
        <v>8.1</v>
      </c>
      <c r="Q54">
        <v>1.3</v>
      </c>
      <c r="R54" s="2">
        <v>8.6999999999999993</v>
      </c>
      <c r="S54">
        <v>1.9</v>
      </c>
      <c r="T54" s="2">
        <v>6.4</v>
      </c>
      <c r="U54">
        <v>0.6</v>
      </c>
      <c r="V54" s="2">
        <v>1.9</v>
      </c>
      <c r="W54">
        <v>-0.2</v>
      </c>
      <c r="X54" t="str">
        <f t="shared" si="1"/>
        <v>at/below zero</v>
      </c>
      <c r="Y54" t="str">
        <f t="shared" si="2"/>
        <v>above zero</v>
      </c>
      <c r="Z54" t="str">
        <f t="shared" si="3"/>
        <v>above zero</v>
      </c>
      <c r="AA54" t="str">
        <f t="shared" si="4"/>
        <v>at/below zero</v>
      </c>
      <c r="AB54" t="str">
        <f t="shared" si="5"/>
        <v>at/below zero</v>
      </c>
      <c r="AC54" t="str">
        <f t="shared" si="6"/>
        <v>at/below zero</v>
      </c>
      <c r="AD54" t="str">
        <f t="shared" si="7"/>
        <v>above zero</v>
      </c>
      <c r="AE54" t="str">
        <f t="shared" si="8"/>
        <v>above zero</v>
      </c>
      <c r="AF54" t="str">
        <f t="shared" si="9"/>
        <v>above zero</v>
      </c>
      <c r="AG54" t="str">
        <f t="shared" si="10"/>
        <v>above zero</v>
      </c>
    </row>
    <row r="55" spans="1:33" x14ac:dyDescent="0.25">
      <c r="A55">
        <v>195802</v>
      </c>
      <c r="B55" t="s">
        <v>76</v>
      </c>
      <c r="C55" t="str">
        <f t="shared" si="0"/>
        <v>195</v>
      </c>
      <c r="D55" s="2">
        <v>5.4</v>
      </c>
      <c r="E55">
        <v>4.8</v>
      </c>
      <c r="F55" s="2">
        <v>8.3000000000000007</v>
      </c>
      <c r="G55">
        <v>5.0999999999999996</v>
      </c>
      <c r="H55" s="2">
        <v>6.4</v>
      </c>
      <c r="I55">
        <v>4.7</v>
      </c>
      <c r="J55" s="2">
        <v>1.2</v>
      </c>
      <c r="K55">
        <v>5.2</v>
      </c>
      <c r="L55" s="2">
        <v>-0.1</v>
      </c>
      <c r="M55">
        <v>3.1</v>
      </c>
      <c r="N55" s="2">
        <v>3</v>
      </c>
      <c r="O55">
        <v>6.4</v>
      </c>
      <c r="P55" s="2">
        <v>11.2</v>
      </c>
      <c r="Q55">
        <v>4.4000000000000004</v>
      </c>
      <c r="R55" s="2">
        <v>10.7</v>
      </c>
      <c r="S55">
        <v>3.9</v>
      </c>
      <c r="T55" s="2">
        <v>9.8000000000000007</v>
      </c>
      <c r="U55">
        <v>4</v>
      </c>
      <c r="V55" s="2">
        <v>7.1</v>
      </c>
      <c r="W55">
        <v>5</v>
      </c>
      <c r="X55" t="str">
        <f t="shared" si="1"/>
        <v>above zero</v>
      </c>
      <c r="Y55" t="str">
        <f t="shared" si="2"/>
        <v>above zero</v>
      </c>
      <c r="Z55" t="str">
        <f t="shared" si="3"/>
        <v>above zero</v>
      </c>
      <c r="AA55" t="str">
        <f t="shared" si="4"/>
        <v>above zero</v>
      </c>
      <c r="AB55" t="str">
        <f t="shared" si="5"/>
        <v>at/below zero</v>
      </c>
      <c r="AC55" t="str">
        <f t="shared" si="6"/>
        <v>above zero</v>
      </c>
      <c r="AD55" t="str">
        <f t="shared" si="7"/>
        <v>above zero</v>
      </c>
      <c r="AE55" t="str">
        <f t="shared" si="8"/>
        <v>above zero</v>
      </c>
      <c r="AF55" t="str">
        <f t="shared" si="9"/>
        <v>above zero</v>
      </c>
      <c r="AG55" t="str">
        <f t="shared" si="10"/>
        <v>above zero</v>
      </c>
    </row>
    <row r="56" spans="1:33" x14ac:dyDescent="0.25">
      <c r="A56">
        <v>195902</v>
      </c>
      <c r="B56" t="s">
        <v>77</v>
      </c>
      <c r="C56" t="str">
        <f t="shared" si="0"/>
        <v>195</v>
      </c>
      <c r="D56" s="2">
        <v>-4.5999999999999996</v>
      </c>
      <c r="E56">
        <v>-5.2</v>
      </c>
      <c r="F56" s="2">
        <v>0</v>
      </c>
      <c r="G56">
        <v>-3.2</v>
      </c>
      <c r="H56" s="2">
        <v>-2.9</v>
      </c>
      <c r="I56">
        <v>-4.5999999999999996</v>
      </c>
      <c r="J56" s="2">
        <v>-10.8</v>
      </c>
      <c r="K56">
        <v>-6.8</v>
      </c>
      <c r="L56" s="2">
        <v>-10.5</v>
      </c>
      <c r="M56">
        <v>-7.3</v>
      </c>
      <c r="N56" s="2">
        <v>-8.9</v>
      </c>
      <c r="O56">
        <v>-5.5</v>
      </c>
      <c r="P56" s="2">
        <v>1.6</v>
      </c>
      <c r="Q56">
        <v>-5.2</v>
      </c>
      <c r="R56" s="2">
        <v>1</v>
      </c>
      <c r="S56">
        <v>-5.8</v>
      </c>
      <c r="T56" s="2">
        <v>0.9</v>
      </c>
      <c r="U56">
        <v>-4.9000000000000004</v>
      </c>
      <c r="V56" s="2">
        <v>-1.2</v>
      </c>
      <c r="W56">
        <v>-3.3</v>
      </c>
      <c r="X56" t="str">
        <f t="shared" si="1"/>
        <v>at/below zero</v>
      </c>
      <c r="Y56" t="str">
        <f t="shared" si="2"/>
        <v>at/below zero</v>
      </c>
      <c r="Z56" t="str">
        <f t="shared" si="3"/>
        <v>at/below zero</v>
      </c>
      <c r="AA56" t="str">
        <f t="shared" si="4"/>
        <v>at/below zero</v>
      </c>
      <c r="AB56" t="str">
        <f t="shared" si="5"/>
        <v>at/below zero</v>
      </c>
      <c r="AC56" t="str">
        <f t="shared" si="6"/>
        <v>at/below zero</v>
      </c>
      <c r="AD56" t="str">
        <f t="shared" si="7"/>
        <v>above zero</v>
      </c>
      <c r="AE56" t="str">
        <f t="shared" si="8"/>
        <v>above zero</v>
      </c>
      <c r="AF56" t="str">
        <f t="shared" si="9"/>
        <v>above zero</v>
      </c>
      <c r="AG56" t="str">
        <f t="shared" si="10"/>
        <v>at/below zero</v>
      </c>
    </row>
    <row r="57" spans="1:33" x14ac:dyDescent="0.25">
      <c r="A57">
        <v>196002</v>
      </c>
      <c r="B57" t="s">
        <v>78</v>
      </c>
      <c r="C57" t="str">
        <f t="shared" si="0"/>
        <v>196</v>
      </c>
      <c r="D57" s="2">
        <v>5.7</v>
      </c>
      <c r="E57">
        <v>5.0999999999999996</v>
      </c>
      <c r="F57" s="2">
        <v>7.5</v>
      </c>
      <c r="G57">
        <v>4.3</v>
      </c>
      <c r="H57" s="2">
        <v>6.2</v>
      </c>
      <c r="I57">
        <v>4.5</v>
      </c>
      <c r="J57" s="2">
        <v>1.1000000000000001</v>
      </c>
      <c r="K57">
        <v>5.0999999999999996</v>
      </c>
      <c r="L57" s="2">
        <v>1.7</v>
      </c>
      <c r="M57">
        <v>4.9000000000000004</v>
      </c>
      <c r="N57" s="2">
        <v>2.1</v>
      </c>
      <c r="O57">
        <v>5.5</v>
      </c>
      <c r="P57" s="2">
        <v>12.6</v>
      </c>
      <c r="Q57">
        <v>5.8</v>
      </c>
      <c r="R57" s="2">
        <v>13.6</v>
      </c>
      <c r="S57">
        <v>6.8</v>
      </c>
      <c r="T57" s="2">
        <v>9.6</v>
      </c>
      <c r="U57">
        <v>3.8</v>
      </c>
      <c r="V57" s="2">
        <v>6.9</v>
      </c>
      <c r="W57">
        <v>4.8</v>
      </c>
      <c r="X57" t="str">
        <f t="shared" si="1"/>
        <v>above zero</v>
      </c>
      <c r="Y57" t="str">
        <f t="shared" si="2"/>
        <v>above zero</v>
      </c>
      <c r="Z57" t="str">
        <f t="shared" si="3"/>
        <v>above zero</v>
      </c>
      <c r="AA57" t="str">
        <f t="shared" si="4"/>
        <v>above zero</v>
      </c>
      <c r="AB57" t="str">
        <f t="shared" si="5"/>
        <v>above zero</v>
      </c>
      <c r="AC57" t="str">
        <f t="shared" si="6"/>
        <v>above zero</v>
      </c>
      <c r="AD57" t="str">
        <f t="shared" si="7"/>
        <v>above zero</v>
      </c>
      <c r="AE57" t="str">
        <f t="shared" si="8"/>
        <v>above zero</v>
      </c>
      <c r="AF57" t="str">
        <f t="shared" si="9"/>
        <v>above zero</v>
      </c>
      <c r="AG57" t="str">
        <f t="shared" si="10"/>
        <v>above zero</v>
      </c>
    </row>
    <row r="58" spans="1:33" x14ac:dyDescent="0.25">
      <c r="A58">
        <v>196102</v>
      </c>
      <c r="B58" t="s">
        <v>79</v>
      </c>
      <c r="C58" t="str">
        <f t="shared" si="0"/>
        <v>196</v>
      </c>
      <c r="D58" s="2">
        <v>2.5</v>
      </c>
      <c r="E58">
        <v>1.9</v>
      </c>
      <c r="F58" s="2">
        <v>6</v>
      </c>
      <c r="G58">
        <v>2.8</v>
      </c>
      <c r="H58" s="2">
        <v>4.2</v>
      </c>
      <c r="I58">
        <v>2.5</v>
      </c>
      <c r="J58" s="2">
        <v>-2.7</v>
      </c>
      <c r="K58">
        <v>1.3</v>
      </c>
      <c r="L58" s="2">
        <v>-2.2999999999999998</v>
      </c>
      <c r="M58">
        <v>0.9</v>
      </c>
      <c r="N58" s="2">
        <v>-2</v>
      </c>
      <c r="O58">
        <v>1.4</v>
      </c>
      <c r="P58" s="2">
        <v>8.5</v>
      </c>
      <c r="Q58">
        <v>1.7</v>
      </c>
      <c r="R58" s="2">
        <v>9.4</v>
      </c>
      <c r="S58">
        <v>2.6</v>
      </c>
      <c r="T58" s="2">
        <v>6.8</v>
      </c>
      <c r="U58">
        <v>1</v>
      </c>
      <c r="V58" s="2">
        <v>4.7</v>
      </c>
      <c r="W58">
        <v>2.6</v>
      </c>
      <c r="X58" t="str">
        <f t="shared" si="1"/>
        <v>above zero</v>
      </c>
      <c r="Y58" t="str">
        <f t="shared" si="2"/>
        <v>above zero</v>
      </c>
      <c r="Z58" t="str">
        <f t="shared" si="3"/>
        <v>above zero</v>
      </c>
      <c r="AA58" t="str">
        <f t="shared" si="4"/>
        <v>at/below zero</v>
      </c>
      <c r="AB58" t="str">
        <f t="shared" si="5"/>
        <v>at/below zero</v>
      </c>
      <c r="AC58" t="str">
        <f t="shared" si="6"/>
        <v>at/below zero</v>
      </c>
      <c r="AD58" t="str">
        <f t="shared" si="7"/>
        <v>above zero</v>
      </c>
      <c r="AE58" t="str">
        <f t="shared" si="8"/>
        <v>above zero</v>
      </c>
      <c r="AF58" t="str">
        <f t="shared" si="9"/>
        <v>above zero</v>
      </c>
      <c r="AG58" t="str">
        <f t="shared" si="10"/>
        <v>above zero</v>
      </c>
    </row>
    <row r="59" spans="1:33" x14ac:dyDescent="0.25">
      <c r="A59">
        <v>196202</v>
      </c>
      <c r="B59" t="s">
        <v>80</v>
      </c>
      <c r="C59" t="str">
        <f t="shared" si="0"/>
        <v>196</v>
      </c>
      <c r="D59" s="2">
        <v>-1.8</v>
      </c>
      <c r="E59">
        <v>-2.4</v>
      </c>
      <c r="F59" s="2">
        <v>1.1000000000000001</v>
      </c>
      <c r="G59">
        <v>-2.1</v>
      </c>
      <c r="H59" s="2">
        <v>0</v>
      </c>
      <c r="I59">
        <v>-1.7</v>
      </c>
      <c r="J59" s="2">
        <v>-6.3</v>
      </c>
      <c r="K59">
        <v>-2.2999999999999998</v>
      </c>
      <c r="L59" s="2">
        <v>-5.0999999999999996</v>
      </c>
      <c r="M59">
        <v>-1.9</v>
      </c>
      <c r="N59" s="2">
        <v>-6.9</v>
      </c>
      <c r="O59">
        <v>-3.5</v>
      </c>
      <c r="P59" s="2">
        <v>4.2</v>
      </c>
      <c r="Q59">
        <v>-2.6</v>
      </c>
      <c r="R59" s="2">
        <v>4.5</v>
      </c>
      <c r="S59">
        <v>-2.2999999999999998</v>
      </c>
      <c r="T59" s="2">
        <v>3</v>
      </c>
      <c r="U59">
        <v>-2.8</v>
      </c>
      <c r="V59" s="2">
        <v>-0.7</v>
      </c>
      <c r="W59">
        <v>-2.8</v>
      </c>
      <c r="X59" t="str">
        <f t="shared" si="1"/>
        <v>at/below zero</v>
      </c>
      <c r="Y59" t="str">
        <f t="shared" si="2"/>
        <v>above zero</v>
      </c>
      <c r="Z59" t="str">
        <f t="shared" si="3"/>
        <v>at/below zero</v>
      </c>
      <c r="AA59" t="str">
        <f t="shared" si="4"/>
        <v>at/below zero</v>
      </c>
      <c r="AB59" t="str">
        <f t="shared" si="5"/>
        <v>at/below zero</v>
      </c>
      <c r="AC59" t="str">
        <f t="shared" si="6"/>
        <v>at/below zero</v>
      </c>
      <c r="AD59" t="str">
        <f t="shared" si="7"/>
        <v>above zero</v>
      </c>
      <c r="AE59" t="str">
        <f t="shared" si="8"/>
        <v>above zero</v>
      </c>
      <c r="AF59" t="str">
        <f t="shared" si="9"/>
        <v>above zero</v>
      </c>
      <c r="AG59" t="str">
        <f t="shared" si="10"/>
        <v>at/below zero</v>
      </c>
    </row>
    <row r="60" spans="1:33" x14ac:dyDescent="0.25">
      <c r="A60">
        <v>196302</v>
      </c>
      <c r="B60" t="s">
        <v>81</v>
      </c>
      <c r="C60" t="str">
        <f t="shared" si="0"/>
        <v>196</v>
      </c>
      <c r="D60" s="2">
        <v>-2.2000000000000002</v>
      </c>
      <c r="E60">
        <v>-2.8</v>
      </c>
      <c r="F60" s="2">
        <v>0.8</v>
      </c>
      <c r="G60">
        <v>-2.4</v>
      </c>
      <c r="H60" s="2">
        <v>-1.4</v>
      </c>
      <c r="I60">
        <v>-3.1</v>
      </c>
      <c r="J60" s="2">
        <v>-6.6</v>
      </c>
      <c r="K60">
        <v>-2.6</v>
      </c>
      <c r="L60" s="2">
        <v>-7.5</v>
      </c>
      <c r="M60">
        <v>-4.3</v>
      </c>
      <c r="N60" s="2">
        <v>-4.7</v>
      </c>
      <c r="O60">
        <v>-1.3</v>
      </c>
      <c r="P60" s="2">
        <v>3.6</v>
      </c>
      <c r="Q60">
        <v>-3.2</v>
      </c>
      <c r="R60" s="2">
        <v>2.8</v>
      </c>
      <c r="S60">
        <v>-4</v>
      </c>
      <c r="T60" s="2">
        <v>2.5</v>
      </c>
      <c r="U60">
        <v>-3.3</v>
      </c>
      <c r="V60" s="2">
        <v>-0.3</v>
      </c>
      <c r="W60">
        <v>-2.4</v>
      </c>
      <c r="X60" t="str">
        <f t="shared" si="1"/>
        <v>at/below zero</v>
      </c>
      <c r="Y60" t="str">
        <f t="shared" si="2"/>
        <v>above zero</v>
      </c>
      <c r="Z60" t="str">
        <f t="shared" si="3"/>
        <v>at/below zero</v>
      </c>
      <c r="AA60" t="str">
        <f t="shared" si="4"/>
        <v>at/below zero</v>
      </c>
      <c r="AB60" t="str">
        <f t="shared" si="5"/>
        <v>at/below zero</v>
      </c>
      <c r="AC60" t="str">
        <f t="shared" si="6"/>
        <v>at/below zero</v>
      </c>
      <c r="AD60" t="str">
        <f t="shared" si="7"/>
        <v>above zero</v>
      </c>
      <c r="AE60" t="str">
        <f t="shared" si="8"/>
        <v>above zero</v>
      </c>
      <c r="AF60" t="str">
        <f t="shared" si="9"/>
        <v>above zero</v>
      </c>
      <c r="AG60" t="str">
        <f t="shared" si="10"/>
        <v>at/below zero</v>
      </c>
    </row>
    <row r="61" spans="1:33" x14ac:dyDescent="0.25">
      <c r="A61">
        <v>196402</v>
      </c>
      <c r="B61" t="s">
        <v>82</v>
      </c>
      <c r="C61" t="str">
        <f t="shared" si="0"/>
        <v>196</v>
      </c>
      <c r="D61" s="2">
        <v>2.4</v>
      </c>
      <c r="E61">
        <v>1.8</v>
      </c>
      <c r="F61" s="2">
        <v>5.4</v>
      </c>
      <c r="G61">
        <v>2.2000000000000002</v>
      </c>
      <c r="H61" s="2">
        <v>3.6</v>
      </c>
      <c r="I61">
        <v>1.9</v>
      </c>
      <c r="J61" s="2">
        <v>-3</v>
      </c>
      <c r="K61">
        <v>1</v>
      </c>
      <c r="L61" s="2">
        <v>-1.5</v>
      </c>
      <c r="M61">
        <v>1.7</v>
      </c>
      <c r="N61" s="2">
        <v>-1.3</v>
      </c>
      <c r="O61">
        <v>2.1</v>
      </c>
      <c r="P61" s="2">
        <v>8.1999999999999993</v>
      </c>
      <c r="Q61">
        <v>1.4</v>
      </c>
      <c r="R61" s="2">
        <v>8.5</v>
      </c>
      <c r="S61">
        <v>1.7</v>
      </c>
      <c r="T61" s="2">
        <v>7.3</v>
      </c>
      <c r="U61">
        <v>1.5</v>
      </c>
      <c r="V61" s="2">
        <v>4.5</v>
      </c>
      <c r="W61">
        <v>2.4</v>
      </c>
      <c r="X61" t="str">
        <f t="shared" si="1"/>
        <v>above zero</v>
      </c>
      <c r="Y61" t="str">
        <f t="shared" si="2"/>
        <v>above zero</v>
      </c>
      <c r="Z61" t="str">
        <f t="shared" si="3"/>
        <v>above zero</v>
      </c>
      <c r="AA61" t="str">
        <f t="shared" si="4"/>
        <v>at/below zero</v>
      </c>
      <c r="AB61" t="str">
        <f t="shared" si="5"/>
        <v>at/below zero</v>
      </c>
      <c r="AC61" t="str">
        <f t="shared" si="6"/>
        <v>at/below zero</v>
      </c>
      <c r="AD61" t="str">
        <f t="shared" si="7"/>
        <v>above zero</v>
      </c>
      <c r="AE61" t="str">
        <f t="shared" si="8"/>
        <v>above zero</v>
      </c>
      <c r="AF61" t="str">
        <f t="shared" si="9"/>
        <v>above zero</v>
      </c>
      <c r="AG61" t="str">
        <f t="shared" si="10"/>
        <v>above zero</v>
      </c>
    </row>
    <row r="62" spans="1:33" x14ac:dyDescent="0.25">
      <c r="A62">
        <v>196502</v>
      </c>
      <c r="B62" t="s">
        <v>83</v>
      </c>
      <c r="C62" t="str">
        <f t="shared" si="0"/>
        <v>196</v>
      </c>
      <c r="D62" s="2">
        <v>-5.2</v>
      </c>
      <c r="E62">
        <v>-5.8</v>
      </c>
      <c r="F62" s="2">
        <v>-2.4</v>
      </c>
      <c r="G62">
        <v>-5.6</v>
      </c>
      <c r="H62" s="2">
        <v>-4.3</v>
      </c>
      <c r="I62">
        <v>-6</v>
      </c>
      <c r="J62" s="2">
        <v>-10.1</v>
      </c>
      <c r="K62">
        <v>-6.1</v>
      </c>
      <c r="L62" s="2">
        <v>-9.9</v>
      </c>
      <c r="M62">
        <v>-6.7</v>
      </c>
      <c r="N62" s="2">
        <v>-9.3000000000000007</v>
      </c>
      <c r="O62">
        <v>-5.9</v>
      </c>
      <c r="P62" s="2">
        <v>1.8</v>
      </c>
      <c r="Q62">
        <v>-5</v>
      </c>
      <c r="R62" s="2">
        <v>2.1</v>
      </c>
      <c r="S62">
        <v>-4.7</v>
      </c>
      <c r="T62" s="2">
        <v>0.3</v>
      </c>
      <c r="U62">
        <v>-5.5</v>
      </c>
      <c r="V62" s="2">
        <v>-3.8</v>
      </c>
      <c r="W62">
        <v>-5.9</v>
      </c>
      <c r="X62" t="str">
        <f t="shared" si="1"/>
        <v>at/below zero</v>
      </c>
      <c r="Y62" t="str">
        <f t="shared" si="2"/>
        <v>at/below zero</v>
      </c>
      <c r="Z62" t="str">
        <f t="shared" si="3"/>
        <v>at/below zero</v>
      </c>
      <c r="AA62" t="str">
        <f t="shared" si="4"/>
        <v>at/below zero</v>
      </c>
      <c r="AB62" t="str">
        <f t="shared" si="5"/>
        <v>at/below zero</v>
      </c>
      <c r="AC62" t="str">
        <f t="shared" si="6"/>
        <v>at/below zero</v>
      </c>
      <c r="AD62" t="str">
        <f t="shared" si="7"/>
        <v>above zero</v>
      </c>
      <c r="AE62" t="str">
        <f t="shared" si="8"/>
        <v>above zero</v>
      </c>
      <c r="AF62" t="str">
        <f t="shared" si="9"/>
        <v>above zero</v>
      </c>
      <c r="AG62" t="str">
        <f t="shared" si="10"/>
        <v>at/below zero</v>
      </c>
    </row>
    <row r="63" spans="1:33" x14ac:dyDescent="0.25">
      <c r="A63">
        <v>196602</v>
      </c>
      <c r="B63" t="s">
        <v>84</v>
      </c>
      <c r="C63" t="str">
        <f t="shared" si="0"/>
        <v>196</v>
      </c>
      <c r="D63" s="2">
        <v>-0.6</v>
      </c>
      <c r="E63">
        <v>-1.2</v>
      </c>
      <c r="F63" s="2">
        <v>2.5</v>
      </c>
      <c r="G63">
        <v>-0.7</v>
      </c>
      <c r="H63" s="2">
        <v>1.1000000000000001</v>
      </c>
      <c r="I63">
        <v>-0.6</v>
      </c>
      <c r="J63" s="2">
        <v>-6.5</v>
      </c>
      <c r="K63">
        <v>-2.5</v>
      </c>
      <c r="L63" s="2">
        <v>-3.3</v>
      </c>
      <c r="M63">
        <v>-0.1</v>
      </c>
      <c r="N63" s="2">
        <v>-6.4</v>
      </c>
      <c r="O63">
        <v>-3</v>
      </c>
      <c r="P63" s="2">
        <v>5.9</v>
      </c>
      <c r="Q63">
        <v>-0.9</v>
      </c>
      <c r="R63" s="2">
        <v>6.3</v>
      </c>
      <c r="S63">
        <v>-0.5</v>
      </c>
      <c r="T63" s="2">
        <v>5</v>
      </c>
      <c r="U63">
        <v>-0.8</v>
      </c>
      <c r="V63" s="2">
        <v>1.3</v>
      </c>
      <c r="W63">
        <v>-0.8</v>
      </c>
      <c r="X63" t="str">
        <f t="shared" si="1"/>
        <v>at/below zero</v>
      </c>
      <c r="Y63" t="str">
        <f t="shared" si="2"/>
        <v>above zero</v>
      </c>
      <c r="Z63" t="str">
        <f t="shared" si="3"/>
        <v>above zero</v>
      </c>
      <c r="AA63" t="str">
        <f t="shared" si="4"/>
        <v>at/below zero</v>
      </c>
      <c r="AB63" t="str">
        <f t="shared" si="5"/>
        <v>at/below zero</v>
      </c>
      <c r="AC63" t="str">
        <f t="shared" si="6"/>
        <v>at/below zero</v>
      </c>
      <c r="AD63" t="str">
        <f t="shared" si="7"/>
        <v>above zero</v>
      </c>
      <c r="AE63" t="str">
        <f t="shared" si="8"/>
        <v>above zero</v>
      </c>
      <c r="AF63" t="str">
        <f t="shared" si="9"/>
        <v>above zero</v>
      </c>
      <c r="AG63" t="str">
        <f t="shared" si="10"/>
        <v>above zero</v>
      </c>
    </row>
    <row r="64" spans="1:33" x14ac:dyDescent="0.25">
      <c r="A64">
        <v>196702</v>
      </c>
      <c r="B64" t="s">
        <v>85</v>
      </c>
      <c r="C64" t="str">
        <f t="shared" si="0"/>
        <v>196</v>
      </c>
      <c r="D64" s="2">
        <v>-2.1</v>
      </c>
      <c r="E64">
        <v>-2.7</v>
      </c>
      <c r="F64" s="2">
        <v>0.5</v>
      </c>
      <c r="G64">
        <v>-2.7</v>
      </c>
      <c r="H64" s="2">
        <v>-0.7</v>
      </c>
      <c r="I64">
        <v>-2.4</v>
      </c>
      <c r="J64" s="2">
        <v>-7.4</v>
      </c>
      <c r="K64">
        <v>-3.4</v>
      </c>
      <c r="L64" s="2">
        <v>-6.9</v>
      </c>
      <c r="M64">
        <v>-3.7</v>
      </c>
      <c r="N64" s="2">
        <v>-7</v>
      </c>
      <c r="O64">
        <v>-3.6</v>
      </c>
      <c r="P64" s="2">
        <v>5.2</v>
      </c>
      <c r="Q64">
        <v>-1.6</v>
      </c>
      <c r="R64" s="2">
        <v>5.3</v>
      </c>
      <c r="S64">
        <v>-1.5</v>
      </c>
      <c r="T64" s="2">
        <v>4.2</v>
      </c>
      <c r="U64">
        <v>-1.6</v>
      </c>
      <c r="V64" s="2">
        <v>-0.5</v>
      </c>
      <c r="W64">
        <v>-2.6</v>
      </c>
      <c r="X64" t="str">
        <f t="shared" si="1"/>
        <v>at/below zero</v>
      </c>
      <c r="Y64" t="str">
        <f t="shared" si="2"/>
        <v>above zero</v>
      </c>
      <c r="Z64" t="str">
        <f t="shared" si="3"/>
        <v>at/below zero</v>
      </c>
      <c r="AA64" t="str">
        <f t="shared" si="4"/>
        <v>at/below zero</v>
      </c>
      <c r="AB64" t="str">
        <f t="shared" si="5"/>
        <v>at/below zero</v>
      </c>
      <c r="AC64" t="str">
        <f t="shared" si="6"/>
        <v>at/below zero</v>
      </c>
      <c r="AD64" t="str">
        <f t="shared" si="7"/>
        <v>above zero</v>
      </c>
      <c r="AE64" t="str">
        <f t="shared" si="8"/>
        <v>above zero</v>
      </c>
      <c r="AF64" t="str">
        <f t="shared" si="9"/>
        <v>above zero</v>
      </c>
      <c r="AG64" t="str">
        <f t="shared" si="10"/>
        <v>at/below zero</v>
      </c>
    </row>
    <row r="65" spans="1:33" x14ac:dyDescent="0.25">
      <c r="A65">
        <v>196802</v>
      </c>
      <c r="B65" t="s">
        <v>86</v>
      </c>
      <c r="C65" t="str">
        <f t="shared" si="0"/>
        <v>196</v>
      </c>
      <c r="D65" s="2">
        <v>1</v>
      </c>
      <c r="E65">
        <v>0.4</v>
      </c>
      <c r="F65" s="2">
        <v>3.9</v>
      </c>
      <c r="G65">
        <v>0.7</v>
      </c>
      <c r="H65" s="2">
        <v>2</v>
      </c>
      <c r="I65">
        <v>0.3</v>
      </c>
      <c r="J65" s="2">
        <v>-4.2</v>
      </c>
      <c r="K65">
        <v>-0.2</v>
      </c>
      <c r="L65" s="2">
        <v>-3.2</v>
      </c>
      <c r="M65">
        <v>0</v>
      </c>
      <c r="N65" s="2">
        <v>-3.7</v>
      </c>
      <c r="O65">
        <v>-0.3</v>
      </c>
      <c r="P65" s="2">
        <v>7.8</v>
      </c>
      <c r="Q65">
        <v>1</v>
      </c>
      <c r="R65" s="2">
        <v>8.3000000000000007</v>
      </c>
      <c r="S65">
        <v>1.5</v>
      </c>
      <c r="T65" s="2">
        <v>6.5</v>
      </c>
      <c r="U65">
        <v>0.7</v>
      </c>
      <c r="V65" s="2">
        <v>2.5</v>
      </c>
      <c r="W65">
        <v>0.4</v>
      </c>
      <c r="X65" t="str">
        <f t="shared" si="1"/>
        <v>above zero</v>
      </c>
      <c r="Y65" t="str">
        <f t="shared" si="2"/>
        <v>above zero</v>
      </c>
      <c r="Z65" t="str">
        <f t="shared" si="3"/>
        <v>above zero</v>
      </c>
      <c r="AA65" t="str">
        <f t="shared" si="4"/>
        <v>at/below zero</v>
      </c>
      <c r="AB65" t="str">
        <f t="shared" si="5"/>
        <v>at/below zero</v>
      </c>
      <c r="AC65" t="str">
        <f t="shared" si="6"/>
        <v>at/below zero</v>
      </c>
      <c r="AD65" t="str">
        <f t="shared" si="7"/>
        <v>above zero</v>
      </c>
      <c r="AE65" t="str">
        <f t="shared" si="8"/>
        <v>above zero</v>
      </c>
      <c r="AF65" t="str">
        <f t="shared" si="9"/>
        <v>above zero</v>
      </c>
      <c r="AG65" t="str">
        <f t="shared" si="10"/>
        <v>above zero</v>
      </c>
    </row>
    <row r="66" spans="1:33" x14ac:dyDescent="0.25">
      <c r="A66">
        <v>196902</v>
      </c>
      <c r="B66" t="s">
        <v>87</v>
      </c>
      <c r="C66" t="str">
        <f t="shared" si="0"/>
        <v>196</v>
      </c>
      <c r="D66" s="2">
        <v>0.6</v>
      </c>
      <c r="E66">
        <v>0</v>
      </c>
      <c r="F66" s="2">
        <v>2.7</v>
      </c>
      <c r="G66">
        <v>-0.5</v>
      </c>
      <c r="H66" s="2">
        <v>2</v>
      </c>
      <c r="I66">
        <v>0.3</v>
      </c>
      <c r="J66" s="2">
        <v>-3.2</v>
      </c>
      <c r="K66">
        <v>0.8</v>
      </c>
      <c r="L66" s="2">
        <v>-1.6</v>
      </c>
      <c r="M66">
        <v>1.6</v>
      </c>
      <c r="N66" s="2">
        <v>-3.7</v>
      </c>
      <c r="O66">
        <v>-0.3</v>
      </c>
      <c r="P66" s="2">
        <v>5.5</v>
      </c>
      <c r="Q66">
        <v>-1.3</v>
      </c>
      <c r="R66" s="2">
        <v>6.7</v>
      </c>
      <c r="S66">
        <v>-0.1</v>
      </c>
      <c r="T66" s="2">
        <v>4.2</v>
      </c>
      <c r="U66">
        <v>-1.6</v>
      </c>
      <c r="V66" s="2">
        <v>0.9</v>
      </c>
      <c r="W66">
        <v>-1.2</v>
      </c>
      <c r="X66" t="str">
        <f t="shared" si="1"/>
        <v>above zero</v>
      </c>
      <c r="Y66" t="str">
        <f t="shared" si="2"/>
        <v>above zero</v>
      </c>
      <c r="Z66" t="str">
        <f t="shared" si="3"/>
        <v>above zero</v>
      </c>
      <c r="AA66" t="str">
        <f t="shared" si="4"/>
        <v>at/below zero</v>
      </c>
      <c r="AB66" t="str">
        <f t="shared" si="5"/>
        <v>at/below zero</v>
      </c>
      <c r="AC66" t="str">
        <f t="shared" si="6"/>
        <v>at/below zero</v>
      </c>
      <c r="AD66" t="str">
        <f t="shared" si="7"/>
        <v>above zero</v>
      </c>
      <c r="AE66" t="str">
        <f t="shared" si="8"/>
        <v>above zero</v>
      </c>
      <c r="AF66" t="str">
        <f t="shared" si="9"/>
        <v>above zero</v>
      </c>
      <c r="AG66" t="str">
        <f t="shared" si="10"/>
        <v>above zero</v>
      </c>
    </row>
    <row r="67" spans="1:33" x14ac:dyDescent="0.25">
      <c r="A67">
        <v>197002</v>
      </c>
      <c r="B67" t="s">
        <v>88</v>
      </c>
      <c r="C67" t="str">
        <f t="shared" si="0"/>
        <v>197</v>
      </c>
      <c r="D67" s="2">
        <v>-0.8</v>
      </c>
      <c r="E67">
        <v>-1.4</v>
      </c>
      <c r="F67" s="2">
        <v>0.9</v>
      </c>
      <c r="G67">
        <v>-2.2999999999999998</v>
      </c>
      <c r="H67" s="2">
        <v>0.4</v>
      </c>
      <c r="I67">
        <v>-1.3</v>
      </c>
      <c r="J67" s="2">
        <v>-3.5</v>
      </c>
      <c r="K67">
        <v>0.5</v>
      </c>
      <c r="L67" s="2">
        <v>-3.2</v>
      </c>
      <c r="M67">
        <v>0</v>
      </c>
      <c r="N67" s="2">
        <v>-3.6</v>
      </c>
      <c r="O67">
        <v>-0.2</v>
      </c>
      <c r="P67" s="2">
        <v>2.2000000000000002</v>
      </c>
      <c r="Q67">
        <v>-4.5999999999999996</v>
      </c>
      <c r="R67" s="2">
        <v>3.2</v>
      </c>
      <c r="S67">
        <v>-3.6</v>
      </c>
      <c r="T67" s="2">
        <v>2.2999999999999998</v>
      </c>
      <c r="U67">
        <v>-3.5</v>
      </c>
      <c r="V67" s="2">
        <v>-0.1</v>
      </c>
      <c r="W67">
        <v>-2.2000000000000002</v>
      </c>
      <c r="X67" t="str">
        <f t="shared" si="1"/>
        <v>at/below zero</v>
      </c>
      <c r="Y67" t="str">
        <f t="shared" si="2"/>
        <v>above zero</v>
      </c>
      <c r="Z67" t="str">
        <f t="shared" si="3"/>
        <v>above zero</v>
      </c>
      <c r="AA67" t="str">
        <f t="shared" si="4"/>
        <v>at/below zero</v>
      </c>
      <c r="AB67" t="str">
        <f t="shared" si="5"/>
        <v>at/below zero</v>
      </c>
      <c r="AC67" t="str">
        <f t="shared" si="6"/>
        <v>at/below zero</v>
      </c>
      <c r="AD67" t="str">
        <f t="shared" si="7"/>
        <v>above zero</v>
      </c>
      <c r="AE67" t="str">
        <f t="shared" si="8"/>
        <v>above zero</v>
      </c>
      <c r="AF67" t="str">
        <f t="shared" si="9"/>
        <v>above zero</v>
      </c>
      <c r="AG67" t="str">
        <f t="shared" si="10"/>
        <v>at/below zero</v>
      </c>
    </row>
    <row r="68" spans="1:33" x14ac:dyDescent="0.25">
      <c r="A68">
        <v>197102</v>
      </c>
      <c r="B68" t="s">
        <v>89</v>
      </c>
      <c r="C68" t="str">
        <f t="shared" si="0"/>
        <v>197</v>
      </c>
      <c r="D68" s="2">
        <v>-2.2999999999999998</v>
      </c>
      <c r="E68">
        <v>-2.9</v>
      </c>
      <c r="F68" s="2">
        <v>1.1000000000000001</v>
      </c>
      <c r="G68">
        <v>-2.1</v>
      </c>
      <c r="H68" s="2">
        <v>-0.6</v>
      </c>
      <c r="I68">
        <v>-2.2999999999999998</v>
      </c>
      <c r="J68" s="2">
        <v>-8</v>
      </c>
      <c r="K68">
        <v>-4</v>
      </c>
      <c r="L68" s="2">
        <v>-5.3</v>
      </c>
      <c r="M68">
        <v>-2.1</v>
      </c>
      <c r="N68" s="2">
        <v>-7.1</v>
      </c>
      <c r="O68">
        <v>-3.7</v>
      </c>
      <c r="P68" s="2">
        <v>4</v>
      </c>
      <c r="Q68">
        <v>-2.8</v>
      </c>
      <c r="R68" s="2">
        <v>3.5</v>
      </c>
      <c r="S68">
        <v>-3.3</v>
      </c>
      <c r="T68" s="2">
        <v>2.9</v>
      </c>
      <c r="U68">
        <v>-2.9</v>
      </c>
      <c r="V68" s="2">
        <v>-0.4</v>
      </c>
      <c r="W68">
        <v>-2.5</v>
      </c>
      <c r="X68" t="str">
        <f t="shared" si="1"/>
        <v>at/below zero</v>
      </c>
      <c r="Y68" t="str">
        <f t="shared" si="2"/>
        <v>above zero</v>
      </c>
      <c r="Z68" t="str">
        <f t="shared" si="3"/>
        <v>at/below zero</v>
      </c>
      <c r="AA68" t="str">
        <f t="shared" si="4"/>
        <v>at/below zero</v>
      </c>
      <c r="AB68" t="str">
        <f t="shared" si="5"/>
        <v>at/below zero</v>
      </c>
      <c r="AC68" t="str">
        <f t="shared" si="6"/>
        <v>at/below zero</v>
      </c>
      <c r="AD68" t="str">
        <f t="shared" si="7"/>
        <v>above zero</v>
      </c>
      <c r="AE68" t="str">
        <f t="shared" si="8"/>
        <v>above zero</v>
      </c>
      <c r="AF68" t="str">
        <f t="shared" si="9"/>
        <v>above zero</v>
      </c>
      <c r="AG68" t="str">
        <f t="shared" si="10"/>
        <v>at/below zero</v>
      </c>
    </row>
    <row r="69" spans="1:33" x14ac:dyDescent="0.25">
      <c r="A69">
        <v>197202</v>
      </c>
      <c r="B69" t="s">
        <v>90</v>
      </c>
      <c r="C69" t="str">
        <f t="shared" si="0"/>
        <v>197</v>
      </c>
      <c r="D69" s="2">
        <v>-3.8</v>
      </c>
      <c r="E69">
        <v>-4.4000000000000004</v>
      </c>
      <c r="F69" s="2">
        <v>-1.2</v>
      </c>
      <c r="G69">
        <v>-4.4000000000000004</v>
      </c>
      <c r="H69" s="2">
        <v>-2.9</v>
      </c>
      <c r="I69">
        <v>-4.5999999999999996</v>
      </c>
      <c r="J69" s="2">
        <v>-8.6999999999999993</v>
      </c>
      <c r="K69">
        <v>-4.7</v>
      </c>
      <c r="L69" s="2">
        <v>-7.8</v>
      </c>
      <c r="M69">
        <v>-4.5999999999999996</v>
      </c>
      <c r="N69" s="2">
        <v>-7.9</v>
      </c>
      <c r="O69">
        <v>-4.5</v>
      </c>
      <c r="P69" s="2">
        <v>2.6</v>
      </c>
      <c r="Q69">
        <v>-4.2</v>
      </c>
      <c r="R69" s="2">
        <v>3.4</v>
      </c>
      <c r="S69">
        <v>-3.4</v>
      </c>
      <c r="T69" s="2">
        <v>1.2</v>
      </c>
      <c r="U69">
        <v>-4.5999999999999996</v>
      </c>
      <c r="V69" s="2">
        <v>-2.7</v>
      </c>
      <c r="W69">
        <v>-4.8</v>
      </c>
      <c r="X69" t="str">
        <f t="shared" si="1"/>
        <v>at/below zero</v>
      </c>
      <c r="Y69" t="str">
        <f t="shared" si="2"/>
        <v>at/below zero</v>
      </c>
      <c r="Z69" t="str">
        <f t="shared" si="3"/>
        <v>at/below zero</v>
      </c>
      <c r="AA69" t="str">
        <f t="shared" si="4"/>
        <v>at/below zero</v>
      </c>
      <c r="AB69" t="str">
        <f t="shared" si="5"/>
        <v>at/below zero</v>
      </c>
      <c r="AC69" t="str">
        <f t="shared" si="6"/>
        <v>at/below zero</v>
      </c>
      <c r="AD69" t="str">
        <f t="shared" si="7"/>
        <v>above zero</v>
      </c>
      <c r="AE69" t="str">
        <f t="shared" si="8"/>
        <v>above zero</v>
      </c>
      <c r="AF69" t="str">
        <f t="shared" si="9"/>
        <v>above zero</v>
      </c>
      <c r="AG69" t="str">
        <f t="shared" si="10"/>
        <v>at/below zero</v>
      </c>
    </row>
    <row r="70" spans="1:33" x14ac:dyDescent="0.25">
      <c r="A70">
        <v>197302</v>
      </c>
      <c r="B70" t="s">
        <v>91</v>
      </c>
      <c r="C70" t="str">
        <f t="shared" si="0"/>
        <v>197</v>
      </c>
      <c r="D70" s="2">
        <v>2.1</v>
      </c>
      <c r="E70">
        <v>1.5</v>
      </c>
      <c r="F70" s="2">
        <v>4.9000000000000004</v>
      </c>
      <c r="G70">
        <v>1.7</v>
      </c>
      <c r="H70" s="2">
        <v>2.4</v>
      </c>
      <c r="I70">
        <v>0.7</v>
      </c>
      <c r="J70" s="2">
        <v>-2.7</v>
      </c>
      <c r="K70">
        <v>1.3</v>
      </c>
      <c r="L70" s="2">
        <v>-1.7</v>
      </c>
      <c r="M70">
        <v>1.5</v>
      </c>
      <c r="N70" s="2">
        <v>-1.9</v>
      </c>
      <c r="O70">
        <v>1.5</v>
      </c>
      <c r="P70" s="2">
        <v>8.1999999999999993</v>
      </c>
      <c r="Q70">
        <v>1.4</v>
      </c>
      <c r="R70" s="2">
        <v>8.1</v>
      </c>
      <c r="S70">
        <v>1.3</v>
      </c>
      <c r="T70" s="2">
        <v>8.1999999999999993</v>
      </c>
      <c r="U70">
        <v>2.4</v>
      </c>
      <c r="V70" s="2">
        <v>3.3</v>
      </c>
      <c r="W70">
        <v>1.2</v>
      </c>
      <c r="X70" t="str">
        <f t="shared" si="1"/>
        <v>above zero</v>
      </c>
      <c r="Y70" t="str">
        <f t="shared" si="2"/>
        <v>above zero</v>
      </c>
      <c r="Z70" t="str">
        <f t="shared" si="3"/>
        <v>above zero</v>
      </c>
      <c r="AA70" t="str">
        <f t="shared" si="4"/>
        <v>at/below zero</v>
      </c>
      <c r="AB70" t="str">
        <f t="shared" si="5"/>
        <v>at/below zero</v>
      </c>
      <c r="AC70" t="str">
        <f t="shared" si="6"/>
        <v>at/below zero</v>
      </c>
      <c r="AD70" t="str">
        <f t="shared" si="7"/>
        <v>above zero</v>
      </c>
      <c r="AE70" t="str">
        <f t="shared" si="8"/>
        <v>above zero</v>
      </c>
      <c r="AF70" t="str">
        <f t="shared" si="9"/>
        <v>above zero</v>
      </c>
      <c r="AG70" t="str">
        <f t="shared" si="10"/>
        <v>above zero</v>
      </c>
    </row>
    <row r="71" spans="1:33" x14ac:dyDescent="0.25">
      <c r="A71">
        <v>197402</v>
      </c>
      <c r="B71" t="s">
        <v>92</v>
      </c>
      <c r="C71" t="str">
        <f t="shared" si="0"/>
        <v>197</v>
      </c>
      <c r="D71" s="2">
        <v>-0.2</v>
      </c>
      <c r="E71">
        <v>-0.8</v>
      </c>
      <c r="F71" s="2">
        <v>2.2999999999999998</v>
      </c>
      <c r="G71">
        <v>-0.9</v>
      </c>
      <c r="H71" s="2">
        <v>1.1000000000000001</v>
      </c>
      <c r="I71">
        <v>-0.6</v>
      </c>
      <c r="J71" s="2">
        <v>-4.8</v>
      </c>
      <c r="K71">
        <v>-0.8</v>
      </c>
      <c r="L71" s="2">
        <v>-3.7</v>
      </c>
      <c r="M71">
        <v>-0.5</v>
      </c>
      <c r="N71" s="2">
        <v>-5.2</v>
      </c>
      <c r="O71">
        <v>-1.8</v>
      </c>
      <c r="P71" s="2">
        <v>6.1</v>
      </c>
      <c r="Q71">
        <v>-0.7</v>
      </c>
      <c r="R71" s="2">
        <v>6.7</v>
      </c>
      <c r="S71">
        <v>-0.1</v>
      </c>
      <c r="T71" s="2">
        <v>5.2</v>
      </c>
      <c r="U71">
        <v>-0.6</v>
      </c>
      <c r="V71" s="2">
        <v>0.8</v>
      </c>
      <c r="W71">
        <v>-1.3</v>
      </c>
      <c r="X71" t="str">
        <f t="shared" si="1"/>
        <v>at/below zero</v>
      </c>
      <c r="Y71" t="str">
        <f t="shared" si="2"/>
        <v>above zero</v>
      </c>
      <c r="Z71" t="str">
        <f t="shared" si="3"/>
        <v>above zero</v>
      </c>
      <c r="AA71" t="str">
        <f t="shared" si="4"/>
        <v>at/below zero</v>
      </c>
      <c r="AB71" t="str">
        <f t="shared" si="5"/>
        <v>at/below zero</v>
      </c>
      <c r="AC71" t="str">
        <f t="shared" si="6"/>
        <v>at/below zero</v>
      </c>
      <c r="AD71" t="str">
        <f t="shared" si="7"/>
        <v>above zero</v>
      </c>
      <c r="AE71" t="str">
        <f t="shared" si="8"/>
        <v>above zero</v>
      </c>
      <c r="AF71" t="str">
        <f t="shared" si="9"/>
        <v>above zero</v>
      </c>
      <c r="AG71" t="str">
        <f t="shared" si="10"/>
        <v>above zero</v>
      </c>
    </row>
    <row r="72" spans="1:33" x14ac:dyDescent="0.25">
      <c r="A72">
        <v>197502</v>
      </c>
      <c r="B72" t="s">
        <v>93</v>
      </c>
      <c r="C72" t="str">
        <f t="shared" ref="C72:C112" si="11">LEFT(B72,3)</f>
        <v>197</v>
      </c>
      <c r="D72" s="2">
        <v>4.5</v>
      </c>
      <c r="E72">
        <v>3.9</v>
      </c>
      <c r="F72" s="2">
        <v>6.2</v>
      </c>
      <c r="G72">
        <v>3</v>
      </c>
      <c r="H72" s="2">
        <v>5.4</v>
      </c>
      <c r="I72">
        <v>3.7</v>
      </c>
      <c r="J72" s="2">
        <v>1.3</v>
      </c>
      <c r="K72">
        <v>5.3</v>
      </c>
      <c r="L72" s="2">
        <v>2.2000000000000002</v>
      </c>
      <c r="M72">
        <v>5.4</v>
      </c>
      <c r="N72" s="2">
        <v>1.4</v>
      </c>
      <c r="O72">
        <v>4.8</v>
      </c>
      <c r="P72" s="2">
        <v>8.5</v>
      </c>
      <c r="Q72">
        <v>1.7</v>
      </c>
      <c r="R72" s="2">
        <v>9.6</v>
      </c>
      <c r="S72">
        <v>2.8</v>
      </c>
      <c r="T72" s="2">
        <v>7.5</v>
      </c>
      <c r="U72">
        <v>1.7</v>
      </c>
      <c r="V72" s="2">
        <v>5.4</v>
      </c>
      <c r="W72">
        <v>3.3</v>
      </c>
      <c r="X72" t="str">
        <f t="shared" ref="X72:X112" si="12">IF(D72&lt;=0, "at/below zero", "above zero")</f>
        <v>above zero</v>
      </c>
      <c r="Y72" t="str">
        <f t="shared" ref="Y72:Y112" si="13">IF(F72&lt;=0, "at/below zero", "above zero")</f>
        <v>above zero</v>
      </c>
      <c r="Z72" t="str">
        <f t="shared" ref="Z72:Z112" si="14">IF(H72&lt;=0, "at/below zero", "above zero")</f>
        <v>above zero</v>
      </c>
      <c r="AA72" t="str">
        <f t="shared" ref="AA72:AA112" si="15">IF(J72&lt;=0, "at/below zero", "above zero")</f>
        <v>above zero</v>
      </c>
      <c r="AB72" t="str">
        <f t="shared" ref="AB72:AB112" si="16">IF(L72&lt;=0, "at/below zero", "above zero")</f>
        <v>above zero</v>
      </c>
      <c r="AC72" t="str">
        <f t="shared" ref="AC72:AC112" si="17">IF(N72&lt;=0, "at/below zero", "above zero")</f>
        <v>above zero</v>
      </c>
      <c r="AD72" t="str">
        <f t="shared" ref="AD72:AD112" si="18">IF(P72&lt;=0, "at/below zero", "above zero")</f>
        <v>above zero</v>
      </c>
      <c r="AE72" t="str">
        <f t="shared" ref="AE72:AE112" si="19">IF(R72&lt;=0, "at/below zero", "above zero")</f>
        <v>above zero</v>
      </c>
      <c r="AF72" t="str">
        <f t="shared" ref="AF72:AF112" si="20">IF(T72&lt;=0, "at/below zero", "above zero")</f>
        <v>above zero</v>
      </c>
      <c r="AG72" t="str">
        <f t="shared" ref="AG72:AG112" si="21">IF(V72&lt;=0, "at/below zero", "above zero")</f>
        <v>above zero</v>
      </c>
    </row>
    <row r="73" spans="1:33" x14ac:dyDescent="0.25">
      <c r="A73">
        <v>197602</v>
      </c>
      <c r="B73" t="s">
        <v>94</v>
      </c>
      <c r="C73" t="str">
        <f t="shared" si="11"/>
        <v>197</v>
      </c>
      <c r="D73" s="2">
        <v>3.9</v>
      </c>
      <c r="E73">
        <v>3.3</v>
      </c>
      <c r="F73" s="2">
        <v>6.3</v>
      </c>
      <c r="G73">
        <v>3.1</v>
      </c>
      <c r="H73" s="2">
        <v>3.9</v>
      </c>
      <c r="I73">
        <v>2.2000000000000002</v>
      </c>
      <c r="J73" s="2">
        <v>-1.3</v>
      </c>
      <c r="K73">
        <v>2.7</v>
      </c>
      <c r="L73" s="2">
        <v>-1.1000000000000001</v>
      </c>
      <c r="M73">
        <v>2.1</v>
      </c>
      <c r="N73" s="2">
        <v>0.3</v>
      </c>
      <c r="O73">
        <v>3.7</v>
      </c>
      <c r="P73" s="2">
        <v>11.5</v>
      </c>
      <c r="Q73">
        <v>4.7</v>
      </c>
      <c r="R73" s="2">
        <v>10.6</v>
      </c>
      <c r="S73">
        <v>3.8</v>
      </c>
      <c r="T73" s="2">
        <v>9.5</v>
      </c>
      <c r="U73">
        <v>3.7</v>
      </c>
      <c r="V73" s="2">
        <v>6</v>
      </c>
      <c r="W73">
        <v>3.9</v>
      </c>
      <c r="X73" t="str">
        <f t="shared" si="12"/>
        <v>above zero</v>
      </c>
      <c r="Y73" t="str">
        <f t="shared" si="13"/>
        <v>above zero</v>
      </c>
      <c r="Z73" t="str">
        <f t="shared" si="14"/>
        <v>above zero</v>
      </c>
      <c r="AA73" t="str">
        <f t="shared" si="15"/>
        <v>at/below zero</v>
      </c>
      <c r="AB73" t="str">
        <f t="shared" si="16"/>
        <v>at/below zero</v>
      </c>
      <c r="AC73" t="str">
        <f t="shared" si="17"/>
        <v>above zero</v>
      </c>
      <c r="AD73" t="str">
        <f t="shared" si="18"/>
        <v>above zero</v>
      </c>
      <c r="AE73" t="str">
        <f t="shared" si="19"/>
        <v>above zero</v>
      </c>
      <c r="AF73" t="str">
        <f t="shared" si="20"/>
        <v>above zero</v>
      </c>
      <c r="AG73" t="str">
        <f t="shared" si="21"/>
        <v>above zero</v>
      </c>
    </row>
    <row r="74" spans="1:33" x14ac:dyDescent="0.25">
      <c r="A74">
        <v>197702</v>
      </c>
      <c r="B74" t="s">
        <v>95</v>
      </c>
      <c r="C74" t="str">
        <f t="shared" si="11"/>
        <v>197</v>
      </c>
      <c r="D74" s="2">
        <v>-4</v>
      </c>
      <c r="E74">
        <v>-4.5999999999999996</v>
      </c>
      <c r="F74" s="2">
        <v>-1.9</v>
      </c>
      <c r="G74">
        <v>-5.0999999999999996</v>
      </c>
      <c r="H74" s="2">
        <v>-3.7</v>
      </c>
      <c r="I74">
        <v>-5.4</v>
      </c>
      <c r="J74" s="2">
        <v>-8.1</v>
      </c>
      <c r="K74">
        <v>-4.0999999999999996</v>
      </c>
      <c r="L74" s="2">
        <v>-7.7</v>
      </c>
      <c r="M74">
        <v>-4.5</v>
      </c>
      <c r="N74" s="2">
        <v>-6.4</v>
      </c>
      <c r="O74">
        <v>-3</v>
      </c>
      <c r="P74" s="2">
        <v>1.2</v>
      </c>
      <c r="Q74">
        <v>-5.6</v>
      </c>
      <c r="R74" s="2">
        <v>-0.4</v>
      </c>
      <c r="S74">
        <v>-7.2</v>
      </c>
      <c r="T74" s="2">
        <v>1.5</v>
      </c>
      <c r="U74">
        <v>-4.3</v>
      </c>
      <c r="V74" s="2">
        <v>-2.1</v>
      </c>
      <c r="W74">
        <v>-4.2</v>
      </c>
      <c r="X74" t="str">
        <f t="shared" si="12"/>
        <v>at/below zero</v>
      </c>
      <c r="Y74" t="str">
        <f t="shared" si="13"/>
        <v>at/below zero</v>
      </c>
      <c r="Z74" t="str">
        <f t="shared" si="14"/>
        <v>at/below zero</v>
      </c>
      <c r="AA74" t="str">
        <f t="shared" si="15"/>
        <v>at/below zero</v>
      </c>
      <c r="AB74" t="str">
        <f t="shared" si="16"/>
        <v>at/below zero</v>
      </c>
      <c r="AC74" t="str">
        <f t="shared" si="17"/>
        <v>at/below zero</v>
      </c>
      <c r="AD74" t="str">
        <f t="shared" si="18"/>
        <v>above zero</v>
      </c>
      <c r="AE74" t="str">
        <f t="shared" si="19"/>
        <v>at/below zero</v>
      </c>
      <c r="AF74" t="str">
        <f t="shared" si="20"/>
        <v>above zero</v>
      </c>
      <c r="AG74" t="str">
        <f t="shared" si="21"/>
        <v>at/below zero</v>
      </c>
    </row>
    <row r="75" spans="1:33" x14ac:dyDescent="0.25">
      <c r="A75">
        <v>197802</v>
      </c>
      <c r="B75" t="s">
        <v>96</v>
      </c>
      <c r="C75" t="str">
        <f t="shared" si="11"/>
        <v>197</v>
      </c>
      <c r="D75" s="2">
        <v>-4.0999999999999996</v>
      </c>
      <c r="E75">
        <v>-4.7</v>
      </c>
      <c r="F75" s="2">
        <v>-2.2000000000000002</v>
      </c>
      <c r="G75">
        <v>-5.4</v>
      </c>
      <c r="H75" s="2">
        <v>-2</v>
      </c>
      <c r="I75">
        <v>-3.7</v>
      </c>
      <c r="J75" s="2">
        <v>-7.5</v>
      </c>
      <c r="K75">
        <v>-3.5</v>
      </c>
      <c r="L75" s="2">
        <v>-5.3</v>
      </c>
      <c r="M75">
        <v>-2.1</v>
      </c>
      <c r="N75" s="2">
        <v>-8.1</v>
      </c>
      <c r="O75">
        <v>-4.7</v>
      </c>
      <c r="P75" s="2">
        <v>0.2</v>
      </c>
      <c r="Q75">
        <v>-6.6</v>
      </c>
      <c r="R75" s="2">
        <v>-0.5</v>
      </c>
      <c r="S75">
        <v>-7.3</v>
      </c>
      <c r="T75" s="2">
        <v>-0.6</v>
      </c>
      <c r="U75">
        <v>-6.4</v>
      </c>
      <c r="V75" s="2">
        <v>-3.5</v>
      </c>
      <c r="W75">
        <v>-5.6</v>
      </c>
      <c r="X75" t="str">
        <f t="shared" si="12"/>
        <v>at/below zero</v>
      </c>
      <c r="Y75" t="str">
        <f t="shared" si="13"/>
        <v>at/below zero</v>
      </c>
      <c r="Z75" t="str">
        <f t="shared" si="14"/>
        <v>at/below zero</v>
      </c>
      <c r="AA75" t="str">
        <f t="shared" si="15"/>
        <v>at/below zero</v>
      </c>
      <c r="AB75" t="str">
        <f t="shared" si="16"/>
        <v>at/below zero</v>
      </c>
      <c r="AC75" t="str">
        <f t="shared" si="17"/>
        <v>at/below zero</v>
      </c>
      <c r="AD75" t="str">
        <f t="shared" si="18"/>
        <v>above zero</v>
      </c>
      <c r="AE75" t="str">
        <f t="shared" si="19"/>
        <v>at/below zero</v>
      </c>
      <c r="AF75" t="str">
        <f t="shared" si="20"/>
        <v>at/below zero</v>
      </c>
      <c r="AG75" t="str">
        <f t="shared" si="21"/>
        <v>at/below zero</v>
      </c>
    </row>
    <row r="76" spans="1:33" x14ac:dyDescent="0.25">
      <c r="A76">
        <v>197902</v>
      </c>
      <c r="B76" t="s">
        <v>97</v>
      </c>
      <c r="C76" t="str">
        <f t="shared" si="11"/>
        <v>197</v>
      </c>
      <c r="D76" s="2">
        <v>-8.1</v>
      </c>
      <c r="E76">
        <v>-8.6999999999999993</v>
      </c>
      <c r="F76" s="2">
        <v>-5.6</v>
      </c>
      <c r="G76">
        <v>-8.8000000000000007</v>
      </c>
      <c r="H76" s="2">
        <v>-6.7</v>
      </c>
      <c r="I76">
        <v>-8.4</v>
      </c>
      <c r="J76" s="2">
        <v>-12.2</v>
      </c>
      <c r="K76">
        <v>-8.1999999999999993</v>
      </c>
      <c r="L76" s="2">
        <v>-10.5</v>
      </c>
      <c r="M76">
        <v>-7.3</v>
      </c>
      <c r="N76" s="2">
        <v>-12.7</v>
      </c>
      <c r="O76">
        <v>-9.3000000000000007</v>
      </c>
      <c r="P76" s="2">
        <v>-3.1</v>
      </c>
      <c r="Q76">
        <v>-9.9</v>
      </c>
      <c r="R76" s="2">
        <v>-2.2999999999999998</v>
      </c>
      <c r="S76">
        <v>-9.1</v>
      </c>
      <c r="T76" s="2">
        <v>-3.9</v>
      </c>
      <c r="U76">
        <v>-9.6999999999999993</v>
      </c>
      <c r="V76" s="2">
        <v>-6.9</v>
      </c>
      <c r="W76">
        <v>-9</v>
      </c>
      <c r="X76" t="str">
        <f t="shared" si="12"/>
        <v>at/below zero</v>
      </c>
      <c r="Y76" t="str">
        <f t="shared" si="13"/>
        <v>at/below zero</v>
      </c>
      <c r="Z76" t="str">
        <f t="shared" si="14"/>
        <v>at/below zero</v>
      </c>
      <c r="AA76" t="str">
        <f t="shared" si="15"/>
        <v>at/below zero</v>
      </c>
      <c r="AB76" t="str">
        <f t="shared" si="16"/>
        <v>at/below zero</v>
      </c>
      <c r="AC76" t="str">
        <f t="shared" si="17"/>
        <v>at/below zero</v>
      </c>
      <c r="AD76" t="str">
        <f t="shared" si="18"/>
        <v>at/below zero</v>
      </c>
      <c r="AE76" t="str">
        <f t="shared" si="19"/>
        <v>at/below zero</v>
      </c>
      <c r="AF76" t="str">
        <f t="shared" si="20"/>
        <v>at/below zero</v>
      </c>
      <c r="AG76" t="str">
        <f t="shared" si="21"/>
        <v>at/below zero</v>
      </c>
    </row>
    <row r="77" spans="1:33" x14ac:dyDescent="0.25">
      <c r="A77">
        <v>198002</v>
      </c>
      <c r="B77" t="s">
        <v>98</v>
      </c>
      <c r="C77" t="str">
        <f t="shared" si="11"/>
        <v>198</v>
      </c>
      <c r="D77" s="2">
        <v>4</v>
      </c>
      <c r="E77">
        <v>3.4</v>
      </c>
      <c r="F77" s="2">
        <v>6.4</v>
      </c>
      <c r="G77">
        <v>3.2</v>
      </c>
      <c r="H77" s="2">
        <v>4.2</v>
      </c>
      <c r="I77">
        <v>2.5</v>
      </c>
      <c r="J77" s="2">
        <v>-0.5</v>
      </c>
      <c r="K77">
        <v>3.5</v>
      </c>
      <c r="L77" s="2">
        <v>0.3</v>
      </c>
      <c r="M77">
        <v>3.5</v>
      </c>
      <c r="N77" s="2">
        <v>0.3</v>
      </c>
      <c r="O77">
        <v>3.7</v>
      </c>
      <c r="P77" s="2">
        <v>9.6999999999999993</v>
      </c>
      <c r="Q77">
        <v>2.9</v>
      </c>
      <c r="R77" s="2">
        <v>9.6</v>
      </c>
      <c r="S77">
        <v>2.8</v>
      </c>
      <c r="T77" s="2">
        <v>9.6</v>
      </c>
      <c r="U77">
        <v>3.8</v>
      </c>
      <c r="V77" s="2">
        <v>5.8</v>
      </c>
      <c r="W77">
        <v>3.7</v>
      </c>
      <c r="X77" t="str">
        <f t="shared" si="12"/>
        <v>above zero</v>
      </c>
      <c r="Y77" t="str">
        <f t="shared" si="13"/>
        <v>above zero</v>
      </c>
      <c r="Z77" t="str">
        <f t="shared" si="14"/>
        <v>above zero</v>
      </c>
      <c r="AA77" t="str">
        <f t="shared" si="15"/>
        <v>at/below zero</v>
      </c>
      <c r="AB77" t="str">
        <f t="shared" si="16"/>
        <v>above zero</v>
      </c>
      <c r="AC77" t="str">
        <f t="shared" si="17"/>
        <v>above zero</v>
      </c>
      <c r="AD77" t="str">
        <f t="shared" si="18"/>
        <v>above zero</v>
      </c>
      <c r="AE77" t="str">
        <f t="shared" si="19"/>
        <v>above zero</v>
      </c>
      <c r="AF77" t="str">
        <f t="shared" si="20"/>
        <v>above zero</v>
      </c>
      <c r="AG77" t="str">
        <f t="shared" si="21"/>
        <v>above zero</v>
      </c>
    </row>
    <row r="78" spans="1:33" x14ac:dyDescent="0.25">
      <c r="A78">
        <v>198102</v>
      </c>
      <c r="B78" t="s">
        <v>99</v>
      </c>
      <c r="C78" t="str">
        <f t="shared" si="11"/>
        <v>198</v>
      </c>
      <c r="D78" s="2">
        <v>4.8</v>
      </c>
      <c r="E78">
        <v>4.2</v>
      </c>
      <c r="F78" s="2">
        <v>7.6</v>
      </c>
      <c r="G78">
        <v>4.4000000000000004</v>
      </c>
      <c r="H78" s="2">
        <v>5.6</v>
      </c>
      <c r="I78">
        <v>3.9</v>
      </c>
      <c r="J78" s="2">
        <v>0.2</v>
      </c>
      <c r="K78">
        <v>4.2</v>
      </c>
      <c r="L78" s="2">
        <v>-0.2</v>
      </c>
      <c r="M78">
        <v>3</v>
      </c>
      <c r="N78" s="2">
        <v>2.7</v>
      </c>
      <c r="O78">
        <v>6.1</v>
      </c>
      <c r="P78" s="2">
        <v>10.199999999999999</v>
      </c>
      <c r="Q78">
        <v>3.4</v>
      </c>
      <c r="R78" s="2">
        <v>10.9</v>
      </c>
      <c r="S78">
        <v>4.0999999999999996</v>
      </c>
      <c r="T78" s="2">
        <v>9.3000000000000007</v>
      </c>
      <c r="U78">
        <v>3.5</v>
      </c>
      <c r="V78" s="2">
        <v>6.3</v>
      </c>
      <c r="W78">
        <v>4.2</v>
      </c>
      <c r="X78" t="str">
        <f t="shared" si="12"/>
        <v>above zero</v>
      </c>
      <c r="Y78" t="str">
        <f t="shared" si="13"/>
        <v>above zero</v>
      </c>
      <c r="Z78" t="str">
        <f t="shared" si="14"/>
        <v>above zero</v>
      </c>
      <c r="AA78" t="str">
        <f t="shared" si="15"/>
        <v>above zero</v>
      </c>
      <c r="AB78" t="str">
        <f t="shared" si="16"/>
        <v>at/below zero</v>
      </c>
      <c r="AC78" t="str">
        <f t="shared" si="17"/>
        <v>above zero</v>
      </c>
      <c r="AD78" t="str">
        <f t="shared" si="18"/>
        <v>above zero</v>
      </c>
      <c r="AE78" t="str">
        <f t="shared" si="19"/>
        <v>above zero</v>
      </c>
      <c r="AF78" t="str">
        <f t="shared" si="20"/>
        <v>above zero</v>
      </c>
      <c r="AG78" t="str">
        <f t="shared" si="21"/>
        <v>above zero</v>
      </c>
    </row>
    <row r="79" spans="1:33" x14ac:dyDescent="0.25">
      <c r="A79">
        <v>198202</v>
      </c>
      <c r="B79" t="s">
        <v>100</v>
      </c>
      <c r="C79" t="str">
        <f t="shared" si="11"/>
        <v>198</v>
      </c>
      <c r="D79" s="2">
        <v>-3.6</v>
      </c>
      <c r="E79">
        <v>-4.2</v>
      </c>
      <c r="F79" s="2">
        <v>-1.8</v>
      </c>
      <c r="G79">
        <v>-5</v>
      </c>
      <c r="H79" s="2">
        <v>-2.5</v>
      </c>
      <c r="I79">
        <v>-4.2</v>
      </c>
      <c r="J79" s="2">
        <v>-7.2</v>
      </c>
      <c r="K79">
        <v>-3.2</v>
      </c>
      <c r="L79" s="2">
        <v>-6.7</v>
      </c>
      <c r="M79">
        <v>-3.5</v>
      </c>
      <c r="N79" s="2">
        <v>-6.7</v>
      </c>
      <c r="O79">
        <v>-3.3</v>
      </c>
      <c r="P79" s="2">
        <v>1.4</v>
      </c>
      <c r="Q79">
        <v>-5.4</v>
      </c>
      <c r="R79" s="2">
        <v>2.1</v>
      </c>
      <c r="S79">
        <v>-4.7</v>
      </c>
      <c r="T79" s="2">
        <v>0.9</v>
      </c>
      <c r="U79">
        <v>-4.9000000000000004</v>
      </c>
      <c r="V79" s="2">
        <v>-3.4</v>
      </c>
      <c r="W79">
        <v>-5.5</v>
      </c>
      <c r="X79" t="str">
        <f t="shared" si="12"/>
        <v>at/below zero</v>
      </c>
      <c r="Y79" t="str">
        <f t="shared" si="13"/>
        <v>at/below zero</v>
      </c>
      <c r="Z79" t="str">
        <f t="shared" si="14"/>
        <v>at/below zero</v>
      </c>
      <c r="AA79" t="str">
        <f t="shared" si="15"/>
        <v>at/below zero</v>
      </c>
      <c r="AB79" t="str">
        <f t="shared" si="16"/>
        <v>at/below zero</v>
      </c>
      <c r="AC79" t="str">
        <f t="shared" si="17"/>
        <v>at/below zero</v>
      </c>
      <c r="AD79" t="str">
        <f t="shared" si="18"/>
        <v>above zero</v>
      </c>
      <c r="AE79" t="str">
        <f t="shared" si="19"/>
        <v>above zero</v>
      </c>
      <c r="AF79" t="str">
        <f t="shared" si="20"/>
        <v>above zero</v>
      </c>
      <c r="AG79" t="str">
        <f t="shared" si="21"/>
        <v>at/below zero</v>
      </c>
    </row>
    <row r="80" spans="1:33" x14ac:dyDescent="0.25">
      <c r="A80">
        <v>198302</v>
      </c>
      <c r="B80" t="s">
        <v>101</v>
      </c>
      <c r="C80" t="str">
        <f t="shared" si="11"/>
        <v>198</v>
      </c>
      <c r="D80" s="2">
        <v>10.8</v>
      </c>
      <c r="E80">
        <v>10.199999999999999</v>
      </c>
      <c r="F80" s="2">
        <v>12.8</v>
      </c>
      <c r="G80">
        <v>9.6</v>
      </c>
      <c r="H80" s="2">
        <v>11.5</v>
      </c>
      <c r="I80">
        <v>9.8000000000000007</v>
      </c>
      <c r="J80" s="2">
        <v>7.3</v>
      </c>
      <c r="K80">
        <v>11.3</v>
      </c>
      <c r="L80" s="2">
        <v>6.7</v>
      </c>
      <c r="M80">
        <v>9.9</v>
      </c>
      <c r="N80" s="2">
        <v>8.5</v>
      </c>
      <c r="O80">
        <v>11.9</v>
      </c>
      <c r="P80" s="2">
        <v>15.5</v>
      </c>
      <c r="Q80">
        <v>8.6999999999999993</v>
      </c>
      <c r="R80" s="2">
        <v>16.100000000000001</v>
      </c>
      <c r="S80">
        <v>9.3000000000000007</v>
      </c>
      <c r="T80" s="2">
        <v>14.1</v>
      </c>
      <c r="U80">
        <v>8.3000000000000007</v>
      </c>
      <c r="V80" s="2">
        <v>12.3</v>
      </c>
      <c r="W80">
        <v>10.199999999999999</v>
      </c>
      <c r="X80" t="str">
        <f t="shared" si="12"/>
        <v>above zero</v>
      </c>
      <c r="Y80" t="str">
        <f t="shared" si="13"/>
        <v>above zero</v>
      </c>
      <c r="Z80" t="str">
        <f t="shared" si="14"/>
        <v>above zero</v>
      </c>
      <c r="AA80" t="str">
        <f t="shared" si="15"/>
        <v>above zero</v>
      </c>
      <c r="AB80" t="str">
        <f t="shared" si="16"/>
        <v>above zero</v>
      </c>
      <c r="AC80" t="str">
        <f t="shared" si="17"/>
        <v>above zero</v>
      </c>
      <c r="AD80" t="str">
        <f t="shared" si="18"/>
        <v>above zero</v>
      </c>
      <c r="AE80" t="str">
        <f t="shared" si="19"/>
        <v>above zero</v>
      </c>
      <c r="AF80" t="str">
        <f t="shared" si="20"/>
        <v>above zero</v>
      </c>
      <c r="AG80" t="str">
        <f t="shared" si="21"/>
        <v>above zero</v>
      </c>
    </row>
    <row r="81" spans="1:33" x14ac:dyDescent="0.25">
      <c r="A81">
        <v>198402</v>
      </c>
      <c r="B81" t="s">
        <v>102</v>
      </c>
      <c r="C81" t="str">
        <f t="shared" si="11"/>
        <v>198</v>
      </c>
      <c r="D81" s="2">
        <v>1.5</v>
      </c>
      <c r="E81">
        <v>0.9</v>
      </c>
      <c r="F81" s="2">
        <v>3.2</v>
      </c>
      <c r="G81">
        <v>0</v>
      </c>
      <c r="H81" s="2">
        <v>1.9</v>
      </c>
      <c r="I81">
        <v>0.2</v>
      </c>
      <c r="J81" s="2">
        <v>-1.9</v>
      </c>
      <c r="K81">
        <v>2.1</v>
      </c>
      <c r="L81" s="2">
        <v>-2.4</v>
      </c>
      <c r="M81">
        <v>0.8</v>
      </c>
      <c r="N81" s="2">
        <v>-0.1</v>
      </c>
      <c r="O81">
        <v>3.3</v>
      </c>
      <c r="P81" s="2">
        <v>5.0999999999999996</v>
      </c>
      <c r="Q81">
        <v>-1.7</v>
      </c>
      <c r="R81" s="2">
        <v>6.4</v>
      </c>
      <c r="S81">
        <v>-0.4</v>
      </c>
      <c r="T81" s="2">
        <v>5.2</v>
      </c>
      <c r="U81">
        <v>-0.6</v>
      </c>
      <c r="V81" s="2">
        <v>3.2</v>
      </c>
      <c r="W81">
        <v>1.1000000000000001</v>
      </c>
      <c r="X81" t="str">
        <f t="shared" si="12"/>
        <v>above zero</v>
      </c>
      <c r="Y81" t="str">
        <f t="shared" si="13"/>
        <v>above zero</v>
      </c>
      <c r="Z81" t="str">
        <f t="shared" si="14"/>
        <v>above zero</v>
      </c>
      <c r="AA81" t="str">
        <f t="shared" si="15"/>
        <v>at/below zero</v>
      </c>
      <c r="AB81" t="str">
        <f t="shared" si="16"/>
        <v>at/below zero</v>
      </c>
      <c r="AC81" t="str">
        <f t="shared" si="17"/>
        <v>at/below zero</v>
      </c>
      <c r="AD81" t="str">
        <f t="shared" si="18"/>
        <v>above zero</v>
      </c>
      <c r="AE81" t="str">
        <f t="shared" si="19"/>
        <v>above zero</v>
      </c>
      <c r="AF81" t="str">
        <f t="shared" si="20"/>
        <v>above zero</v>
      </c>
      <c r="AG81" t="str">
        <f t="shared" si="21"/>
        <v>above zero</v>
      </c>
    </row>
    <row r="82" spans="1:33" x14ac:dyDescent="0.25">
      <c r="A82">
        <v>198502</v>
      </c>
      <c r="B82" t="s">
        <v>103</v>
      </c>
      <c r="C82" t="str">
        <f t="shared" si="11"/>
        <v>198</v>
      </c>
      <c r="D82" s="2">
        <v>-0.8</v>
      </c>
      <c r="E82">
        <v>-1.4</v>
      </c>
      <c r="F82" s="2">
        <v>1.7</v>
      </c>
      <c r="G82">
        <v>-1.5</v>
      </c>
      <c r="H82" s="2">
        <v>0.5</v>
      </c>
      <c r="I82">
        <v>-1.2</v>
      </c>
      <c r="J82" s="2">
        <v>-5.4</v>
      </c>
      <c r="K82">
        <v>-1.4</v>
      </c>
      <c r="L82" s="2">
        <v>-3.7</v>
      </c>
      <c r="M82">
        <v>-0.5</v>
      </c>
      <c r="N82" s="2">
        <v>-5.2</v>
      </c>
      <c r="O82">
        <v>-1.8</v>
      </c>
      <c r="P82" s="2">
        <v>5.3</v>
      </c>
      <c r="Q82">
        <v>-1.5</v>
      </c>
      <c r="R82" s="2">
        <v>5.7</v>
      </c>
      <c r="S82">
        <v>-1.1000000000000001</v>
      </c>
      <c r="T82" s="2">
        <v>4.2</v>
      </c>
      <c r="U82">
        <v>-1.6</v>
      </c>
      <c r="V82" s="2">
        <v>0</v>
      </c>
      <c r="W82">
        <v>-2.1</v>
      </c>
      <c r="X82" t="str">
        <f t="shared" si="12"/>
        <v>at/below zero</v>
      </c>
      <c r="Y82" t="str">
        <f t="shared" si="13"/>
        <v>above zero</v>
      </c>
      <c r="Z82" t="str">
        <f t="shared" si="14"/>
        <v>above zero</v>
      </c>
      <c r="AA82" t="str">
        <f t="shared" si="15"/>
        <v>at/below zero</v>
      </c>
      <c r="AB82" t="str">
        <f t="shared" si="16"/>
        <v>at/below zero</v>
      </c>
      <c r="AC82" t="str">
        <f t="shared" si="17"/>
        <v>at/below zero</v>
      </c>
      <c r="AD82" t="str">
        <f t="shared" si="18"/>
        <v>above zero</v>
      </c>
      <c r="AE82" t="str">
        <f t="shared" si="19"/>
        <v>above zero</v>
      </c>
      <c r="AF82" t="str">
        <f t="shared" si="20"/>
        <v>above zero</v>
      </c>
      <c r="AG82" t="str">
        <f t="shared" si="21"/>
        <v>at/below zero</v>
      </c>
    </row>
    <row r="83" spans="1:33" x14ac:dyDescent="0.25">
      <c r="A83">
        <v>198602</v>
      </c>
      <c r="B83" t="s">
        <v>104</v>
      </c>
      <c r="C83" t="str">
        <f t="shared" si="11"/>
        <v>198</v>
      </c>
      <c r="D83" s="2">
        <v>-0.4</v>
      </c>
      <c r="E83">
        <v>-1</v>
      </c>
      <c r="F83" s="2">
        <v>1.6</v>
      </c>
      <c r="G83">
        <v>-1.6</v>
      </c>
      <c r="H83" s="2">
        <v>-0.3</v>
      </c>
      <c r="I83">
        <v>-2</v>
      </c>
      <c r="J83" s="2">
        <v>-3.4</v>
      </c>
      <c r="K83">
        <v>0.6</v>
      </c>
      <c r="L83" s="2">
        <v>-3.1</v>
      </c>
      <c r="M83">
        <v>0.1</v>
      </c>
      <c r="N83" s="2">
        <v>-3.6</v>
      </c>
      <c r="O83">
        <v>-0.2</v>
      </c>
      <c r="P83" s="2">
        <v>3.8</v>
      </c>
      <c r="Q83">
        <v>-3</v>
      </c>
      <c r="R83" s="2">
        <v>4</v>
      </c>
      <c r="S83">
        <v>-2.8</v>
      </c>
      <c r="T83" s="2">
        <v>4.0999999999999996</v>
      </c>
      <c r="U83">
        <v>-1.7</v>
      </c>
      <c r="V83" s="2">
        <v>0.6</v>
      </c>
      <c r="W83">
        <v>-1.5</v>
      </c>
      <c r="X83" t="str">
        <f t="shared" si="12"/>
        <v>at/below zero</v>
      </c>
      <c r="Y83" t="str">
        <f t="shared" si="13"/>
        <v>above zero</v>
      </c>
      <c r="Z83" t="str">
        <f t="shared" si="14"/>
        <v>at/below zero</v>
      </c>
      <c r="AA83" t="str">
        <f t="shared" si="15"/>
        <v>at/below zero</v>
      </c>
      <c r="AB83" t="str">
        <f t="shared" si="16"/>
        <v>at/below zero</v>
      </c>
      <c r="AC83" t="str">
        <f t="shared" si="17"/>
        <v>at/below zero</v>
      </c>
      <c r="AD83" t="str">
        <f t="shared" si="18"/>
        <v>above zero</v>
      </c>
      <c r="AE83" t="str">
        <f t="shared" si="19"/>
        <v>above zero</v>
      </c>
      <c r="AF83" t="str">
        <f t="shared" si="20"/>
        <v>above zero</v>
      </c>
      <c r="AG83" t="str">
        <f t="shared" si="21"/>
        <v>above zero</v>
      </c>
    </row>
    <row r="84" spans="1:33" x14ac:dyDescent="0.25">
      <c r="A84">
        <v>198702</v>
      </c>
      <c r="B84" t="s">
        <v>105</v>
      </c>
      <c r="C84" t="str">
        <f t="shared" si="11"/>
        <v>198</v>
      </c>
      <c r="D84" s="2">
        <v>11.7</v>
      </c>
      <c r="E84">
        <v>11.1</v>
      </c>
      <c r="F84" s="2">
        <v>14.1</v>
      </c>
      <c r="G84">
        <v>10.9</v>
      </c>
      <c r="H84" s="2">
        <v>12.1</v>
      </c>
      <c r="I84">
        <v>10.4</v>
      </c>
      <c r="J84" s="2">
        <v>7.9</v>
      </c>
      <c r="K84">
        <v>11.9</v>
      </c>
      <c r="L84" s="2">
        <v>7.7</v>
      </c>
      <c r="M84">
        <v>10.9</v>
      </c>
      <c r="N84" s="2">
        <v>9</v>
      </c>
      <c r="O84">
        <v>12.4</v>
      </c>
      <c r="P84" s="2">
        <v>16.5</v>
      </c>
      <c r="Q84">
        <v>9.6999999999999993</v>
      </c>
      <c r="R84" s="2">
        <v>15.9</v>
      </c>
      <c r="S84">
        <v>9.1</v>
      </c>
      <c r="T84" s="2">
        <v>15.6</v>
      </c>
      <c r="U84">
        <v>9.8000000000000007</v>
      </c>
      <c r="V84" s="2">
        <v>13.9</v>
      </c>
      <c r="W84">
        <v>11.8</v>
      </c>
      <c r="X84" t="str">
        <f t="shared" si="12"/>
        <v>above zero</v>
      </c>
      <c r="Y84" t="str">
        <f t="shared" si="13"/>
        <v>above zero</v>
      </c>
      <c r="Z84" t="str">
        <f t="shared" si="14"/>
        <v>above zero</v>
      </c>
      <c r="AA84" t="str">
        <f t="shared" si="15"/>
        <v>above zero</v>
      </c>
      <c r="AB84" t="str">
        <f t="shared" si="16"/>
        <v>above zero</v>
      </c>
      <c r="AC84" t="str">
        <f t="shared" si="17"/>
        <v>above zero</v>
      </c>
      <c r="AD84" t="str">
        <f t="shared" si="18"/>
        <v>above zero</v>
      </c>
      <c r="AE84" t="str">
        <f t="shared" si="19"/>
        <v>above zero</v>
      </c>
      <c r="AF84" t="str">
        <f t="shared" si="20"/>
        <v>above zero</v>
      </c>
      <c r="AG84" t="str">
        <f t="shared" si="21"/>
        <v>above zero</v>
      </c>
    </row>
    <row r="85" spans="1:33" x14ac:dyDescent="0.25">
      <c r="A85">
        <v>198802</v>
      </c>
      <c r="B85" t="s">
        <v>106</v>
      </c>
      <c r="C85" t="str">
        <f t="shared" si="11"/>
        <v>198</v>
      </c>
      <c r="D85" s="2">
        <v>1.2</v>
      </c>
      <c r="E85">
        <v>0.6</v>
      </c>
      <c r="F85" s="2">
        <v>3.3</v>
      </c>
      <c r="G85">
        <v>0.1</v>
      </c>
      <c r="H85" s="2">
        <v>1.7</v>
      </c>
      <c r="I85">
        <v>0</v>
      </c>
      <c r="J85" s="2">
        <v>-2.7</v>
      </c>
      <c r="K85">
        <v>1.3</v>
      </c>
      <c r="L85" s="2">
        <v>-2.2000000000000002</v>
      </c>
      <c r="M85">
        <v>1</v>
      </c>
      <c r="N85" s="2">
        <v>-1.5</v>
      </c>
      <c r="O85">
        <v>1.9</v>
      </c>
      <c r="P85" s="2">
        <v>5.7</v>
      </c>
      <c r="Q85">
        <v>-1.1000000000000001</v>
      </c>
      <c r="R85" s="2">
        <v>6.7</v>
      </c>
      <c r="S85">
        <v>-0.1</v>
      </c>
      <c r="T85" s="2">
        <v>4.4000000000000004</v>
      </c>
      <c r="U85">
        <v>-1.4</v>
      </c>
      <c r="V85" s="2">
        <v>2.9</v>
      </c>
      <c r="W85">
        <v>0.8</v>
      </c>
      <c r="X85" t="str">
        <f t="shared" si="12"/>
        <v>above zero</v>
      </c>
      <c r="Y85" t="str">
        <f t="shared" si="13"/>
        <v>above zero</v>
      </c>
      <c r="Z85" t="str">
        <f t="shared" si="14"/>
        <v>above zero</v>
      </c>
      <c r="AA85" t="str">
        <f t="shared" si="15"/>
        <v>at/below zero</v>
      </c>
      <c r="AB85" t="str">
        <f t="shared" si="16"/>
        <v>at/below zero</v>
      </c>
      <c r="AC85" t="str">
        <f t="shared" si="17"/>
        <v>at/below zero</v>
      </c>
      <c r="AD85" t="str">
        <f t="shared" si="18"/>
        <v>above zero</v>
      </c>
      <c r="AE85" t="str">
        <f t="shared" si="19"/>
        <v>above zero</v>
      </c>
      <c r="AF85" t="str">
        <f t="shared" si="20"/>
        <v>above zero</v>
      </c>
      <c r="AG85" t="str">
        <f t="shared" si="21"/>
        <v>above zero</v>
      </c>
    </row>
    <row r="86" spans="1:33" x14ac:dyDescent="0.25">
      <c r="A86">
        <v>198902</v>
      </c>
      <c r="B86" t="s">
        <v>107</v>
      </c>
      <c r="C86" t="str">
        <f t="shared" si="11"/>
        <v>198</v>
      </c>
      <c r="D86" s="2">
        <v>-0.1</v>
      </c>
      <c r="E86">
        <v>-0.7</v>
      </c>
      <c r="F86" s="2">
        <v>2.8</v>
      </c>
      <c r="G86">
        <v>-0.4</v>
      </c>
      <c r="H86" s="2">
        <v>0.2</v>
      </c>
      <c r="I86">
        <v>-1.5</v>
      </c>
      <c r="J86" s="2">
        <v>-5.6</v>
      </c>
      <c r="K86">
        <v>-1.6</v>
      </c>
      <c r="L86" s="2">
        <v>-3.9</v>
      </c>
      <c r="M86">
        <v>-0.7</v>
      </c>
      <c r="N86" s="2">
        <v>-5.4</v>
      </c>
      <c r="O86">
        <v>-2</v>
      </c>
      <c r="P86" s="2">
        <v>7.5</v>
      </c>
      <c r="Q86">
        <v>0.7</v>
      </c>
      <c r="R86" s="2">
        <v>7.5</v>
      </c>
      <c r="S86">
        <v>0.7</v>
      </c>
      <c r="T86" s="2">
        <v>6.9</v>
      </c>
      <c r="U86">
        <v>1.1000000000000001</v>
      </c>
      <c r="V86" s="2">
        <v>1.2</v>
      </c>
      <c r="W86">
        <v>-0.9</v>
      </c>
      <c r="X86" t="str">
        <f t="shared" si="12"/>
        <v>at/below zero</v>
      </c>
      <c r="Y86" t="str">
        <f t="shared" si="13"/>
        <v>above zero</v>
      </c>
      <c r="Z86" t="str">
        <f t="shared" si="14"/>
        <v>above zero</v>
      </c>
      <c r="AA86" t="str">
        <f t="shared" si="15"/>
        <v>at/below zero</v>
      </c>
      <c r="AB86" t="str">
        <f t="shared" si="16"/>
        <v>at/below zero</v>
      </c>
      <c r="AC86" t="str">
        <f t="shared" si="17"/>
        <v>at/below zero</v>
      </c>
      <c r="AD86" t="str">
        <f t="shared" si="18"/>
        <v>above zero</v>
      </c>
      <c r="AE86" t="str">
        <f t="shared" si="19"/>
        <v>above zero</v>
      </c>
      <c r="AF86" t="str">
        <f t="shared" si="20"/>
        <v>above zero</v>
      </c>
      <c r="AG86" t="str">
        <f t="shared" si="21"/>
        <v>above zero</v>
      </c>
    </row>
    <row r="87" spans="1:33" x14ac:dyDescent="0.25">
      <c r="A87">
        <v>199002</v>
      </c>
      <c r="B87" t="s">
        <v>108</v>
      </c>
      <c r="C87" t="str">
        <f t="shared" si="11"/>
        <v>199</v>
      </c>
      <c r="D87" s="2">
        <v>3.3</v>
      </c>
      <c r="E87">
        <v>2.7</v>
      </c>
      <c r="F87" s="2">
        <v>6.5</v>
      </c>
      <c r="G87">
        <v>3.3</v>
      </c>
      <c r="H87" s="2">
        <v>4.2</v>
      </c>
      <c r="I87">
        <v>2.5</v>
      </c>
      <c r="J87" s="2">
        <v>-2</v>
      </c>
      <c r="K87">
        <v>2</v>
      </c>
      <c r="L87" s="2">
        <v>-2.8</v>
      </c>
      <c r="M87">
        <v>0.4</v>
      </c>
      <c r="N87" s="2">
        <v>-0.4</v>
      </c>
      <c r="O87">
        <v>3</v>
      </c>
      <c r="P87" s="2">
        <v>10</v>
      </c>
      <c r="Q87">
        <v>3.2</v>
      </c>
      <c r="R87" s="2">
        <v>9.8000000000000007</v>
      </c>
      <c r="S87">
        <v>3</v>
      </c>
      <c r="T87" s="2">
        <v>9</v>
      </c>
      <c r="U87">
        <v>3.2</v>
      </c>
      <c r="V87" s="2">
        <v>5.6</v>
      </c>
      <c r="W87">
        <v>3.5</v>
      </c>
      <c r="X87" t="str">
        <f t="shared" si="12"/>
        <v>above zero</v>
      </c>
      <c r="Y87" t="str">
        <f t="shared" si="13"/>
        <v>above zero</v>
      </c>
      <c r="Z87" t="str">
        <f t="shared" si="14"/>
        <v>above zero</v>
      </c>
      <c r="AA87" t="str">
        <f t="shared" si="15"/>
        <v>at/below zero</v>
      </c>
      <c r="AB87" t="str">
        <f t="shared" si="16"/>
        <v>at/below zero</v>
      </c>
      <c r="AC87" t="str">
        <f t="shared" si="17"/>
        <v>at/below zero</v>
      </c>
      <c r="AD87" t="str">
        <f t="shared" si="18"/>
        <v>above zero</v>
      </c>
      <c r="AE87" t="str">
        <f t="shared" si="19"/>
        <v>above zero</v>
      </c>
      <c r="AF87" t="str">
        <f t="shared" si="20"/>
        <v>above zero</v>
      </c>
      <c r="AG87" t="str">
        <f t="shared" si="21"/>
        <v>above zero</v>
      </c>
    </row>
    <row r="88" spans="1:33" x14ac:dyDescent="0.25">
      <c r="A88">
        <v>199102</v>
      </c>
      <c r="B88" t="s">
        <v>109</v>
      </c>
      <c r="C88" t="str">
        <f t="shared" si="11"/>
        <v>199</v>
      </c>
      <c r="D88" s="2">
        <v>1.8</v>
      </c>
      <c r="E88">
        <v>1.2</v>
      </c>
      <c r="F88" s="2">
        <v>4.8</v>
      </c>
      <c r="G88">
        <v>1.6</v>
      </c>
      <c r="H88" s="2">
        <v>3.3</v>
      </c>
      <c r="I88">
        <v>1.6</v>
      </c>
      <c r="J88" s="2">
        <v>-3</v>
      </c>
      <c r="K88">
        <v>1</v>
      </c>
      <c r="L88" s="2">
        <v>-2.7</v>
      </c>
      <c r="M88">
        <v>0.5</v>
      </c>
      <c r="N88" s="2">
        <v>-2.1</v>
      </c>
      <c r="O88">
        <v>1.3</v>
      </c>
      <c r="P88" s="2">
        <v>7.2</v>
      </c>
      <c r="Q88">
        <v>0.4</v>
      </c>
      <c r="R88" s="2">
        <v>7</v>
      </c>
      <c r="S88">
        <v>0.2</v>
      </c>
      <c r="T88" s="2">
        <v>7.5</v>
      </c>
      <c r="U88">
        <v>1.7</v>
      </c>
      <c r="V88" s="2">
        <v>3.8</v>
      </c>
      <c r="W88">
        <v>1.7</v>
      </c>
      <c r="X88" t="str">
        <f t="shared" si="12"/>
        <v>above zero</v>
      </c>
      <c r="Y88" t="str">
        <f t="shared" si="13"/>
        <v>above zero</v>
      </c>
      <c r="Z88" t="str">
        <f t="shared" si="14"/>
        <v>above zero</v>
      </c>
      <c r="AA88" t="str">
        <f t="shared" si="15"/>
        <v>at/below zero</v>
      </c>
      <c r="AB88" t="str">
        <f t="shared" si="16"/>
        <v>at/below zero</v>
      </c>
      <c r="AC88" t="str">
        <f t="shared" si="17"/>
        <v>at/below zero</v>
      </c>
      <c r="AD88" t="str">
        <f t="shared" si="18"/>
        <v>above zero</v>
      </c>
      <c r="AE88" t="str">
        <f t="shared" si="19"/>
        <v>above zero</v>
      </c>
      <c r="AF88" t="str">
        <f t="shared" si="20"/>
        <v>above zero</v>
      </c>
      <c r="AG88" t="str">
        <f t="shared" si="21"/>
        <v>above zero</v>
      </c>
    </row>
    <row r="89" spans="1:33" x14ac:dyDescent="0.25">
      <c r="A89">
        <v>199202</v>
      </c>
      <c r="B89" t="s">
        <v>110</v>
      </c>
      <c r="C89" t="str">
        <f t="shared" si="11"/>
        <v>199</v>
      </c>
      <c r="D89" s="2">
        <v>10.3</v>
      </c>
      <c r="E89">
        <v>9.6999999999999993</v>
      </c>
      <c r="F89" s="2">
        <v>12.7</v>
      </c>
      <c r="G89">
        <v>9.5</v>
      </c>
      <c r="H89" s="2">
        <v>10.9</v>
      </c>
      <c r="I89">
        <v>9.1999999999999993</v>
      </c>
      <c r="J89" s="2">
        <v>5.9</v>
      </c>
      <c r="K89">
        <v>9.9</v>
      </c>
      <c r="L89" s="2">
        <v>5.2</v>
      </c>
      <c r="M89">
        <v>8.4</v>
      </c>
      <c r="N89" s="2">
        <v>6.9</v>
      </c>
      <c r="O89">
        <v>10.3</v>
      </c>
      <c r="P89" s="2">
        <v>16.8</v>
      </c>
      <c r="Q89">
        <v>10</v>
      </c>
      <c r="R89" s="2">
        <v>16.2</v>
      </c>
      <c r="S89">
        <v>9.4</v>
      </c>
      <c r="T89" s="2">
        <v>16.7</v>
      </c>
      <c r="U89">
        <v>10.9</v>
      </c>
      <c r="V89" s="2">
        <v>12.4</v>
      </c>
      <c r="W89">
        <v>10.3</v>
      </c>
      <c r="X89" t="str">
        <f t="shared" si="12"/>
        <v>above zero</v>
      </c>
      <c r="Y89" t="str">
        <f t="shared" si="13"/>
        <v>above zero</v>
      </c>
      <c r="Z89" t="str">
        <f t="shared" si="14"/>
        <v>above zero</v>
      </c>
      <c r="AA89" t="str">
        <f t="shared" si="15"/>
        <v>above zero</v>
      </c>
      <c r="AB89" t="str">
        <f t="shared" si="16"/>
        <v>above zero</v>
      </c>
      <c r="AC89" t="str">
        <f t="shared" si="17"/>
        <v>above zero</v>
      </c>
      <c r="AD89" t="str">
        <f t="shared" si="18"/>
        <v>above zero</v>
      </c>
      <c r="AE89" t="str">
        <f t="shared" si="19"/>
        <v>above zero</v>
      </c>
      <c r="AF89" t="str">
        <f t="shared" si="20"/>
        <v>above zero</v>
      </c>
      <c r="AG89" t="str">
        <f t="shared" si="21"/>
        <v>above zero</v>
      </c>
    </row>
    <row r="90" spans="1:33" x14ac:dyDescent="0.25">
      <c r="A90">
        <v>199302</v>
      </c>
      <c r="B90" t="s">
        <v>111</v>
      </c>
      <c r="C90" t="str">
        <f t="shared" si="11"/>
        <v>199</v>
      </c>
      <c r="D90" s="2">
        <v>1.5</v>
      </c>
      <c r="E90">
        <v>0.9</v>
      </c>
      <c r="F90" s="2">
        <v>4.3</v>
      </c>
      <c r="G90">
        <v>1.1000000000000001</v>
      </c>
      <c r="H90" s="2">
        <v>4</v>
      </c>
      <c r="I90">
        <v>2.2999999999999998</v>
      </c>
      <c r="J90" s="2">
        <v>-2.8</v>
      </c>
      <c r="K90">
        <v>1.2</v>
      </c>
      <c r="L90" s="2">
        <v>-0.6</v>
      </c>
      <c r="M90">
        <v>2.6</v>
      </c>
      <c r="N90" s="2">
        <v>-3.7</v>
      </c>
      <c r="O90">
        <v>-0.3</v>
      </c>
      <c r="P90" s="2">
        <v>7</v>
      </c>
      <c r="Q90">
        <v>0.2</v>
      </c>
      <c r="R90" s="2">
        <v>7.9</v>
      </c>
      <c r="S90">
        <v>1.1000000000000001</v>
      </c>
      <c r="T90" s="2">
        <v>5.6</v>
      </c>
      <c r="U90">
        <v>-0.2</v>
      </c>
      <c r="V90" s="2">
        <v>1.5</v>
      </c>
      <c r="W90">
        <v>-0.6</v>
      </c>
      <c r="X90" t="str">
        <f t="shared" si="12"/>
        <v>above zero</v>
      </c>
      <c r="Y90" t="str">
        <f t="shared" si="13"/>
        <v>above zero</v>
      </c>
      <c r="Z90" t="str">
        <f t="shared" si="14"/>
        <v>above zero</v>
      </c>
      <c r="AA90" t="str">
        <f t="shared" si="15"/>
        <v>at/below zero</v>
      </c>
      <c r="AB90" t="str">
        <f t="shared" si="16"/>
        <v>at/below zero</v>
      </c>
      <c r="AC90" t="str">
        <f t="shared" si="17"/>
        <v>at/below zero</v>
      </c>
      <c r="AD90" t="str">
        <f t="shared" si="18"/>
        <v>above zero</v>
      </c>
      <c r="AE90" t="str">
        <f t="shared" si="19"/>
        <v>above zero</v>
      </c>
      <c r="AF90" t="str">
        <f t="shared" si="20"/>
        <v>above zero</v>
      </c>
      <c r="AG90" t="str">
        <f t="shared" si="21"/>
        <v>above zero</v>
      </c>
    </row>
    <row r="91" spans="1:33" x14ac:dyDescent="0.25">
      <c r="A91">
        <v>199402</v>
      </c>
      <c r="B91" t="s">
        <v>112</v>
      </c>
      <c r="C91" t="str">
        <f t="shared" si="11"/>
        <v>199</v>
      </c>
      <c r="D91" s="2">
        <v>-2.8</v>
      </c>
      <c r="E91">
        <v>-3.4</v>
      </c>
      <c r="F91" s="2">
        <v>-0.5</v>
      </c>
      <c r="G91">
        <v>-3.7</v>
      </c>
      <c r="H91" s="2">
        <v>-1.6</v>
      </c>
      <c r="I91">
        <v>-3.3</v>
      </c>
      <c r="J91" s="2">
        <v>-6.7</v>
      </c>
      <c r="K91">
        <v>-2.7</v>
      </c>
      <c r="L91" s="2">
        <v>-5.9</v>
      </c>
      <c r="M91">
        <v>-2.7</v>
      </c>
      <c r="N91" s="2">
        <v>-7</v>
      </c>
      <c r="O91">
        <v>-3.6</v>
      </c>
      <c r="P91" s="2">
        <v>3</v>
      </c>
      <c r="Q91">
        <v>-3.8</v>
      </c>
      <c r="R91" s="2">
        <v>3.7</v>
      </c>
      <c r="S91">
        <v>-3.1</v>
      </c>
      <c r="T91" s="2">
        <v>2.2000000000000002</v>
      </c>
      <c r="U91">
        <v>-3.6</v>
      </c>
      <c r="V91" s="2">
        <v>-2.9</v>
      </c>
      <c r="W91">
        <v>-5</v>
      </c>
      <c r="X91" t="str">
        <f t="shared" si="12"/>
        <v>at/below zero</v>
      </c>
      <c r="Y91" t="str">
        <f t="shared" si="13"/>
        <v>at/below zero</v>
      </c>
      <c r="Z91" t="str">
        <f t="shared" si="14"/>
        <v>at/below zero</v>
      </c>
      <c r="AA91" t="str">
        <f t="shared" si="15"/>
        <v>at/below zero</v>
      </c>
      <c r="AB91" t="str">
        <f t="shared" si="16"/>
        <v>at/below zero</v>
      </c>
      <c r="AC91" t="str">
        <f t="shared" si="17"/>
        <v>at/below zero</v>
      </c>
      <c r="AD91" t="str">
        <f t="shared" si="18"/>
        <v>above zero</v>
      </c>
      <c r="AE91" t="str">
        <f t="shared" si="19"/>
        <v>above zero</v>
      </c>
      <c r="AF91" t="str">
        <f t="shared" si="20"/>
        <v>above zero</v>
      </c>
      <c r="AG91" t="str">
        <f t="shared" si="21"/>
        <v>at/below zero</v>
      </c>
    </row>
    <row r="92" spans="1:33" x14ac:dyDescent="0.25">
      <c r="A92">
        <v>199502</v>
      </c>
      <c r="B92" t="s">
        <v>113</v>
      </c>
      <c r="C92" t="str">
        <f t="shared" si="11"/>
        <v>199</v>
      </c>
      <c r="D92" s="2">
        <v>5.7</v>
      </c>
      <c r="E92">
        <v>5.0999999999999996</v>
      </c>
      <c r="F92" s="2">
        <v>7.7</v>
      </c>
      <c r="G92">
        <v>4.5</v>
      </c>
      <c r="H92" s="2">
        <v>5.5</v>
      </c>
      <c r="I92">
        <v>3.8</v>
      </c>
      <c r="J92" s="2">
        <v>1.4</v>
      </c>
      <c r="K92">
        <v>5.4</v>
      </c>
      <c r="L92" s="2">
        <v>2.7</v>
      </c>
      <c r="M92">
        <v>5.9</v>
      </c>
      <c r="N92" s="2">
        <v>2.2000000000000002</v>
      </c>
      <c r="O92">
        <v>5.6</v>
      </c>
      <c r="P92" s="2">
        <v>11.7</v>
      </c>
      <c r="Q92">
        <v>4.9000000000000004</v>
      </c>
      <c r="R92" s="2">
        <v>12.2</v>
      </c>
      <c r="S92">
        <v>5.4</v>
      </c>
      <c r="T92" s="2">
        <v>11.3</v>
      </c>
      <c r="U92">
        <v>5.5</v>
      </c>
      <c r="V92" s="2">
        <v>6.6</v>
      </c>
      <c r="W92">
        <v>4.5</v>
      </c>
      <c r="X92" t="str">
        <f t="shared" si="12"/>
        <v>above zero</v>
      </c>
      <c r="Y92" t="str">
        <f t="shared" si="13"/>
        <v>above zero</v>
      </c>
      <c r="Z92" t="str">
        <f t="shared" si="14"/>
        <v>above zero</v>
      </c>
      <c r="AA92" t="str">
        <f t="shared" si="15"/>
        <v>above zero</v>
      </c>
      <c r="AB92" t="str">
        <f t="shared" si="16"/>
        <v>above zero</v>
      </c>
      <c r="AC92" t="str">
        <f t="shared" si="17"/>
        <v>above zero</v>
      </c>
      <c r="AD92" t="str">
        <f t="shared" si="18"/>
        <v>above zero</v>
      </c>
      <c r="AE92" t="str">
        <f t="shared" si="19"/>
        <v>above zero</v>
      </c>
      <c r="AF92" t="str">
        <f t="shared" si="20"/>
        <v>above zero</v>
      </c>
      <c r="AG92" t="str">
        <f t="shared" si="21"/>
        <v>above zero</v>
      </c>
    </row>
    <row r="93" spans="1:33" x14ac:dyDescent="0.25">
      <c r="A93">
        <v>199602</v>
      </c>
      <c r="B93" t="s">
        <v>114</v>
      </c>
      <c r="C93" t="str">
        <f t="shared" si="11"/>
        <v>199</v>
      </c>
      <c r="D93" s="2">
        <v>-1.5</v>
      </c>
      <c r="E93">
        <v>-2.1</v>
      </c>
      <c r="F93" s="2">
        <v>2.2000000000000002</v>
      </c>
      <c r="G93">
        <v>-1</v>
      </c>
      <c r="H93" s="2">
        <v>-1</v>
      </c>
      <c r="I93">
        <v>-2.7</v>
      </c>
      <c r="J93" s="2">
        <v>-7.7</v>
      </c>
      <c r="K93">
        <v>-3.7</v>
      </c>
      <c r="L93" s="2">
        <v>-7.6</v>
      </c>
      <c r="M93">
        <v>-4.4000000000000004</v>
      </c>
      <c r="N93" s="2">
        <v>-6.3</v>
      </c>
      <c r="O93">
        <v>-2.9</v>
      </c>
      <c r="P93" s="2">
        <v>6.9</v>
      </c>
      <c r="Q93">
        <v>0.1</v>
      </c>
      <c r="R93" s="2">
        <v>5.8</v>
      </c>
      <c r="S93">
        <v>-1</v>
      </c>
      <c r="T93" s="2">
        <v>6.7</v>
      </c>
      <c r="U93">
        <v>0.9</v>
      </c>
      <c r="V93" s="2">
        <v>0.5</v>
      </c>
      <c r="W93">
        <v>-1.6</v>
      </c>
      <c r="X93" t="str">
        <f t="shared" si="12"/>
        <v>at/below zero</v>
      </c>
      <c r="Y93" t="str">
        <f t="shared" si="13"/>
        <v>above zero</v>
      </c>
      <c r="Z93" t="str">
        <f t="shared" si="14"/>
        <v>at/below zero</v>
      </c>
      <c r="AA93" t="str">
        <f t="shared" si="15"/>
        <v>at/below zero</v>
      </c>
      <c r="AB93" t="str">
        <f t="shared" si="16"/>
        <v>at/below zero</v>
      </c>
      <c r="AC93" t="str">
        <f t="shared" si="17"/>
        <v>at/below zero</v>
      </c>
      <c r="AD93" t="str">
        <f t="shared" si="18"/>
        <v>above zero</v>
      </c>
      <c r="AE93" t="str">
        <f t="shared" si="19"/>
        <v>above zero</v>
      </c>
      <c r="AF93" t="str">
        <f t="shared" si="20"/>
        <v>above zero</v>
      </c>
      <c r="AG93" t="str">
        <f t="shared" si="21"/>
        <v>above zero</v>
      </c>
    </row>
    <row r="94" spans="1:33" x14ac:dyDescent="0.25">
      <c r="A94">
        <v>199702</v>
      </c>
      <c r="B94" t="s">
        <v>115</v>
      </c>
      <c r="C94" t="str">
        <f t="shared" si="11"/>
        <v>199</v>
      </c>
      <c r="D94" s="2">
        <v>0.4</v>
      </c>
      <c r="E94">
        <v>-0.2</v>
      </c>
      <c r="F94" s="2">
        <v>2.4</v>
      </c>
      <c r="G94">
        <v>-0.8</v>
      </c>
      <c r="H94" s="2">
        <v>1.8</v>
      </c>
      <c r="I94">
        <v>0.1</v>
      </c>
      <c r="J94" s="2">
        <v>-3.3</v>
      </c>
      <c r="K94">
        <v>0.7</v>
      </c>
      <c r="L94" s="2">
        <v>-0.9</v>
      </c>
      <c r="M94">
        <v>2.2999999999999998</v>
      </c>
      <c r="N94" s="2">
        <v>-4.5</v>
      </c>
      <c r="O94">
        <v>-1.1000000000000001</v>
      </c>
      <c r="P94" s="2">
        <v>5.9</v>
      </c>
      <c r="Q94">
        <v>-0.9</v>
      </c>
      <c r="R94" s="2">
        <v>7.2</v>
      </c>
      <c r="S94">
        <v>0.4</v>
      </c>
      <c r="T94" s="2">
        <v>4.2</v>
      </c>
      <c r="U94">
        <v>-1.6</v>
      </c>
      <c r="V94" s="2">
        <v>-0.3</v>
      </c>
      <c r="W94">
        <v>-2.4</v>
      </c>
      <c r="X94" t="str">
        <f t="shared" si="12"/>
        <v>above zero</v>
      </c>
      <c r="Y94" t="str">
        <f t="shared" si="13"/>
        <v>above zero</v>
      </c>
      <c r="Z94" t="str">
        <f t="shared" si="14"/>
        <v>above zero</v>
      </c>
      <c r="AA94" t="str">
        <f t="shared" si="15"/>
        <v>at/below zero</v>
      </c>
      <c r="AB94" t="str">
        <f t="shared" si="16"/>
        <v>at/below zero</v>
      </c>
      <c r="AC94" t="str">
        <f t="shared" si="17"/>
        <v>at/below zero</v>
      </c>
      <c r="AD94" t="str">
        <f t="shared" si="18"/>
        <v>above zero</v>
      </c>
      <c r="AE94" t="str">
        <f t="shared" si="19"/>
        <v>above zero</v>
      </c>
      <c r="AF94" t="str">
        <f t="shared" si="20"/>
        <v>above zero</v>
      </c>
      <c r="AG94" t="str">
        <f t="shared" si="21"/>
        <v>at/below zero</v>
      </c>
    </row>
    <row r="95" spans="1:33" x14ac:dyDescent="0.25">
      <c r="A95">
        <v>199802</v>
      </c>
      <c r="B95" t="s">
        <v>116</v>
      </c>
      <c r="C95" t="str">
        <f t="shared" si="11"/>
        <v>199</v>
      </c>
      <c r="D95" s="2">
        <v>15.5</v>
      </c>
      <c r="E95">
        <v>14.9</v>
      </c>
      <c r="F95" s="2">
        <v>16.5</v>
      </c>
      <c r="G95">
        <v>13.3</v>
      </c>
      <c r="H95" s="2">
        <v>16.7</v>
      </c>
      <c r="I95">
        <v>15</v>
      </c>
      <c r="J95" s="2">
        <v>13.6</v>
      </c>
      <c r="K95">
        <v>17.600000000000001</v>
      </c>
      <c r="L95" s="2">
        <v>13.6</v>
      </c>
      <c r="M95">
        <v>16.8</v>
      </c>
      <c r="N95" s="2">
        <v>13.2</v>
      </c>
      <c r="O95">
        <v>16.600000000000001</v>
      </c>
      <c r="P95" s="2">
        <v>18.5</v>
      </c>
      <c r="Q95">
        <v>11.7</v>
      </c>
      <c r="R95" s="2">
        <v>19.2</v>
      </c>
      <c r="S95">
        <v>12.4</v>
      </c>
      <c r="T95" s="2">
        <v>17.8</v>
      </c>
      <c r="U95">
        <v>12</v>
      </c>
      <c r="V95" s="2">
        <v>15</v>
      </c>
      <c r="W95">
        <v>12.9</v>
      </c>
      <c r="X95" t="str">
        <f t="shared" si="12"/>
        <v>above zero</v>
      </c>
      <c r="Y95" t="str">
        <f t="shared" si="13"/>
        <v>above zero</v>
      </c>
      <c r="Z95" t="str">
        <f t="shared" si="14"/>
        <v>above zero</v>
      </c>
      <c r="AA95" t="str">
        <f t="shared" si="15"/>
        <v>above zero</v>
      </c>
      <c r="AB95" t="str">
        <f t="shared" si="16"/>
        <v>above zero</v>
      </c>
      <c r="AC95" t="str">
        <f t="shared" si="17"/>
        <v>above zero</v>
      </c>
      <c r="AD95" t="str">
        <f t="shared" si="18"/>
        <v>above zero</v>
      </c>
      <c r="AE95" t="str">
        <f t="shared" si="19"/>
        <v>above zero</v>
      </c>
      <c r="AF95" t="str">
        <f t="shared" si="20"/>
        <v>above zero</v>
      </c>
      <c r="AG95" t="str">
        <f t="shared" si="21"/>
        <v>above zero</v>
      </c>
    </row>
    <row r="96" spans="1:33" x14ac:dyDescent="0.25">
      <c r="A96">
        <v>199902</v>
      </c>
      <c r="B96" t="s">
        <v>117</v>
      </c>
      <c r="C96" t="str">
        <f t="shared" si="11"/>
        <v>199</v>
      </c>
      <c r="D96" s="2">
        <v>7.5</v>
      </c>
      <c r="E96">
        <v>6.9</v>
      </c>
      <c r="F96" s="2">
        <v>10</v>
      </c>
      <c r="G96">
        <v>6.8</v>
      </c>
      <c r="H96" s="2">
        <v>8.6</v>
      </c>
      <c r="I96">
        <v>6.9</v>
      </c>
      <c r="J96" s="2">
        <v>3.3</v>
      </c>
      <c r="K96">
        <v>7.3</v>
      </c>
      <c r="L96" s="2">
        <v>3.3</v>
      </c>
      <c r="M96">
        <v>6.5</v>
      </c>
      <c r="N96" s="2">
        <v>3.6</v>
      </c>
      <c r="O96">
        <v>7</v>
      </c>
      <c r="P96" s="2">
        <v>13.1</v>
      </c>
      <c r="Q96">
        <v>6.3</v>
      </c>
      <c r="R96" s="2">
        <v>13.5</v>
      </c>
      <c r="S96">
        <v>6.7</v>
      </c>
      <c r="T96" s="2">
        <v>12.6</v>
      </c>
      <c r="U96">
        <v>6.8</v>
      </c>
      <c r="V96" s="2">
        <v>9.1</v>
      </c>
      <c r="W96">
        <v>7</v>
      </c>
      <c r="X96" t="str">
        <f t="shared" si="12"/>
        <v>above zero</v>
      </c>
      <c r="Y96" t="str">
        <f t="shared" si="13"/>
        <v>above zero</v>
      </c>
      <c r="Z96" t="str">
        <f t="shared" si="14"/>
        <v>above zero</v>
      </c>
      <c r="AA96" t="str">
        <f t="shared" si="15"/>
        <v>above zero</v>
      </c>
      <c r="AB96" t="str">
        <f t="shared" si="16"/>
        <v>above zero</v>
      </c>
      <c r="AC96" t="str">
        <f t="shared" si="17"/>
        <v>above zero</v>
      </c>
      <c r="AD96" t="str">
        <f t="shared" si="18"/>
        <v>above zero</v>
      </c>
      <c r="AE96" t="str">
        <f t="shared" si="19"/>
        <v>above zero</v>
      </c>
      <c r="AF96" t="str">
        <f t="shared" si="20"/>
        <v>above zero</v>
      </c>
      <c r="AG96" t="str">
        <f t="shared" si="21"/>
        <v>above zero</v>
      </c>
    </row>
    <row r="97" spans="1:33" x14ac:dyDescent="0.25">
      <c r="A97">
        <v>200002</v>
      </c>
      <c r="B97" t="s">
        <v>118</v>
      </c>
      <c r="C97" t="str">
        <f t="shared" si="11"/>
        <v>200</v>
      </c>
      <c r="D97" s="2">
        <v>8.1</v>
      </c>
      <c r="E97">
        <v>7.5</v>
      </c>
      <c r="F97" s="2">
        <v>9.9</v>
      </c>
      <c r="G97">
        <v>6.7</v>
      </c>
      <c r="H97" s="2">
        <v>9.3000000000000007</v>
      </c>
      <c r="I97">
        <v>7.6</v>
      </c>
      <c r="J97" s="2">
        <v>4.7</v>
      </c>
      <c r="K97">
        <v>8.6999999999999993</v>
      </c>
      <c r="L97" s="2">
        <v>3.3</v>
      </c>
      <c r="M97">
        <v>6.5</v>
      </c>
      <c r="N97" s="2">
        <v>5.9</v>
      </c>
      <c r="O97">
        <v>9.3000000000000007</v>
      </c>
      <c r="P97" s="2">
        <v>12.6</v>
      </c>
      <c r="Q97">
        <v>5.8</v>
      </c>
      <c r="R97" s="2">
        <v>12.9</v>
      </c>
      <c r="S97">
        <v>6.1</v>
      </c>
      <c r="T97" s="2">
        <v>12.5</v>
      </c>
      <c r="U97">
        <v>6.7</v>
      </c>
      <c r="V97" s="2">
        <v>9.1999999999999993</v>
      </c>
      <c r="W97">
        <v>7.1</v>
      </c>
      <c r="X97" t="str">
        <f t="shared" si="12"/>
        <v>above zero</v>
      </c>
      <c r="Y97" t="str">
        <f t="shared" si="13"/>
        <v>above zero</v>
      </c>
      <c r="Z97" t="str">
        <f t="shared" si="14"/>
        <v>above zero</v>
      </c>
      <c r="AA97" t="str">
        <f t="shared" si="15"/>
        <v>above zero</v>
      </c>
      <c r="AB97" t="str">
        <f t="shared" si="16"/>
        <v>above zero</v>
      </c>
      <c r="AC97" t="str">
        <f t="shared" si="17"/>
        <v>above zero</v>
      </c>
      <c r="AD97" t="str">
        <f t="shared" si="18"/>
        <v>above zero</v>
      </c>
      <c r="AE97" t="str">
        <f t="shared" si="19"/>
        <v>above zero</v>
      </c>
      <c r="AF97" t="str">
        <f t="shared" si="20"/>
        <v>above zero</v>
      </c>
      <c r="AG97" t="str">
        <f t="shared" si="21"/>
        <v>above zero</v>
      </c>
    </row>
    <row r="98" spans="1:33" x14ac:dyDescent="0.25">
      <c r="A98">
        <v>200102</v>
      </c>
      <c r="B98" t="s">
        <v>119</v>
      </c>
      <c r="C98" t="str">
        <f t="shared" si="11"/>
        <v>200</v>
      </c>
      <c r="D98" s="2">
        <v>-1.3</v>
      </c>
      <c r="E98">
        <v>-1.9</v>
      </c>
      <c r="F98" s="2">
        <v>0.3</v>
      </c>
      <c r="G98">
        <v>-2.9</v>
      </c>
      <c r="H98" s="2">
        <v>0.1</v>
      </c>
      <c r="I98">
        <v>-1.6</v>
      </c>
      <c r="J98" s="2">
        <v>-4.0999999999999996</v>
      </c>
      <c r="K98">
        <v>-0.1</v>
      </c>
      <c r="L98" s="2">
        <v>-3.5</v>
      </c>
      <c r="M98">
        <v>-0.3</v>
      </c>
      <c r="N98" s="2">
        <v>-4.3</v>
      </c>
      <c r="O98">
        <v>-0.9</v>
      </c>
      <c r="P98" s="2">
        <v>2.4</v>
      </c>
      <c r="Q98">
        <v>-4.4000000000000004</v>
      </c>
      <c r="R98" s="2">
        <v>3.7</v>
      </c>
      <c r="S98">
        <v>-3.1</v>
      </c>
      <c r="T98" s="2">
        <v>2.2999999999999998</v>
      </c>
      <c r="U98">
        <v>-3.5</v>
      </c>
      <c r="V98" s="2">
        <v>-1.7</v>
      </c>
      <c r="W98">
        <v>-3.8</v>
      </c>
      <c r="X98" t="str">
        <f t="shared" si="12"/>
        <v>at/below zero</v>
      </c>
      <c r="Y98" t="str">
        <f t="shared" si="13"/>
        <v>above zero</v>
      </c>
      <c r="Z98" t="str">
        <f t="shared" si="14"/>
        <v>above zero</v>
      </c>
      <c r="AA98" t="str">
        <f t="shared" si="15"/>
        <v>at/below zero</v>
      </c>
      <c r="AB98" t="str">
        <f t="shared" si="16"/>
        <v>at/below zero</v>
      </c>
      <c r="AC98" t="str">
        <f t="shared" si="17"/>
        <v>at/below zero</v>
      </c>
      <c r="AD98" t="str">
        <f t="shared" si="18"/>
        <v>above zero</v>
      </c>
      <c r="AE98" t="str">
        <f t="shared" si="19"/>
        <v>above zero</v>
      </c>
      <c r="AF98" t="str">
        <f t="shared" si="20"/>
        <v>above zero</v>
      </c>
      <c r="AG98" t="str">
        <f t="shared" si="21"/>
        <v>at/below zero</v>
      </c>
    </row>
    <row r="99" spans="1:33" x14ac:dyDescent="0.25">
      <c r="A99">
        <v>200202</v>
      </c>
      <c r="B99" t="s">
        <v>120</v>
      </c>
      <c r="C99" t="str">
        <f t="shared" si="11"/>
        <v>200</v>
      </c>
      <c r="D99" s="2">
        <v>12.5</v>
      </c>
      <c r="E99">
        <v>11.9</v>
      </c>
      <c r="F99" s="2">
        <v>14.9</v>
      </c>
      <c r="G99">
        <v>11.7</v>
      </c>
      <c r="H99" s="2">
        <v>14</v>
      </c>
      <c r="I99">
        <v>12.3</v>
      </c>
      <c r="J99" s="2">
        <v>9.1</v>
      </c>
      <c r="K99">
        <v>13.1</v>
      </c>
      <c r="L99" s="2">
        <v>8.6</v>
      </c>
      <c r="M99">
        <v>11.8</v>
      </c>
      <c r="N99" s="2">
        <v>9.1</v>
      </c>
      <c r="O99">
        <v>12.5</v>
      </c>
      <c r="P99" s="2">
        <v>17.3</v>
      </c>
      <c r="Q99">
        <v>10.5</v>
      </c>
      <c r="R99" s="2">
        <v>18.7</v>
      </c>
      <c r="S99">
        <v>11.9</v>
      </c>
      <c r="T99" s="2">
        <v>16</v>
      </c>
      <c r="U99">
        <v>10.199999999999999</v>
      </c>
      <c r="V99" s="2">
        <v>13.4</v>
      </c>
      <c r="W99">
        <v>11.3</v>
      </c>
      <c r="X99" t="str">
        <f t="shared" si="12"/>
        <v>above zero</v>
      </c>
      <c r="Y99" t="str">
        <f t="shared" si="13"/>
        <v>above zero</v>
      </c>
      <c r="Z99" t="str">
        <f t="shared" si="14"/>
        <v>above zero</v>
      </c>
      <c r="AA99" t="str">
        <f t="shared" si="15"/>
        <v>above zero</v>
      </c>
      <c r="AB99" t="str">
        <f t="shared" si="16"/>
        <v>above zero</v>
      </c>
      <c r="AC99" t="str">
        <f t="shared" si="17"/>
        <v>above zero</v>
      </c>
      <c r="AD99" t="str">
        <f t="shared" si="18"/>
        <v>above zero</v>
      </c>
      <c r="AE99" t="str">
        <f t="shared" si="19"/>
        <v>above zero</v>
      </c>
      <c r="AF99" t="str">
        <f t="shared" si="20"/>
        <v>above zero</v>
      </c>
      <c r="AG99" t="str">
        <f t="shared" si="21"/>
        <v>above zero</v>
      </c>
    </row>
    <row r="100" spans="1:33" x14ac:dyDescent="0.25">
      <c r="A100">
        <v>200302</v>
      </c>
      <c r="B100" t="s">
        <v>121</v>
      </c>
      <c r="C100" t="str">
        <f t="shared" si="11"/>
        <v>200</v>
      </c>
      <c r="D100" s="2">
        <v>4.0999999999999996</v>
      </c>
      <c r="E100">
        <v>3.5</v>
      </c>
      <c r="F100" s="2">
        <v>6.6</v>
      </c>
      <c r="G100">
        <v>3.4</v>
      </c>
      <c r="H100" s="2">
        <v>6</v>
      </c>
      <c r="I100">
        <v>4.3</v>
      </c>
      <c r="J100" s="2">
        <v>0.8</v>
      </c>
      <c r="K100">
        <v>4.8</v>
      </c>
      <c r="L100" s="2">
        <v>-0.4</v>
      </c>
      <c r="M100">
        <v>2.8</v>
      </c>
      <c r="N100" s="2">
        <v>0.7</v>
      </c>
      <c r="O100">
        <v>4.0999999999999996</v>
      </c>
      <c r="P100" s="2">
        <v>9.3000000000000007</v>
      </c>
      <c r="Q100">
        <v>2.5</v>
      </c>
      <c r="R100" s="2">
        <v>9.1999999999999993</v>
      </c>
      <c r="S100">
        <v>2.4</v>
      </c>
      <c r="T100" s="2">
        <v>8.6999999999999993</v>
      </c>
      <c r="U100">
        <v>2.9</v>
      </c>
      <c r="V100" s="2">
        <v>4.9000000000000004</v>
      </c>
      <c r="W100">
        <v>2.8</v>
      </c>
      <c r="X100" t="str">
        <f t="shared" si="12"/>
        <v>above zero</v>
      </c>
      <c r="Y100" t="str">
        <f t="shared" si="13"/>
        <v>above zero</v>
      </c>
      <c r="Z100" t="str">
        <f t="shared" si="14"/>
        <v>above zero</v>
      </c>
      <c r="AA100" t="str">
        <f t="shared" si="15"/>
        <v>above zero</v>
      </c>
      <c r="AB100" t="str">
        <f t="shared" si="16"/>
        <v>at/below zero</v>
      </c>
      <c r="AC100" t="str">
        <f t="shared" si="17"/>
        <v>above zero</v>
      </c>
      <c r="AD100" t="str">
        <f t="shared" si="18"/>
        <v>above zero</v>
      </c>
      <c r="AE100" t="str">
        <f t="shared" si="19"/>
        <v>above zero</v>
      </c>
      <c r="AF100" t="str">
        <f t="shared" si="20"/>
        <v>above zero</v>
      </c>
      <c r="AG100" t="str">
        <f t="shared" si="21"/>
        <v>above zero</v>
      </c>
    </row>
    <row r="101" spans="1:33" x14ac:dyDescent="0.25">
      <c r="A101">
        <v>200402</v>
      </c>
      <c r="B101" t="s">
        <v>122</v>
      </c>
      <c r="C101" t="str">
        <f t="shared" si="11"/>
        <v>200</v>
      </c>
      <c r="D101" s="2">
        <v>5.2</v>
      </c>
      <c r="E101">
        <v>4.5999999999999996</v>
      </c>
      <c r="F101" s="2">
        <v>8.1999999999999993</v>
      </c>
      <c r="G101">
        <v>5</v>
      </c>
      <c r="H101" s="2">
        <v>6.8</v>
      </c>
      <c r="I101">
        <v>5.0999999999999996</v>
      </c>
      <c r="J101" s="2">
        <v>1.1000000000000001</v>
      </c>
      <c r="K101">
        <v>5.0999999999999996</v>
      </c>
      <c r="L101" s="2">
        <v>0.8</v>
      </c>
      <c r="M101">
        <v>4</v>
      </c>
      <c r="N101" s="2">
        <v>1.1000000000000001</v>
      </c>
      <c r="O101">
        <v>4.5</v>
      </c>
      <c r="P101" s="2">
        <v>10.8</v>
      </c>
      <c r="Q101">
        <v>4</v>
      </c>
      <c r="R101" s="2">
        <v>11.2</v>
      </c>
      <c r="S101">
        <v>4.4000000000000004</v>
      </c>
      <c r="T101" s="2">
        <v>10.1</v>
      </c>
      <c r="U101">
        <v>4.3</v>
      </c>
      <c r="V101" s="2">
        <v>6.4</v>
      </c>
      <c r="W101">
        <v>4.3</v>
      </c>
      <c r="X101" t="str">
        <f t="shared" si="12"/>
        <v>above zero</v>
      </c>
      <c r="Y101" t="str">
        <f t="shared" si="13"/>
        <v>above zero</v>
      </c>
      <c r="Z101" t="str">
        <f t="shared" si="14"/>
        <v>above zero</v>
      </c>
      <c r="AA101" t="str">
        <f t="shared" si="15"/>
        <v>above zero</v>
      </c>
      <c r="AB101" t="str">
        <f t="shared" si="16"/>
        <v>above zero</v>
      </c>
      <c r="AC101" t="str">
        <f t="shared" si="17"/>
        <v>above zero</v>
      </c>
      <c r="AD101" t="str">
        <f t="shared" si="18"/>
        <v>above zero</v>
      </c>
      <c r="AE101" t="str">
        <f t="shared" si="19"/>
        <v>above zero</v>
      </c>
      <c r="AF101" t="str">
        <f t="shared" si="20"/>
        <v>above zero</v>
      </c>
      <c r="AG101" t="str">
        <f t="shared" si="21"/>
        <v>above zero</v>
      </c>
    </row>
    <row r="102" spans="1:33" x14ac:dyDescent="0.25">
      <c r="A102">
        <v>200502</v>
      </c>
      <c r="B102" t="s">
        <v>123</v>
      </c>
      <c r="C102" t="str">
        <f t="shared" si="11"/>
        <v>200</v>
      </c>
      <c r="D102" s="2">
        <v>5.5</v>
      </c>
      <c r="E102">
        <v>4.9000000000000004</v>
      </c>
      <c r="F102" s="2">
        <v>9.1</v>
      </c>
      <c r="G102">
        <v>5.9</v>
      </c>
      <c r="H102" s="2">
        <v>6.9</v>
      </c>
      <c r="I102">
        <v>5.2</v>
      </c>
      <c r="J102" s="2">
        <v>0.1</v>
      </c>
      <c r="K102">
        <v>4.0999999999999996</v>
      </c>
      <c r="L102" s="2">
        <v>-0.3</v>
      </c>
      <c r="M102">
        <v>2.9</v>
      </c>
      <c r="N102" s="2">
        <v>0.4</v>
      </c>
      <c r="O102">
        <v>3.8</v>
      </c>
      <c r="P102" s="2">
        <v>13.1</v>
      </c>
      <c r="Q102">
        <v>6.3</v>
      </c>
      <c r="R102" s="2">
        <v>13.3</v>
      </c>
      <c r="S102">
        <v>6.5</v>
      </c>
      <c r="T102" s="2">
        <v>12.3</v>
      </c>
      <c r="U102">
        <v>6.5</v>
      </c>
      <c r="V102" s="2">
        <v>7.5</v>
      </c>
      <c r="W102">
        <v>5.4</v>
      </c>
      <c r="X102" t="str">
        <f t="shared" si="12"/>
        <v>above zero</v>
      </c>
      <c r="Y102" t="str">
        <f t="shared" si="13"/>
        <v>above zero</v>
      </c>
      <c r="Z102" t="str">
        <f t="shared" si="14"/>
        <v>above zero</v>
      </c>
      <c r="AA102" t="str">
        <f t="shared" si="15"/>
        <v>above zero</v>
      </c>
      <c r="AB102" t="str">
        <f t="shared" si="16"/>
        <v>at/below zero</v>
      </c>
      <c r="AC102" t="str">
        <f t="shared" si="17"/>
        <v>above zero</v>
      </c>
      <c r="AD102" t="str">
        <f t="shared" si="18"/>
        <v>above zero</v>
      </c>
      <c r="AE102" t="str">
        <f t="shared" si="19"/>
        <v>above zero</v>
      </c>
      <c r="AF102" t="str">
        <f t="shared" si="20"/>
        <v>above zero</v>
      </c>
      <c r="AG102" t="str">
        <f t="shared" si="21"/>
        <v>above zero</v>
      </c>
    </row>
    <row r="103" spans="1:33" x14ac:dyDescent="0.25">
      <c r="A103">
        <v>200602</v>
      </c>
      <c r="B103" t="s">
        <v>124</v>
      </c>
      <c r="C103" t="str">
        <f t="shared" si="11"/>
        <v>200</v>
      </c>
      <c r="D103" s="2">
        <v>9.8000000000000007</v>
      </c>
      <c r="E103">
        <v>9.1999999999999993</v>
      </c>
      <c r="F103" s="2">
        <v>11.4</v>
      </c>
      <c r="G103">
        <v>8.1999999999999993</v>
      </c>
      <c r="H103" s="2">
        <v>11.4</v>
      </c>
      <c r="I103">
        <v>9.6999999999999993</v>
      </c>
      <c r="J103" s="2">
        <v>7.1</v>
      </c>
      <c r="K103">
        <v>11.1</v>
      </c>
      <c r="L103" s="2">
        <v>6.8</v>
      </c>
      <c r="M103">
        <v>10</v>
      </c>
      <c r="N103" s="2">
        <v>7.3</v>
      </c>
      <c r="O103">
        <v>10.7</v>
      </c>
      <c r="P103" s="2">
        <v>13.3</v>
      </c>
      <c r="Q103">
        <v>6.5</v>
      </c>
      <c r="R103" s="2">
        <v>14</v>
      </c>
      <c r="S103">
        <v>7.2</v>
      </c>
      <c r="T103" s="2">
        <v>13.5</v>
      </c>
      <c r="U103">
        <v>7.7</v>
      </c>
      <c r="V103" s="2">
        <v>10</v>
      </c>
      <c r="W103">
        <v>7.9</v>
      </c>
      <c r="X103" t="str">
        <f t="shared" si="12"/>
        <v>above zero</v>
      </c>
      <c r="Y103" t="str">
        <f t="shared" si="13"/>
        <v>above zero</v>
      </c>
      <c r="Z103" t="str">
        <f t="shared" si="14"/>
        <v>above zero</v>
      </c>
      <c r="AA103" t="str">
        <f t="shared" si="15"/>
        <v>above zero</v>
      </c>
      <c r="AB103" t="str">
        <f t="shared" si="16"/>
        <v>above zero</v>
      </c>
      <c r="AC103" t="str">
        <f t="shared" si="17"/>
        <v>above zero</v>
      </c>
      <c r="AD103" t="str">
        <f t="shared" si="18"/>
        <v>above zero</v>
      </c>
      <c r="AE103" t="str">
        <f t="shared" si="19"/>
        <v>above zero</v>
      </c>
      <c r="AF103" t="str">
        <f t="shared" si="20"/>
        <v>above zero</v>
      </c>
      <c r="AG103" t="str">
        <f t="shared" si="21"/>
        <v>above zero</v>
      </c>
    </row>
    <row r="104" spans="1:33" x14ac:dyDescent="0.25">
      <c r="A104">
        <v>200702</v>
      </c>
      <c r="B104" t="s">
        <v>125</v>
      </c>
      <c r="C104" t="str">
        <f t="shared" si="11"/>
        <v>200</v>
      </c>
      <c r="D104" s="2">
        <v>6.7</v>
      </c>
      <c r="E104">
        <v>6.1</v>
      </c>
      <c r="F104" s="2">
        <v>9.1999999999999993</v>
      </c>
      <c r="G104">
        <v>6</v>
      </c>
      <c r="H104" s="2">
        <v>8.3000000000000007</v>
      </c>
      <c r="I104">
        <v>6.6</v>
      </c>
      <c r="J104" s="2">
        <v>3.4</v>
      </c>
      <c r="K104">
        <v>7.4</v>
      </c>
      <c r="L104" s="2">
        <v>2.8</v>
      </c>
      <c r="M104">
        <v>6</v>
      </c>
      <c r="N104" s="2">
        <v>3</v>
      </c>
      <c r="O104">
        <v>6.4</v>
      </c>
      <c r="P104" s="2">
        <v>11.2</v>
      </c>
      <c r="Q104">
        <v>4.4000000000000004</v>
      </c>
      <c r="R104" s="2">
        <v>11.9</v>
      </c>
      <c r="S104">
        <v>5.0999999999999996</v>
      </c>
      <c r="T104" s="2">
        <v>10.5</v>
      </c>
      <c r="U104">
        <v>4.7</v>
      </c>
      <c r="V104" s="2">
        <v>7.8</v>
      </c>
      <c r="W104">
        <v>5.7</v>
      </c>
      <c r="X104" t="str">
        <f t="shared" si="12"/>
        <v>above zero</v>
      </c>
      <c r="Y104" t="str">
        <f t="shared" si="13"/>
        <v>above zero</v>
      </c>
      <c r="Z104" t="str">
        <f t="shared" si="14"/>
        <v>above zero</v>
      </c>
      <c r="AA104" t="str">
        <f t="shared" si="15"/>
        <v>above zero</v>
      </c>
      <c r="AB104" t="str">
        <f t="shared" si="16"/>
        <v>above zero</v>
      </c>
      <c r="AC104" t="str">
        <f t="shared" si="17"/>
        <v>above zero</v>
      </c>
      <c r="AD104" t="str">
        <f t="shared" si="18"/>
        <v>above zero</v>
      </c>
      <c r="AE104" t="str">
        <f t="shared" si="19"/>
        <v>above zero</v>
      </c>
      <c r="AF104" t="str">
        <f t="shared" si="20"/>
        <v>above zero</v>
      </c>
      <c r="AG104" t="str">
        <f t="shared" si="21"/>
        <v>above zero</v>
      </c>
    </row>
    <row r="105" spans="1:33" x14ac:dyDescent="0.25">
      <c r="A105">
        <v>200802</v>
      </c>
      <c r="B105" t="s">
        <v>126</v>
      </c>
      <c r="C105" t="str">
        <f t="shared" si="11"/>
        <v>200</v>
      </c>
      <c r="D105" s="2">
        <v>0.2</v>
      </c>
      <c r="E105">
        <v>-0.4</v>
      </c>
      <c r="F105" s="2">
        <v>2.1</v>
      </c>
      <c r="G105">
        <v>-1.1000000000000001</v>
      </c>
      <c r="H105" s="2">
        <v>1.7</v>
      </c>
      <c r="I105">
        <v>0</v>
      </c>
      <c r="J105" s="2">
        <v>-3.5</v>
      </c>
      <c r="K105">
        <v>0.5</v>
      </c>
      <c r="L105" s="2">
        <v>-1.9</v>
      </c>
      <c r="M105">
        <v>1.3</v>
      </c>
      <c r="N105" s="2">
        <v>-3.6</v>
      </c>
      <c r="O105">
        <v>-0.2</v>
      </c>
      <c r="P105" s="2">
        <v>5.0999999999999996</v>
      </c>
      <c r="Q105">
        <v>-1.7</v>
      </c>
      <c r="R105" s="2">
        <v>5.7</v>
      </c>
      <c r="S105">
        <v>-1.1000000000000001</v>
      </c>
      <c r="T105" s="2">
        <v>4.5</v>
      </c>
      <c r="U105">
        <v>-1.3</v>
      </c>
      <c r="V105" s="2">
        <v>0.3</v>
      </c>
      <c r="W105">
        <v>-1.8</v>
      </c>
      <c r="X105" t="str">
        <f t="shared" si="12"/>
        <v>above zero</v>
      </c>
      <c r="Y105" t="str">
        <f t="shared" si="13"/>
        <v>above zero</v>
      </c>
      <c r="Z105" t="str">
        <f t="shared" si="14"/>
        <v>above zero</v>
      </c>
      <c r="AA105" t="str">
        <f t="shared" si="15"/>
        <v>at/below zero</v>
      </c>
      <c r="AB105" t="str">
        <f t="shared" si="16"/>
        <v>at/below zero</v>
      </c>
      <c r="AC105" t="str">
        <f t="shared" si="17"/>
        <v>at/below zero</v>
      </c>
      <c r="AD105" t="str">
        <f t="shared" si="18"/>
        <v>above zero</v>
      </c>
      <c r="AE105" t="str">
        <f t="shared" si="19"/>
        <v>above zero</v>
      </c>
      <c r="AF105" t="str">
        <f t="shared" si="20"/>
        <v>above zero</v>
      </c>
      <c r="AG105" t="str">
        <f t="shared" si="21"/>
        <v>above zero</v>
      </c>
    </row>
    <row r="106" spans="1:33" x14ac:dyDescent="0.25">
      <c r="A106">
        <v>200902</v>
      </c>
      <c r="B106" t="s">
        <v>127</v>
      </c>
      <c r="C106" t="str">
        <f t="shared" si="11"/>
        <v>200</v>
      </c>
      <c r="D106" s="2">
        <v>-2.6</v>
      </c>
      <c r="E106">
        <v>-3.2</v>
      </c>
      <c r="F106" s="2">
        <v>-0.1</v>
      </c>
      <c r="G106">
        <v>-3.3</v>
      </c>
      <c r="H106" s="2">
        <v>-1.8</v>
      </c>
      <c r="I106">
        <v>-3.5</v>
      </c>
      <c r="J106" s="2">
        <v>-7.2</v>
      </c>
      <c r="K106">
        <v>-3.2</v>
      </c>
      <c r="L106" s="2">
        <v>-6.1</v>
      </c>
      <c r="M106">
        <v>-2.9</v>
      </c>
      <c r="N106" s="2">
        <v>-6.5</v>
      </c>
      <c r="O106">
        <v>-3.1</v>
      </c>
      <c r="P106" s="2">
        <v>4.0999999999999996</v>
      </c>
      <c r="Q106">
        <v>-2.7</v>
      </c>
      <c r="R106" s="2">
        <v>3</v>
      </c>
      <c r="S106">
        <v>-3.8</v>
      </c>
      <c r="T106" s="2">
        <v>3.6</v>
      </c>
      <c r="U106">
        <v>-2.2000000000000002</v>
      </c>
      <c r="V106" s="2">
        <v>-2</v>
      </c>
      <c r="W106">
        <v>-4.0999999999999996</v>
      </c>
      <c r="X106" t="str">
        <f t="shared" si="12"/>
        <v>at/below zero</v>
      </c>
      <c r="Y106" t="str">
        <f t="shared" si="13"/>
        <v>at/below zero</v>
      </c>
      <c r="Z106" t="str">
        <f t="shared" si="14"/>
        <v>at/below zero</v>
      </c>
      <c r="AA106" t="str">
        <f t="shared" si="15"/>
        <v>at/below zero</v>
      </c>
      <c r="AB106" t="str">
        <f t="shared" si="16"/>
        <v>at/below zero</v>
      </c>
      <c r="AC106" t="str">
        <f t="shared" si="17"/>
        <v>at/below zero</v>
      </c>
      <c r="AD106" t="str">
        <f t="shared" si="18"/>
        <v>above zero</v>
      </c>
      <c r="AE106" t="str">
        <f t="shared" si="19"/>
        <v>above zero</v>
      </c>
      <c r="AF106" t="str">
        <f t="shared" si="20"/>
        <v>above zero</v>
      </c>
      <c r="AG106" t="str">
        <f t="shared" si="21"/>
        <v>at/below zero</v>
      </c>
    </row>
    <row r="107" spans="1:33" x14ac:dyDescent="0.25">
      <c r="A107">
        <v>201002</v>
      </c>
      <c r="B107" t="s">
        <v>128</v>
      </c>
      <c r="C107" t="str">
        <f t="shared" si="11"/>
        <v>201</v>
      </c>
      <c r="D107" s="2">
        <v>2.4</v>
      </c>
      <c r="E107">
        <v>1.8</v>
      </c>
      <c r="F107" s="2">
        <v>4.4000000000000004</v>
      </c>
      <c r="G107">
        <v>1.2</v>
      </c>
      <c r="H107" s="2">
        <v>4</v>
      </c>
      <c r="I107">
        <v>2.2999999999999998</v>
      </c>
      <c r="J107" s="2">
        <v>-0.6</v>
      </c>
      <c r="K107">
        <v>3.4</v>
      </c>
      <c r="L107" s="2">
        <v>-0.1</v>
      </c>
      <c r="M107">
        <v>3.1</v>
      </c>
      <c r="N107" s="2">
        <v>0.3</v>
      </c>
      <c r="O107">
        <v>3.7</v>
      </c>
      <c r="P107" s="2">
        <v>4.7</v>
      </c>
      <c r="Q107">
        <v>-2.1</v>
      </c>
      <c r="R107" s="2">
        <v>6.5</v>
      </c>
      <c r="S107">
        <v>-0.3</v>
      </c>
      <c r="T107" s="2">
        <v>4.2</v>
      </c>
      <c r="U107">
        <v>-1.6</v>
      </c>
      <c r="V107" s="2">
        <v>3</v>
      </c>
      <c r="W107">
        <v>0.9</v>
      </c>
      <c r="X107" t="str">
        <f t="shared" si="12"/>
        <v>above zero</v>
      </c>
      <c r="Y107" t="str">
        <f t="shared" si="13"/>
        <v>above zero</v>
      </c>
      <c r="Z107" t="str">
        <f t="shared" si="14"/>
        <v>above zero</v>
      </c>
      <c r="AA107" t="str">
        <f t="shared" si="15"/>
        <v>at/below zero</v>
      </c>
      <c r="AB107" t="str">
        <f t="shared" si="16"/>
        <v>at/below zero</v>
      </c>
      <c r="AC107" t="str">
        <f t="shared" si="17"/>
        <v>above zero</v>
      </c>
      <c r="AD107" t="str">
        <f t="shared" si="18"/>
        <v>above zero</v>
      </c>
      <c r="AE107" t="str">
        <f t="shared" si="19"/>
        <v>above zero</v>
      </c>
      <c r="AF107" t="str">
        <f t="shared" si="20"/>
        <v>above zero</v>
      </c>
      <c r="AG107" t="str">
        <f t="shared" si="21"/>
        <v>above zero</v>
      </c>
    </row>
    <row r="108" spans="1:33" x14ac:dyDescent="0.25">
      <c r="A108">
        <v>201102</v>
      </c>
      <c r="B108" t="s">
        <v>129</v>
      </c>
      <c r="C108" t="str">
        <f t="shared" si="11"/>
        <v>201</v>
      </c>
      <c r="D108" s="2">
        <v>1.1000000000000001</v>
      </c>
      <c r="E108">
        <v>0.5</v>
      </c>
      <c r="F108" s="2">
        <v>3.1</v>
      </c>
      <c r="G108">
        <v>-0.1</v>
      </c>
      <c r="H108" s="2">
        <v>2.8</v>
      </c>
      <c r="I108">
        <v>1.1000000000000001</v>
      </c>
      <c r="J108" s="2">
        <v>-2</v>
      </c>
      <c r="K108">
        <v>2</v>
      </c>
      <c r="L108" s="2">
        <v>-1.6</v>
      </c>
      <c r="M108">
        <v>1.6</v>
      </c>
      <c r="N108" s="2">
        <v>-2.2999999999999998</v>
      </c>
      <c r="O108">
        <v>1.1000000000000001</v>
      </c>
      <c r="P108" s="2">
        <v>5.5</v>
      </c>
      <c r="Q108">
        <v>-1.3</v>
      </c>
      <c r="R108" s="2">
        <v>6.4</v>
      </c>
      <c r="S108">
        <v>-0.4</v>
      </c>
      <c r="T108" s="2">
        <v>3.8</v>
      </c>
      <c r="U108">
        <v>-2</v>
      </c>
      <c r="V108" s="2">
        <v>1.2</v>
      </c>
      <c r="W108">
        <v>-0.9</v>
      </c>
      <c r="X108" t="str">
        <f t="shared" si="12"/>
        <v>above zero</v>
      </c>
      <c r="Y108" t="str">
        <f t="shared" si="13"/>
        <v>above zero</v>
      </c>
      <c r="Z108" t="str">
        <f t="shared" si="14"/>
        <v>above zero</v>
      </c>
      <c r="AA108" t="str">
        <f t="shared" si="15"/>
        <v>at/below zero</v>
      </c>
      <c r="AB108" t="str">
        <f t="shared" si="16"/>
        <v>at/below zero</v>
      </c>
      <c r="AC108" t="str">
        <f t="shared" si="17"/>
        <v>at/below zero</v>
      </c>
      <c r="AD108" t="str">
        <f t="shared" si="18"/>
        <v>above zero</v>
      </c>
      <c r="AE108" t="str">
        <f t="shared" si="19"/>
        <v>above zero</v>
      </c>
      <c r="AF108" t="str">
        <f t="shared" si="20"/>
        <v>above zero</v>
      </c>
      <c r="AG108" t="str">
        <f t="shared" si="21"/>
        <v>above zero</v>
      </c>
    </row>
    <row r="109" spans="1:33" x14ac:dyDescent="0.25">
      <c r="A109">
        <v>201202</v>
      </c>
      <c r="B109" t="s">
        <v>130</v>
      </c>
      <c r="C109" t="str">
        <f t="shared" si="11"/>
        <v>201</v>
      </c>
      <c r="D109" s="2">
        <v>12.2</v>
      </c>
      <c r="E109">
        <v>11.6</v>
      </c>
      <c r="F109" s="2">
        <v>14.8</v>
      </c>
      <c r="G109">
        <v>11.6</v>
      </c>
      <c r="H109" s="2">
        <v>13.9</v>
      </c>
      <c r="I109">
        <v>12.2</v>
      </c>
      <c r="J109" s="2">
        <v>9.3000000000000007</v>
      </c>
      <c r="K109">
        <v>13.3</v>
      </c>
      <c r="L109" s="2">
        <v>8.3000000000000007</v>
      </c>
      <c r="M109">
        <v>11.5</v>
      </c>
      <c r="N109" s="2">
        <v>8.9</v>
      </c>
      <c r="O109">
        <v>12.3</v>
      </c>
      <c r="P109" s="2">
        <v>16.899999999999999</v>
      </c>
      <c r="Q109">
        <v>10.1</v>
      </c>
      <c r="R109" s="2">
        <v>16.7</v>
      </c>
      <c r="S109">
        <v>9.9</v>
      </c>
      <c r="T109" s="2">
        <v>15.1</v>
      </c>
      <c r="U109">
        <v>9.3000000000000007</v>
      </c>
      <c r="V109" s="2">
        <v>13</v>
      </c>
      <c r="W109">
        <v>10.9</v>
      </c>
      <c r="X109" t="str">
        <f t="shared" si="12"/>
        <v>above zero</v>
      </c>
      <c r="Y109" t="str">
        <f t="shared" si="13"/>
        <v>above zero</v>
      </c>
      <c r="Z109" t="str">
        <f t="shared" si="14"/>
        <v>above zero</v>
      </c>
      <c r="AA109" t="str">
        <f t="shared" si="15"/>
        <v>above zero</v>
      </c>
      <c r="AB109" t="str">
        <f t="shared" si="16"/>
        <v>above zero</v>
      </c>
      <c r="AC109" t="str">
        <f t="shared" si="17"/>
        <v>above zero</v>
      </c>
      <c r="AD109" t="str">
        <f t="shared" si="18"/>
        <v>above zero</v>
      </c>
      <c r="AE109" t="str">
        <f t="shared" si="19"/>
        <v>above zero</v>
      </c>
      <c r="AF109" t="str">
        <f t="shared" si="20"/>
        <v>above zero</v>
      </c>
      <c r="AG109" t="str">
        <f t="shared" si="21"/>
        <v>above zero</v>
      </c>
    </row>
    <row r="110" spans="1:33" x14ac:dyDescent="0.25">
      <c r="A110">
        <v>201302</v>
      </c>
      <c r="B110" t="s">
        <v>131</v>
      </c>
      <c r="C110" t="str">
        <f t="shared" si="11"/>
        <v>201</v>
      </c>
      <c r="D110" s="2">
        <v>4.5</v>
      </c>
      <c r="E110">
        <v>3.9</v>
      </c>
      <c r="F110" s="2">
        <v>6.3</v>
      </c>
      <c r="G110">
        <v>3.1</v>
      </c>
      <c r="H110" s="2">
        <v>6.1</v>
      </c>
      <c r="I110">
        <v>4.4000000000000004</v>
      </c>
      <c r="J110" s="2">
        <v>0.5</v>
      </c>
      <c r="K110">
        <v>4.5</v>
      </c>
      <c r="L110" s="2">
        <v>1.1000000000000001</v>
      </c>
      <c r="M110">
        <v>4.3</v>
      </c>
      <c r="N110" s="2">
        <v>0.9</v>
      </c>
      <c r="O110">
        <v>4.3</v>
      </c>
      <c r="P110" s="2">
        <v>10.4</v>
      </c>
      <c r="Q110">
        <v>3.6</v>
      </c>
      <c r="R110" s="2">
        <v>11.1</v>
      </c>
      <c r="S110">
        <v>4.3</v>
      </c>
      <c r="T110" s="2">
        <v>9.1999999999999993</v>
      </c>
      <c r="U110">
        <v>3.4</v>
      </c>
      <c r="V110" s="2">
        <v>4.7</v>
      </c>
      <c r="W110">
        <v>2.6</v>
      </c>
      <c r="X110" t="str">
        <f t="shared" si="12"/>
        <v>above zero</v>
      </c>
      <c r="Y110" t="str">
        <f t="shared" si="13"/>
        <v>above zero</v>
      </c>
      <c r="Z110" t="str">
        <f t="shared" si="14"/>
        <v>above zero</v>
      </c>
      <c r="AA110" t="str">
        <f t="shared" si="15"/>
        <v>above zero</v>
      </c>
      <c r="AB110" t="str">
        <f t="shared" si="16"/>
        <v>above zero</v>
      </c>
      <c r="AC110" t="str">
        <f t="shared" si="17"/>
        <v>above zero</v>
      </c>
      <c r="AD110" t="str">
        <f t="shared" si="18"/>
        <v>above zero</v>
      </c>
      <c r="AE110" t="str">
        <f t="shared" si="19"/>
        <v>above zero</v>
      </c>
      <c r="AF110" t="str">
        <f t="shared" si="20"/>
        <v>above zero</v>
      </c>
      <c r="AG110" t="str">
        <f t="shared" si="21"/>
        <v>above zero</v>
      </c>
    </row>
    <row r="111" spans="1:33" x14ac:dyDescent="0.25">
      <c r="A111">
        <v>201402</v>
      </c>
      <c r="B111" t="s">
        <v>132</v>
      </c>
      <c r="C111" t="str">
        <f t="shared" si="11"/>
        <v>201</v>
      </c>
      <c r="D111" s="2">
        <v>-6.8</v>
      </c>
      <c r="E111">
        <v>-7.4</v>
      </c>
      <c r="F111" s="2">
        <v>-4.2</v>
      </c>
      <c r="G111">
        <v>-7.4</v>
      </c>
      <c r="H111" s="2">
        <v>-6.4</v>
      </c>
      <c r="I111">
        <v>-8.1</v>
      </c>
      <c r="J111" s="2">
        <v>-12</v>
      </c>
      <c r="K111">
        <v>-8</v>
      </c>
      <c r="L111" s="2">
        <v>-12</v>
      </c>
      <c r="M111">
        <v>-8.8000000000000007</v>
      </c>
      <c r="N111" s="2">
        <v>-10.4</v>
      </c>
      <c r="O111">
        <v>-7</v>
      </c>
      <c r="P111" s="2">
        <v>0</v>
      </c>
      <c r="Q111">
        <v>-6.8</v>
      </c>
      <c r="R111" s="2">
        <v>-0.9</v>
      </c>
      <c r="S111">
        <v>-7.7</v>
      </c>
      <c r="T111" s="2">
        <v>-0.3</v>
      </c>
      <c r="U111">
        <v>-6.1</v>
      </c>
      <c r="V111" s="2">
        <v>-4.7</v>
      </c>
      <c r="W111">
        <v>-6.8</v>
      </c>
      <c r="X111" t="str">
        <f t="shared" si="12"/>
        <v>at/below zero</v>
      </c>
      <c r="Y111" t="str">
        <f t="shared" si="13"/>
        <v>at/below zero</v>
      </c>
      <c r="Z111" t="str">
        <f t="shared" si="14"/>
        <v>at/below zero</v>
      </c>
      <c r="AA111" t="str">
        <f t="shared" si="15"/>
        <v>at/below zero</v>
      </c>
      <c r="AB111" t="str">
        <f t="shared" si="16"/>
        <v>at/below zero</v>
      </c>
      <c r="AC111" t="str">
        <f t="shared" si="17"/>
        <v>at/below zero</v>
      </c>
      <c r="AD111" t="str">
        <f t="shared" si="18"/>
        <v>at/below zero</v>
      </c>
      <c r="AE111" t="str">
        <f t="shared" si="19"/>
        <v>at/below zero</v>
      </c>
      <c r="AF111" t="str">
        <f t="shared" si="20"/>
        <v>at/below zero</v>
      </c>
      <c r="AG111" t="str">
        <f t="shared" si="21"/>
        <v>at/below zero</v>
      </c>
    </row>
    <row r="112" spans="1:33" x14ac:dyDescent="0.25">
      <c r="A112">
        <v>201502</v>
      </c>
      <c r="B112" t="s">
        <v>133</v>
      </c>
      <c r="C112" t="str">
        <f t="shared" si="11"/>
        <v>201</v>
      </c>
      <c r="D112" s="2">
        <v>4.8</v>
      </c>
      <c r="E112">
        <v>4.2</v>
      </c>
      <c r="F112" s="2">
        <v>8.1</v>
      </c>
      <c r="G112">
        <v>4.9000000000000004</v>
      </c>
      <c r="H112" s="2">
        <v>6.5</v>
      </c>
      <c r="I112">
        <v>4.8</v>
      </c>
      <c r="J112" s="2">
        <v>0.9</v>
      </c>
      <c r="K112">
        <v>4.9000000000000004</v>
      </c>
      <c r="L112" s="2">
        <v>-1.2</v>
      </c>
      <c r="M112">
        <v>2</v>
      </c>
      <c r="N112" s="2">
        <v>1.4</v>
      </c>
      <c r="O112">
        <v>4.8</v>
      </c>
      <c r="P112" s="2">
        <v>10.1</v>
      </c>
      <c r="Q112">
        <v>3.3</v>
      </c>
      <c r="R112" s="2">
        <v>9</v>
      </c>
      <c r="S112">
        <v>2.2000000000000002</v>
      </c>
      <c r="T112" s="2">
        <v>10.3</v>
      </c>
      <c r="U112">
        <v>4.5</v>
      </c>
      <c r="V112" s="2">
        <v>7</v>
      </c>
      <c r="W112">
        <v>4.9000000000000004</v>
      </c>
      <c r="X112" t="str">
        <f t="shared" si="12"/>
        <v>above zero</v>
      </c>
      <c r="Y112" t="str">
        <f t="shared" si="13"/>
        <v>above zero</v>
      </c>
      <c r="Z112" t="str">
        <f t="shared" si="14"/>
        <v>above zero</v>
      </c>
      <c r="AA112" t="str">
        <f t="shared" si="15"/>
        <v>above zero</v>
      </c>
      <c r="AB112" t="str">
        <f t="shared" si="16"/>
        <v>at/below zero</v>
      </c>
      <c r="AC112" t="str">
        <f t="shared" si="17"/>
        <v>above zero</v>
      </c>
      <c r="AD112" t="str">
        <f t="shared" si="18"/>
        <v>above zero</v>
      </c>
      <c r="AE112" t="str">
        <f t="shared" si="19"/>
        <v>above zero</v>
      </c>
      <c r="AF112" t="str">
        <f t="shared" si="20"/>
        <v>above zero</v>
      </c>
      <c r="AG112" t="str">
        <f t="shared" si="21"/>
        <v>above zero</v>
      </c>
    </row>
    <row r="114" spans="4:22" x14ac:dyDescent="0.25">
      <c r="D114" s="2">
        <f>D112-D7</f>
        <v>7.1999999999999993</v>
      </c>
      <c r="F114" s="2">
        <f>F112-F7</f>
        <v>8.6</v>
      </c>
      <c r="H114" s="2">
        <f>H112-H7</f>
        <v>7.9</v>
      </c>
      <c r="J114" s="2">
        <f>J112-J7</f>
        <v>6.6000000000000005</v>
      </c>
      <c r="L114" s="2">
        <f>L112-L7</f>
        <v>2.5999999999999996</v>
      </c>
      <c r="N114" s="2">
        <f>N112-N7</f>
        <v>7.1</v>
      </c>
      <c r="P114" s="2">
        <f>P112-P7</f>
        <v>8.6999999999999993</v>
      </c>
      <c r="R114" s="2">
        <f>R112-R7</f>
        <v>7.3</v>
      </c>
      <c r="T114" s="2">
        <f>T112-T7</f>
        <v>9.6000000000000014</v>
      </c>
      <c r="V114" s="2">
        <f>V112-V7</f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MinimumWinterTemps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cp:lastPrinted>2016-02-01T21:19:31Z</cp:lastPrinted>
  <dcterms:created xsi:type="dcterms:W3CDTF">2016-02-01T20:58:43Z</dcterms:created>
  <dcterms:modified xsi:type="dcterms:W3CDTF">2016-02-01T21:24:52Z</dcterms:modified>
</cp:coreProperties>
</file>