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2780" yWindow="280" windowWidth="27840" windowHeight="17540" activeTab="3"/>
  </bookViews>
  <sheets>
    <sheet name="acs_2016" sheetId="3" r:id="rId1"/>
    <sheet name="pew_data" sheetId="5" r:id="rId2"/>
    <sheet name="chitika_iphone" sheetId="4" r:id="rId3"/>
    <sheet name="source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</calcChain>
</file>

<file path=xl/sharedStrings.xml><?xml version="1.0" encoding="utf-8"?>
<sst xmlns="http://schemas.openxmlformats.org/spreadsheetml/2006/main" count="214" uniqueCount="172">
  <si>
    <t>2015, 2016</t>
  </si>
  <si>
    <t>United States</t>
  </si>
  <si>
    <t>Minnesota</t>
  </si>
  <si>
    <t>Total</t>
  </si>
  <si>
    <t>Percent</t>
  </si>
  <si>
    <t>Estimate</t>
  </si>
  <si>
    <t>Total households</t>
  </si>
  <si>
    <t>(X)</t>
  </si>
  <si>
    <t>TYPES OF COMPUTER</t>
  </si>
  <si>
    <t>Has one or more types of computing devices:</t>
  </si>
  <si>
    <t>Desktop or laptop</t>
  </si>
  <si>
    <t>Desktop or laptop with no other type of computing device</t>
  </si>
  <si>
    <t>Smartphone</t>
  </si>
  <si>
    <t>Smartphone with no other type of computing device</t>
  </si>
  <si>
    <t>Tablet or other portable wireless computer</t>
  </si>
  <si>
    <t>Tablet or other portable wireless computer with no other type of computing device</t>
  </si>
  <si>
    <t>Other computer</t>
  </si>
  <si>
    <t>Other computer with no other type of computing device</t>
  </si>
  <si>
    <t>No computer</t>
  </si>
  <si>
    <t>TYPE OF INTERNET SUBSCRIPTIONS</t>
  </si>
  <si>
    <t>With an Internet subscription:</t>
  </si>
  <si>
    <t>Dial-up with no other type of Internet subscription</t>
  </si>
  <si>
    <t>Broadband of any type</t>
  </si>
  <si>
    <t>Cellular data plan</t>
  </si>
  <si>
    <t>Cellular data plan with no other type of Internet subscription</t>
  </si>
  <si>
    <t>Broadband such as cable, fiber optic or DSL</t>
  </si>
  <si>
    <t>Satellite Internet service</t>
  </si>
  <si>
    <t>Without an Internet subscription</t>
  </si>
  <si>
    <t>HOUSEHOLD INCOME IN THE PAST 12 MONTHS (IN 2016 INFLATION-ADJUSTED DOLLARS)</t>
  </si>
  <si>
    <t>Less than $20,000:</t>
  </si>
  <si>
    <t>With dial-up Internet subscription alone</t>
  </si>
  <si>
    <t>With a broadband Internet subscription</t>
  </si>
  <si>
    <t>$20,000 to $74,999:</t>
  </si>
  <si>
    <t>$75,000 or more:</t>
  </si>
  <si>
    <t>Source: U.S. Census Bureau, 2016 American Community Survey 1-Year Estimates</t>
  </si>
  <si>
    <t>Explanation of Symbols:</t>
  </si>
  <si>
    <t>An '**' entry in the margin of error column indicates that either no sample observations or too few sample observations were available to compute a standard error and thus the margin of error. A statistical test is not appropriate.</t>
  </si>
  <si>
    <t>An '-' entry in the estimate column indicates that either no sample observations or too few sample observations were available to compute an estimate, or a ratio of medians cannot be calculated because one or both of the median estimates falls in the lowest interval or upper interval of an open-ended distribution.</t>
  </si>
  <si>
    <t>An '-' following a median estimate means the median falls in the lowest interval of an open-ended distribution.</t>
  </si>
  <si>
    <t>An '+' following a median estimate means the median falls in the upper interval of an open-ended distribution.</t>
  </si>
  <si>
    <t>An '***' entry in the margin of error column indicates that the median falls in the lowest interval or upper interval of an open-ended distribution. A statistical test is not appropriate.</t>
  </si>
  <si>
    <t>An '*****' entry in the margin of error column indicates that the estimate is controlled. A statistical test for sampling variability is not appropriate.</t>
  </si>
  <si>
    <t>An 'N' entry in the estimate and margin of error columns indicates that data for this geographic area cannot be displayed because the number of sample cases is too small.</t>
  </si>
  <si>
    <t>An '(X)' means that the estimate is not applicable or not available.</t>
  </si>
  <si>
    <t>Iowa</t>
  </si>
  <si>
    <t>North Dakota</t>
  </si>
  <si>
    <t>South Dakota</t>
  </si>
  <si>
    <t>Wisconsin</t>
  </si>
  <si>
    <t>acs_2016</t>
  </si>
  <si>
    <t>Computer ownership, U.S. and five-state region</t>
  </si>
  <si>
    <t>tab</t>
  </si>
  <si>
    <t>description</t>
  </si>
  <si>
    <t>source</t>
  </si>
  <si>
    <t>U.S. Census Bureau, American Community Survey 2016</t>
  </si>
  <si>
    <t>chitika_iphone</t>
  </si>
  <si>
    <t>iPhone smartphone traffic percentage by state</t>
  </si>
  <si>
    <t>state</t>
  </si>
  <si>
    <t>ab</t>
  </si>
  <si>
    <t xml:space="preserve">Alabama </t>
  </si>
  <si>
    <t>AL</t>
  </si>
  <si>
    <t xml:space="preserve">Alaska </t>
  </si>
  <si>
    <t>AK</t>
  </si>
  <si>
    <t xml:space="preserve">Arizona </t>
  </si>
  <si>
    <t>AZ</t>
  </si>
  <si>
    <t xml:space="preserve">Arkansas </t>
  </si>
  <si>
    <t>AR</t>
  </si>
  <si>
    <t xml:space="preserve">California </t>
  </si>
  <si>
    <t>CA</t>
  </si>
  <si>
    <t xml:space="preserve">Colorado </t>
  </si>
  <si>
    <t>CO</t>
  </si>
  <si>
    <t xml:space="preserve">Connecticut </t>
  </si>
  <si>
    <t>CT</t>
  </si>
  <si>
    <t xml:space="preserve">Delaware </t>
  </si>
  <si>
    <t>DE</t>
  </si>
  <si>
    <t xml:space="preserve">Florida </t>
  </si>
  <si>
    <t>FL</t>
  </si>
  <si>
    <t xml:space="preserve">Georgia </t>
  </si>
  <si>
    <t>GA</t>
  </si>
  <si>
    <t xml:space="preserve">Hawaii </t>
  </si>
  <si>
    <t>HI</t>
  </si>
  <si>
    <t xml:space="preserve">Idaho </t>
  </si>
  <si>
    <t>ID</t>
  </si>
  <si>
    <t xml:space="preserve">Illinois </t>
  </si>
  <si>
    <t>IL</t>
  </si>
  <si>
    <t xml:space="preserve">Indiana </t>
  </si>
  <si>
    <t>IN</t>
  </si>
  <si>
    <t xml:space="preserve">Iowa </t>
  </si>
  <si>
    <t>IA</t>
  </si>
  <si>
    <t xml:space="preserve">Kansas </t>
  </si>
  <si>
    <t>KS</t>
  </si>
  <si>
    <t xml:space="preserve">Kentucky </t>
  </si>
  <si>
    <t>KY</t>
  </si>
  <si>
    <t xml:space="preserve">Louisiana </t>
  </si>
  <si>
    <t>LA</t>
  </si>
  <si>
    <t xml:space="preserve">Maine </t>
  </si>
  <si>
    <t>ME</t>
  </si>
  <si>
    <t xml:space="preserve">Maryland </t>
  </si>
  <si>
    <t>MD</t>
  </si>
  <si>
    <t xml:space="preserve">Massachusetts </t>
  </si>
  <si>
    <t>MA</t>
  </si>
  <si>
    <t xml:space="preserve">Michigan </t>
  </si>
  <si>
    <t>MI</t>
  </si>
  <si>
    <t xml:space="preserve">Minnesota </t>
  </si>
  <si>
    <t>MN</t>
  </si>
  <si>
    <t xml:space="preserve">Mississippi </t>
  </si>
  <si>
    <t>MS</t>
  </si>
  <si>
    <t xml:space="preserve">Missouri </t>
  </si>
  <si>
    <t>MO</t>
  </si>
  <si>
    <t xml:space="preserve">Montana </t>
  </si>
  <si>
    <t>MT</t>
  </si>
  <si>
    <t xml:space="preserve">Nebraska </t>
  </si>
  <si>
    <t>NE</t>
  </si>
  <si>
    <t xml:space="preserve">Nevada </t>
  </si>
  <si>
    <t>NV</t>
  </si>
  <si>
    <t xml:space="preserve">New Hampshire </t>
  </si>
  <si>
    <t>NH</t>
  </si>
  <si>
    <t xml:space="preserve">New Jersey </t>
  </si>
  <si>
    <t>NJ</t>
  </si>
  <si>
    <t xml:space="preserve">New Mexico </t>
  </si>
  <si>
    <t>NM</t>
  </si>
  <si>
    <t xml:space="preserve">New York </t>
  </si>
  <si>
    <t>NY</t>
  </si>
  <si>
    <t xml:space="preserve">North Carolina </t>
  </si>
  <si>
    <t>NC</t>
  </si>
  <si>
    <t xml:space="preserve">North Dakota </t>
  </si>
  <si>
    <t>ND</t>
  </si>
  <si>
    <t xml:space="preserve">Ohio </t>
  </si>
  <si>
    <t>OH</t>
  </si>
  <si>
    <t xml:space="preserve">Oklahoma </t>
  </si>
  <si>
    <t>OK</t>
  </si>
  <si>
    <t xml:space="preserve">Oregon </t>
  </si>
  <si>
    <t>OR</t>
  </si>
  <si>
    <t xml:space="preserve">Pennsylvania </t>
  </si>
  <si>
    <t>PA</t>
  </si>
  <si>
    <t xml:space="preserve">Rhode Island </t>
  </si>
  <si>
    <t>RI</t>
  </si>
  <si>
    <t xml:space="preserve">South Carolina </t>
  </si>
  <si>
    <t>SC</t>
  </si>
  <si>
    <t xml:space="preserve">South Dakota </t>
  </si>
  <si>
    <t>SD</t>
  </si>
  <si>
    <t xml:space="preserve">Tennessee </t>
  </si>
  <si>
    <t>TN</t>
  </si>
  <si>
    <t xml:space="preserve">Texas </t>
  </si>
  <si>
    <t>TX</t>
  </si>
  <si>
    <t xml:space="preserve">Utah </t>
  </si>
  <si>
    <t>UT</t>
  </si>
  <si>
    <t xml:space="preserve">Vermont </t>
  </si>
  <si>
    <t>VT</t>
  </si>
  <si>
    <t xml:space="preserve">Virginia </t>
  </si>
  <si>
    <t>VA</t>
  </si>
  <si>
    <t xml:space="preserve">Washington </t>
  </si>
  <si>
    <t>WA</t>
  </si>
  <si>
    <t xml:space="preserve">West Virginia </t>
  </si>
  <si>
    <t>WV</t>
  </si>
  <si>
    <t xml:space="preserve">Wisconsin </t>
  </si>
  <si>
    <t>WI</t>
  </si>
  <si>
    <t xml:space="preserve">Wyoming </t>
  </si>
  <si>
    <t>WY</t>
  </si>
  <si>
    <t>Chitika Insights, 2015</t>
  </si>
  <si>
    <t>pew_data</t>
  </si>
  <si>
    <t>Pew Research Center demographics of device ownership</t>
  </si>
  <si>
    <t>Pew Research Center, 2017</t>
  </si>
  <si>
    <t>Source: U.S. Census Bureau, American Community Survey, Chitika Insights, Pew Research Center</t>
  </si>
  <si>
    <t>technology</t>
  </si>
  <si>
    <t>y2000</t>
  </si>
  <si>
    <t>y2016</t>
  </si>
  <si>
    <t>diff</t>
  </si>
  <si>
    <t>Internet</t>
  </si>
  <si>
    <t>Home Broadband</t>
  </si>
  <si>
    <t>Social Media</t>
  </si>
  <si>
    <t>Tablet</t>
  </si>
  <si>
    <t>iphone_share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</si>
</sst>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"/>
    </font>
    <font>
      <b/>
      <sz val="11"/>
      <color rgb="FF222222"/>
      <name val="Arial"/>
    </font>
    <font>
      <sz val="11"/>
      <color rgb="FF222222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4">
    <xf numFmtId="0" fontId="0" fillId="0" borderId="0" xfId="0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1" fillId="0" borderId="0" xfId="0" applyFont="1" applyFill="1"/>
    <xf numFmtId="0" fontId="0" fillId="0" borderId="0" xfId="0" applyFill="1"/>
    <xf numFmtId="0" fontId="22" fillId="0" borderId="0" xfId="0" applyFont="1" applyFill="1"/>
    <xf numFmtId="3" fontId="22" fillId="0" borderId="0" xfId="0" applyNumberFormat="1" applyFont="1" applyFill="1"/>
    <xf numFmtId="10" fontId="22" fillId="0" borderId="0" xfId="0" applyNumberFormat="1" applyFont="1" applyFill="1"/>
    <xf numFmtId="0" fontId="23" fillId="36" borderId="0" xfId="0" applyFont="1" applyFill="1"/>
    <xf numFmtId="0" fontId="24" fillId="36" borderId="0" xfId="0" applyFont="1" applyFill="1"/>
    <xf numFmtId="0" fontId="25" fillId="36" borderId="0" xfId="0" applyFont="1" applyFill="1"/>
    <xf numFmtId="3" fontId="25" fillId="36" borderId="0" xfId="0" applyNumberFormat="1" applyFont="1" applyFill="1"/>
    <xf numFmtId="10" fontId="25" fillId="36" borderId="0" xfId="0" applyNumberFormat="1" applyFont="1" applyFill="1"/>
    <xf numFmtId="0" fontId="23" fillId="34" borderId="0" xfId="0" applyFont="1" applyFill="1"/>
    <xf numFmtId="0" fontId="24" fillId="34" borderId="0" xfId="0" applyFont="1" applyFill="1"/>
    <xf numFmtId="0" fontId="25" fillId="34" borderId="0" xfId="0" applyFont="1" applyFill="1"/>
    <xf numFmtId="3" fontId="25" fillId="34" borderId="0" xfId="0" applyNumberFormat="1" applyFont="1" applyFill="1"/>
    <xf numFmtId="10" fontId="25" fillId="34" borderId="0" xfId="0" applyNumberFormat="1" applyFont="1" applyFill="1"/>
    <xf numFmtId="0" fontId="23" fillId="33" borderId="0" xfId="0" applyFont="1" applyFill="1"/>
    <xf numFmtId="0" fontId="24" fillId="33" borderId="0" xfId="0" applyFont="1" applyFill="1"/>
    <xf numFmtId="0" fontId="25" fillId="33" borderId="0" xfId="0" applyFont="1" applyFill="1"/>
    <xf numFmtId="3" fontId="25" fillId="33" borderId="0" xfId="0" applyNumberFormat="1" applyFont="1" applyFill="1"/>
    <xf numFmtId="10" fontId="25" fillId="33" borderId="0" xfId="0" applyNumberFormat="1" applyFont="1" applyFill="1"/>
    <xf numFmtId="0" fontId="23" fillId="37" borderId="0" xfId="0" applyFont="1" applyFill="1"/>
    <xf numFmtId="0" fontId="24" fillId="37" borderId="0" xfId="0" applyFont="1" applyFill="1"/>
    <xf numFmtId="0" fontId="25" fillId="37" borderId="0" xfId="0" applyFont="1" applyFill="1"/>
    <xf numFmtId="3" fontId="25" fillId="37" borderId="0" xfId="0" applyNumberFormat="1" applyFont="1" applyFill="1"/>
    <xf numFmtId="10" fontId="25" fillId="37" borderId="0" xfId="0" applyNumberFormat="1" applyFont="1" applyFill="1"/>
    <xf numFmtId="0" fontId="23" fillId="35" borderId="0" xfId="0" applyFont="1" applyFill="1"/>
    <xf numFmtId="0" fontId="24" fillId="35" borderId="0" xfId="0" applyFont="1" applyFill="1"/>
    <xf numFmtId="0" fontId="25" fillId="35" borderId="0" xfId="0" applyFont="1" applyFill="1"/>
    <xf numFmtId="3" fontId="25" fillId="35" borderId="0" xfId="0" applyNumberFormat="1" applyFont="1" applyFill="1"/>
    <xf numFmtId="10" fontId="25" fillId="35" borderId="0" xfId="0" applyNumberFormat="1" applyFont="1" applyFill="1"/>
  </cellXfs>
  <cellStyles count="7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50" name="AutoShape 2" descr="o to previous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51" name="AutoShape 3" descr="o to next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52" name="AutoShape 4" descr="o to last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127000</xdr:rowOff>
    </xdr:to>
    <xdr:sp macro="" textlink="">
      <xdr:nvSpPr>
        <xdr:cNvPr id="2054" name="AutoShape 6" descr="o to first row"/>
        <xdr:cNvSpPr>
          <a:spLocks noChangeAspect="1" noChangeArrowheads="1"/>
        </xdr:cNvSpPr>
      </xdr:nvSpPr>
      <xdr:spPr bwMode="auto">
        <a:xfrm>
          <a:off x="93599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127000</xdr:rowOff>
    </xdr:to>
    <xdr:sp macro="" textlink="">
      <xdr:nvSpPr>
        <xdr:cNvPr id="2055" name="AutoShape 7" descr="o to previous row"/>
        <xdr:cNvSpPr>
          <a:spLocks noChangeAspect="1" noChangeArrowheads="1"/>
        </xdr:cNvSpPr>
      </xdr:nvSpPr>
      <xdr:spPr bwMode="auto">
        <a:xfrm>
          <a:off x="93599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15</xdr:row>
      <xdr:rowOff>127000</xdr:rowOff>
    </xdr:to>
    <xdr:sp macro="" textlink="">
      <xdr:nvSpPr>
        <xdr:cNvPr id="2056" name="AutoShape 8" descr="o to next row"/>
        <xdr:cNvSpPr>
          <a:spLocks noChangeAspect="1" noChangeArrowheads="1"/>
        </xdr:cNvSpPr>
      </xdr:nvSpPr>
      <xdr:spPr bwMode="auto">
        <a:xfrm>
          <a:off x="93599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127000</xdr:rowOff>
    </xdr:to>
    <xdr:sp macro="" textlink="">
      <xdr:nvSpPr>
        <xdr:cNvPr id="2057" name="AutoShape 9" descr="o to last row"/>
        <xdr:cNvSpPr>
          <a:spLocks noChangeAspect="1" noChangeArrowheads="1"/>
        </xdr:cNvSpPr>
      </xdr:nvSpPr>
      <xdr:spPr bwMode="auto">
        <a:xfrm>
          <a:off x="9359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activeCell="F5" sqref="F5"/>
    </sheetView>
  </sheetViews>
  <sheetFormatPr baseColWidth="10" defaultRowHeight="14" x14ac:dyDescent="0"/>
  <cols>
    <col min="2" max="2" width="14.5" bestFit="1" customWidth="1"/>
  </cols>
  <sheetData>
    <row r="1" spans="1:26" s="5" customFormat="1">
      <c r="A1" s="9" t="s">
        <v>1</v>
      </c>
      <c r="B1" s="10"/>
      <c r="C1" s="10"/>
      <c r="D1" s="14" t="s">
        <v>2</v>
      </c>
      <c r="E1" s="15"/>
      <c r="F1" s="19" t="s">
        <v>44</v>
      </c>
      <c r="G1" s="20"/>
      <c r="H1" s="24" t="s">
        <v>45</v>
      </c>
      <c r="I1" s="25"/>
      <c r="J1" s="29" t="s">
        <v>46</v>
      </c>
      <c r="K1" s="30"/>
      <c r="L1" s="19" t="s">
        <v>47</v>
      </c>
      <c r="M1" s="20"/>
      <c r="N1" s="4"/>
      <c r="R1" s="4"/>
      <c r="V1" s="4"/>
    </row>
    <row r="2" spans="1:26" s="5" customFormat="1">
      <c r="A2" s="11" t="s">
        <v>3</v>
      </c>
      <c r="B2" s="10"/>
      <c r="C2" s="10"/>
      <c r="D2" s="15"/>
      <c r="E2" s="15"/>
      <c r="F2" s="20"/>
      <c r="G2" s="20"/>
      <c r="H2" s="25"/>
      <c r="I2" s="25"/>
      <c r="J2" s="30"/>
      <c r="K2" s="30"/>
      <c r="L2" s="20"/>
      <c r="M2" s="20"/>
      <c r="N2" s="4"/>
      <c r="P2" s="4"/>
      <c r="R2" s="4"/>
      <c r="T2" s="4"/>
      <c r="V2" s="4"/>
      <c r="X2" s="4"/>
    </row>
    <row r="3" spans="1:26" s="5" customFormat="1">
      <c r="A3" s="11"/>
      <c r="B3" s="11" t="s">
        <v>5</v>
      </c>
      <c r="C3" s="11" t="s">
        <v>4</v>
      </c>
      <c r="D3" s="16" t="s">
        <v>5</v>
      </c>
      <c r="E3" s="16" t="s">
        <v>4</v>
      </c>
      <c r="F3" s="21" t="s">
        <v>5</v>
      </c>
      <c r="G3" s="21" t="s">
        <v>4</v>
      </c>
      <c r="H3" s="26" t="s">
        <v>5</v>
      </c>
      <c r="I3" s="26" t="s">
        <v>4</v>
      </c>
      <c r="J3" s="31" t="s">
        <v>5</v>
      </c>
      <c r="K3" s="31" t="s">
        <v>4</v>
      </c>
      <c r="L3" s="21" t="s">
        <v>5</v>
      </c>
      <c r="M3" s="21" t="s">
        <v>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s="5" customFormat="1">
      <c r="A4" s="11" t="s">
        <v>6</v>
      </c>
      <c r="B4" s="12">
        <v>118860065</v>
      </c>
      <c r="C4" s="11" t="s">
        <v>7</v>
      </c>
      <c r="D4" s="17">
        <v>2148725</v>
      </c>
      <c r="E4" s="16" t="s">
        <v>7</v>
      </c>
      <c r="F4" s="22">
        <v>1247932</v>
      </c>
      <c r="G4" s="21" t="s">
        <v>7</v>
      </c>
      <c r="H4" s="27">
        <v>315134</v>
      </c>
      <c r="I4" s="26" t="s">
        <v>7</v>
      </c>
      <c r="J4" s="32">
        <v>334003</v>
      </c>
      <c r="K4" s="31" t="s">
        <v>7</v>
      </c>
      <c r="L4" s="22">
        <v>2326998</v>
      </c>
      <c r="M4" s="21" t="s">
        <v>7</v>
      </c>
      <c r="N4" s="6"/>
      <c r="O4" s="7"/>
      <c r="P4" s="6"/>
      <c r="Q4" s="6"/>
      <c r="R4" s="6"/>
      <c r="S4" s="7"/>
      <c r="T4" s="6"/>
      <c r="U4" s="6"/>
      <c r="V4" s="6"/>
      <c r="W4" s="7"/>
      <c r="X4" s="6"/>
      <c r="Y4" s="6"/>
      <c r="Z4" s="6"/>
    </row>
    <row r="5" spans="1:26" s="5" customFormat="1">
      <c r="A5" s="10"/>
      <c r="B5" s="10"/>
      <c r="C5" s="10"/>
      <c r="D5" s="15"/>
      <c r="E5" s="15"/>
      <c r="F5" s="20"/>
      <c r="G5" s="20"/>
      <c r="H5" s="25"/>
      <c r="I5" s="25"/>
      <c r="J5" s="30"/>
      <c r="K5" s="30"/>
      <c r="L5" s="20"/>
      <c r="M5" s="20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5" customFormat="1">
      <c r="A6" s="11" t="s">
        <v>8</v>
      </c>
      <c r="B6" s="11"/>
      <c r="C6" s="10"/>
      <c r="D6" s="15"/>
      <c r="E6" s="15"/>
      <c r="F6" s="21"/>
      <c r="G6" s="20"/>
      <c r="H6" s="25"/>
      <c r="I6" s="25"/>
      <c r="J6" s="30"/>
      <c r="K6" s="30"/>
      <c r="L6" s="20"/>
      <c r="M6" s="2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5" customFormat="1">
      <c r="A7" s="11" t="s">
        <v>9</v>
      </c>
      <c r="B7" s="12">
        <v>106118106</v>
      </c>
      <c r="C7" s="13">
        <v>0.89300000000000002</v>
      </c>
      <c r="D7" s="17">
        <v>1937141</v>
      </c>
      <c r="E7" s="18">
        <v>0.90200000000000002</v>
      </c>
      <c r="F7" s="22">
        <v>1099081</v>
      </c>
      <c r="G7" s="23">
        <v>0.88100000000000001</v>
      </c>
      <c r="H7" s="27">
        <v>281090</v>
      </c>
      <c r="I7" s="28">
        <v>0.89200000000000002</v>
      </c>
      <c r="J7" s="32">
        <v>292734</v>
      </c>
      <c r="K7" s="33">
        <v>0.876</v>
      </c>
      <c r="L7" s="22">
        <v>2056586</v>
      </c>
      <c r="M7" s="23">
        <v>0.88400000000000001</v>
      </c>
      <c r="N7" s="6"/>
      <c r="O7" s="7"/>
      <c r="P7" s="6"/>
      <c r="Q7" s="8"/>
      <c r="R7" s="6"/>
      <c r="S7" s="7"/>
      <c r="T7" s="6"/>
      <c r="U7" s="8"/>
      <c r="V7" s="6"/>
      <c r="W7" s="7"/>
      <c r="X7" s="6"/>
      <c r="Y7" s="8"/>
      <c r="Z7" s="6"/>
    </row>
    <row r="8" spans="1:26" s="5" customFormat="1">
      <c r="A8" s="11" t="s">
        <v>10</v>
      </c>
      <c r="B8" s="12">
        <v>91941841</v>
      </c>
      <c r="C8" s="13">
        <v>0.77400000000000002</v>
      </c>
      <c r="D8" s="17">
        <v>1735392</v>
      </c>
      <c r="E8" s="18">
        <v>0.80800000000000005</v>
      </c>
      <c r="F8" s="22">
        <v>953147</v>
      </c>
      <c r="G8" s="23">
        <v>0.76400000000000001</v>
      </c>
      <c r="H8" s="27">
        <v>247690</v>
      </c>
      <c r="I8" s="28">
        <v>0.78600000000000003</v>
      </c>
      <c r="J8" s="32">
        <v>257562</v>
      </c>
      <c r="K8" s="33">
        <v>0.77100000000000002</v>
      </c>
      <c r="L8" s="22">
        <v>1804508</v>
      </c>
      <c r="M8" s="23">
        <v>0.77500000000000002</v>
      </c>
      <c r="N8" s="6"/>
      <c r="O8" s="7"/>
      <c r="P8" s="6"/>
      <c r="Q8" s="8"/>
      <c r="R8" s="6"/>
      <c r="S8" s="7"/>
      <c r="T8" s="6"/>
      <c r="U8" s="8"/>
      <c r="V8" s="6"/>
      <c r="W8" s="7"/>
      <c r="X8" s="6"/>
      <c r="Y8" s="8"/>
      <c r="Z8" s="6"/>
    </row>
    <row r="9" spans="1:26" s="5" customFormat="1">
      <c r="A9" s="11" t="s">
        <v>11</v>
      </c>
      <c r="B9" s="12">
        <v>9843608</v>
      </c>
      <c r="C9" s="13">
        <v>8.3000000000000004E-2</v>
      </c>
      <c r="D9" s="17">
        <v>204357</v>
      </c>
      <c r="E9" s="18">
        <v>9.5000000000000001E-2</v>
      </c>
      <c r="F9" s="22">
        <v>125622</v>
      </c>
      <c r="G9" s="23">
        <v>0.10100000000000001</v>
      </c>
      <c r="H9" s="27">
        <v>30009</v>
      </c>
      <c r="I9" s="28">
        <v>9.5000000000000001E-2</v>
      </c>
      <c r="J9" s="32">
        <v>33187</v>
      </c>
      <c r="K9" s="33">
        <v>9.9000000000000005E-2</v>
      </c>
      <c r="L9" s="22">
        <v>241808</v>
      </c>
      <c r="M9" s="23">
        <v>0.104</v>
      </c>
      <c r="N9" s="6"/>
      <c r="O9" s="7"/>
      <c r="P9" s="6"/>
      <c r="Q9" s="8"/>
      <c r="R9" s="6"/>
      <c r="S9" s="7"/>
      <c r="T9" s="6"/>
      <c r="U9" s="8"/>
      <c r="V9" s="6"/>
      <c r="W9" s="7"/>
      <c r="X9" s="6"/>
      <c r="Y9" s="8"/>
      <c r="Z9" s="6"/>
    </row>
    <row r="10" spans="1:26" s="5" customFormat="1">
      <c r="A10" s="11" t="s">
        <v>12</v>
      </c>
      <c r="B10" s="12">
        <v>90893712</v>
      </c>
      <c r="C10" s="13">
        <v>0.76500000000000001</v>
      </c>
      <c r="D10" s="17">
        <v>1623264</v>
      </c>
      <c r="E10" s="18">
        <v>0.755</v>
      </c>
      <c r="F10" s="22">
        <v>904383</v>
      </c>
      <c r="G10" s="23">
        <v>0.72499999999999998</v>
      </c>
      <c r="H10" s="27">
        <v>234720</v>
      </c>
      <c r="I10" s="28">
        <v>0.745</v>
      </c>
      <c r="J10" s="32">
        <v>238273</v>
      </c>
      <c r="K10" s="33">
        <v>0.71299999999999997</v>
      </c>
      <c r="L10" s="22">
        <v>1671058</v>
      </c>
      <c r="M10" s="23">
        <v>0.71799999999999997</v>
      </c>
      <c r="N10" s="6"/>
      <c r="O10" s="7"/>
      <c r="P10" s="6"/>
      <c r="Q10" s="8"/>
      <c r="R10" s="6"/>
      <c r="S10" s="7"/>
      <c r="T10" s="6"/>
      <c r="U10" s="8"/>
      <c r="V10" s="6"/>
      <c r="W10" s="7"/>
      <c r="X10" s="6"/>
      <c r="Y10" s="8"/>
      <c r="Z10" s="6"/>
    </row>
    <row r="11" spans="1:26" s="5" customFormat="1">
      <c r="A11" s="11" t="s">
        <v>13</v>
      </c>
      <c r="B11" s="12">
        <v>8445396</v>
      </c>
      <c r="C11" s="13">
        <v>7.0999999999999994E-2</v>
      </c>
      <c r="D11" s="17">
        <v>101565</v>
      </c>
      <c r="E11" s="18">
        <v>4.7E-2</v>
      </c>
      <c r="F11" s="22">
        <v>80556</v>
      </c>
      <c r="G11" s="23">
        <v>6.5000000000000002E-2</v>
      </c>
      <c r="H11" s="27">
        <v>18290</v>
      </c>
      <c r="I11" s="28">
        <v>5.8000000000000003E-2</v>
      </c>
      <c r="J11" s="32">
        <v>18110</v>
      </c>
      <c r="K11" s="33">
        <v>5.3999999999999999E-2</v>
      </c>
      <c r="L11" s="22">
        <v>143773</v>
      </c>
      <c r="M11" s="23">
        <v>6.2E-2</v>
      </c>
      <c r="N11" s="6"/>
      <c r="O11" s="7"/>
      <c r="P11" s="6"/>
      <c r="Q11" s="8"/>
      <c r="R11" s="6"/>
      <c r="S11" s="7"/>
      <c r="T11" s="6"/>
      <c r="U11" s="8"/>
      <c r="V11" s="6"/>
      <c r="W11" s="7"/>
      <c r="X11" s="6"/>
      <c r="Y11" s="8"/>
      <c r="Z11" s="6"/>
    </row>
    <row r="12" spans="1:26" s="5" customFormat="1">
      <c r="A12" s="11" t="s">
        <v>14</v>
      </c>
      <c r="B12" s="12">
        <v>68649291</v>
      </c>
      <c r="C12" s="13">
        <v>0.57799999999999996</v>
      </c>
      <c r="D12" s="17">
        <v>1294922</v>
      </c>
      <c r="E12" s="18">
        <v>0.60299999999999998</v>
      </c>
      <c r="F12" s="22">
        <v>703352</v>
      </c>
      <c r="G12" s="23">
        <v>0.56399999999999995</v>
      </c>
      <c r="H12" s="27">
        <v>181885</v>
      </c>
      <c r="I12" s="28">
        <v>0.57699999999999996</v>
      </c>
      <c r="J12" s="32">
        <v>187695</v>
      </c>
      <c r="K12" s="33">
        <v>0.56200000000000006</v>
      </c>
      <c r="L12" s="22">
        <v>1316298</v>
      </c>
      <c r="M12" s="23">
        <v>0.56599999999999995</v>
      </c>
      <c r="N12" s="6"/>
      <c r="O12" s="7"/>
      <c r="P12" s="6"/>
      <c r="Q12" s="8"/>
      <c r="R12" s="6"/>
      <c r="S12" s="7"/>
      <c r="T12" s="6"/>
      <c r="U12" s="8"/>
      <c r="V12" s="6"/>
      <c r="W12" s="7"/>
      <c r="X12" s="6"/>
      <c r="Y12" s="8"/>
      <c r="Z12" s="6"/>
    </row>
    <row r="13" spans="1:26" s="5" customFormat="1">
      <c r="A13" s="11" t="s">
        <v>15</v>
      </c>
      <c r="B13" s="12">
        <v>1269379</v>
      </c>
      <c r="C13" s="13">
        <v>1.0999999999999999E-2</v>
      </c>
      <c r="D13" s="17">
        <v>25798</v>
      </c>
      <c r="E13" s="18">
        <v>1.2E-2</v>
      </c>
      <c r="F13" s="22">
        <v>14123</v>
      </c>
      <c r="G13" s="23">
        <v>1.0999999999999999E-2</v>
      </c>
      <c r="H13" s="27">
        <v>4344</v>
      </c>
      <c r="I13" s="28">
        <v>1.4E-2</v>
      </c>
      <c r="J13" s="32">
        <v>3797</v>
      </c>
      <c r="K13" s="33">
        <v>1.0999999999999999E-2</v>
      </c>
      <c r="L13" s="22">
        <v>28568</v>
      </c>
      <c r="M13" s="23">
        <v>1.2E-2</v>
      </c>
      <c r="N13" s="6"/>
      <c r="O13" s="7"/>
      <c r="P13" s="6"/>
      <c r="Q13" s="8"/>
      <c r="R13" s="6"/>
      <c r="S13" s="7"/>
      <c r="T13" s="6"/>
      <c r="U13" s="8"/>
      <c r="V13" s="6"/>
      <c r="W13" s="7"/>
      <c r="X13" s="6"/>
      <c r="Y13" s="8"/>
      <c r="Z13" s="6"/>
    </row>
    <row r="14" spans="1:26" s="5" customFormat="1">
      <c r="A14" s="11" t="s">
        <v>16</v>
      </c>
      <c r="B14" s="12">
        <v>3610014</v>
      </c>
      <c r="C14" s="13">
        <v>0.03</v>
      </c>
      <c r="D14" s="17">
        <v>54300</v>
      </c>
      <c r="E14" s="18">
        <v>2.5000000000000001E-2</v>
      </c>
      <c r="F14" s="22">
        <v>27334</v>
      </c>
      <c r="G14" s="23">
        <v>2.1999999999999999E-2</v>
      </c>
      <c r="H14" s="27">
        <v>7251</v>
      </c>
      <c r="I14" s="28">
        <v>2.3E-2</v>
      </c>
      <c r="J14" s="32">
        <v>8177</v>
      </c>
      <c r="K14" s="33">
        <v>2.4E-2</v>
      </c>
      <c r="L14" s="22">
        <v>57215</v>
      </c>
      <c r="M14" s="23">
        <v>2.5000000000000001E-2</v>
      </c>
      <c r="N14" s="6"/>
      <c r="O14" s="7"/>
      <c r="P14" s="6"/>
      <c r="Q14" s="8"/>
      <c r="R14" s="6"/>
      <c r="S14" s="7"/>
      <c r="T14" s="6"/>
      <c r="U14" s="8"/>
      <c r="V14" s="6"/>
      <c r="W14" s="7"/>
      <c r="X14" s="6"/>
      <c r="Y14" s="8"/>
      <c r="Z14" s="6"/>
    </row>
    <row r="15" spans="1:26" s="5" customFormat="1">
      <c r="A15" s="11" t="s">
        <v>17</v>
      </c>
      <c r="B15" s="12">
        <v>32654</v>
      </c>
      <c r="C15" s="13">
        <v>0</v>
      </c>
      <c r="D15" s="16">
        <v>525</v>
      </c>
      <c r="E15" s="18">
        <v>0</v>
      </c>
      <c r="F15" s="21">
        <v>225</v>
      </c>
      <c r="G15" s="23">
        <v>0</v>
      </c>
      <c r="H15" s="26">
        <v>19</v>
      </c>
      <c r="I15" s="28">
        <v>0</v>
      </c>
      <c r="J15" s="31">
        <v>146</v>
      </c>
      <c r="K15" s="33">
        <v>0</v>
      </c>
      <c r="L15" s="22">
        <v>1005</v>
      </c>
      <c r="M15" s="23">
        <v>0</v>
      </c>
      <c r="N15" s="6"/>
      <c r="O15" s="6"/>
      <c r="P15" s="6"/>
      <c r="Q15" s="8"/>
      <c r="R15" s="6"/>
      <c r="S15" s="6"/>
      <c r="T15" s="6"/>
      <c r="U15" s="8"/>
      <c r="V15" s="6"/>
      <c r="W15" s="7"/>
      <c r="X15" s="6"/>
      <c r="Y15" s="8"/>
      <c r="Z15" s="6"/>
    </row>
    <row r="16" spans="1:26" s="5" customFormat="1">
      <c r="A16" s="11" t="s">
        <v>18</v>
      </c>
      <c r="B16" s="12">
        <v>12741959</v>
      </c>
      <c r="C16" s="13">
        <v>0.107</v>
      </c>
      <c r="D16" s="17">
        <v>211584</v>
      </c>
      <c r="E16" s="18">
        <v>9.8000000000000004E-2</v>
      </c>
      <c r="F16" s="22">
        <v>148851</v>
      </c>
      <c r="G16" s="23">
        <v>0.11899999999999999</v>
      </c>
      <c r="H16" s="27">
        <v>34044</v>
      </c>
      <c r="I16" s="28">
        <v>0.108</v>
      </c>
      <c r="J16" s="32">
        <v>41269</v>
      </c>
      <c r="K16" s="33">
        <v>0.124</v>
      </c>
      <c r="L16" s="22">
        <v>270412</v>
      </c>
      <c r="M16" s="23">
        <v>0.11600000000000001</v>
      </c>
      <c r="N16" s="6"/>
      <c r="O16" s="7"/>
      <c r="P16" s="6"/>
      <c r="Q16" s="8"/>
      <c r="R16" s="6"/>
      <c r="S16" s="7"/>
      <c r="T16" s="6"/>
      <c r="U16" s="8"/>
      <c r="V16" s="6"/>
      <c r="W16" s="7"/>
      <c r="X16" s="6"/>
      <c r="Y16" s="8"/>
      <c r="Z16" s="6"/>
    </row>
    <row r="17" spans="1:26" s="5" customFormat="1">
      <c r="A17" s="10"/>
      <c r="B17" s="10"/>
      <c r="C17" s="10"/>
      <c r="D17" s="15"/>
      <c r="E17" s="15"/>
      <c r="F17" s="20"/>
      <c r="G17" s="20"/>
      <c r="H17" s="25"/>
      <c r="I17" s="25"/>
      <c r="J17" s="30"/>
      <c r="K17" s="30"/>
      <c r="L17" s="20"/>
      <c r="M17" s="20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5" customFormat="1">
      <c r="A18" s="11" t="s">
        <v>19</v>
      </c>
      <c r="B18" s="11"/>
      <c r="C18" s="10"/>
      <c r="D18" s="15"/>
      <c r="E18" s="15"/>
      <c r="F18" s="21"/>
      <c r="G18" s="20"/>
      <c r="H18" s="25"/>
      <c r="I18" s="25"/>
      <c r="J18" s="30"/>
      <c r="K18" s="30"/>
      <c r="L18" s="20"/>
      <c r="M18" s="20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5" customFormat="1">
      <c r="A19" s="11" t="s">
        <v>20</v>
      </c>
      <c r="B19" s="12">
        <v>97307412</v>
      </c>
      <c r="C19" s="13">
        <v>0.81899999999999995</v>
      </c>
      <c r="D19" s="17">
        <v>1808477</v>
      </c>
      <c r="E19" s="18">
        <v>0.84199999999999997</v>
      </c>
      <c r="F19" s="22">
        <v>1003251</v>
      </c>
      <c r="G19" s="23">
        <v>0.80400000000000005</v>
      </c>
      <c r="H19" s="27">
        <v>257547</v>
      </c>
      <c r="I19" s="28">
        <v>0.81699999999999995</v>
      </c>
      <c r="J19" s="32">
        <v>267722</v>
      </c>
      <c r="K19" s="33">
        <v>0.80200000000000005</v>
      </c>
      <c r="L19" s="22">
        <v>1909683</v>
      </c>
      <c r="M19" s="23">
        <v>0.82099999999999995</v>
      </c>
      <c r="N19" s="6"/>
      <c r="O19" s="7"/>
      <c r="P19" s="6"/>
      <c r="Q19" s="8"/>
      <c r="R19" s="6"/>
      <c r="S19" s="7"/>
      <c r="T19" s="6"/>
      <c r="U19" s="8"/>
      <c r="V19" s="6"/>
      <c r="W19" s="7"/>
      <c r="X19" s="6"/>
      <c r="Y19" s="8"/>
      <c r="Z19" s="6"/>
    </row>
    <row r="20" spans="1:26" s="5" customFormat="1">
      <c r="A20" s="11" t="s">
        <v>21</v>
      </c>
      <c r="B20" s="12">
        <v>510666</v>
      </c>
      <c r="C20" s="13">
        <v>4.0000000000000001E-3</v>
      </c>
      <c r="D20" s="17">
        <v>14165</v>
      </c>
      <c r="E20" s="18">
        <v>7.0000000000000001E-3</v>
      </c>
      <c r="F20" s="22">
        <v>9592</v>
      </c>
      <c r="G20" s="23">
        <v>8.0000000000000002E-3</v>
      </c>
      <c r="H20" s="27">
        <v>1038</v>
      </c>
      <c r="I20" s="28">
        <v>3.0000000000000001E-3</v>
      </c>
      <c r="J20" s="32">
        <v>2138</v>
      </c>
      <c r="K20" s="33">
        <v>6.0000000000000001E-3</v>
      </c>
      <c r="L20" s="22">
        <v>17952</v>
      </c>
      <c r="M20" s="23">
        <v>8.0000000000000002E-3</v>
      </c>
      <c r="N20" s="6"/>
      <c r="O20" s="7"/>
      <c r="P20" s="6"/>
      <c r="Q20" s="8"/>
      <c r="R20" s="6"/>
      <c r="S20" s="7"/>
      <c r="T20" s="6"/>
      <c r="U20" s="8"/>
      <c r="V20" s="6"/>
      <c r="W20" s="7"/>
      <c r="X20" s="6"/>
      <c r="Y20" s="8"/>
      <c r="Z20" s="6"/>
    </row>
    <row r="21" spans="1:26" s="5" customFormat="1">
      <c r="A21" s="11" t="s">
        <v>22</v>
      </c>
      <c r="B21" s="12">
        <v>96796746</v>
      </c>
      <c r="C21" s="13">
        <v>0.81399999999999995</v>
      </c>
      <c r="D21" s="17">
        <v>1794312</v>
      </c>
      <c r="E21" s="18">
        <v>0.83499999999999996</v>
      </c>
      <c r="F21" s="22">
        <v>993659</v>
      </c>
      <c r="G21" s="23">
        <v>0.79600000000000004</v>
      </c>
      <c r="H21" s="27">
        <v>256509</v>
      </c>
      <c r="I21" s="28">
        <v>0.81399999999999995</v>
      </c>
      <c r="J21" s="32">
        <v>265584</v>
      </c>
      <c r="K21" s="33">
        <v>0.79500000000000004</v>
      </c>
      <c r="L21" s="22">
        <v>1891731</v>
      </c>
      <c r="M21" s="23">
        <v>0.81299999999999994</v>
      </c>
      <c r="N21" s="6"/>
      <c r="O21" s="7"/>
      <c r="P21" s="6"/>
      <c r="Q21" s="8"/>
      <c r="R21" s="6"/>
      <c r="S21" s="7"/>
      <c r="T21" s="6"/>
      <c r="U21" s="8"/>
      <c r="V21" s="6"/>
      <c r="W21" s="7"/>
      <c r="X21" s="6"/>
      <c r="Y21" s="8"/>
      <c r="Z21" s="6"/>
    </row>
    <row r="22" spans="1:26" s="5" customFormat="1">
      <c r="A22" s="11" t="s">
        <v>23</v>
      </c>
      <c r="B22" s="12">
        <v>81066266</v>
      </c>
      <c r="C22" s="13">
        <v>0.68200000000000005</v>
      </c>
      <c r="D22" s="17">
        <v>1516618</v>
      </c>
      <c r="E22" s="18">
        <v>0.70599999999999996</v>
      </c>
      <c r="F22" s="22">
        <v>821336</v>
      </c>
      <c r="G22" s="23">
        <v>0.65800000000000003</v>
      </c>
      <c r="H22" s="27">
        <v>214818</v>
      </c>
      <c r="I22" s="28">
        <v>0.68200000000000005</v>
      </c>
      <c r="J22" s="32">
        <v>209750</v>
      </c>
      <c r="K22" s="33">
        <v>0.628</v>
      </c>
      <c r="L22" s="22">
        <v>1560070</v>
      </c>
      <c r="M22" s="23">
        <v>0.67</v>
      </c>
      <c r="N22" s="6"/>
      <c r="O22" s="7"/>
      <c r="P22" s="6"/>
      <c r="Q22" s="8"/>
      <c r="R22" s="6"/>
      <c r="S22" s="7"/>
      <c r="T22" s="6"/>
      <c r="U22" s="8"/>
      <c r="V22" s="6"/>
      <c r="W22" s="7"/>
      <c r="X22" s="6"/>
      <c r="Y22" s="8"/>
      <c r="Z22" s="6"/>
    </row>
    <row r="23" spans="1:26" s="5" customFormat="1">
      <c r="A23" s="11" t="s">
        <v>24</v>
      </c>
      <c r="B23" s="12">
        <v>12405627</v>
      </c>
      <c r="C23" s="13">
        <v>0.104</v>
      </c>
      <c r="D23" s="17">
        <v>212339</v>
      </c>
      <c r="E23" s="18">
        <v>9.9000000000000005E-2</v>
      </c>
      <c r="F23" s="22">
        <v>136400</v>
      </c>
      <c r="G23" s="23">
        <v>0.109</v>
      </c>
      <c r="H23" s="27">
        <v>26291</v>
      </c>
      <c r="I23" s="28">
        <v>8.3000000000000004E-2</v>
      </c>
      <c r="J23" s="32">
        <v>29302</v>
      </c>
      <c r="K23" s="33">
        <v>8.7999999999999995E-2</v>
      </c>
      <c r="L23" s="22">
        <v>233424</v>
      </c>
      <c r="M23" s="23">
        <v>0.1</v>
      </c>
      <c r="N23" s="6"/>
      <c r="O23" s="7"/>
      <c r="P23" s="6"/>
      <c r="Q23" s="8"/>
      <c r="R23" s="6"/>
      <c r="S23" s="7"/>
      <c r="T23" s="6"/>
      <c r="U23" s="8"/>
      <c r="V23" s="6"/>
      <c r="W23" s="7"/>
      <c r="X23" s="6"/>
      <c r="Y23" s="8"/>
      <c r="Z23" s="6"/>
    </row>
    <row r="24" spans="1:26" s="5" customFormat="1">
      <c r="A24" s="11" t="s">
        <v>25</v>
      </c>
      <c r="B24" s="12">
        <v>80017971</v>
      </c>
      <c r="C24" s="13">
        <v>0.67300000000000004</v>
      </c>
      <c r="D24" s="17">
        <v>1486990</v>
      </c>
      <c r="E24" s="18">
        <v>0.69199999999999995</v>
      </c>
      <c r="F24" s="22">
        <v>786011</v>
      </c>
      <c r="G24" s="23">
        <v>0.63</v>
      </c>
      <c r="H24" s="27">
        <v>221456</v>
      </c>
      <c r="I24" s="28">
        <v>0.70299999999999996</v>
      </c>
      <c r="J24" s="32">
        <v>224179</v>
      </c>
      <c r="K24" s="33">
        <v>0.67100000000000004</v>
      </c>
      <c r="L24" s="22">
        <v>1548570</v>
      </c>
      <c r="M24" s="23">
        <v>0.66500000000000004</v>
      </c>
      <c r="N24" s="6"/>
      <c r="O24" s="7"/>
      <c r="P24" s="6"/>
      <c r="Q24" s="8"/>
      <c r="R24" s="6"/>
      <c r="S24" s="7"/>
      <c r="T24" s="6"/>
      <c r="U24" s="8"/>
      <c r="V24" s="6"/>
      <c r="W24" s="7"/>
      <c r="X24" s="6"/>
      <c r="Y24" s="8"/>
      <c r="Z24" s="6"/>
    </row>
    <row r="25" spans="1:26" s="5" customFormat="1">
      <c r="A25" s="11" t="s">
        <v>26</v>
      </c>
      <c r="B25" s="12">
        <v>7450939</v>
      </c>
      <c r="C25" s="13">
        <v>6.3E-2</v>
      </c>
      <c r="D25" s="17">
        <v>146753</v>
      </c>
      <c r="E25" s="18">
        <v>6.8000000000000005E-2</v>
      </c>
      <c r="F25" s="22">
        <v>104104</v>
      </c>
      <c r="G25" s="23">
        <v>8.3000000000000004E-2</v>
      </c>
      <c r="H25" s="27">
        <v>15751</v>
      </c>
      <c r="I25" s="28">
        <v>0.05</v>
      </c>
      <c r="J25" s="32">
        <v>18453</v>
      </c>
      <c r="K25" s="33">
        <v>5.5E-2</v>
      </c>
      <c r="L25" s="22">
        <v>159768</v>
      </c>
      <c r="M25" s="23">
        <v>6.9000000000000006E-2</v>
      </c>
      <c r="N25" s="6"/>
      <c r="O25" s="7"/>
      <c r="P25" s="6"/>
      <c r="Q25" s="8"/>
      <c r="R25" s="6"/>
      <c r="S25" s="7"/>
      <c r="T25" s="6"/>
      <c r="U25" s="8"/>
      <c r="V25" s="6"/>
      <c r="W25" s="7"/>
      <c r="X25" s="6"/>
      <c r="Y25" s="8"/>
      <c r="Z25" s="6"/>
    </row>
    <row r="26" spans="1:26" s="5" customFormat="1">
      <c r="A26" s="11" t="s">
        <v>27</v>
      </c>
      <c r="B26" s="12">
        <v>21552653</v>
      </c>
      <c r="C26" s="13">
        <v>0.18099999999999999</v>
      </c>
      <c r="D26" s="17">
        <v>340248</v>
      </c>
      <c r="E26" s="18">
        <v>0.158</v>
      </c>
      <c r="F26" s="22">
        <v>244681</v>
      </c>
      <c r="G26" s="23">
        <v>0.19600000000000001</v>
      </c>
      <c r="H26" s="27">
        <v>57587</v>
      </c>
      <c r="I26" s="28">
        <v>0.183</v>
      </c>
      <c r="J26" s="32">
        <v>66281</v>
      </c>
      <c r="K26" s="33">
        <v>0.19800000000000001</v>
      </c>
      <c r="L26" s="22">
        <v>417315</v>
      </c>
      <c r="M26" s="23">
        <v>0.17899999999999999</v>
      </c>
      <c r="N26" s="6"/>
      <c r="O26" s="7"/>
      <c r="P26" s="6"/>
      <c r="Q26" s="8"/>
      <c r="R26" s="6"/>
      <c r="S26" s="7"/>
      <c r="T26" s="6"/>
      <c r="U26" s="8"/>
      <c r="V26" s="6"/>
      <c r="W26" s="7"/>
      <c r="X26" s="6"/>
      <c r="Y26" s="8"/>
      <c r="Z26" s="6"/>
    </row>
    <row r="27" spans="1:26" s="5" customFormat="1">
      <c r="A27" s="10"/>
      <c r="B27" s="10"/>
      <c r="C27" s="10"/>
      <c r="D27" s="15"/>
      <c r="E27" s="15"/>
      <c r="F27" s="20"/>
      <c r="G27" s="20"/>
      <c r="H27" s="25"/>
      <c r="I27" s="25"/>
      <c r="J27" s="30"/>
      <c r="K27" s="30"/>
      <c r="L27" s="20"/>
      <c r="M27" s="20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5" customFormat="1">
      <c r="A28" s="11" t="s">
        <v>28</v>
      </c>
      <c r="B28" s="11"/>
      <c r="C28" s="11"/>
      <c r="D28" s="15"/>
      <c r="E28" s="15"/>
      <c r="F28" s="21"/>
      <c r="G28" s="21"/>
      <c r="H28" s="25"/>
      <c r="I28" s="25"/>
      <c r="J28" s="30"/>
      <c r="K28" s="30"/>
      <c r="L28" s="20"/>
      <c r="M28" s="20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5" customFormat="1">
      <c r="A29" s="11" t="s">
        <v>29</v>
      </c>
      <c r="B29" s="12">
        <v>19278704</v>
      </c>
      <c r="C29" s="11" t="s">
        <v>7</v>
      </c>
      <c r="D29" s="17">
        <v>273617</v>
      </c>
      <c r="E29" s="16" t="s">
        <v>7</v>
      </c>
      <c r="F29" s="22">
        <v>185713</v>
      </c>
      <c r="G29" s="21" t="s">
        <v>7</v>
      </c>
      <c r="H29" s="27">
        <v>46555</v>
      </c>
      <c r="I29" s="26" t="s">
        <v>7</v>
      </c>
      <c r="J29" s="32">
        <v>52840</v>
      </c>
      <c r="K29" s="31" t="s">
        <v>7</v>
      </c>
      <c r="L29" s="22">
        <v>348339</v>
      </c>
      <c r="M29" s="21" t="s">
        <v>7</v>
      </c>
      <c r="N29" s="6"/>
      <c r="O29" s="7"/>
      <c r="P29" s="6"/>
      <c r="Q29" s="6"/>
      <c r="R29" s="6"/>
      <c r="S29" s="7"/>
      <c r="T29" s="6"/>
      <c r="U29" s="6"/>
      <c r="V29" s="6"/>
      <c r="W29" s="7"/>
      <c r="X29" s="6"/>
      <c r="Y29" s="6"/>
      <c r="Z29" s="6"/>
    </row>
    <row r="30" spans="1:26" s="5" customFormat="1">
      <c r="A30" s="11" t="s">
        <v>30</v>
      </c>
      <c r="B30" s="12">
        <v>99663</v>
      </c>
      <c r="C30" s="13">
        <v>5.0000000000000001E-3</v>
      </c>
      <c r="D30" s="17">
        <v>2424</v>
      </c>
      <c r="E30" s="18">
        <v>8.9999999999999993E-3</v>
      </c>
      <c r="F30" s="22">
        <v>1516</v>
      </c>
      <c r="G30" s="23">
        <v>8.0000000000000002E-3</v>
      </c>
      <c r="H30" s="26">
        <v>125</v>
      </c>
      <c r="I30" s="28">
        <v>3.0000000000000001E-3</v>
      </c>
      <c r="J30" s="31">
        <v>652</v>
      </c>
      <c r="K30" s="33">
        <v>1.2E-2</v>
      </c>
      <c r="L30" s="22">
        <v>2913</v>
      </c>
      <c r="M30" s="23">
        <v>8.0000000000000002E-3</v>
      </c>
      <c r="N30" s="6"/>
      <c r="O30" s="6"/>
      <c r="P30" s="6"/>
      <c r="Q30" s="8"/>
      <c r="R30" s="6"/>
      <c r="S30" s="6"/>
      <c r="T30" s="6"/>
      <c r="U30" s="8"/>
      <c r="V30" s="6"/>
      <c r="W30" s="7"/>
      <c r="X30" s="6"/>
      <c r="Y30" s="8"/>
      <c r="Z30" s="6"/>
    </row>
    <row r="31" spans="1:26" s="5" customFormat="1">
      <c r="A31" s="11" t="s">
        <v>31</v>
      </c>
      <c r="B31" s="12">
        <v>10809508</v>
      </c>
      <c r="C31" s="13">
        <v>0.56100000000000005</v>
      </c>
      <c r="D31" s="17">
        <v>152616</v>
      </c>
      <c r="E31" s="18">
        <v>0.55800000000000005</v>
      </c>
      <c r="F31" s="22">
        <v>101522</v>
      </c>
      <c r="G31" s="23">
        <v>0.54700000000000004</v>
      </c>
      <c r="H31" s="27">
        <v>25028</v>
      </c>
      <c r="I31" s="28">
        <v>0.53800000000000003</v>
      </c>
      <c r="J31" s="32">
        <v>27376</v>
      </c>
      <c r="K31" s="33">
        <v>0.51800000000000002</v>
      </c>
      <c r="L31" s="22">
        <v>196764</v>
      </c>
      <c r="M31" s="23">
        <v>0.56499999999999995</v>
      </c>
      <c r="N31" s="6"/>
      <c r="O31" s="7"/>
      <c r="P31" s="6"/>
      <c r="Q31" s="8"/>
      <c r="R31" s="6"/>
      <c r="S31" s="7"/>
      <c r="T31" s="6"/>
      <c r="U31" s="8"/>
      <c r="V31" s="6"/>
      <c r="W31" s="7"/>
      <c r="X31" s="6"/>
      <c r="Y31" s="8"/>
      <c r="Z31" s="6"/>
    </row>
    <row r="32" spans="1:26" s="5" customFormat="1">
      <c r="A32" s="11" t="s">
        <v>27</v>
      </c>
      <c r="B32" s="12">
        <v>8369533</v>
      </c>
      <c r="C32" s="13">
        <v>0.434</v>
      </c>
      <c r="D32" s="17">
        <v>118577</v>
      </c>
      <c r="E32" s="18">
        <v>0.433</v>
      </c>
      <c r="F32" s="22">
        <v>82675</v>
      </c>
      <c r="G32" s="23">
        <v>0.44500000000000001</v>
      </c>
      <c r="H32" s="27">
        <v>21402</v>
      </c>
      <c r="I32" s="28">
        <v>0.46</v>
      </c>
      <c r="J32" s="32">
        <v>24812</v>
      </c>
      <c r="K32" s="33">
        <v>0.47</v>
      </c>
      <c r="L32" s="22">
        <v>148662</v>
      </c>
      <c r="M32" s="23">
        <v>0.42699999999999999</v>
      </c>
      <c r="N32" s="6"/>
      <c r="O32" s="7"/>
      <c r="P32" s="6"/>
      <c r="Q32" s="8"/>
      <c r="R32" s="6"/>
      <c r="S32" s="7"/>
      <c r="T32" s="6"/>
      <c r="U32" s="8"/>
      <c r="V32" s="6"/>
      <c r="W32" s="7"/>
      <c r="X32" s="6"/>
      <c r="Y32" s="8"/>
      <c r="Z32" s="6"/>
    </row>
    <row r="33" spans="1:26" s="5" customFormat="1">
      <c r="A33" s="11" t="s">
        <v>32</v>
      </c>
      <c r="B33" s="12">
        <v>53720614</v>
      </c>
      <c r="C33" s="11" t="s">
        <v>7</v>
      </c>
      <c r="D33" s="17">
        <v>937123</v>
      </c>
      <c r="E33" s="16" t="s">
        <v>7</v>
      </c>
      <c r="F33" s="22">
        <v>609642</v>
      </c>
      <c r="G33" s="21" t="s">
        <v>7</v>
      </c>
      <c r="H33" s="27">
        <v>143562</v>
      </c>
      <c r="I33" s="26" t="s">
        <v>7</v>
      </c>
      <c r="J33" s="32">
        <v>166898</v>
      </c>
      <c r="K33" s="31" t="s">
        <v>7</v>
      </c>
      <c r="L33" s="22">
        <v>1119324</v>
      </c>
      <c r="M33" s="21" t="s">
        <v>7</v>
      </c>
      <c r="N33" s="6"/>
      <c r="O33" s="7"/>
      <c r="P33" s="6"/>
      <c r="Q33" s="6"/>
      <c r="R33" s="6"/>
      <c r="S33" s="7"/>
      <c r="T33" s="6"/>
      <c r="U33" s="6"/>
      <c r="V33" s="6"/>
      <c r="W33" s="7"/>
      <c r="X33" s="6"/>
      <c r="Y33" s="6"/>
      <c r="Z33" s="6"/>
    </row>
    <row r="34" spans="1:26" s="5" customFormat="1">
      <c r="A34" s="11" t="s">
        <v>30</v>
      </c>
      <c r="B34" s="12">
        <v>304103</v>
      </c>
      <c r="C34" s="13">
        <v>6.0000000000000001E-3</v>
      </c>
      <c r="D34" s="17">
        <v>8437</v>
      </c>
      <c r="E34" s="18">
        <v>8.9999999999999993E-3</v>
      </c>
      <c r="F34" s="22">
        <v>6491</v>
      </c>
      <c r="G34" s="23">
        <v>1.0999999999999999E-2</v>
      </c>
      <c r="H34" s="26">
        <v>610</v>
      </c>
      <c r="I34" s="28">
        <v>4.0000000000000001E-3</v>
      </c>
      <c r="J34" s="32">
        <v>1082</v>
      </c>
      <c r="K34" s="33">
        <v>6.0000000000000001E-3</v>
      </c>
      <c r="L34" s="22">
        <v>11446</v>
      </c>
      <c r="M34" s="23">
        <v>0.01</v>
      </c>
      <c r="N34" s="6"/>
      <c r="O34" s="6"/>
      <c r="P34" s="6"/>
      <c r="Q34" s="8"/>
      <c r="R34" s="6"/>
      <c r="S34" s="7"/>
      <c r="T34" s="6"/>
      <c r="U34" s="8"/>
      <c r="V34" s="6"/>
      <c r="W34" s="7"/>
      <c r="X34" s="6"/>
      <c r="Y34" s="8"/>
      <c r="Z34" s="6"/>
    </row>
    <row r="35" spans="1:26" s="5" customFormat="1">
      <c r="A35" s="11" t="s">
        <v>31</v>
      </c>
      <c r="B35" s="12">
        <v>42753345</v>
      </c>
      <c r="C35" s="13">
        <v>0.79600000000000004</v>
      </c>
      <c r="D35" s="17">
        <v>753792</v>
      </c>
      <c r="E35" s="18">
        <v>0.80400000000000005</v>
      </c>
      <c r="F35" s="22">
        <v>472529</v>
      </c>
      <c r="G35" s="23">
        <v>0.77500000000000002</v>
      </c>
      <c r="H35" s="27">
        <v>115603</v>
      </c>
      <c r="I35" s="28">
        <v>0.80500000000000005</v>
      </c>
      <c r="J35" s="32">
        <v>131703</v>
      </c>
      <c r="K35" s="33">
        <v>0.78900000000000003</v>
      </c>
      <c r="L35" s="22">
        <v>885669</v>
      </c>
      <c r="M35" s="23">
        <v>0.79100000000000004</v>
      </c>
      <c r="N35" s="6"/>
      <c r="O35" s="7"/>
      <c r="P35" s="6"/>
      <c r="Q35" s="8"/>
      <c r="R35" s="6"/>
      <c r="S35" s="7"/>
      <c r="T35" s="6"/>
      <c r="U35" s="8"/>
      <c r="V35" s="6"/>
      <c r="W35" s="7"/>
      <c r="X35" s="6"/>
      <c r="Y35" s="8"/>
      <c r="Z35" s="6"/>
    </row>
    <row r="36" spans="1:26" s="5" customFormat="1">
      <c r="A36" s="11" t="s">
        <v>27</v>
      </c>
      <c r="B36" s="12">
        <v>10663166</v>
      </c>
      <c r="C36" s="13">
        <v>0.19800000000000001</v>
      </c>
      <c r="D36" s="17">
        <v>174894</v>
      </c>
      <c r="E36" s="18">
        <v>0.187</v>
      </c>
      <c r="F36" s="22">
        <v>130622</v>
      </c>
      <c r="G36" s="23">
        <v>0.214</v>
      </c>
      <c r="H36" s="27">
        <v>27349</v>
      </c>
      <c r="I36" s="28">
        <v>0.191</v>
      </c>
      <c r="J36" s="32">
        <v>34113</v>
      </c>
      <c r="K36" s="33">
        <v>0.20399999999999999</v>
      </c>
      <c r="L36" s="22">
        <v>222209</v>
      </c>
      <c r="M36" s="23">
        <v>0.19900000000000001</v>
      </c>
      <c r="N36" s="6"/>
      <c r="O36" s="7"/>
      <c r="P36" s="6"/>
      <c r="Q36" s="8"/>
      <c r="R36" s="6"/>
      <c r="S36" s="7"/>
      <c r="T36" s="6"/>
      <c r="U36" s="8"/>
      <c r="V36" s="6"/>
      <c r="W36" s="7"/>
      <c r="X36" s="6"/>
      <c r="Y36" s="8"/>
      <c r="Z36" s="6"/>
    </row>
    <row r="37" spans="1:26" s="5" customFormat="1">
      <c r="A37" s="11" t="s">
        <v>33</v>
      </c>
      <c r="B37" s="12">
        <v>45860747</v>
      </c>
      <c r="C37" s="11" t="s">
        <v>7</v>
      </c>
      <c r="D37" s="17">
        <v>937985</v>
      </c>
      <c r="E37" s="16" t="s">
        <v>7</v>
      </c>
      <c r="F37" s="22">
        <v>452577</v>
      </c>
      <c r="G37" s="21" t="s">
        <v>7</v>
      </c>
      <c r="H37" s="27">
        <v>125017</v>
      </c>
      <c r="I37" s="26" t="s">
        <v>7</v>
      </c>
      <c r="J37" s="32">
        <v>114265</v>
      </c>
      <c r="K37" s="31" t="s">
        <v>7</v>
      </c>
      <c r="L37" s="22">
        <v>859335</v>
      </c>
      <c r="M37" s="21" t="s">
        <v>7</v>
      </c>
      <c r="N37" s="6"/>
      <c r="O37" s="7"/>
      <c r="P37" s="6"/>
      <c r="Q37" s="6"/>
      <c r="R37" s="6"/>
      <c r="S37" s="7"/>
      <c r="T37" s="6"/>
      <c r="U37" s="6"/>
      <c r="V37" s="6"/>
      <c r="W37" s="7"/>
      <c r="X37" s="6"/>
      <c r="Y37" s="6"/>
      <c r="Z37" s="6"/>
    </row>
    <row r="38" spans="1:26" s="5" customFormat="1">
      <c r="A38" s="11" t="s">
        <v>30</v>
      </c>
      <c r="B38" s="12">
        <v>106900</v>
      </c>
      <c r="C38" s="13">
        <v>2E-3</v>
      </c>
      <c r="D38" s="17">
        <v>3304</v>
      </c>
      <c r="E38" s="18">
        <v>4.0000000000000001E-3</v>
      </c>
      <c r="F38" s="22">
        <v>1585</v>
      </c>
      <c r="G38" s="23">
        <v>4.0000000000000001E-3</v>
      </c>
      <c r="H38" s="26">
        <v>303</v>
      </c>
      <c r="I38" s="28">
        <v>2E-3</v>
      </c>
      <c r="J38" s="31">
        <v>404</v>
      </c>
      <c r="K38" s="33">
        <v>4.0000000000000001E-3</v>
      </c>
      <c r="L38" s="22">
        <v>3593</v>
      </c>
      <c r="M38" s="23">
        <v>4.0000000000000001E-3</v>
      </c>
      <c r="N38" s="6"/>
      <c r="O38" s="6"/>
      <c r="P38" s="6"/>
      <c r="Q38" s="8"/>
      <c r="R38" s="6"/>
      <c r="S38" s="6"/>
      <c r="T38" s="6"/>
      <c r="U38" s="8"/>
      <c r="V38" s="6"/>
      <c r="W38" s="7"/>
      <c r="X38" s="6"/>
      <c r="Y38" s="8"/>
      <c r="Z38" s="6"/>
    </row>
    <row r="39" spans="1:26" s="5" customFormat="1">
      <c r="A39" s="11" t="s">
        <v>31</v>
      </c>
      <c r="B39" s="12">
        <v>43233893</v>
      </c>
      <c r="C39" s="13">
        <v>0.94299999999999995</v>
      </c>
      <c r="D39" s="17">
        <v>887904</v>
      </c>
      <c r="E39" s="18">
        <v>0.94699999999999995</v>
      </c>
      <c r="F39" s="22">
        <v>419608</v>
      </c>
      <c r="G39" s="23">
        <v>0.92700000000000005</v>
      </c>
      <c r="H39" s="27">
        <v>115878</v>
      </c>
      <c r="I39" s="28">
        <v>0.92700000000000005</v>
      </c>
      <c r="J39" s="32">
        <v>106505</v>
      </c>
      <c r="K39" s="33">
        <v>0.93200000000000005</v>
      </c>
      <c r="L39" s="22">
        <v>809298</v>
      </c>
      <c r="M39" s="23">
        <v>0.94199999999999995</v>
      </c>
      <c r="N39" s="6"/>
      <c r="O39" s="7"/>
      <c r="P39" s="6"/>
      <c r="Q39" s="8"/>
      <c r="R39" s="6"/>
      <c r="S39" s="7"/>
      <c r="T39" s="6"/>
      <c r="U39" s="8"/>
      <c r="V39" s="6"/>
      <c r="W39" s="7"/>
      <c r="X39" s="6"/>
      <c r="Y39" s="8"/>
      <c r="Z39" s="6"/>
    </row>
    <row r="40" spans="1:26" s="5" customFormat="1">
      <c r="A40" s="11" t="s">
        <v>27</v>
      </c>
      <c r="B40" s="12">
        <v>2519954</v>
      </c>
      <c r="C40" s="13">
        <v>5.5E-2</v>
      </c>
      <c r="D40" s="17">
        <v>46777</v>
      </c>
      <c r="E40" s="18">
        <v>0.05</v>
      </c>
      <c r="F40" s="22">
        <v>31384</v>
      </c>
      <c r="G40" s="23">
        <v>6.9000000000000006E-2</v>
      </c>
      <c r="H40" s="27">
        <v>8836</v>
      </c>
      <c r="I40" s="28">
        <v>7.0999999999999994E-2</v>
      </c>
      <c r="J40" s="32">
        <v>7356</v>
      </c>
      <c r="K40" s="33">
        <v>6.4000000000000001E-2</v>
      </c>
      <c r="L40" s="22">
        <v>46444</v>
      </c>
      <c r="M40" s="23">
        <v>5.3999999999999999E-2</v>
      </c>
      <c r="N40" s="6"/>
      <c r="O40" s="7"/>
      <c r="P40" s="6"/>
      <c r="Q40" s="8"/>
      <c r="R40" s="6"/>
      <c r="S40" s="7"/>
      <c r="T40" s="6"/>
      <c r="U40" s="8"/>
      <c r="V40" s="6"/>
      <c r="W40" s="7"/>
      <c r="X40" s="6"/>
      <c r="Y40" s="8"/>
      <c r="Z40" s="6"/>
    </row>
    <row r="41" spans="1:26">
      <c r="A41" s="2"/>
      <c r="B41" s="2"/>
      <c r="C41" s="2"/>
    </row>
    <row r="42" spans="1:26">
      <c r="A42" s="2"/>
      <c r="B42" s="2"/>
      <c r="C42" s="2"/>
      <c r="D42" s="2"/>
    </row>
    <row r="43" spans="1:26">
      <c r="A43" s="2"/>
      <c r="B43" s="2"/>
      <c r="C43" s="2"/>
      <c r="D43" s="2"/>
      <c r="E43" s="2"/>
      <c r="F43" s="2"/>
      <c r="G43" s="2"/>
      <c r="H43" s="2"/>
    </row>
    <row r="44" spans="1:26">
      <c r="A44" s="1" t="s">
        <v>34</v>
      </c>
    </row>
    <row r="46" spans="1:26">
      <c r="A46" s="1" t="s">
        <v>35</v>
      </c>
    </row>
    <row r="47" spans="1:26">
      <c r="A47" s="1" t="s">
        <v>36</v>
      </c>
    </row>
    <row r="48" spans="1:26">
      <c r="A48" s="1" t="s">
        <v>37</v>
      </c>
    </row>
    <row r="49" spans="1:27">
      <c r="A49" s="1" t="s">
        <v>38</v>
      </c>
    </row>
    <row r="50" spans="1:27">
      <c r="A50" s="1" t="s">
        <v>39</v>
      </c>
    </row>
    <row r="51" spans="1:27">
      <c r="A51" s="1" t="s">
        <v>40</v>
      </c>
    </row>
    <row r="52" spans="1:27">
      <c r="A52" s="1" t="s">
        <v>41</v>
      </c>
    </row>
    <row r="53" spans="1:27">
      <c r="A53" s="1" t="s">
        <v>42</v>
      </c>
    </row>
    <row r="54" spans="1:27">
      <c r="A54" s="1" t="s">
        <v>43</v>
      </c>
    </row>
    <row r="57" spans="1:27">
      <c r="L57" s="2"/>
      <c r="M57" s="2"/>
      <c r="N57" s="2"/>
      <c r="O57" s="2"/>
      <c r="P57" s="2"/>
    </row>
    <row r="58" spans="1:27">
      <c r="L58" s="2"/>
      <c r="M58" s="2"/>
      <c r="N58" s="2"/>
      <c r="O58" s="2"/>
      <c r="P58" s="2"/>
      <c r="Q58" s="2"/>
      <c r="R58" s="2"/>
      <c r="S58" s="2"/>
    </row>
    <row r="59" spans="1:27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L60" s="1" t="s">
        <v>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1:D6"/>
    </sheetView>
  </sheetViews>
  <sheetFormatPr baseColWidth="10" defaultRowHeight="14" x14ac:dyDescent="0"/>
  <sheetData>
    <row r="1" spans="1:4">
      <c r="A1" s="3" t="s">
        <v>163</v>
      </c>
      <c r="B1" s="3" t="s">
        <v>164</v>
      </c>
      <c r="C1" s="3" t="s">
        <v>165</v>
      </c>
      <c r="D1" s="3" t="s">
        <v>166</v>
      </c>
    </row>
    <row r="2" spans="1:4">
      <c r="A2" t="s">
        <v>167</v>
      </c>
      <c r="B2">
        <v>0.52</v>
      </c>
      <c r="C2">
        <v>0.88</v>
      </c>
      <c r="D2">
        <f>C2-B2</f>
        <v>0.36</v>
      </c>
    </row>
    <row r="3" spans="1:4">
      <c r="A3" t="s">
        <v>168</v>
      </c>
      <c r="B3">
        <v>0.01</v>
      </c>
      <c r="C3">
        <v>0.73</v>
      </c>
      <c r="D3">
        <f t="shared" ref="D3:D6" si="0">C3-B3</f>
        <v>0.72</v>
      </c>
    </row>
    <row r="4" spans="1:4">
      <c r="A4" t="s">
        <v>169</v>
      </c>
      <c r="B4">
        <v>0.05</v>
      </c>
      <c r="C4">
        <v>0.69</v>
      </c>
      <c r="D4">
        <f t="shared" si="0"/>
        <v>0.6399999999999999</v>
      </c>
    </row>
    <row r="5" spans="1:4">
      <c r="A5" t="s">
        <v>12</v>
      </c>
      <c r="B5">
        <v>0.35</v>
      </c>
      <c r="C5">
        <v>0.77</v>
      </c>
      <c r="D5">
        <f t="shared" si="0"/>
        <v>0.42000000000000004</v>
      </c>
    </row>
    <row r="6" spans="1:4">
      <c r="A6" t="s">
        <v>170</v>
      </c>
      <c r="B6">
        <v>0.03</v>
      </c>
      <c r="C6">
        <v>0.51</v>
      </c>
      <c r="D6">
        <f t="shared" si="0"/>
        <v>0.48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2" sqref="C2"/>
    </sheetView>
  </sheetViews>
  <sheetFormatPr baseColWidth="10" defaultRowHeight="14" x14ac:dyDescent="0"/>
  <sheetData>
    <row r="1" spans="1:3">
      <c r="A1" s="3" t="s">
        <v>56</v>
      </c>
      <c r="B1" s="3" t="s">
        <v>57</v>
      </c>
      <c r="C1" s="3" t="s">
        <v>171</v>
      </c>
    </row>
    <row r="2" spans="1:3">
      <c r="A2" t="s">
        <v>60</v>
      </c>
      <c r="B2" t="s">
        <v>61</v>
      </c>
      <c r="C2">
        <v>65.5</v>
      </c>
    </row>
    <row r="3" spans="1:3">
      <c r="A3" t="s">
        <v>108</v>
      </c>
      <c r="B3" t="s">
        <v>109</v>
      </c>
      <c r="C3">
        <v>60.1</v>
      </c>
    </row>
    <row r="4" spans="1:3">
      <c r="A4" t="s">
        <v>146</v>
      </c>
      <c r="B4" t="s">
        <v>147</v>
      </c>
      <c r="C4">
        <v>59.4</v>
      </c>
    </row>
    <row r="5" spans="1:3">
      <c r="A5" t="s">
        <v>78</v>
      </c>
      <c r="B5" t="s">
        <v>79</v>
      </c>
      <c r="C5">
        <v>58.7</v>
      </c>
    </row>
    <row r="6" spans="1:3">
      <c r="A6" t="s">
        <v>104</v>
      </c>
      <c r="B6" t="s">
        <v>105</v>
      </c>
      <c r="C6">
        <v>58.7</v>
      </c>
    </row>
    <row r="7" spans="1:3">
      <c r="A7" t="s">
        <v>70</v>
      </c>
      <c r="B7" t="s">
        <v>71</v>
      </c>
      <c r="C7">
        <v>58.1</v>
      </c>
    </row>
    <row r="8" spans="1:3">
      <c r="A8" t="s">
        <v>98</v>
      </c>
      <c r="B8" t="s">
        <v>99</v>
      </c>
      <c r="C8">
        <v>56.6</v>
      </c>
    </row>
    <row r="9" spans="1:3">
      <c r="A9" t="s">
        <v>120</v>
      </c>
      <c r="B9" t="s">
        <v>121</v>
      </c>
      <c r="C9">
        <v>56.2</v>
      </c>
    </row>
    <row r="10" spans="1:3">
      <c r="A10" t="s">
        <v>88</v>
      </c>
      <c r="B10" t="s">
        <v>89</v>
      </c>
      <c r="C10">
        <v>55.6</v>
      </c>
    </row>
    <row r="11" spans="1:3">
      <c r="A11" t="s">
        <v>116</v>
      </c>
      <c r="B11" t="s">
        <v>117</v>
      </c>
      <c r="C11">
        <v>55.3</v>
      </c>
    </row>
    <row r="12" spans="1:3">
      <c r="A12" t="s">
        <v>66</v>
      </c>
      <c r="B12" t="s">
        <v>67</v>
      </c>
      <c r="C12">
        <v>53.3</v>
      </c>
    </row>
    <row r="13" spans="1:3">
      <c r="A13" t="s">
        <v>92</v>
      </c>
      <c r="B13" t="s">
        <v>93</v>
      </c>
      <c r="C13">
        <v>53.3</v>
      </c>
    </row>
    <row r="14" spans="1:3">
      <c r="A14" t="s">
        <v>138</v>
      </c>
      <c r="B14" t="s">
        <v>139</v>
      </c>
      <c r="C14">
        <v>52.9</v>
      </c>
    </row>
    <row r="15" spans="1:3">
      <c r="A15" t="s">
        <v>152</v>
      </c>
      <c r="B15" t="s">
        <v>153</v>
      </c>
      <c r="C15">
        <v>52.4</v>
      </c>
    </row>
    <row r="16" spans="1:3">
      <c r="A16" t="s">
        <v>114</v>
      </c>
      <c r="B16" t="s">
        <v>115</v>
      </c>
      <c r="C16">
        <v>52.1</v>
      </c>
    </row>
    <row r="17" spans="1:3">
      <c r="A17" t="s">
        <v>134</v>
      </c>
      <c r="B17" t="s">
        <v>135</v>
      </c>
      <c r="C17">
        <v>52</v>
      </c>
    </row>
    <row r="18" spans="1:3">
      <c r="A18" t="s">
        <v>82</v>
      </c>
      <c r="B18" t="s">
        <v>83</v>
      </c>
      <c r="C18">
        <v>51.5</v>
      </c>
    </row>
    <row r="19" spans="1:3">
      <c r="A19" t="s">
        <v>76</v>
      </c>
      <c r="B19" t="s">
        <v>77</v>
      </c>
      <c r="C19">
        <v>50.8</v>
      </c>
    </row>
    <row r="20" spans="1:3">
      <c r="A20" t="s">
        <v>80</v>
      </c>
      <c r="B20" t="s">
        <v>81</v>
      </c>
      <c r="C20">
        <v>50.8</v>
      </c>
    </row>
    <row r="21" spans="1:3">
      <c r="A21" t="s">
        <v>90</v>
      </c>
      <c r="B21" t="s">
        <v>91</v>
      </c>
      <c r="C21">
        <v>50.5</v>
      </c>
    </row>
    <row r="22" spans="1:3">
      <c r="A22" t="s">
        <v>112</v>
      </c>
      <c r="B22" t="s">
        <v>113</v>
      </c>
      <c r="C22">
        <v>50.5</v>
      </c>
    </row>
    <row r="23" spans="1:3">
      <c r="A23" t="s">
        <v>64</v>
      </c>
      <c r="B23" t="s">
        <v>65</v>
      </c>
      <c r="C23">
        <v>50.4</v>
      </c>
    </row>
    <row r="24" spans="1:3">
      <c r="A24" t="s">
        <v>94</v>
      </c>
      <c r="B24" t="s">
        <v>95</v>
      </c>
      <c r="C24">
        <v>50</v>
      </c>
    </row>
    <row r="25" spans="1:3">
      <c r="A25" t="s">
        <v>148</v>
      </c>
      <c r="B25" t="s">
        <v>149</v>
      </c>
      <c r="C25">
        <v>50</v>
      </c>
    </row>
    <row r="26" spans="1:3">
      <c r="A26" t="s">
        <v>130</v>
      </c>
      <c r="B26" t="s">
        <v>131</v>
      </c>
      <c r="C26">
        <v>49.7</v>
      </c>
    </row>
    <row r="27" spans="1:3">
      <c r="A27" t="s">
        <v>132</v>
      </c>
      <c r="B27" t="s">
        <v>133</v>
      </c>
      <c r="C27">
        <v>49.5</v>
      </c>
    </row>
    <row r="28" spans="1:3">
      <c r="A28" t="s">
        <v>156</v>
      </c>
      <c r="B28" t="s">
        <v>157</v>
      </c>
      <c r="C28">
        <v>49.5</v>
      </c>
    </row>
    <row r="29" spans="1:3">
      <c r="A29" t="s">
        <v>110</v>
      </c>
      <c r="B29" t="s">
        <v>111</v>
      </c>
      <c r="C29">
        <v>49</v>
      </c>
    </row>
    <row r="30" spans="1:3">
      <c r="A30" t="s">
        <v>144</v>
      </c>
      <c r="B30" t="s">
        <v>145</v>
      </c>
      <c r="C30">
        <v>49</v>
      </c>
    </row>
    <row r="31" spans="1:3">
      <c r="A31" t="s">
        <v>124</v>
      </c>
      <c r="B31" t="s">
        <v>125</v>
      </c>
      <c r="C31">
        <v>48.5</v>
      </c>
    </row>
    <row r="32" spans="1:3">
      <c r="A32" t="s">
        <v>68</v>
      </c>
      <c r="B32" t="s">
        <v>69</v>
      </c>
      <c r="C32">
        <v>48.3</v>
      </c>
    </row>
    <row r="33" spans="1:3">
      <c r="A33" t="s">
        <v>102</v>
      </c>
      <c r="B33" t="s">
        <v>103</v>
      </c>
      <c r="C33">
        <v>48.3</v>
      </c>
    </row>
    <row r="34" spans="1:3">
      <c r="A34" t="s">
        <v>140</v>
      </c>
      <c r="B34" t="s">
        <v>141</v>
      </c>
      <c r="C34">
        <v>48</v>
      </c>
    </row>
    <row r="35" spans="1:3">
      <c r="A35" t="s">
        <v>96</v>
      </c>
      <c r="B35" t="s">
        <v>97</v>
      </c>
      <c r="C35">
        <v>47.8</v>
      </c>
    </row>
    <row r="36" spans="1:3">
      <c r="A36" t="s">
        <v>136</v>
      </c>
      <c r="B36" t="s">
        <v>137</v>
      </c>
      <c r="C36">
        <v>47.2</v>
      </c>
    </row>
    <row r="37" spans="1:3">
      <c r="A37" t="s">
        <v>126</v>
      </c>
      <c r="B37" t="s">
        <v>127</v>
      </c>
      <c r="C37">
        <v>46.3</v>
      </c>
    </row>
    <row r="38" spans="1:3">
      <c r="A38" t="s">
        <v>122</v>
      </c>
      <c r="B38" t="s">
        <v>123</v>
      </c>
      <c r="C38">
        <v>46.2</v>
      </c>
    </row>
    <row r="39" spans="1:3">
      <c r="A39" t="s">
        <v>74</v>
      </c>
      <c r="B39" t="s">
        <v>75</v>
      </c>
      <c r="C39">
        <v>45.8</v>
      </c>
    </row>
    <row r="40" spans="1:3">
      <c r="A40" t="s">
        <v>128</v>
      </c>
      <c r="B40" t="s">
        <v>129</v>
      </c>
      <c r="C40">
        <v>45.1</v>
      </c>
    </row>
    <row r="41" spans="1:3">
      <c r="A41" t="s">
        <v>142</v>
      </c>
      <c r="B41" t="s">
        <v>143</v>
      </c>
      <c r="C41">
        <v>44.9</v>
      </c>
    </row>
    <row r="42" spans="1:3">
      <c r="A42" t="s">
        <v>62</v>
      </c>
      <c r="B42" t="s">
        <v>63</v>
      </c>
      <c r="C42">
        <v>44.6</v>
      </c>
    </row>
    <row r="43" spans="1:3">
      <c r="A43" t="s">
        <v>84</v>
      </c>
      <c r="B43" t="s">
        <v>85</v>
      </c>
      <c r="C43">
        <v>44.6</v>
      </c>
    </row>
    <row r="44" spans="1:3">
      <c r="A44" t="s">
        <v>100</v>
      </c>
      <c r="B44" t="s">
        <v>101</v>
      </c>
      <c r="C44">
        <v>43.8</v>
      </c>
    </row>
    <row r="45" spans="1:3">
      <c r="A45" t="s">
        <v>106</v>
      </c>
      <c r="B45" t="s">
        <v>107</v>
      </c>
      <c r="C45">
        <v>43.6</v>
      </c>
    </row>
    <row r="46" spans="1:3">
      <c r="A46" t="s">
        <v>150</v>
      </c>
      <c r="B46" t="s">
        <v>151</v>
      </c>
      <c r="C46">
        <v>43.6</v>
      </c>
    </row>
    <row r="47" spans="1:3">
      <c r="A47" t="s">
        <v>154</v>
      </c>
      <c r="B47" t="s">
        <v>155</v>
      </c>
      <c r="C47">
        <v>43.1</v>
      </c>
    </row>
    <row r="48" spans="1:3">
      <c r="A48" t="s">
        <v>72</v>
      </c>
      <c r="B48" t="s">
        <v>73</v>
      </c>
      <c r="C48">
        <v>42.2</v>
      </c>
    </row>
    <row r="49" spans="1:3">
      <c r="A49" t="s">
        <v>86</v>
      </c>
      <c r="B49" t="s">
        <v>87</v>
      </c>
      <c r="C49">
        <v>42.1</v>
      </c>
    </row>
    <row r="50" spans="1:3">
      <c r="A50" t="s">
        <v>58</v>
      </c>
      <c r="B50" t="s">
        <v>59</v>
      </c>
      <c r="C50">
        <v>41.1</v>
      </c>
    </row>
    <row r="51" spans="1:3">
      <c r="A51" t="s">
        <v>118</v>
      </c>
      <c r="B51" t="s">
        <v>119</v>
      </c>
      <c r="C51">
        <v>40.5</v>
      </c>
    </row>
  </sheetData>
  <sortState ref="A2:C51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6" sqref="A6:XFD9"/>
    </sheetView>
  </sheetViews>
  <sheetFormatPr baseColWidth="10" defaultRowHeight="14" x14ac:dyDescent="0"/>
  <cols>
    <col min="2" max="2" width="38.5" customWidth="1"/>
  </cols>
  <sheetData>
    <row r="1" spans="1:3">
      <c r="A1" t="s">
        <v>162</v>
      </c>
    </row>
    <row r="2" spans="1:3">
      <c r="A2" t="s">
        <v>0</v>
      </c>
    </row>
    <row r="6" spans="1:3">
      <c r="A6" s="3" t="s">
        <v>50</v>
      </c>
      <c r="B6" s="3" t="s">
        <v>51</v>
      </c>
      <c r="C6" s="3" t="s">
        <v>52</v>
      </c>
    </row>
    <row r="7" spans="1:3">
      <c r="A7" t="s">
        <v>48</v>
      </c>
      <c r="B7" t="s">
        <v>49</v>
      </c>
      <c r="C7" t="s">
        <v>53</v>
      </c>
    </row>
    <row r="8" spans="1:3">
      <c r="A8" t="s">
        <v>54</v>
      </c>
      <c r="B8" t="s">
        <v>55</v>
      </c>
      <c r="C8" t="s">
        <v>158</v>
      </c>
    </row>
    <row r="9" spans="1:3">
      <c r="A9" t="s">
        <v>159</v>
      </c>
      <c r="B9" t="s">
        <v>160</v>
      </c>
      <c r="C9" t="s">
        <v>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acs_2016</vt:lpstr>
      <vt:lpstr>pew_data</vt:lpstr>
      <vt:lpstr>chitika_iphone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2017-09-06T22:26:46Z</dcterms:created>
  <dcterms:modified xsi:type="dcterms:W3CDTF">2017-10-11T14:42:06Z</dcterms:modified>
</cp:coreProperties>
</file>