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129" i="1" l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<sst xmlns="http://schemas.openxmlformats.org/spreadsheetml/2006/main" count="999" uniqueCount="305">
  <si>
    <t>growth14</t>
  </si>
  <si>
    <t>growth13</t>
  </si>
  <si>
    <t>growth12</t>
  </si>
  <si>
    <t>growth11</t>
  </si>
  <si>
    <t>grad14</t>
  </si>
  <si>
    <t>grad13</t>
  </si>
  <si>
    <t>grad12</t>
  </si>
  <si>
    <t>grad11</t>
  </si>
  <si>
    <t>Concordia University - St. Paul</t>
  </si>
  <si>
    <t>Reward</t>
  </si>
  <si>
    <t>University of St. Thomas</t>
  </si>
  <si>
    <t>Ordway Center For Performing Arts</t>
  </si>
  <si>
    <t>Friends of Education</t>
  </si>
  <si>
    <t>Augsburg College</t>
  </si>
  <si>
    <t>Germanic-American Institute</t>
  </si>
  <si>
    <t>Novation Education Opportunities</t>
  </si>
  <si>
    <t>Student Achievement Minnesota</t>
  </si>
  <si>
    <t>Volunteers of America - Minnesota</t>
  </si>
  <si>
    <t>Minneapolis Public School Dist.</t>
  </si>
  <si>
    <t>Bethel University</t>
  </si>
  <si>
    <t>Audubon Center of The North Woods</t>
  </si>
  <si>
    <t>Celebration Eligible</t>
  </si>
  <si>
    <t>Innovative Quality Schools</t>
  </si>
  <si>
    <t>Pillsbury United Communities</t>
  </si>
  <si>
    <t>Focus</t>
  </si>
  <si>
    <t>Project For Pride In Living</t>
  </si>
  <si>
    <t>Northfield Public School District</t>
  </si>
  <si>
    <t>Continuous Improvement</t>
  </si>
  <si>
    <t>Chisago Lakes School District</t>
  </si>
  <si>
    <t>Priority</t>
  </si>
  <si>
    <t>Fraser</t>
  </si>
  <si>
    <t>St. Catherine University</t>
  </si>
  <si>
    <t>City Academy</t>
  </si>
  <si>
    <t>New Heights</t>
  </si>
  <si>
    <t>Cedar Riverside</t>
  </si>
  <si>
    <t>Metro Deaf School</t>
  </si>
  <si>
    <t>PACT</t>
  </si>
  <si>
    <t>Athlos Leadership Academy</t>
  </si>
  <si>
    <t>Community of Peace</t>
  </si>
  <si>
    <t>World Learner</t>
  </si>
  <si>
    <t>Minnesota Transitions</t>
  </si>
  <si>
    <t>Achieve Language</t>
  </si>
  <si>
    <t>Cyber Village</t>
  </si>
  <si>
    <t>Higher Ground</t>
  </si>
  <si>
    <t>St. Paul City School</t>
  </si>
  <si>
    <t>Odyssey</t>
  </si>
  <si>
    <t>Jennings Community</t>
  </si>
  <si>
    <t>Harvest Preparatory</t>
  </si>
  <si>
    <t>Life Prep</t>
  </si>
  <si>
    <t>Face to Face</t>
  </si>
  <si>
    <t>Sojourner Truth</t>
  </si>
  <si>
    <t>High School for Recording Arts</t>
  </si>
  <si>
    <t>Twin Cities Academy</t>
  </si>
  <si>
    <t>Math &amp; Science Academy</t>
  </si>
  <si>
    <t>Northwest Passage High School</t>
  </si>
  <si>
    <t>North Lakes Academy</t>
  </si>
  <si>
    <t>El Colegio</t>
  </si>
  <si>
    <t>Aurora</t>
  </si>
  <si>
    <t>Excell Academy</t>
  </si>
  <si>
    <t>Hope Community</t>
  </si>
  <si>
    <t>Academia Cesar Chavez</t>
  </si>
  <si>
    <t>AFSA High School</t>
  </si>
  <si>
    <t>Avalon</t>
  </si>
  <si>
    <t>Twin Cities International</t>
  </si>
  <si>
    <t>Minn. International Middle</t>
  </si>
  <si>
    <t>Friendship Fine Arts</t>
  </si>
  <si>
    <t>BlueSky</t>
  </si>
  <si>
    <t>Woodson Institute</t>
  </si>
  <si>
    <t>Sage</t>
  </si>
  <si>
    <t>Urban Academy</t>
  </si>
  <si>
    <t>New City School</t>
  </si>
  <si>
    <t>Prairie Creek Community</t>
  </si>
  <si>
    <t>Watershed</t>
  </si>
  <si>
    <t>Trio Wolf Creek</t>
  </si>
  <si>
    <t>Partnership</t>
  </si>
  <si>
    <t>Nova Classical Academy</t>
  </si>
  <si>
    <t>MN Internship Center</t>
  </si>
  <si>
    <t>Hmong College Prep</t>
  </si>
  <si>
    <t>Paladin Academy</t>
  </si>
  <si>
    <t>Great River</t>
  </si>
  <si>
    <t>Main Street Performing Arts</t>
  </si>
  <si>
    <t>Augsburg Fairview</t>
  </si>
  <si>
    <t>St. Paul Conservatory</t>
  </si>
  <si>
    <t>Fraser Academy</t>
  </si>
  <si>
    <t>Minneapolis Academy Charter</t>
  </si>
  <si>
    <t>Lakes International Language Academy</t>
  </si>
  <si>
    <t>Kaleidoscope</t>
  </si>
  <si>
    <t>Academic Arts High School</t>
  </si>
  <si>
    <t>St. Croix Preparatory Academy</t>
  </si>
  <si>
    <t>Ubah Medical</t>
  </si>
  <si>
    <t>Eagle Ridge Academy</t>
  </si>
  <si>
    <t>Beacon Academy</t>
  </si>
  <si>
    <t>Prairie Seeds Academy</t>
  </si>
  <si>
    <t>Metro Schools Charter</t>
  </si>
  <si>
    <t>Twin Cities Academy High School</t>
  </si>
  <si>
    <t>Beacon Preparatory</t>
  </si>
  <si>
    <t>Swan River montessori</t>
  </si>
  <si>
    <t>Loveworks Academy</t>
  </si>
  <si>
    <t>Yinghua Academy</t>
  </si>
  <si>
    <t>Paideia Academy</t>
  </si>
  <si>
    <t>New Millennium Academy</t>
  </si>
  <si>
    <t>Minnesota Online</t>
  </si>
  <si>
    <t>Twin Cities German Immersion</t>
  </si>
  <si>
    <t>Dugsi Academy</t>
  </si>
  <si>
    <t>Seven Hills Classical</t>
  </si>
  <si>
    <t>Spectrum High School</t>
  </si>
  <si>
    <t>Southside Family</t>
  </si>
  <si>
    <t>Learning for Leadership</t>
  </si>
  <si>
    <t>Laura Jeffrey Academy</t>
  </si>
  <si>
    <t>International Spanish Language Academy</t>
  </si>
  <si>
    <t>Stonebridge Community School</t>
  </si>
  <si>
    <t>Hiawatha Academies</t>
  </si>
  <si>
    <t>Noble Academy</t>
  </si>
  <si>
    <t>Lincoln International</t>
  </si>
  <si>
    <t>Community School of Excellence</t>
  </si>
  <si>
    <t>Lionsgate Academy</t>
  </si>
  <si>
    <t>Aspen Academy</t>
  </si>
  <si>
    <t>Davinci Academy</t>
  </si>
  <si>
    <t>Global Academy</t>
  </si>
  <si>
    <t>Natural Science Academy</t>
  </si>
  <si>
    <t>Cologne Academy</t>
  </si>
  <si>
    <t>Bright Water El.</t>
  </si>
  <si>
    <t>River's Edge Academy</t>
  </si>
  <si>
    <t>Kipp Minnesota Charter</t>
  </si>
  <si>
    <t>Best Academy</t>
  </si>
  <si>
    <t>College Preparatory El.</t>
  </si>
  <si>
    <t>Parnassus Preparatory</t>
  </si>
  <si>
    <t>Step Academy</t>
  </si>
  <si>
    <t>Cornerstone Montessori</t>
  </si>
  <si>
    <t>Minneapolis College Prep</t>
  </si>
  <si>
    <t>Hennepin Elementary</t>
  </si>
  <si>
    <t>Nasha Shkola</t>
  </si>
  <si>
    <t>Mastery School</t>
  </si>
  <si>
    <t>Upper Mississippi Academy</t>
  </si>
  <si>
    <t>ARC4H Academy</t>
  </si>
  <si>
    <t>West Side Summit</t>
  </si>
  <si>
    <t>Venture Academy</t>
  </si>
  <si>
    <t>Cedar Riverside Community</t>
  </si>
  <si>
    <t>Pact</t>
  </si>
  <si>
    <t>Pact Secondary</t>
  </si>
  <si>
    <t>Community of Peace Secondary</t>
  </si>
  <si>
    <t>Minnesota Transitions Charter El.</t>
  </si>
  <si>
    <t>Minnesota Transitions Middle</t>
  </si>
  <si>
    <t>MTS High</t>
  </si>
  <si>
    <t>MTS PEASE Academy</t>
  </si>
  <si>
    <t>Leadership Academy</t>
  </si>
  <si>
    <t>MTCS Connections</t>
  </si>
  <si>
    <t>Virtual High</t>
  </si>
  <si>
    <t>Achieve Language Academy</t>
  </si>
  <si>
    <t>High Ground Secondary Academy</t>
  </si>
  <si>
    <t>St. Paul City Primary</t>
  </si>
  <si>
    <t>St. Paul City Middle</t>
  </si>
  <si>
    <t>Odyssey Academy</t>
  </si>
  <si>
    <t>Jennings Experiential High</t>
  </si>
  <si>
    <t>Harvest Prep</t>
  </si>
  <si>
    <t>Face To Face</t>
  </si>
  <si>
    <t>Northwest Passage High</t>
  </si>
  <si>
    <t>North Lakes Academy 56</t>
  </si>
  <si>
    <t>Aurora Elementary</t>
  </si>
  <si>
    <t>AURORA MIDDLE SCHOOL</t>
  </si>
  <si>
    <t>Hope Community Academy</t>
  </si>
  <si>
    <t>Avalon Middle</t>
  </si>
  <si>
    <t>Minnesota International Middle</t>
  </si>
  <si>
    <t>Bluesky</t>
  </si>
  <si>
    <t>Sage Academy</t>
  </si>
  <si>
    <t>New City</t>
  </si>
  <si>
    <t>Watershed High</t>
  </si>
  <si>
    <t>Trio Wolf Creek Distance Learning</t>
  </si>
  <si>
    <t>Partnership Academy</t>
  </si>
  <si>
    <t>Nova Classical Academy Upper</t>
  </si>
  <si>
    <t>Minnesota Internship/Community Campus</t>
  </si>
  <si>
    <t>Minnesota Internship/Downtown Campus</t>
  </si>
  <si>
    <t>Minnesota Internship/Sabathani</t>
  </si>
  <si>
    <t>Minnesota Internship/Unity</t>
  </si>
  <si>
    <t>Hmong College Prep Middle</t>
  </si>
  <si>
    <t>Hmong College Prep High</t>
  </si>
  <si>
    <t>Augsburg Fairview Academy</t>
  </si>
  <si>
    <t>St. Paul Conservatory Performing Arts</t>
  </si>
  <si>
    <t>Minneapolis Academy</t>
  </si>
  <si>
    <t>Lakes International Language</t>
  </si>
  <si>
    <t>Academic Arts High</t>
  </si>
  <si>
    <t>St. Croix Preparatory Academy Lower</t>
  </si>
  <si>
    <t>St Croix Preparatory Academy Middle</t>
  </si>
  <si>
    <t>St. Croix Preparatory Academy Upper</t>
  </si>
  <si>
    <t>Ubah Medical Academy</t>
  </si>
  <si>
    <t>EAGLE RIDGE ACADEMY LOWER SCHOOL</t>
  </si>
  <si>
    <t>Twin Cities Academy High</t>
  </si>
  <si>
    <t>Beacon Prepatory</t>
  </si>
  <si>
    <t>Swan River Montessori</t>
  </si>
  <si>
    <t>Loveworks Academy For Arts</t>
  </si>
  <si>
    <t>New Millenium Academy</t>
  </si>
  <si>
    <t>Minnesota Online High</t>
  </si>
  <si>
    <t>Spectrum High</t>
  </si>
  <si>
    <t>International Spanish Language Acad</t>
  </si>
  <si>
    <t>Hiawatha Leadership Acad--Morris Pk</t>
  </si>
  <si>
    <t>Adelante College Preparatory Acad</t>
  </si>
  <si>
    <t>Community School Of Excellence</t>
  </si>
  <si>
    <t>Bright Water Elementary</t>
  </si>
  <si>
    <t>Kipp Minnesota</t>
  </si>
  <si>
    <t>College Preparatory</t>
  </si>
  <si>
    <t>Parnassus Preparatory Charter Sch</t>
  </si>
  <si>
    <t>Step Academy Charter School</t>
  </si>
  <si>
    <t>Cornerstone Montessori Elementary</t>
  </si>
  <si>
    <t>Minneapolis College Preparatory</t>
  </si>
  <si>
    <t>Nasha Shkola Charter School</t>
  </si>
  <si>
    <t>Mastery</t>
  </si>
  <si>
    <t>Upper Mississippi Middle Academy</t>
  </si>
  <si>
    <t>Arc4h Academy</t>
  </si>
  <si>
    <t>West Side Summit Charter</t>
  </si>
  <si>
    <t>Secondary (7-12)</t>
  </si>
  <si>
    <t>Elem/Sec Combo (K-12)</t>
  </si>
  <si>
    <t>Elementary (PK-6)</t>
  </si>
  <si>
    <t>Special Education</t>
  </si>
  <si>
    <t>Senior High (9-12)</t>
  </si>
  <si>
    <t>Middle School (5-8)</t>
  </si>
  <si>
    <t>Distance Learning Program</t>
  </si>
  <si>
    <t>proficiency14</t>
  </si>
  <si>
    <t>proficiency13</t>
  </si>
  <si>
    <t>proficiency12</t>
  </si>
  <si>
    <t>proficiency11</t>
  </si>
  <si>
    <t>gap14</t>
  </si>
  <si>
    <t>gap13</t>
  </si>
  <si>
    <t>gap12</t>
  </si>
  <si>
    <t>gap11</t>
  </si>
  <si>
    <t>St. Paul</t>
  </si>
  <si>
    <t>Stillwater</t>
  </si>
  <si>
    <t>Minneapolis</t>
  </si>
  <si>
    <t>Ramsey</t>
  </si>
  <si>
    <t>Chaska</t>
  </si>
  <si>
    <t>Brooklyn Center</t>
  </si>
  <si>
    <t>Woodbury</t>
  </si>
  <si>
    <t>Coon Rapids</t>
  </si>
  <si>
    <t>Forest Lake</t>
  </si>
  <si>
    <t xml:space="preserve">MINNEAPOLIS </t>
  </si>
  <si>
    <t>Brooklyn Park</t>
  </si>
  <si>
    <t>Vadnais Heights</t>
  </si>
  <si>
    <t>West St. Paul</t>
  </si>
  <si>
    <t>Northfield</t>
  </si>
  <si>
    <t>Lindstrom</t>
  </si>
  <si>
    <t>Richfield</t>
  </si>
  <si>
    <t>Blaine</t>
  </si>
  <si>
    <t>Hopkins</t>
  </si>
  <si>
    <t>Rogers</t>
  </si>
  <si>
    <t>Eden Prairie</t>
  </si>
  <si>
    <t xml:space="preserve">EDINA </t>
  </si>
  <si>
    <t>Plymouth</t>
  </si>
  <si>
    <t>Bloomington</t>
  </si>
  <si>
    <t>Monticello</t>
  </si>
  <si>
    <t>Apple Valley</t>
  </si>
  <si>
    <t>Elk River</t>
  </si>
  <si>
    <t>Minnetonka</t>
  </si>
  <si>
    <t>Prior Lake</t>
  </si>
  <si>
    <t>Columbia Heights</t>
  </si>
  <si>
    <t>Cologne</t>
  </si>
  <si>
    <t>Maple Grove</t>
  </si>
  <si>
    <t>Inver Grove Heights</t>
  </si>
  <si>
    <t>Fort Snelling</t>
  </si>
  <si>
    <t>10, 11</t>
  </si>
  <si>
    <t>North St. Paul-Maplewood Oakdale</t>
  </si>
  <si>
    <t>03-11</t>
  </si>
  <si>
    <t>03-08</t>
  </si>
  <si>
    <t>03-10</t>
  </si>
  <si>
    <t>Anoka-Hennepin</t>
  </si>
  <si>
    <t>03-06</t>
  </si>
  <si>
    <t>07-11</t>
  </si>
  <si>
    <t>Eastern Carver County</t>
  </si>
  <si>
    <t>03-05</t>
  </si>
  <si>
    <t>06-08</t>
  </si>
  <si>
    <t>06-11</t>
  </si>
  <si>
    <t>Osseo</t>
  </si>
  <si>
    <t>08-11</t>
  </si>
  <si>
    <t>05-08</t>
  </si>
  <si>
    <t>03, 04</t>
  </si>
  <si>
    <t>Burnsville</t>
  </si>
  <si>
    <t>White Bear Lake</t>
  </si>
  <si>
    <t>Shakopee</t>
  </si>
  <si>
    <t>Robbinsdale</t>
  </si>
  <si>
    <t>05-11</t>
  </si>
  <si>
    <t>05-07</t>
  </si>
  <si>
    <t>10</t>
  </si>
  <si>
    <t>03</t>
  </si>
  <si>
    <t>03-07</t>
  </si>
  <si>
    <t>06</t>
  </si>
  <si>
    <t>06, 07</t>
  </si>
  <si>
    <t>District</t>
  </si>
  <si>
    <t>Designation 2014</t>
  </si>
  <si>
    <t>City</t>
  </si>
  <si>
    <t>Poverty</t>
  </si>
  <si>
    <t>proficiency_change</t>
  </si>
  <si>
    <t>growth_change</t>
  </si>
  <si>
    <t>gap_change</t>
  </si>
  <si>
    <t>grad_change</t>
  </si>
  <si>
    <t>ESL</t>
  </si>
  <si>
    <t>Minorities</t>
  </si>
  <si>
    <t>mmr2014</t>
  </si>
  <si>
    <t>math14</t>
  </si>
  <si>
    <t>reading14</t>
  </si>
  <si>
    <t>from_local</t>
  </si>
  <si>
    <t>local_math14</t>
  </si>
  <si>
    <t>local_reading14</t>
  </si>
  <si>
    <t>school</t>
  </si>
  <si>
    <t>type</t>
  </si>
  <si>
    <t>authorizer</t>
  </si>
  <si>
    <t>local_district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</si>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</sst>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Fill="1" applyBorder="1" applyAlignment="1" applyProtection="1">
      <alignment vertical="center"/>
    </xf>
    <xf numFmtId="0" fontId="0" fillId="0" borderId="0" xfId="0" applyAlignment="1"/>
    <xf numFmtId="164" fontId="0" fillId="0" borderId="0" xfId="0" applyNumberFormat="1" applyAlignment="1"/>
    <xf numFmtId="0" fontId="2" fillId="2" borderId="1" xfId="0" applyFont="1" applyFill="1" applyBorder="1" applyAlignment="1" applyProtection="1">
      <alignment horizontal="center" vertical="center"/>
    </xf>
    <xf numFmtId="164" fontId="3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2"/>
  <sheetViews>
    <sheetView tabSelected="1" topLeftCell="P1" workbookViewId="0">
      <selection activeCell="AK131" sqref="AK131"/>
    </sheetView>
  </sheetViews>
  <sheetFormatPr defaultRowHeight="15" x14ac:dyDescent="0.25"/>
  <cols>
    <col min="1" max="1" width="37.140625" customWidth="1"/>
    <col min="3" max="3" width="24.140625" bestFit="1" customWidth="1"/>
    <col min="4" max="4" width="16.42578125" customWidth="1"/>
    <col min="5" max="5" width="12" bestFit="1" customWidth="1"/>
    <col min="6" max="6" width="16" bestFit="1" customWidth="1"/>
    <col min="8" max="8" width="16.28515625" bestFit="1" customWidth="1"/>
    <col min="9" max="9" width="19" bestFit="1" customWidth="1"/>
    <col min="10" max="10" width="17.42578125" bestFit="1" customWidth="1"/>
    <col min="11" max="11" width="23" bestFit="1" customWidth="1"/>
    <col min="12" max="12" width="26.42578125" bestFit="1" customWidth="1"/>
    <col min="13" max="13" width="35.42578125" customWidth="1"/>
    <col min="14" max="14" width="24.85546875" bestFit="1" customWidth="1"/>
    <col min="15" max="15" width="34.5703125" bestFit="1" customWidth="1"/>
    <col min="16" max="16" width="32.85546875" bestFit="1" customWidth="1"/>
    <col min="17" max="17" width="18.140625" bestFit="1" customWidth="1"/>
    <col min="18" max="21" width="12.85546875" bestFit="1" customWidth="1"/>
    <col min="22" max="22" width="18.42578125" bestFit="1" customWidth="1"/>
    <col min="26" max="26" width="9.28515625" bestFit="1" customWidth="1"/>
    <col min="27" max="27" width="14.7109375" bestFit="1" customWidth="1"/>
  </cols>
  <sheetData>
    <row r="1" spans="1:40" x14ac:dyDescent="0.25">
      <c r="A1" s="2" t="s">
        <v>284</v>
      </c>
      <c r="B1" s="2" t="s">
        <v>286</v>
      </c>
      <c r="C1" s="2" t="s">
        <v>285</v>
      </c>
      <c r="D1" s="2" t="s">
        <v>287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4" t="s">
        <v>297</v>
      </c>
      <c r="K1" s="4" t="s">
        <v>298</v>
      </c>
      <c r="L1" s="4" t="s">
        <v>299</v>
      </c>
      <c r="M1" s="2" t="s">
        <v>300</v>
      </c>
      <c r="N1" s="2" t="s">
        <v>301</v>
      </c>
      <c r="O1" s="2" t="s">
        <v>302</v>
      </c>
      <c r="P1" s="4" t="s">
        <v>303</v>
      </c>
      <c r="Q1" s="4" t="s">
        <v>304</v>
      </c>
      <c r="R1" s="3" t="s">
        <v>216</v>
      </c>
      <c r="S1" s="3" t="s">
        <v>217</v>
      </c>
      <c r="T1" s="3" t="s">
        <v>218</v>
      </c>
      <c r="U1" s="3" t="s">
        <v>219</v>
      </c>
      <c r="V1" s="3" t="s">
        <v>288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289</v>
      </c>
      <c r="AB1" s="3" t="s">
        <v>220</v>
      </c>
      <c r="AC1" s="3" t="s">
        <v>221</v>
      </c>
      <c r="AD1" s="3" t="s">
        <v>222</v>
      </c>
      <c r="AE1" s="3" t="s">
        <v>223</v>
      </c>
      <c r="AF1" s="3" t="s">
        <v>290</v>
      </c>
      <c r="AG1" s="3" t="s">
        <v>4</v>
      </c>
      <c r="AH1" s="3" t="s">
        <v>5</v>
      </c>
      <c r="AI1" s="3" t="s">
        <v>6</v>
      </c>
      <c r="AJ1" s="3" t="s">
        <v>7</v>
      </c>
      <c r="AK1" s="3" t="s">
        <v>291</v>
      </c>
    </row>
    <row r="2" spans="1:40" x14ac:dyDescent="0.25">
      <c r="A2" s="2" t="s">
        <v>32</v>
      </c>
      <c r="B2" s="2" t="s">
        <v>224</v>
      </c>
      <c r="C2" s="2"/>
      <c r="D2" s="5">
        <v>97.247706422018396</v>
      </c>
      <c r="E2" s="5">
        <v>0</v>
      </c>
      <c r="F2" s="5">
        <v>95.412844036697294</v>
      </c>
      <c r="G2" s="2"/>
      <c r="H2" s="5">
        <v>11.1111111111111</v>
      </c>
      <c r="I2" s="5">
        <v>50</v>
      </c>
      <c r="J2" s="5">
        <v>97.373029772329204</v>
      </c>
      <c r="K2" s="5">
        <v>28.072502210433196</v>
      </c>
      <c r="L2" s="5">
        <v>38.481228668942002</v>
      </c>
      <c r="M2" s="2" t="s">
        <v>32</v>
      </c>
      <c r="N2" s="2" t="s">
        <v>209</v>
      </c>
      <c r="O2" s="2" t="s">
        <v>31</v>
      </c>
      <c r="P2" s="1" t="s">
        <v>224</v>
      </c>
      <c r="Q2" s="1" t="s">
        <v>257</v>
      </c>
      <c r="R2" s="3"/>
      <c r="S2" s="3"/>
      <c r="T2" s="3">
        <v>0</v>
      </c>
      <c r="U2" s="3">
        <v>0</v>
      </c>
      <c r="V2" s="6" t="e">
        <f>((R2-U2)/U2)*100</f>
        <v>#DIV/0!</v>
      </c>
      <c r="W2" s="3"/>
      <c r="X2" s="3">
        <v>0</v>
      </c>
      <c r="Y2" s="3">
        <v>0</v>
      </c>
      <c r="Z2" s="3">
        <v>0</v>
      </c>
      <c r="AA2" s="6" t="e">
        <f>((W2-Z2)/Z2)*100</f>
        <v>#DIV/0!</v>
      </c>
      <c r="AB2" s="3"/>
      <c r="AC2" s="3">
        <v>0</v>
      </c>
      <c r="AD2" s="3">
        <v>0</v>
      </c>
      <c r="AE2" s="3">
        <v>0</v>
      </c>
      <c r="AF2" s="6" t="e">
        <f>((AB2-AE2)/AE2)*100</f>
        <v>#DIV/0!</v>
      </c>
      <c r="AG2" s="3">
        <v>13.529147249999999</v>
      </c>
      <c r="AH2" s="3">
        <v>25</v>
      </c>
      <c r="AI2" s="3">
        <v>25</v>
      </c>
      <c r="AJ2" s="3">
        <v>25</v>
      </c>
      <c r="AK2" s="6">
        <f>((AG2-AJ2)/AJ2)*100</f>
        <v>-45.883411000000002</v>
      </c>
    </row>
    <row r="3" spans="1:40" x14ac:dyDescent="0.25">
      <c r="A3" s="2" t="s">
        <v>33</v>
      </c>
      <c r="B3" s="2" t="s">
        <v>225</v>
      </c>
      <c r="C3" s="2" t="s">
        <v>24</v>
      </c>
      <c r="D3" s="5">
        <v>60.396039603960403</v>
      </c>
      <c r="E3" s="5">
        <v>0</v>
      </c>
      <c r="F3" s="5">
        <v>17.821782178217799</v>
      </c>
      <c r="G3" s="2">
        <v>28.35</v>
      </c>
      <c r="H3" s="5">
        <v>22.727272727272702</v>
      </c>
      <c r="I3" s="5">
        <v>36.363636363636402</v>
      </c>
      <c r="J3" s="5">
        <v>56.363636363636402</v>
      </c>
      <c r="K3" s="5">
        <v>61.182669789227198</v>
      </c>
      <c r="L3" s="5">
        <v>51.740229438071196</v>
      </c>
      <c r="M3" s="2" t="s">
        <v>33</v>
      </c>
      <c r="N3" s="2" t="s">
        <v>210</v>
      </c>
      <c r="O3" s="2" t="s">
        <v>22</v>
      </c>
      <c r="P3" s="1" t="s">
        <v>258</v>
      </c>
      <c r="Q3" s="1" t="s">
        <v>259</v>
      </c>
      <c r="R3" s="3">
        <v>6.1620840000000001</v>
      </c>
      <c r="S3" s="3">
        <v>3</v>
      </c>
      <c r="T3" s="3">
        <v>1</v>
      </c>
      <c r="U3" s="3">
        <v>1</v>
      </c>
      <c r="V3" s="6">
        <f>((R3-U3)/U3)*100</f>
        <v>516.20839999999998</v>
      </c>
      <c r="W3" s="3">
        <v>7.0438805022631801</v>
      </c>
      <c r="X3" s="3">
        <v>13</v>
      </c>
      <c r="Y3" s="3">
        <v>5</v>
      </c>
      <c r="Z3" s="3">
        <v>5</v>
      </c>
      <c r="AA3" s="6">
        <f>((W3-Z3)/Z3)*100</f>
        <v>40.877610045263602</v>
      </c>
      <c r="AB3" s="3">
        <v>8.0557482910359308</v>
      </c>
      <c r="AC3" s="3">
        <v>17</v>
      </c>
      <c r="AD3" s="3">
        <v>3</v>
      </c>
      <c r="AE3" s="3">
        <v>8</v>
      </c>
      <c r="AF3" s="6">
        <f>((AB3-AE3)/AE3)*100</f>
        <v>0.69685363794913524</v>
      </c>
      <c r="AG3" s="3">
        <v>0</v>
      </c>
      <c r="AH3" s="3">
        <v>0</v>
      </c>
      <c r="AI3" s="3">
        <v>0</v>
      </c>
      <c r="AJ3" s="3">
        <v>0</v>
      </c>
      <c r="AK3" s="6" t="e">
        <f>((AG3-AJ3)/AJ3)*100</f>
        <v>#DIV/0!</v>
      </c>
    </row>
    <row r="4" spans="1:40" x14ac:dyDescent="0.25">
      <c r="A4" s="2" t="s">
        <v>34</v>
      </c>
      <c r="B4" s="2" t="s">
        <v>226</v>
      </c>
      <c r="C4" s="2"/>
      <c r="D4" s="5">
        <v>99.3788819875776</v>
      </c>
      <c r="E4" s="5">
        <v>63.975155279503106</v>
      </c>
      <c r="F4" s="5">
        <v>99.3788819875776</v>
      </c>
      <c r="G4" s="2">
        <v>48.54</v>
      </c>
      <c r="H4" s="5">
        <v>36.363636363636402</v>
      </c>
      <c r="I4" s="5">
        <v>32.941176470588204</v>
      </c>
      <c r="J4" s="5">
        <v>100</v>
      </c>
      <c r="K4" s="5">
        <v>45.458177943526898</v>
      </c>
      <c r="L4" s="5">
        <v>42.185190162612599</v>
      </c>
      <c r="M4" s="2" t="s">
        <v>137</v>
      </c>
      <c r="N4" s="2" t="s">
        <v>211</v>
      </c>
      <c r="O4" s="2" t="s">
        <v>13</v>
      </c>
      <c r="P4" s="1" t="s">
        <v>226</v>
      </c>
      <c r="Q4" s="1" t="s">
        <v>260</v>
      </c>
      <c r="R4" s="3">
        <v>12.354953999999999</v>
      </c>
      <c r="S4" s="3">
        <v>12</v>
      </c>
      <c r="T4" s="3">
        <v>6</v>
      </c>
      <c r="U4" s="3">
        <v>5</v>
      </c>
      <c r="V4" s="6">
        <f>((R4-U4)/U4)*100</f>
        <v>147.09907999999999</v>
      </c>
      <c r="W4" s="3">
        <v>7.4793669818800801</v>
      </c>
      <c r="X4" s="3">
        <v>14</v>
      </c>
      <c r="Y4" s="3">
        <v>3</v>
      </c>
      <c r="Z4" s="3">
        <v>24</v>
      </c>
      <c r="AA4" s="6">
        <f>((W4-Z4)/Z4)*100</f>
        <v>-68.835970908833005</v>
      </c>
      <c r="AB4" s="3">
        <v>10.549589589837501</v>
      </c>
      <c r="AC4" s="3">
        <v>16</v>
      </c>
      <c r="AD4" s="3">
        <v>4</v>
      </c>
      <c r="AE4" s="3">
        <v>24</v>
      </c>
      <c r="AF4" s="6">
        <f>((AB4-AE4)/AE4)*100</f>
        <v>-56.043376709010417</v>
      </c>
      <c r="AG4" s="3"/>
      <c r="AH4" s="3"/>
      <c r="AI4" s="3"/>
      <c r="AJ4" s="3"/>
      <c r="AK4" s="6" t="e">
        <f>((AG4-AJ4)/AJ4)*100</f>
        <v>#DIV/0!</v>
      </c>
    </row>
    <row r="5" spans="1:40" x14ac:dyDescent="0.25">
      <c r="A5" s="2" t="s">
        <v>35</v>
      </c>
      <c r="B5" s="2" t="s">
        <v>224</v>
      </c>
      <c r="C5" s="2"/>
      <c r="D5" s="5">
        <v>58.3333333333333</v>
      </c>
      <c r="E5" s="5">
        <v>0</v>
      </c>
      <c r="F5" s="5">
        <v>54.1666666666667</v>
      </c>
      <c r="G5" s="2">
        <v>32.39</v>
      </c>
      <c r="H5" s="5">
        <v>5.2631578947368398</v>
      </c>
      <c r="I5" s="5">
        <v>0</v>
      </c>
      <c r="J5" s="5">
        <v>26.973684210526301</v>
      </c>
      <c r="K5" s="5">
        <v>45.141874462596697</v>
      </c>
      <c r="L5" s="5">
        <v>39.379635873229901</v>
      </c>
      <c r="M5" s="2" t="s">
        <v>35</v>
      </c>
      <c r="N5" s="2" t="s">
        <v>212</v>
      </c>
      <c r="O5" s="2" t="s">
        <v>17</v>
      </c>
      <c r="P5" s="1" t="s">
        <v>224</v>
      </c>
      <c r="Q5" s="1" t="s">
        <v>261</v>
      </c>
      <c r="R5" s="3">
        <v>0</v>
      </c>
      <c r="S5" s="3">
        <v>0</v>
      </c>
      <c r="T5" s="3">
        <v>21</v>
      </c>
      <c r="U5" s="3">
        <v>16</v>
      </c>
      <c r="V5" s="6">
        <f>((R5-U5)/U5)*100</f>
        <v>-100</v>
      </c>
      <c r="W5" s="3">
        <v>17.322732347144601</v>
      </c>
      <c r="X5" s="3">
        <v>0</v>
      </c>
      <c r="Y5" s="3">
        <v>0</v>
      </c>
      <c r="Z5" s="3">
        <v>16</v>
      </c>
      <c r="AA5" s="6">
        <f>((W5-Z5)/Z5)*100</f>
        <v>8.2670771696537582</v>
      </c>
      <c r="AB5" s="3">
        <v>15.062305194333399</v>
      </c>
      <c r="AC5" s="3">
        <v>0</v>
      </c>
      <c r="AD5" s="3">
        <v>0</v>
      </c>
      <c r="AE5" s="3">
        <v>8</v>
      </c>
      <c r="AF5" s="6">
        <f>((AB5-AE5)/AE5)*100</f>
        <v>88.278814929167496</v>
      </c>
      <c r="AG5" s="3">
        <v>0</v>
      </c>
      <c r="AH5" s="3">
        <v>0</v>
      </c>
      <c r="AI5" s="3">
        <v>0</v>
      </c>
      <c r="AJ5" s="3">
        <v>0</v>
      </c>
      <c r="AK5" s="6" t="e">
        <f>((AG5-AJ5)/AJ5)*100</f>
        <v>#DIV/0!</v>
      </c>
    </row>
    <row r="6" spans="1:40" x14ac:dyDescent="0.25">
      <c r="A6" s="2" t="s">
        <v>36</v>
      </c>
      <c r="B6" s="2" t="s">
        <v>227</v>
      </c>
      <c r="C6" s="2"/>
      <c r="D6" s="5">
        <v>12.536443148688001</v>
      </c>
      <c r="E6" s="5">
        <v>0.29154518950437303</v>
      </c>
      <c r="F6" s="5">
        <v>11.078717201166199</v>
      </c>
      <c r="G6" s="2">
        <v>78.22</v>
      </c>
      <c r="H6" s="5">
        <v>62.926829268292693</v>
      </c>
      <c r="I6" s="5">
        <v>62.745098039215698</v>
      </c>
      <c r="J6" s="5">
        <v>97.515527950310599</v>
      </c>
      <c r="K6" s="5">
        <v>72.781174726700002</v>
      </c>
      <c r="L6" s="5">
        <v>63.784589583527392</v>
      </c>
      <c r="M6" s="2" t="s">
        <v>138</v>
      </c>
      <c r="N6" s="2" t="s">
        <v>211</v>
      </c>
      <c r="O6" s="2" t="s">
        <v>19</v>
      </c>
      <c r="P6" s="1" t="s">
        <v>262</v>
      </c>
      <c r="Q6" s="1" t="s">
        <v>263</v>
      </c>
      <c r="R6" s="3">
        <v>25</v>
      </c>
      <c r="S6" s="3">
        <v>25</v>
      </c>
      <c r="T6" s="3">
        <v>25</v>
      </c>
      <c r="U6" s="3">
        <v>25</v>
      </c>
      <c r="V6" s="6">
        <f>((R6-U6)/U6)*100</f>
        <v>0</v>
      </c>
      <c r="W6" s="3">
        <v>14.3289687374289</v>
      </c>
      <c r="X6" s="3">
        <v>13</v>
      </c>
      <c r="Y6" s="3">
        <v>16</v>
      </c>
      <c r="Z6" s="3">
        <v>23</v>
      </c>
      <c r="AA6" s="6">
        <f>((W6-Z6)/Z6)*100</f>
        <v>-37.700135924222174</v>
      </c>
      <c r="AB6" s="3">
        <v>16.3669720248446</v>
      </c>
      <c r="AC6" s="3">
        <v>13</v>
      </c>
      <c r="AD6" s="3">
        <v>19</v>
      </c>
      <c r="AE6" s="3">
        <v>22</v>
      </c>
      <c r="AF6" s="6">
        <f>((AB6-AE6)/AE6)*100</f>
        <v>-25.604672614342729</v>
      </c>
      <c r="AG6" s="3">
        <v>25</v>
      </c>
      <c r="AH6" s="3">
        <v>25</v>
      </c>
      <c r="AI6" s="3">
        <v>25</v>
      </c>
      <c r="AJ6" s="3">
        <v>25</v>
      </c>
      <c r="AK6" s="6">
        <f>((AG6-AJ6)/AJ6)*100</f>
        <v>0</v>
      </c>
    </row>
    <row r="7" spans="1:40" x14ac:dyDescent="0.25">
      <c r="A7" s="2" t="s">
        <v>36</v>
      </c>
      <c r="B7" s="2" t="s">
        <v>227</v>
      </c>
      <c r="C7" s="2" t="s">
        <v>21</v>
      </c>
      <c r="D7" s="5">
        <v>12.4600638977636</v>
      </c>
      <c r="E7" s="5">
        <v>0</v>
      </c>
      <c r="F7" s="5">
        <v>10.223642172524</v>
      </c>
      <c r="G7" s="2">
        <v>67.14</v>
      </c>
      <c r="H7" s="5">
        <v>63.815789473684205</v>
      </c>
      <c r="I7" s="5">
        <v>59.863945578231302</v>
      </c>
      <c r="J7" s="5">
        <v>94.319131161236399</v>
      </c>
      <c r="K7" s="5">
        <v>57.863288718929297</v>
      </c>
      <c r="L7" s="5">
        <v>60.4748270102601</v>
      </c>
      <c r="M7" s="2" t="s">
        <v>139</v>
      </c>
      <c r="N7" s="2" t="s">
        <v>209</v>
      </c>
      <c r="O7" s="2" t="s">
        <v>19</v>
      </c>
      <c r="P7" s="1" t="s">
        <v>262</v>
      </c>
      <c r="Q7" s="1" t="s">
        <v>264</v>
      </c>
      <c r="R7" s="3">
        <v>25</v>
      </c>
      <c r="S7" s="3">
        <v>25</v>
      </c>
      <c r="T7" s="3">
        <v>25</v>
      </c>
      <c r="U7" s="3">
        <v>25</v>
      </c>
      <c r="V7" s="6">
        <f>((R7-U7)/U7)*100</f>
        <v>0</v>
      </c>
      <c r="W7" s="3">
        <v>11.119671419781101</v>
      </c>
      <c r="X7" s="3">
        <v>14</v>
      </c>
      <c r="Y7" s="3">
        <v>16</v>
      </c>
      <c r="Z7" s="3">
        <v>18</v>
      </c>
      <c r="AA7" s="6">
        <f>((W7-Z7)/Z7)*100</f>
        <v>-38.224047667882772</v>
      </c>
      <c r="AB7" s="3">
        <v>8.8086960391251896</v>
      </c>
      <c r="AC7" s="3">
        <v>17</v>
      </c>
      <c r="AD7" s="3">
        <v>18</v>
      </c>
      <c r="AE7" s="3">
        <v>15</v>
      </c>
      <c r="AF7" s="6">
        <f>((AB7-AE7)/AE7)*100</f>
        <v>-41.275359739165403</v>
      </c>
      <c r="AG7" s="3"/>
      <c r="AH7" s="3"/>
      <c r="AI7" s="3"/>
      <c r="AJ7" s="3"/>
      <c r="AK7" s="6" t="e">
        <f>((AG7-AJ7)/AJ7)*100</f>
        <v>#DIV/0!</v>
      </c>
    </row>
    <row r="8" spans="1:40" x14ac:dyDescent="0.25">
      <c r="A8" s="2" t="s">
        <v>37</v>
      </c>
      <c r="B8" s="2" t="s">
        <v>226</v>
      </c>
      <c r="C8" s="2"/>
      <c r="D8" s="5">
        <v>86.764705882352899</v>
      </c>
      <c r="E8" s="5">
        <v>36.029411764705898</v>
      </c>
      <c r="F8" s="5">
        <v>86.029411764705898</v>
      </c>
      <c r="G8" s="2">
        <v>59.27</v>
      </c>
      <c r="H8" s="5">
        <v>41.747572815533999</v>
      </c>
      <c r="I8" s="5">
        <v>47</v>
      </c>
      <c r="J8" s="5">
        <v>93.772893772893795</v>
      </c>
      <c r="K8" s="5">
        <v>45.458177943526898</v>
      </c>
      <c r="L8" s="5">
        <v>42.185190162612599</v>
      </c>
      <c r="M8" s="2" t="s">
        <v>37</v>
      </c>
      <c r="N8" s="2" t="s">
        <v>211</v>
      </c>
      <c r="O8" s="2" t="s">
        <v>17</v>
      </c>
      <c r="P8" s="1" t="s">
        <v>226</v>
      </c>
      <c r="Q8" s="1" t="s">
        <v>260</v>
      </c>
      <c r="R8" s="3">
        <v>14.66404475</v>
      </c>
      <c r="S8" s="3">
        <v>17</v>
      </c>
      <c r="T8" s="3">
        <v>6</v>
      </c>
      <c r="U8" s="3">
        <v>1</v>
      </c>
      <c r="V8" s="6">
        <f>((R8-U8)/U8)*100</f>
        <v>1366.404475</v>
      </c>
      <c r="W8" s="3">
        <v>15.8822191579274</v>
      </c>
      <c r="X8" s="3">
        <v>11</v>
      </c>
      <c r="Y8" s="3">
        <v>17</v>
      </c>
      <c r="Z8" s="3">
        <v>11</v>
      </c>
      <c r="AA8" s="6">
        <f>((W8-Z8)/Z8)*100</f>
        <v>44.383810526612727</v>
      </c>
      <c r="AB8" s="3">
        <v>17.284839968980702</v>
      </c>
      <c r="AC8" s="3">
        <v>14</v>
      </c>
      <c r="AD8" s="3">
        <v>18</v>
      </c>
      <c r="AE8" s="3">
        <v>15</v>
      </c>
      <c r="AF8" s="6">
        <f>((AB8-AE8)/AE8)*100</f>
        <v>15.232266459871344</v>
      </c>
      <c r="AG8" s="3"/>
      <c r="AH8" s="3"/>
      <c r="AI8" s="3"/>
      <c r="AJ8" s="3"/>
      <c r="AK8" s="6" t="e">
        <f>((AG8-AJ8)/AJ8)*100</f>
        <v>#DIV/0!</v>
      </c>
      <c r="AL8" s="2"/>
      <c r="AM8" s="2"/>
      <c r="AN8" s="2"/>
    </row>
    <row r="9" spans="1:40" x14ac:dyDescent="0.25">
      <c r="A9" s="2" t="s">
        <v>38</v>
      </c>
      <c r="B9" s="2" t="s">
        <v>224</v>
      </c>
      <c r="C9" s="2" t="s">
        <v>9</v>
      </c>
      <c r="D9" s="5">
        <v>87.148594377509994</v>
      </c>
      <c r="E9" s="5">
        <v>40.160642570281098</v>
      </c>
      <c r="F9" s="5">
        <v>89.156626506024097</v>
      </c>
      <c r="G9" s="2">
        <v>77.33</v>
      </c>
      <c r="H9" s="5">
        <v>30.476190476190503</v>
      </c>
      <c r="I9" s="5">
        <v>30.188679245283002</v>
      </c>
      <c r="J9" s="5">
        <v>96.196581196581207</v>
      </c>
      <c r="K9" s="5">
        <v>42.143670081006903</v>
      </c>
      <c r="L9" s="5">
        <v>38.359574754407198</v>
      </c>
      <c r="M9" s="2" t="s">
        <v>38</v>
      </c>
      <c r="N9" s="2" t="s">
        <v>211</v>
      </c>
      <c r="O9" s="2" t="s">
        <v>10</v>
      </c>
      <c r="P9" s="1" t="s">
        <v>224</v>
      </c>
      <c r="Q9" s="1" t="s">
        <v>260</v>
      </c>
      <c r="R9" s="3">
        <v>20.00461</v>
      </c>
      <c r="S9" s="3">
        <v>17</v>
      </c>
      <c r="T9" s="3">
        <v>11</v>
      </c>
      <c r="U9" s="3">
        <v>10</v>
      </c>
      <c r="V9" s="6">
        <f>((R9-U9)/U9)*100</f>
        <v>100.04610000000001</v>
      </c>
      <c r="W9" s="3">
        <v>14.4316554363831</v>
      </c>
      <c r="X9" s="3">
        <v>17</v>
      </c>
      <c r="Y9" s="3">
        <v>7</v>
      </c>
      <c r="Z9" s="3">
        <v>16</v>
      </c>
      <c r="AA9" s="6">
        <f>((W9-Z9)/Z9)*100</f>
        <v>-9.8021535226056287</v>
      </c>
      <c r="AB9" s="3">
        <v>16.1584135133633</v>
      </c>
      <c r="AC9" s="3">
        <v>20</v>
      </c>
      <c r="AD9" s="3">
        <v>9</v>
      </c>
      <c r="AE9" s="3">
        <v>19</v>
      </c>
      <c r="AF9" s="6">
        <f>((AB9-AE9)/AE9)*100</f>
        <v>-14.955718350719474</v>
      </c>
      <c r="AG9" s="3">
        <v>25</v>
      </c>
      <c r="AH9" s="3">
        <v>25</v>
      </c>
      <c r="AI9" s="3">
        <v>25</v>
      </c>
      <c r="AJ9" s="3">
        <v>0</v>
      </c>
      <c r="AK9" s="6" t="e">
        <f>((AG9-AJ9)/AJ9)*100</f>
        <v>#DIV/0!</v>
      </c>
    </row>
    <row r="10" spans="1:40" x14ac:dyDescent="0.25">
      <c r="A10" s="2" t="s">
        <v>38</v>
      </c>
      <c r="B10" s="2" t="s">
        <v>224</v>
      </c>
      <c r="C10" s="2" t="s">
        <v>24</v>
      </c>
      <c r="D10" s="5">
        <v>83.712121212121204</v>
      </c>
      <c r="E10" s="5">
        <v>13.2575757575758</v>
      </c>
      <c r="F10" s="5">
        <v>93.560606060606105</v>
      </c>
      <c r="G10" s="2">
        <v>41.62</v>
      </c>
      <c r="H10" s="5">
        <v>54.545454545454497</v>
      </c>
      <c r="I10" s="5">
        <v>38.8888888888889</v>
      </c>
      <c r="J10" s="5">
        <v>95.0692041522491</v>
      </c>
      <c r="K10" s="5">
        <v>28.072502210433196</v>
      </c>
      <c r="L10" s="5">
        <v>38.481228668942002</v>
      </c>
      <c r="M10" s="2" t="s">
        <v>140</v>
      </c>
      <c r="N10" s="2" t="s">
        <v>213</v>
      </c>
      <c r="O10" s="2" t="s">
        <v>10</v>
      </c>
      <c r="P10" s="1" t="s">
        <v>224</v>
      </c>
      <c r="Q10" s="1" t="s">
        <v>257</v>
      </c>
      <c r="R10" s="3">
        <v>2.8592965000000001</v>
      </c>
      <c r="S10" s="3">
        <v>12</v>
      </c>
      <c r="T10" s="3">
        <v>4</v>
      </c>
      <c r="U10" s="3">
        <v>5</v>
      </c>
      <c r="V10" s="6">
        <f>((R10-U10)/U10)*100</f>
        <v>-42.814070000000001</v>
      </c>
      <c r="W10" s="3">
        <v>10.4210426301947</v>
      </c>
      <c r="X10" s="3">
        <v>12</v>
      </c>
      <c r="Y10" s="3">
        <v>17</v>
      </c>
      <c r="Z10" s="3">
        <v>19</v>
      </c>
      <c r="AA10" s="6">
        <f>((W10-Z10)/Z10)*100</f>
        <v>-45.152407209501575</v>
      </c>
      <c r="AB10" s="3">
        <v>11.792884616143001</v>
      </c>
      <c r="AC10" s="3">
        <v>14</v>
      </c>
      <c r="AD10" s="3">
        <v>19</v>
      </c>
      <c r="AE10" s="3">
        <v>22</v>
      </c>
      <c r="AF10" s="6">
        <f>((AB10-AE10)/AE10)*100</f>
        <v>-46.395979017531815</v>
      </c>
      <c r="AG10" s="3"/>
      <c r="AH10" s="3"/>
      <c r="AI10" s="3"/>
      <c r="AJ10" s="3"/>
      <c r="AK10" s="6" t="e">
        <f>((AG10-AJ10)/AJ10)*100</f>
        <v>#DIV/0!</v>
      </c>
    </row>
    <row r="11" spans="1:40" x14ac:dyDescent="0.25">
      <c r="A11" s="2" t="s">
        <v>39</v>
      </c>
      <c r="B11" s="2" t="s">
        <v>228</v>
      </c>
      <c r="C11" s="2"/>
      <c r="D11" s="5">
        <v>10.476190476190499</v>
      </c>
      <c r="E11" s="5">
        <v>1.9047619047619</v>
      </c>
      <c r="F11" s="5">
        <v>15.2380952380952</v>
      </c>
      <c r="G11" s="2">
        <v>63.94</v>
      </c>
      <c r="H11" s="5">
        <v>54.140127388534999</v>
      </c>
      <c r="I11" s="5">
        <v>66.455696202531598</v>
      </c>
      <c r="J11" s="5">
        <v>93.544457978075499</v>
      </c>
      <c r="K11" s="5">
        <v>69.928869266617596</v>
      </c>
      <c r="L11" s="5">
        <v>71.547502448579806</v>
      </c>
      <c r="M11" s="2" t="s">
        <v>39</v>
      </c>
      <c r="N11" s="2" t="s">
        <v>211</v>
      </c>
      <c r="O11" s="2" t="s">
        <v>20</v>
      </c>
      <c r="P11" s="1" t="s">
        <v>265</v>
      </c>
      <c r="Q11" s="1" t="s">
        <v>260</v>
      </c>
      <c r="R11" s="3">
        <v>14.8857055</v>
      </c>
      <c r="S11" s="3">
        <v>21</v>
      </c>
      <c r="T11" s="3">
        <v>7</v>
      </c>
      <c r="U11" s="3">
        <v>5</v>
      </c>
      <c r="V11" s="6">
        <f>((R11-U11)/U11)*100</f>
        <v>197.71411000000001</v>
      </c>
      <c r="W11" s="3">
        <v>15.2271602583942</v>
      </c>
      <c r="X11" s="3">
        <v>15</v>
      </c>
      <c r="Y11" s="3">
        <v>22</v>
      </c>
      <c r="Z11" s="3">
        <v>10</v>
      </c>
      <c r="AA11" s="6">
        <f>((W11-Z11)/Z11)*100</f>
        <v>52.271602583941998</v>
      </c>
      <c r="AB11" s="3">
        <v>17.366122970083499</v>
      </c>
      <c r="AC11" s="3">
        <v>12</v>
      </c>
      <c r="AD11" s="3">
        <v>20</v>
      </c>
      <c r="AE11" s="3">
        <v>13</v>
      </c>
      <c r="AF11" s="6">
        <f>((AB11-AE11)/AE11)*100</f>
        <v>33.585561308334604</v>
      </c>
      <c r="AG11" s="3"/>
      <c r="AH11" s="3"/>
      <c r="AI11" s="3"/>
      <c r="AJ11" s="3"/>
      <c r="AK11" s="6" t="e">
        <f>((AG11-AJ11)/AJ11)*100</f>
        <v>#DIV/0!</v>
      </c>
    </row>
    <row r="12" spans="1:40" x14ac:dyDescent="0.25">
      <c r="A12" s="2" t="s">
        <v>40</v>
      </c>
      <c r="B12" s="2" t="s">
        <v>226</v>
      </c>
      <c r="C12" s="2" t="s">
        <v>21</v>
      </c>
      <c r="D12" s="5">
        <v>96.610169491525397</v>
      </c>
      <c r="E12" s="5">
        <v>11.864406779661</v>
      </c>
      <c r="F12" s="5">
        <v>92.372881355932194</v>
      </c>
      <c r="G12" s="2">
        <v>63.57</v>
      </c>
      <c r="H12" s="5">
        <v>35.294117647058798</v>
      </c>
      <c r="I12" s="5">
        <v>22</v>
      </c>
      <c r="J12" s="5">
        <v>94.968553459119505</v>
      </c>
      <c r="K12" s="5">
        <v>49.3615511941357</v>
      </c>
      <c r="L12" s="5">
        <v>42.189746046957403</v>
      </c>
      <c r="M12" s="2" t="s">
        <v>141</v>
      </c>
      <c r="N12" s="2" t="s">
        <v>211</v>
      </c>
      <c r="O12" s="2" t="s">
        <v>23</v>
      </c>
      <c r="P12" s="1" t="s">
        <v>226</v>
      </c>
      <c r="Q12" s="1" t="s">
        <v>266</v>
      </c>
      <c r="R12" s="3">
        <v>14.055101000000001</v>
      </c>
      <c r="S12" s="3">
        <v>12</v>
      </c>
      <c r="T12" s="3">
        <v>1</v>
      </c>
      <c r="U12" s="3">
        <v>1</v>
      </c>
      <c r="V12" s="6">
        <f>((R12-U12)/U12)*100</f>
        <v>1305.5101</v>
      </c>
      <c r="W12" s="3">
        <v>17.530363860382899</v>
      </c>
      <c r="X12" s="3">
        <v>12</v>
      </c>
      <c r="Y12" s="3">
        <v>23</v>
      </c>
      <c r="Z12" s="3">
        <v>4</v>
      </c>
      <c r="AA12" s="6">
        <f>((W12-Z12)/Z12)*100</f>
        <v>338.25909650957249</v>
      </c>
      <c r="AB12" s="3">
        <v>24.9328939132511</v>
      </c>
      <c r="AC12" s="3">
        <v>14</v>
      </c>
      <c r="AD12" s="3">
        <v>22</v>
      </c>
      <c r="AE12" s="3">
        <v>10</v>
      </c>
      <c r="AF12" s="6">
        <f>((AB12-AE12)/AE12)*100</f>
        <v>149.32893913251098</v>
      </c>
      <c r="AG12" s="3"/>
      <c r="AH12" s="3"/>
      <c r="AI12" s="3"/>
      <c r="AJ12" s="3"/>
      <c r="AK12" s="6" t="e">
        <f>((AG12-AJ12)/AJ12)*100</f>
        <v>#DIV/0!</v>
      </c>
    </row>
    <row r="13" spans="1:40" x14ac:dyDescent="0.25">
      <c r="A13" s="2" t="s">
        <v>40</v>
      </c>
      <c r="B13" s="2" t="s">
        <v>226</v>
      </c>
      <c r="C13" s="2" t="s">
        <v>24</v>
      </c>
      <c r="D13" s="5">
        <v>98.823529411764696</v>
      </c>
      <c r="E13" s="5">
        <v>2.3529411764705901</v>
      </c>
      <c r="F13" s="5">
        <v>89.411764705882405</v>
      </c>
      <c r="G13" s="2">
        <v>62.22</v>
      </c>
      <c r="H13" s="5">
        <v>38.709677419354797</v>
      </c>
      <c r="I13" s="5">
        <v>21.6666666666667</v>
      </c>
      <c r="J13" s="5">
        <v>93.659942363112407</v>
      </c>
      <c r="K13" s="5">
        <v>40.423909728575801</v>
      </c>
      <c r="L13" s="5">
        <v>42.179369452096701</v>
      </c>
      <c r="M13" s="2" t="s">
        <v>142</v>
      </c>
      <c r="N13" s="2" t="s">
        <v>214</v>
      </c>
      <c r="O13" s="2" t="s">
        <v>23</v>
      </c>
      <c r="P13" s="1" t="s">
        <v>226</v>
      </c>
      <c r="Q13" s="1" t="s">
        <v>267</v>
      </c>
      <c r="R13" s="3">
        <v>7.42137125</v>
      </c>
      <c r="S13" s="3">
        <v>13</v>
      </c>
      <c r="T13" s="3">
        <v>1</v>
      </c>
      <c r="U13" s="3">
        <v>2</v>
      </c>
      <c r="V13" s="6">
        <f>((R13-U13)/U13)*100</f>
        <v>271.06856249999998</v>
      </c>
      <c r="W13" s="3">
        <v>11.5087347897767</v>
      </c>
      <c r="X13" s="3">
        <v>25</v>
      </c>
      <c r="Y13" s="3">
        <v>4</v>
      </c>
      <c r="Z13" s="3">
        <v>14</v>
      </c>
      <c r="AA13" s="6">
        <f>((W13-Z13)/Z13)*100</f>
        <v>-17.794751501595002</v>
      </c>
      <c r="AB13" s="3">
        <v>10.0360587544262</v>
      </c>
      <c r="AC13" s="3">
        <v>25</v>
      </c>
      <c r="AD13" s="3">
        <v>10</v>
      </c>
      <c r="AE13" s="3">
        <v>14</v>
      </c>
      <c r="AF13" s="6">
        <f>((AB13-AE13)/AE13)*100</f>
        <v>-28.313866039812858</v>
      </c>
      <c r="AG13" s="3">
        <v>7.7165474999999999</v>
      </c>
      <c r="AH13" s="3">
        <v>25</v>
      </c>
      <c r="AI13" s="3">
        <v>25</v>
      </c>
      <c r="AJ13" s="3">
        <v>0</v>
      </c>
      <c r="AK13" s="6" t="e">
        <f>((AG13-AJ13)/AJ13)*100</f>
        <v>#DIV/0!</v>
      </c>
    </row>
    <row r="14" spans="1:40" x14ac:dyDescent="0.25">
      <c r="A14" s="2" t="s">
        <v>40</v>
      </c>
      <c r="B14" s="2" t="s">
        <v>226</v>
      </c>
      <c r="C14" s="2"/>
      <c r="D14" s="5">
        <v>88.571428571428598</v>
      </c>
      <c r="E14" s="5">
        <v>7.6190476190476195</v>
      </c>
      <c r="F14" s="5">
        <v>83.3333333333333</v>
      </c>
      <c r="G14" s="2">
        <v>56.17</v>
      </c>
      <c r="H14" s="5">
        <v>11.9402985074627</v>
      </c>
      <c r="I14" s="5">
        <v>22.5</v>
      </c>
      <c r="J14" s="5">
        <v>87.475538160469696</v>
      </c>
      <c r="K14" s="5">
        <v>25.3896103896104</v>
      </c>
      <c r="L14" s="5">
        <v>43.265530511269901</v>
      </c>
      <c r="M14" s="2" t="s">
        <v>143</v>
      </c>
      <c r="N14" s="2" t="s">
        <v>213</v>
      </c>
      <c r="O14" s="2" t="s">
        <v>23</v>
      </c>
      <c r="P14" s="1" t="s">
        <v>226</v>
      </c>
      <c r="Q14" s="1" t="s">
        <v>257</v>
      </c>
      <c r="R14" s="3">
        <v>11.864020500000001</v>
      </c>
      <c r="S14" s="3">
        <v>13</v>
      </c>
      <c r="T14" s="3">
        <v>6</v>
      </c>
      <c r="U14" s="3">
        <v>7</v>
      </c>
      <c r="V14" s="6">
        <f>((R14-U14)/U14)*100</f>
        <v>69.486007142857147</v>
      </c>
      <c r="W14" s="3">
        <v>10.1804184350651</v>
      </c>
      <c r="X14" s="3">
        <v>9</v>
      </c>
      <c r="Y14" s="3">
        <v>9</v>
      </c>
      <c r="Z14" s="3">
        <v>12</v>
      </c>
      <c r="AA14" s="6">
        <f>((W14-Z14)/Z14)*100</f>
        <v>-15.163179707790833</v>
      </c>
      <c r="AB14" s="3">
        <v>14.4671228947745</v>
      </c>
      <c r="AC14" s="3">
        <v>10</v>
      </c>
      <c r="AD14" s="3">
        <v>8</v>
      </c>
      <c r="AE14" s="3">
        <v>11</v>
      </c>
      <c r="AF14" s="6">
        <f>((AB14-AE14)/AE14)*100</f>
        <v>31.519299043404541</v>
      </c>
      <c r="AG14" s="3">
        <v>25</v>
      </c>
      <c r="AH14" s="3">
        <v>18</v>
      </c>
      <c r="AI14" s="3">
        <v>3</v>
      </c>
      <c r="AJ14" s="3">
        <v>1</v>
      </c>
      <c r="AK14" s="6">
        <f>((AG14-AJ14)/AJ14)*100</f>
        <v>2400</v>
      </c>
    </row>
    <row r="15" spans="1:40" x14ac:dyDescent="0.25">
      <c r="A15" s="2" t="s">
        <v>40</v>
      </c>
      <c r="B15" s="2" t="s">
        <v>226</v>
      </c>
      <c r="C15" s="2" t="s">
        <v>29</v>
      </c>
      <c r="D15" s="5">
        <v>43.780290791599398</v>
      </c>
      <c r="E15" s="5">
        <v>0</v>
      </c>
      <c r="F15" s="5">
        <v>20.032310177706002</v>
      </c>
      <c r="G15" s="2">
        <v>23.11</v>
      </c>
      <c r="H15" s="5">
        <v>10.493827160493799</v>
      </c>
      <c r="I15" s="5">
        <v>34.285714285714299</v>
      </c>
      <c r="J15" s="5">
        <v>28.915662650602396</v>
      </c>
      <c r="K15" s="5">
        <v>25.3896103896104</v>
      </c>
      <c r="L15" s="5">
        <v>43.265530511269901</v>
      </c>
      <c r="M15" s="2" t="s">
        <v>144</v>
      </c>
      <c r="N15" s="2" t="s">
        <v>213</v>
      </c>
      <c r="O15" s="2" t="s">
        <v>23</v>
      </c>
      <c r="P15" s="1" t="s">
        <v>226</v>
      </c>
      <c r="Q15" s="1" t="s">
        <v>257</v>
      </c>
      <c r="R15" s="3">
        <v>0</v>
      </c>
      <c r="S15" s="3">
        <v>5</v>
      </c>
      <c r="T15" s="3">
        <v>2</v>
      </c>
      <c r="U15" s="3">
        <v>7</v>
      </c>
      <c r="V15" s="6">
        <f>((R15-U15)/U15)*100</f>
        <v>-100</v>
      </c>
      <c r="W15" s="3">
        <v>12.877761327845899</v>
      </c>
      <c r="X15" s="3">
        <v>0</v>
      </c>
      <c r="Y15" s="3">
        <v>8</v>
      </c>
      <c r="Z15" s="3">
        <v>24</v>
      </c>
      <c r="AA15" s="6">
        <f>((W15-Z15)/Z15)*100</f>
        <v>-46.342661133975419</v>
      </c>
      <c r="AB15" s="3">
        <v>15.0651120939078</v>
      </c>
      <c r="AC15" s="3">
        <v>1</v>
      </c>
      <c r="AD15" s="3">
        <v>12</v>
      </c>
      <c r="AE15" s="3">
        <v>24</v>
      </c>
      <c r="AF15" s="6">
        <f>((AB15-AE15)/AE15)*100</f>
        <v>-37.228699608717505</v>
      </c>
      <c r="AG15" s="3"/>
      <c r="AH15" s="3"/>
      <c r="AI15" s="3"/>
      <c r="AJ15" s="3"/>
      <c r="AK15" s="6" t="e">
        <f>((AG15-AJ15)/AJ15)*100</f>
        <v>#DIV/0!</v>
      </c>
    </row>
    <row r="16" spans="1:40" x14ac:dyDescent="0.25">
      <c r="A16" s="2" t="s">
        <v>40</v>
      </c>
      <c r="B16" s="2" t="s">
        <v>226</v>
      </c>
      <c r="C16" s="2"/>
      <c r="D16" s="5">
        <v>34.848484848484901</v>
      </c>
      <c r="E16" s="5">
        <v>0</v>
      </c>
      <c r="F16" s="5">
        <v>18.181818181818201</v>
      </c>
      <c r="G16" s="2">
        <v>21.92</v>
      </c>
      <c r="H16" s="5">
        <v>5.2631578947368398</v>
      </c>
      <c r="I16" s="5">
        <v>45.454545454545503</v>
      </c>
      <c r="J16" s="5">
        <v>95.611814345991604</v>
      </c>
      <c r="K16" s="5">
        <v>45.458177943526898</v>
      </c>
      <c r="L16" s="5">
        <v>42.185190162612599</v>
      </c>
      <c r="M16" s="2" t="s">
        <v>145</v>
      </c>
      <c r="N16" s="2" t="s">
        <v>210</v>
      </c>
      <c r="O16" s="2" t="s">
        <v>23</v>
      </c>
      <c r="P16" s="1" t="s">
        <v>226</v>
      </c>
      <c r="Q16" s="1" t="s">
        <v>260</v>
      </c>
      <c r="R16" s="3">
        <v>3.0080285</v>
      </c>
      <c r="S16" s="3">
        <v>11</v>
      </c>
      <c r="T16" s="3">
        <v>5</v>
      </c>
      <c r="U16" s="3">
        <v>1</v>
      </c>
      <c r="V16" s="6">
        <f>((R16-U16)/U16)*100</f>
        <v>200.80285000000001</v>
      </c>
      <c r="W16" s="3">
        <v>1.5690302326054699</v>
      </c>
      <c r="X16" s="3">
        <v>4</v>
      </c>
      <c r="Y16" s="3">
        <v>0</v>
      </c>
      <c r="Z16" s="3">
        <v>0</v>
      </c>
      <c r="AA16" s="6" t="e">
        <f>((W16-Z16)/Z16)*100</f>
        <v>#DIV/0!</v>
      </c>
      <c r="AB16" s="3">
        <v>4.02387116876222</v>
      </c>
      <c r="AC16" s="3">
        <v>4</v>
      </c>
      <c r="AD16" s="3">
        <v>0</v>
      </c>
      <c r="AE16" s="3">
        <v>0</v>
      </c>
      <c r="AF16" s="6" t="e">
        <f>((AB16-AE16)/AE16)*100</f>
        <v>#DIV/0!</v>
      </c>
      <c r="AG16" s="3">
        <v>4.3766907499999999</v>
      </c>
      <c r="AH16" s="3">
        <v>12</v>
      </c>
      <c r="AI16" s="3">
        <v>5</v>
      </c>
      <c r="AJ16" s="3">
        <v>25</v>
      </c>
      <c r="AK16" s="6">
        <f>((AG16-AJ16)/AJ16)*100</f>
        <v>-82.493236999999993</v>
      </c>
    </row>
    <row r="17" spans="1:37" x14ac:dyDescent="0.25">
      <c r="A17" s="2" t="s">
        <v>40</v>
      </c>
      <c r="B17" s="2" t="s">
        <v>226</v>
      </c>
      <c r="C17" s="2" t="s">
        <v>29</v>
      </c>
      <c r="D17" s="5">
        <v>100</v>
      </c>
      <c r="E17" s="5">
        <v>85.59670781893</v>
      </c>
      <c r="F17" s="5">
        <v>98.353909465020607</v>
      </c>
      <c r="G17" s="2">
        <v>17.93</v>
      </c>
      <c r="H17" s="5">
        <v>17.948717948717899</v>
      </c>
      <c r="I17" s="5">
        <v>11.764705882352899</v>
      </c>
      <c r="J17" s="5">
        <v>23.461853978671002</v>
      </c>
      <c r="K17" s="5">
        <v>66.266569251643901</v>
      </c>
      <c r="L17" s="5">
        <v>62.3332461417735</v>
      </c>
      <c r="M17" s="2" t="s">
        <v>146</v>
      </c>
      <c r="N17" s="2" t="s">
        <v>215</v>
      </c>
      <c r="O17" s="2" t="s">
        <v>23</v>
      </c>
      <c r="P17" s="1" t="s">
        <v>262</v>
      </c>
      <c r="Q17" s="1" t="s">
        <v>259</v>
      </c>
      <c r="R17" s="3">
        <v>7.2005355</v>
      </c>
      <c r="S17" s="3">
        <v>11</v>
      </c>
      <c r="T17" s="3">
        <v>3</v>
      </c>
      <c r="U17" s="3">
        <v>3</v>
      </c>
      <c r="V17" s="6">
        <f>((R17-U17)/U17)*100</f>
        <v>140.01785000000001</v>
      </c>
      <c r="W17" s="3">
        <v>0.64550289422973295</v>
      </c>
      <c r="X17" s="3">
        <v>3</v>
      </c>
      <c r="Y17" s="3">
        <v>2</v>
      </c>
      <c r="Z17" s="3">
        <v>1</v>
      </c>
      <c r="AA17" s="6">
        <f>((W17-Z17)/Z17)*100</f>
        <v>-35.449710577026707</v>
      </c>
      <c r="AB17" s="3">
        <v>2.1649694458012498</v>
      </c>
      <c r="AC17" s="3">
        <v>2</v>
      </c>
      <c r="AD17" s="3">
        <v>5</v>
      </c>
      <c r="AE17" s="3">
        <v>1</v>
      </c>
      <c r="AF17" s="6">
        <f>((AB17-AE17)/AE17)*100</f>
        <v>116.49694458012499</v>
      </c>
      <c r="AG17" s="3"/>
      <c r="AH17" s="3"/>
      <c r="AI17" s="3"/>
      <c r="AJ17" s="3"/>
      <c r="AK17" s="6" t="e">
        <f>((AG17-AJ17)/AJ17)*100</f>
        <v>#DIV/0!</v>
      </c>
    </row>
    <row r="18" spans="1:37" x14ac:dyDescent="0.25">
      <c r="A18" s="2" t="s">
        <v>40</v>
      </c>
      <c r="B18" s="2" t="s">
        <v>226</v>
      </c>
      <c r="C18" s="2"/>
      <c r="D18" s="5">
        <v>37.279596977330002</v>
      </c>
      <c r="E18" s="5">
        <v>1.13350125944584</v>
      </c>
      <c r="F18" s="5">
        <v>10.201511335012601</v>
      </c>
      <c r="G18" s="2"/>
      <c r="H18" s="5">
        <v>38.171428571428599</v>
      </c>
      <c r="I18" s="5">
        <v>54.320987654321009</v>
      </c>
      <c r="J18" s="5">
        <v>22.467902995720401</v>
      </c>
      <c r="K18" s="5">
        <v>59.416734805124008</v>
      </c>
      <c r="L18" s="5">
        <v>61.552445009998202</v>
      </c>
      <c r="M18" s="2" t="s">
        <v>147</v>
      </c>
      <c r="N18" s="2" t="s">
        <v>215</v>
      </c>
      <c r="O18" s="2" t="s">
        <v>23</v>
      </c>
      <c r="P18" s="1" t="s">
        <v>262</v>
      </c>
      <c r="Q18" s="1" t="s">
        <v>268</v>
      </c>
      <c r="R18" s="3"/>
      <c r="S18" s="3">
        <v>0</v>
      </c>
      <c r="T18" s="3">
        <v>0</v>
      </c>
      <c r="U18" s="3">
        <v>0</v>
      </c>
      <c r="V18" s="6" t="e">
        <f>((R18-U18)/U18)*100</f>
        <v>#DIV/0!</v>
      </c>
      <c r="W18" s="3"/>
      <c r="X18" s="3">
        <v>0</v>
      </c>
      <c r="Y18" s="3">
        <v>0</v>
      </c>
      <c r="Z18" s="3">
        <v>0</v>
      </c>
      <c r="AA18" s="6" t="e">
        <f>((W18-Z18)/Z18)*100</f>
        <v>#DIV/0!</v>
      </c>
      <c r="AB18" s="3"/>
      <c r="AC18" s="3"/>
      <c r="AD18" s="3">
        <v>0</v>
      </c>
      <c r="AE18" s="3">
        <v>0</v>
      </c>
      <c r="AF18" s="6" t="e">
        <f>((AB18-AE18)/AE18)*100</f>
        <v>#DIV/0!</v>
      </c>
      <c r="AG18" s="3">
        <v>11.517403249999999</v>
      </c>
      <c r="AH18" s="3">
        <v>0</v>
      </c>
      <c r="AI18" s="3">
        <v>0</v>
      </c>
      <c r="AJ18" s="3">
        <v>0</v>
      </c>
      <c r="AK18" s="6" t="e">
        <f>((AG18-AJ18)/AJ18)*100</f>
        <v>#DIV/0!</v>
      </c>
    </row>
    <row r="19" spans="1:37" x14ac:dyDescent="0.25">
      <c r="A19" s="2" t="s">
        <v>41</v>
      </c>
      <c r="B19" s="2" t="s">
        <v>224</v>
      </c>
      <c r="C19" s="2"/>
      <c r="D19" s="5">
        <v>89.622641509434004</v>
      </c>
      <c r="E19" s="5">
        <v>56.367924528301891</v>
      </c>
      <c r="F19" s="5">
        <v>89.622641509434004</v>
      </c>
      <c r="G19" s="2">
        <v>47.96</v>
      </c>
      <c r="H19" s="5">
        <v>47.407407407407398</v>
      </c>
      <c r="I19" s="5">
        <v>33.7078651685393</v>
      </c>
      <c r="J19" s="5">
        <v>97.647058823529406</v>
      </c>
      <c r="K19" s="5">
        <v>42.143670081006903</v>
      </c>
      <c r="L19" s="5">
        <v>38.359574754407198</v>
      </c>
      <c r="M19" s="2" t="s">
        <v>148</v>
      </c>
      <c r="N19" s="2" t="s">
        <v>211</v>
      </c>
      <c r="O19" s="2" t="s">
        <v>15</v>
      </c>
      <c r="P19" s="1" t="s">
        <v>224</v>
      </c>
      <c r="Q19" s="1" t="s">
        <v>260</v>
      </c>
      <c r="R19" s="3">
        <v>15.002687999999999</v>
      </c>
      <c r="S19" s="3">
        <v>19</v>
      </c>
      <c r="T19" s="3">
        <v>5</v>
      </c>
      <c r="U19" s="3">
        <v>6</v>
      </c>
      <c r="V19" s="6">
        <f>((R19-U19)/U19)*100</f>
        <v>150.04479999999998</v>
      </c>
      <c r="W19" s="3">
        <v>5.14592322233724</v>
      </c>
      <c r="X19" s="3">
        <v>12</v>
      </c>
      <c r="Y19" s="3">
        <v>4</v>
      </c>
      <c r="Z19" s="3">
        <v>21</v>
      </c>
      <c r="AA19" s="6">
        <f>((W19-Z19)/Z19)*100</f>
        <v>-75.495603703156007</v>
      </c>
      <c r="AB19" s="3">
        <v>7.7761747975357203</v>
      </c>
      <c r="AC19" s="3">
        <v>13</v>
      </c>
      <c r="AD19" s="3">
        <v>5</v>
      </c>
      <c r="AE19" s="3">
        <v>22</v>
      </c>
      <c r="AF19" s="6">
        <f>((AB19-AE19)/AE19)*100</f>
        <v>-64.653750920292183</v>
      </c>
      <c r="AG19" s="3"/>
      <c r="AH19" s="3"/>
      <c r="AI19" s="3"/>
      <c r="AJ19" s="3"/>
      <c r="AK19" s="6" t="e">
        <f>((AG19-AJ19)/AJ19)*100</f>
        <v>#DIV/0!</v>
      </c>
    </row>
    <row r="20" spans="1:37" x14ac:dyDescent="0.25">
      <c r="A20" s="2" t="s">
        <v>42</v>
      </c>
      <c r="B20" s="2" t="s">
        <v>224</v>
      </c>
      <c r="C20" s="2"/>
      <c r="D20" s="5">
        <v>25.342465753424705</v>
      </c>
      <c r="E20" s="5">
        <v>0</v>
      </c>
      <c r="F20" s="5">
        <v>28.767123287671197</v>
      </c>
      <c r="G20" s="2">
        <v>70.3</v>
      </c>
      <c r="H20" s="5">
        <v>56.589147286821692</v>
      </c>
      <c r="I20" s="5">
        <v>68.421052631578902</v>
      </c>
      <c r="J20" s="5">
        <v>52.0190023752969</v>
      </c>
      <c r="K20" s="5">
        <v>40.293040293040299</v>
      </c>
      <c r="L20" s="5">
        <v>38.376147855399303</v>
      </c>
      <c r="M20" s="2" t="s">
        <v>42</v>
      </c>
      <c r="N20" s="2" t="s">
        <v>215</v>
      </c>
      <c r="O20" s="2" t="s">
        <v>22</v>
      </c>
      <c r="P20" s="1" t="s">
        <v>224</v>
      </c>
      <c r="Q20" s="1" t="s">
        <v>259</v>
      </c>
      <c r="R20" s="3">
        <v>25</v>
      </c>
      <c r="S20" s="3">
        <v>25</v>
      </c>
      <c r="T20" s="3">
        <v>25</v>
      </c>
      <c r="U20" s="3">
        <v>25</v>
      </c>
      <c r="V20" s="6">
        <f>((R20-U20)/U20)*100</f>
        <v>0</v>
      </c>
      <c r="W20" s="3">
        <v>15.7190619007667</v>
      </c>
      <c r="X20" s="3">
        <v>14</v>
      </c>
      <c r="Y20" s="3">
        <v>21</v>
      </c>
      <c r="Z20" s="3">
        <v>22</v>
      </c>
      <c r="AA20" s="6">
        <f>((W20-Z20)/Z20)*100</f>
        <v>-28.549718632878633</v>
      </c>
      <c r="AB20" s="3">
        <v>15.3649724610106</v>
      </c>
      <c r="AC20" s="3">
        <v>11</v>
      </c>
      <c r="AD20" s="3">
        <v>19</v>
      </c>
      <c r="AE20" s="3">
        <v>22</v>
      </c>
      <c r="AF20" s="6">
        <f>((AB20-AE20)/AE20)*100</f>
        <v>-30.159216086315453</v>
      </c>
      <c r="AG20" s="3">
        <v>0</v>
      </c>
      <c r="AH20" s="3">
        <v>0</v>
      </c>
      <c r="AI20" s="3">
        <v>0</v>
      </c>
      <c r="AJ20" s="3">
        <v>0</v>
      </c>
      <c r="AK20" s="6" t="e">
        <f>((AG20-AJ20)/AJ20)*100</f>
        <v>#DIV/0!</v>
      </c>
    </row>
    <row r="21" spans="1:37" x14ac:dyDescent="0.25">
      <c r="A21" s="2" t="s">
        <v>43</v>
      </c>
      <c r="B21" s="2" t="s">
        <v>224</v>
      </c>
      <c r="C21" s="2"/>
      <c r="D21" s="5">
        <v>97.092084006462002</v>
      </c>
      <c r="E21" s="5">
        <v>12.6009693053312</v>
      </c>
      <c r="F21" s="5">
        <v>99.838449111470098</v>
      </c>
      <c r="G21" s="2">
        <v>87.03</v>
      </c>
      <c r="H21" s="5">
        <v>55.710306406685191</v>
      </c>
      <c r="I21" s="5">
        <v>37.714285714285701</v>
      </c>
      <c r="J21" s="5">
        <v>68.751954957772895</v>
      </c>
      <c r="K21" s="5">
        <v>42.143670081006903</v>
      </c>
      <c r="L21" s="5">
        <v>38.359574754407198</v>
      </c>
      <c r="M21" s="2" t="s">
        <v>43</v>
      </c>
      <c r="N21" s="2" t="s">
        <v>211</v>
      </c>
      <c r="O21" s="2" t="s">
        <v>8</v>
      </c>
      <c r="P21" s="1" t="s">
        <v>224</v>
      </c>
      <c r="Q21" s="1" t="s">
        <v>260</v>
      </c>
      <c r="R21" s="3">
        <v>25</v>
      </c>
      <c r="S21" s="3"/>
      <c r="T21" s="3"/>
      <c r="U21" s="3"/>
      <c r="V21" s="6" t="e">
        <f>((R21-U21)/U21)*100</f>
        <v>#DIV/0!</v>
      </c>
      <c r="W21" s="3">
        <v>20.2247450068453</v>
      </c>
      <c r="X21" s="3"/>
      <c r="Y21" s="3"/>
      <c r="Z21" s="3"/>
      <c r="AA21" s="6" t="e">
        <f>((W21-Z21)/Z21)*100</f>
        <v>#DIV/0!</v>
      </c>
      <c r="AB21" s="3">
        <v>20.0493357576463</v>
      </c>
      <c r="AC21" s="3"/>
      <c r="AD21" s="3"/>
      <c r="AE21" s="3"/>
      <c r="AF21" s="6" t="e">
        <f>((AB21-AE21)/AE21)*100</f>
        <v>#DIV/0!</v>
      </c>
      <c r="AG21" s="3">
        <v>0</v>
      </c>
      <c r="AH21" s="3"/>
      <c r="AI21" s="3"/>
      <c r="AJ21" s="3"/>
      <c r="AK21" s="6" t="e">
        <f>((AG21-AJ21)/AJ21)*100</f>
        <v>#DIV/0!</v>
      </c>
    </row>
    <row r="22" spans="1:37" x14ac:dyDescent="0.25">
      <c r="A22" s="2" t="s">
        <v>43</v>
      </c>
      <c r="B22" s="2" t="s">
        <v>224</v>
      </c>
      <c r="C22" s="2" t="s">
        <v>21</v>
      </c>
      <c r="D22" s="5">
        <v>92</v>
      </c>
      <c r="E22" s="5">
        <v>20.8</v>
      </c>
      <c r="F22" s="5">
        <v>99.2</v>
      </c>
      <c r="G22" s="2">
        <v>69.88</v>
      </c>
      <c r="H22" s="5">
        <v>61.29032258064521</v>
      </c>
      <c r="I22" s="5">
        <v>58.82352941176471</v>
      </c>
      <c r="J22" s="5">
        <v>71.6666666666667</v>
      </c>
      <c r="K22" s="5">
        <v>28.072502210433196</v>
      </c>
      <c r="L22" s="5">
        <v>38.481228668942002</v>
      </c>
      <c r="M22" s="2" t="s">
        <v>149</v>
      </c>
      <c r="N22" s="2" t="s">
        <v>209</v>
      </c>
      <c r="O22" s="2" t="s">
        <v>8</v>
      </c>
      <c r="P22" s="1" t="s">
        <v>224</v>
      </c>
      <c r="Q22" s="1" t="s">
        <v>257</v>
      </c>
      <c r="R22" s="3">
        <v>18.63426475</v>
      </c>
      <c r="S22" s="3">
        <v>22</v>
      </c>
      <c r="T22" s="3">
        <v>15</v>
      </c>
      <c r="U22" s="3">
        <v>13</v>
      </c>
      <c r="V22" s="6">
        <f>((R22-U22)/U22)*100</f>
        <v>43.340498076923076</v>
      </c>
      <c r="W22" s="3">
        <v>12.0445284846442</v>
      </c>
      <c r="X22" s="3">
        <v>14</v>
      </c>
      <c r="Y22" s="3">
        <v>25</v>
      </c>
      <c r="Z22" s="3">
        <v>16</v>
      </c>
      <c r="AA22" s="6">
        <f>((W22-Z22)/Z22)*100</f>
        <v>-24.721696970973749</v>
      </c>
      <c r="AB22" s="3">
        <v>13.887053523770801</v>
      </c>
      <c r="AC22" s="3">
        <v>17</v>
      </c>
      <c r="AD22" s="3">
        <v>25</v>
      </c>
      <c r="AE22" s="3">
        <v>20</v>
      </c>
      <c r="AF22" s="6">
        <f>((AB22-AE22)/AE22)*100</f>
        <v>-30.564732381145998</v>
      </c>
      <c r="AG22" s="3">
        <v>25</v>
      </c>
      <c r="AH22" s="3"/>
      <c r="AI22" s="3">
        <v>3</v>
      </c>
      <c r="AJ22" s="3"/>
      <c r="AK22" s="6" t="e">
        <f>((AG22-AJ22)/AJ22)*100</f>
        <v>#DIV/0!</v>
      </c>
    </row>
    <row r="23" spans="1:37" x14ac:dyDescent="0.25">
      <c r="A23" s="2" t="s">
        <v>44</v>
      </c>
      <c r="B23" s="2" t="s">
        <v>224</v>
      </c>
      <c r="C23" s="2"/>
      <c r="D23" s="5">
        <v>97.517730496453893</v>
      </c>
      <c r="E23" s="5">
        <v>57.092198581560297</v>
      </c>
      <c r="F23" s="5">
        <v>94.680851063829806</v>
      </c>
      <c r="G23" s="2">
        <v>44.46</v>
      </c>
      <c r="H23" s="5">
        <v>21.705426356589101</v>
      </c>
      <c r="I23" s="5">
        <v>15.8730158730159</v>
      </c>
      <c r="J23" s="5">
        <v>99.837266069975598</v>
      </c>
      <c r="K23" s="5">
        <v>47.051671732522799</v>
      </c>
      <c r="L23" s="5">
        <v>40.339441643094297</v>
      </c>
      <c r="M23" s="2" t="s">
        <v>150</v>
      </c>
      <c r="N23" s="2" t="s">
        <v>211</v>
      </c>
      <c r="O23" s="2" t="s">
        <v>25</v>
      </c>
      <c r="P23" s="1" t="s">
        <v>224</v>
      </c>
      <c r="Q23" s="1" t="s">
        <v>266</v>
      </c>
      <c r="R23" s="3">
        <v>7.4915995000000004</v>
      </c>
      <c r="S23" s="3">
        <v>8</v>
      </c>
      <c r="T23" s="3">
        <v>2</v>
      </c>
      <c r="U23" s="3">
        <v>1</v>
      </c>
      <c r="V23" s="6">
        <f>((R23-U23)/U23)*100</f>
        <v>649.15995000000009</v>
      </c>
      <c r="W23" s="3">
        <v>13.9623872214356</v>
      </c>
      <c r="X23" s="3">
        <v>9</v>
      </c>
      <c r="Y23" s="3">
        <v>1</v>
      </c>
      <c r="Z23" s="3">
        <v>2</v>
      </c>
      <c r="AA23" s="6">
        <f>((W23-Z23)/Z23)*100</f>
        <v>598.11936107177996</v>
      </c>
      <c r="AB23" s="3">
        <v>15.809203605915799</v>
      </c>
      <c r="AC23" s="3">
        <v>12</v>
      </c>
      <c r="AD23" s="3">
        <v>2</v>
      </c>
      <c r="AE23" s="3">
        <v>4</v>
      </c>
      <c r="AF23" s="6">
        <f>((AB23-AE23)/AE23)*100</f>
        <v>295.230090147895</v>
      </c>
      <c r="AG23" s="3"/>
      <c r="AH23" s="3"/>
      <c r="AI23" s="3"/>
      <c r="AJ23" s="3"/>
      <c r="AK23" s="6" t="e">
        <f>((AG23-AJ23)/AJ23)*100</f>
        <v>#DIV/0!</v>
      </c>
    </row>
    <row r="24" spans="1:37" x14ac:dyDescent="0.25">
      <c r="A24" s="2" t="s">
        <v>44</v>
      </c>
      <c r="B24" s="2" t="s">
        <v>224</v>
      </c>
      <c r="C24" s="2" t="s">
        <v>29</v>
      </c>
      <c r="D24" s="5">
        <v>98.198198198198199</v>
      </c>
      <c r="E24" s="5">
        <v>51.35135135135129</v>
      </c>
      <c r="F24" s="5">
        <v>92.792792792792795</v>
      </c>
      <c r="G24" s="2">
        <v>15.49</v>
      </c>
      <c r="H24" s="5">
        <v>31.914893617021299</v>
      </c>
      <c r="I24" s="5">
        <v>27.083333333333297</v>
      </c>
      <c r="J24" s="5">
        <v>99.799196787148603</v>
      </c>
      <c r="K24" s="5">
        <v>36.129320619785503</v>
      </c>
      <c r="L24" s="5">
        <v>35.967909671668401</v>
      </c>
      <c r="M24" s="2" t="s">
        <v>151</v>
      </c>
      <c r="N24" s="2" t="s">
        <v>214</v>
      </c>
      <c r="O24" s="2" t="s">
        <v>25</v>
      </c>
      <c r="P24" s="1" t="s">
        <v>224</v>
      </c>
      <c r="Q24" s="1" t="s">
        <v>267</v>
      </c>
      <c r="R24" s="3">
        <v>2.2647235000000001</v>
      </c>
      <c r="S24" s="3">
        <v>10</v>
      </c>
      <c r="T24" s="3">
        <v>2</v>
      </c>
      <c r="U24" s="3">
        <v>3</v>
      </c>
      <c r="V24" s="6">
        <f>((R24-U24)/U24)*100</f>
        <v>-24.509216666666664</v>
      </c>
      <c r="W24" s="3">
        <v>0.95686475207516597</v>
      </c>
      <c r="X24" s="3">
        <v>3</v>
      </c>
      <c r="Y24" s="3">
        <v>13</v>
      </c>
      <c r="Z24" s="3">
        <v>2</v>
      </c>
      <c r="AA24" s="6">
        <f>((W24-Z24)/Z24)*100</f>
        <v>-52.156762396241696</v>
      </c>
      <c r="AB24" s="3">
        <v>2.5250076963054902</v>
      </c>
      <c r="AC24" s="3">
        <v>5</v>
      </c>
      <c r="AD24" s="3">
        <v>17</v>
      </c>
      <c r="AE24" s="3">
        <v>2</v>
      </c>
      <c r="AF24" s="6">
        <f>((AB24-AE24)/AE24)*100</f>
        <v>26.250384815274508</v>
      </c>
      <c r="AG24" s="3"/>
      <c r="AH24" s="3"/>
      <c r="AI24" s="3"/>
      <c r="AJ24" s="3"/>
      <c r="AK24" s="6" t="e">
        <f>((AG24-AJ24)/AJ24)*100</f>
        <v>#DIV/0!</v>
      </c>
    </row>
    <row r="25" spans="1:37" x14ac:dyDescent="0.25">
      <c r="A25" s="2" t="s">
        <v>45</v>
      </c>
      <c r="B25" s="2" t="s">
        <v>229</v>
      </c>
      <c r="C25" s="2" t="s">
        <v>24</v>
      </c>
      <c r="D25" s="5">
        <v>81.471389645776597</v>
      </c>
      <c r="E25" s="5">
        <v>15.5313351498638</v>
      </c>
      <c r="F25" s="5">
        <v>85.013623978201593</v>
      </c>
      <c r="G25" s="2">
        <v>30.33</v>
      </c>
      <c r="H25" s="5">
        <v>29.6703296703297</v>
      </c>
      <c r="I25" s="5">
        <v>31.521739130434799</v>
      </c>
      <c r="J25" s="5">
        <v>57.668711656441694</v>
      </c>
      <c r="K25" s="5">
        <v>60.323139065204799</v>
      </c>
      <c r="L25" s="5">
        <v>55.767441860465098</v>
      </c>
      <c r="M25" s="2" t="s">
        <v>152</v>
      </c>
      <c r="N25" s="2" t="s">
        <v>210</v>
      </c>
      <c r="O25" s="2" t="s">
        <v>20</v>
      </c>
      <c r="P25" s="1" t="s">
        <v>269</v>
      </c>
      <c r="Q25" s="1" t="s">
        <v>260</v>
      </c>
      <c r="R25" s="3">
        <v>2.85696225</v>
      </c>
      <c r="S25" s="3">
        <v>8</v>
      </c>
      <c r="T25" s="3">
        <v>2</v>
      </c>
      <c r="U25" s="3">
        <v>6</v>
      </c>
      <c r="V25" s="6">
        <f>((R25-U25)/U25)*100</f>
        <v>-52.383962500000003</v>
      </c>
      <c r="W25" s="3">
        <v>8.0208987031054892</v>
      </c>
      <c r="X25" s="3">
        <v>7</v>
      </c>
      <c r="Y25" s="3">
        <v>11</v>
      </c>
      <c r="Z25" s="3">
        <v>13</v>
      </c>
      <c r="AA25" s="6">
        <f>((W25-Z25)/Z25)*100</f>
        <v>-38.300779206880854</v>
      </c>
      <c r="AB25" s="3">
        <v>11.456641941574301</v>
      </c>
      <c r="AC25" s="3">
        <v>8</v>
      </c>
      <c r="AD25" s="3">
        <v>13</v>
      </c>
      <c r="AE25" s="3">
        <v>19</v>
      </c>
      <c r="AF25" s="6">
        <f>((AB25-AE25)/AE25)*100</f>
        <v>-39.701884518029992</v>
      </c>
      <c r="AG25" s="3"/>
      <c r="AH25" s="3"/>
      <c r="AI25" s="3"/>
      <c r="AJ25" s="3"/>
      <c r="AK25" s="6" t="e">
        <f>((AG25-AJ25)/AJ25)*100</f>
        <v>#DIV/0!</v>
      </c>
    </row>
    <row r="26" spans="1:37" x14ac:dyDescent="0.25">
      <c r="A26" s="2" t="s">
        <v>46</v>
      </c>
      <c r="B26" s="2" t="s">
        <v>224</v>
      </c>
      <c r="C26" s="2" t="s">
        <v>24</v>
      </c>
      <c r="D26" s="5">
        <v>83.783783783783804</v>
      </c>
      <c r="E26" s="5">
        <v>0</v>
      </c>
      <c r="F26" s="5">
        <v>77.027027027027003</v>
      </c>
      <c r="G26" s="2"/>
      <c r="H26" s="5">
        <v>7.1428571428571397</v>
      </c>
      <c r="I26" s="5">
        <v>0</v>
      </c>
      <c r="J26" s="5">
        <v>96.820809248554895</v>
      </c>
      <c r="K26" s="5">
        <v>28.072502210433196</v>
      </c>
      <c r="L26" s="5">
        <v>38.481228668942002</v>
      </c>
      <c r="M26" s="2" t="s">
        <v>153</v>
      </c>
      <c r="N26" s="2" t="s">
        <v>213</v>
      </c>
      <c r="O26" s="2" t="s">
        <v>23</v>
      </c>
      <c r="P26" s="1" t="s">
        <v>224</v>
      </c>
      <c r="Q26" s="1" t="s">
        <v>270</v>
      </c>
      <c r="R26" s="3"/>
      <c r="S26" s="3"/>
      <c r="T26" s="3">
        <v>0</v>
      </c>
      <c r="U26" s="3">
        <v>0</v>
      </c>
      <c r="V26" s="6" t="e">
        <f>((R26-U26)/U26)*100</f>
        <v>#DIV/0!</v>
      </c>
      <c r="W26" s="3"/>
      <c r="X26" s="3">
        <v>0</v>
      </c>
      <c r="Y26" s="3">
        <v>0</v>
      </c>
      <c r="Z26" s="3">
        <v>0</v>
      </c>
      <c r="AA26" s="6" t="e">
        <f>((W26-Z26)/Z26)*100</f>
        <v>#DIV/0!</v>
      </c>
      <c r="AB26" s="3"/>
      <c r="AC26" s="3">
        <v>0</v>
      </c>
      <c r="AD26" s="3">
        <v>0</v>
      </c>
      <c r="AE26" s="3">
        <v>0</v>
      </c>
      <c r="AF26" s="6" t="e">
        <f>((AB26-AE26)/AE26)*100</f>
        <v>#DIV/0!</v>
      </c>
      <c r="AG26" s="3">
        <v>0</v>
      </c>
      <c r="AH26" s="3">
        <v>0</v>
      </c>
      <c r="AI26" s="3">
        <v>0</v>
      </c>
      <c r="AJ26" s="3">
        <v>0</v>
      </c>
      <c r="AK26" s="6" t="e">
        <f>((AG26-AJ26)/AJ26)*100</f>
        <v>#DIV/0!</v>
      </c>
    </row>
    <row r="27" spans="1:37" x14ac:dyDescent="0.25">
      <c r="A27" s="2" t="s">
        <v>47</v>
      </c>
      <c r="B27" s="2" t="s">
        <v>226</v>
      </c>
      <c r="C27" s="2"/>
      <c r="D27" s="5">
        <v>94.850948509485093</v>
      </c>
      <c r="E27" s="5">
        <v>0</v>
      </c>
      <c r="F27" s="5">
        <v>99.1869918699187</v>
      </c>
      <c r="G27" s="2">
        <v>58.82</v>
      </c>
      <c r="H27" s="5">
        <v>68.862275449101801</v>
      </c>
      <c r="I27" s="5">
        <v>47.928994082840198</v>
      </c>
      <c r="J27" s="5">
        <v>90.178089584457595</v>
      </c>
      <c r="K27" s="5">
        <v>47.043942659046202</v>
      </c>
      <c r="L27" s="5">
        <v>41.856492027334902</v>
      </c>
      <c r="M27" s="2" t="s">
        <v>154</v>
      </c>
      <c r="N27" s="2" t="s">
        <v>211</v>
      </c>
      <c r="O27" s="2" t="s">
        <v>20</v>
      </c>
      <c r="P27" s="1" t="s">
        <v>226</v>
      </c>
      <c r="Q27" s="1" t="s">
        <v>263</v>
      </c>
      <c r="R27" s="3">
        <v>20.761657499999998</v>
      </c>
      <c r="S27" s="3">
        <v>24</v>
      </c>
      <c r="T27" s="3">
        <v>25</v>
      </c>
      <c r="U27" s="3">
        <v>25</v>
      </c>
      <c r="V27" s="6">
        <f>((R27-U27)/U27)*100</f>
        <v>-16.953370000000007</v>
      </c>
      <c r="W27" s="3">
        <v>11.5099358466667</v>
      </c>
      <c r="X27" s="3">
        <v>9</v>
      </c>
      <c r="Y27" s="3">
        <v>16</v>
      </c>
      <c r="Z27" s="3">
        <v>25</v>
      </c>
      <c r="AA27" s="6">
        <f>((W27-Z27)/Z27)*100</f>
        <v>-53.9602566133332</v>
      </c>
      <c r="AB27" s="3">
        <v>12.650353969350901</v>
      </c>
      <c r="AC27" s="3">
        <v>10</v>
      </c>
      <c r="AD27" s="3">
        <v>21</v>
      </c>
      <c r="AE27" s="3">
        <v>25</v>
      </c>
      <c r="AF27" s="6">
        <f>((AB27-AE27)/AE27)*100</f>
        <v>-49.398584122596397</v>
      </c>
      <c r="AG27" s="3"/>
      <c r="AH27" s="3"/>
      <c r="AI27" s="3"/>
      <c r="AJ27" s="3"/>
      <c r="AK27" s="6" t="e">
        <f>((AG27-AJ27)/AJ27)*100</f>
        <v>#DIV/0!</v>
      </c>
    </row>
    <row r="28" spans="1:37" x14ac:dyDescent="0.25">
      <c r="A28" s="2" t="s">
        <v>48</v>
      </c>
      <c r="B28" s="2" t="s">
        <v>224</v>
      </c>
      <c r="C28" s="2" t="s">
        <v>27</v>
      </c>
      <c r="D28" s="5">
        <v>71.462829736211006</v>
      </c>
      <c r="E28" s="5">
        <v>4.7961630695443596</v>
      </c>
      <c r="F28" s="5">
        <v>78.896882494004799</v>
      </c>
      <c r="G28" s="2">
        <v>42.98</v>
      </c>
      <c r="H28" s="5">
        <v>48.809523809523803</v>
      </c>
      <c r="I28" s="5">
        <v>39.884393063583801</v>
      </c>
      <c r="J28" s="5">
        <v>99.695121951219505</v>
      </c>
      <c r="K28" s="5">
        <v>42.143670081006903</v>
      </c>
      <c r="L28" s="5">
        <v>38.359574754407198</v>
      </c>
      <c r="M28" s="2" t="s">
        <v>48</v>
      </c>
      <c r="N28" s="2" t="s">
        <v>211</v>
      </c>
      <c r="O28" s="2" t="s">
        <v>8</v>
      </c>
      <c r="P28" s="1" t="s">
        <v>224</v>
      </c>
      <c r="Q28" s="1" t="s">
        <v>260</v>
      </c>
      <c r="R28" s="3">
        <v>14.289636</v>
      </c>
      <c r="S28" s="3">
        <v>21</v>
      </c>
      <c r="T28" s="3">
        <v>9</v>
      </c>
      <c r="U28" s="3">
        <v>25</v>
      </c>
      <c r="V28" s="6">
        <f>((R28-U28)/U28)*100</f>
        <v>-42.841456000000001</v>
      </c>
      <c r="W28" s="3">
        <v>9.0532407513393895</v>
      </c>
      <c r="X28" s="3">
        <v>3</v>
      </c>
      <c r="Y28" s="3">
        <v>2</v>
      </c>
      <c r="Z28" s="3">
        <v>4</v>
      </c>
      <c r="AA28" s="6">
        <f>((W28-Z28)/Z28)*100</f>
        <v>126.33101878348474</v>
      </c>
      <c r="AB28" s="3">
        <v>12.2541733818125</v>
      </c>
      <c r="AC28" s="3">
        <v>5</v>
      </c>
      <c r="AD28" s="3">
        <v>2</v>
      </c>
      <c r="AE28" s="3">
        <v>11</v>
      </c>
      <c r="AF28" s="6">
        <f>((AB28-AE28)/AE28)*100</f>
        <v>11.40157619829545</v>
      </c>
      <c r="AG28" s="3"/>
      <c r="AH28" s="3"/>
      <c r="AI28" s="3"/>
      <c r="AJ28" s="3"/>
      <c r="AK28" s="6" t="e">
        <f>((AG28-AJ28)/AJ28)*100</f>
        <v>#DIV/0!</v>
      </c>
    </row>
    <row r="29" spans="1:37" x14ac:dyDescent="0.25">
      <c r="A29" s="2" t="s">
        <v>49</v>
      </c>
      <c r="B29" s="2" t="s">
        <v>224</v>
      </c>
      <c r="C29" s="2" t="s">
        <v>24</v>
      </c>
      <c r="D29" s="5">
        <v>93.0555555555556</v>
      </c>
      <c r="E29" s="5">
        <v>0</v>
      </c>
      <c r="F29" s="5">
        <v>66.6666666666667</v>
      </c>
      <c r="G29" s="2"/>
      <c r="H29" s="5">
        <v>53.846153846153797</v>
      </c>
      <c r="I29" s="5">
        <v>40</v>
      </c>
      <c r="J29" s="5">
        <v>98.853868194842406</v>
      </c>
      <c r="K29" s="5">
        <v>28.072502210433196</v>
      </c>
      <c r="L29" s="5">
        <v>38.481228668942002</v>
      </c>
      <c r="M29" s="2" t="s">
        <v>155</v>
      </c>
      <c r="N29" s="2" t="s">
        <v>209</v>
      </c>
      <c r="O29" s="2" t="s">
        <v>25</v>
      </c>
      <c r="P29" s="1" t="s">
        <v>224</v>
      </c>
      <c r="Q29" s="1" t="s">
        <v>257</v>
      </c>
      <c r="R29" s="3"/>
      <c r="S29" s="3">
        <v>0</v>
      </c>
      <c r="T29" s="3">
        <v>0</v>
      </c>
      <c r="U29" s="3">
        <v>0</v>
      </c>
      <c r="V29" s="6" t="e">
        <f>((R29-U29)/U29)*100</f>
        <v>#DIV/0!</v>
      </c>
      <c r="W29" s="3"/>
      <c r="X29" s="3"/>
      <c r="Y29" s="3">
        <v>0</v>
      </c>
      <c r="Z29" s="3">
        <v>0</v>
      </c>
      <c r="AA29" s="6" t="e">
        <f>((W29-Z29)/Z29)*100</f>
        <v>#DIV/0!</v>
      </c>
      <c r="AB29" s="3"/>
      <c r="AC29" s="3"/>
      <c r="AD29" s="3">
        <v>0</v>
      </c>
      <c r="AE29" s="3">
        <v>0</v>
      </c>
      <c r="AF29" s="6" t="e">
        <f>((AB29-AE29)/AE29)*100</f>
        <v>#DIV/0!</v>
      </c>
      <c r="AG29" s="3">
        <v>25</v>
      </c>
      <c r="AH29" s="3">
        <v>0</v>
      </c>
      <c r="AI29" s="3">
        <v>0</v>
      </c>
      <c r="AJ29" s="3">
        <v>0</v>
      </c>
      <c r="AK29" s="6" t="e">
        <f>((AG29-AJ29)/AJ29)*100</f>
        <v>#DIV/0!</v>
      </c>
    </row>
    <row r="30" spans="1:37" x14ac:dyDescent="0.25">
      <c r="A30" s="2" t="s">
        <v>50</v>
      </c>
      <c r="B30" s="2" t="s">
        <v>226</v>
      </c>
      <c r="C30" s="2" t="s">
        <v>29</v>
      </c>
      <c r="D30" s="5">
        <v>98.578199052132703</v>
      </c>
      <c r="E30" s="5">
        <v>18.483412322274901</v>
      </c>
      <c r="F30" s="5">
        <v>98.8151658767773</v>
      </c>
      <c r="G30" s="2">
        <v>17.07</v>
      </c>
      <c r="H30" s="5">
        <v>23.651452282157699</v>
      </c>
      <c r="I30" s="5">
        <v>23.1404958677686</v>
      </c>
      <c r="J30" s="5">
        <v>91.779213153258993</v>
      </c>
      <c r="K30" s="5">
        <v>45.458177943526898</v>
      </c>
      <c r="L30" s="5">
        <v>42.185190162612599</v>
      </c>
      <c r="M30" s="2" t="s">
        <v>50</v>
      </c>
      <c r="N30" s="2" t="s">
        <v>211</v>
      </c>
      <c r="O30" s="2" t="s">
        <v>23</v>
      </c>
      <c r="P30" s="1" t="s">
        <v>226</v>
      </c>
      <c r="Q30" s="1" t="s">
        <v>260</v>
      </c>
      <c r="R30" s="3">
        <v>0</v>
      </c>
      <c r="S30" s="3">
        <v>7</v>
      </c>
      <c r="T30" s="3">
        <v>1</v>
      </c>
      <c r="U30" s="3">
        <v>1</v>
      </c>
      <c r="V30" s="6">
        <f>((R30-U30)/U30)*100</f>
        <v>-100</v>
      </c>
      <c r="W30" s="3">
        <v>6.2471368519229404</v>
      </c>
      <c r="X30" s="3">
        <v>1</v>
      </c>
      <c r="Y30" s="3">
        <v>13</v>
      </c>
      <c r="Z30" s="3">
        <v>1</v>
      </c>
      <c r="AA30" s="6">
        <f>((W30-Z30)/Z30)*100</f>
        <v>524.71368519229407</v>
      </c>
      <c r="AB30" s="3">
        <v>7.4065326722028804</v>
      </c>
      <c r="AC30" s="3">
        <v>4</v>
      </c>
      <c r="AD30" s="3">
        <v>15</v>
      </c>
      <c r="AE30" s="3">
        <v>1</v>
      </c>
      <c r="AF30" s="6">
        <f>((AB30-AE30)/AE30)*100</f>
        <v>640.65326722028806</v>
      </c>
      <c r="AG30" s="3"/>
      <c r="AH30" s="3"/>
      <c r="AI30" s="3"/>
      <c r="AJ30" s="3"/>
      <c r="AK30" s="6" t="e">
        <f>((AG30-AJ30)/AJ30)*100</f>
        <v>#DIV/0!</v>
      </c>
    </row>
    <row r="31" spans="1:37" x14ac:dyDescent="0.25">
      <c r="A31" s="2" t="s">
        <v>51</v>
      </c>
      <c r="B31" s="2" t="s">
        <v>224</v>
      </c>
      <c r="C31" s="2" t="s">
        <v>24</v>
      </c>
      <c r="D31" s="5">
        <v>90.212765957446805</v>
      </c>
      <c r="E31" s="5">
        <v>0</v>
      </c>
      <c r="F31" s="5">
        <v>88.085106382978694</v>
      </c>
      <c r="G31" s="2">
        <v>18.920000000000002</v>
      </c>
      <c r="H31" s="5">
        <v>3.8461538461538498</v>
      </c>
      <c r="I31" s="5">
        <v>10</v>
      </c>
      <c r="J31" s="5">
        <v>69.1683569979716</v>
      </c>
      <c r="K31" s="5">
        <v>28.072502210433196</v>
      </c>
      <c r="L31" s="5">
        <v>38.481228668942002</v>
      </c>
      <c r="M31" s="2" t="s">
        <v>51</v>
      </c>
      <c r="N31" s="2" t="s">
        <v>213</v>
      </c>
      <c r="O31" s="2" t="s">
        <v>23</v>
      </c>
      <c r="P31" s="1" t="s">
        <v>224</v>
      </c>
      <c r="Q31" s="1" t="s">
        <v>257</v>
      </c>
      <c r="R31" s="3">
        <v>0</v>
      </c>
      <c r="S31" s="3">
        <v>0</v>
      </c>
      <c r="T31" s="3">
        <v>1</v>
      </c>
      <c r="U31" s="3">
        <v>0</v>
      </c>
      <c r="V31" s="6" t="e">
        <f>((R31-U31)/U31)*100</f>
        <v>#DIV/0!</v>
      </c>
      <c r="W31" s="3"/>
      <c r="X31" s="3"/>
      <c r="Y31" s="3">
        <v>0</v>
      </c>
      <c r="Z31" s="3">
        <v>0</v>
      </c>
      <c r="AA31" s="6" t="e">
        <f>((W31-Z31)/Z31)*100</f>
        <v>#DIV/0!</v>
      </c>
      <c r="AB31" s="3"/>
      <c r="AC31" s="3"/>
      <c r="AD31" s="3">
        <v>0</v>
      </c>
      <c r="AE31" s="3">
        <v>0</v>
      </c>
      <c r="AF31" s="6" t="e">
        <f>((AB31-AE31)/AE31)*100</f>
        <v>#DIV/0!</v>
      </c>
      <c r="AG31" s="3">
        <v>10.830449249999999</v>
      </c>
      <c r="AH31" s="3">
        <v>8</v>
      </c>
      <c r="AI31" s="3">
        <v>25</v>
      </c>
      <c r="AJ31" s="3">
        <v>1</v>
      </c>
      <c r="AK31" s="6">
        <f>((AG31-AJ31)/AJ31)*100</f>
        <v>983.04492499999992</v>
      </c>
    </row>
    <row r="32" spans="1:37" x14ac:dyDescent="0.25">
      <c r="A32" s="2" t="s">
        <v>52</v>
      </c>
      <c r="B32" s="2" t="s">
        <v>224</v>
      </c>
      <c r="C32" s="2" t="s">
        <v>21</v>
      </c>
      <c r="D32" s="5">
        <v>42.857142857142897</v>
      </c>
      <c r="E32" s="5">
        <v>1.0204081632653099</v>
      </c>
      <c r="F32" s="5">
        <v>45.918367346938801</v>
      </c>
      <c r="G32" s="2">
        <v>57.84</v>
      </c>
      <c r="H32" s="5">
        <v>50.243902439024403</v>
      </c>
      <c r="I32" s="5">
        <v>55.238095238095198</v>
      </c>
      <c r="J32" s="5">
        <v>91.900647948164107</v>
      </c>
      <c r="K32" s="5">
        <v>36.129320619785503</v>
      </c>
      <c r="L32" s="5">
        <v>35.967909671668401</v>
      </c>
      <c r="M32" s="2" t="s">
        <v>52</v>
      </c>
      <c r="N32" s="2" t="s">
        <v>214</v>
      </c>
      <c r="O32" s="2" t="s">
        <v>10</v>
      </c>
      <c r="P32" s="1" t="s">
        <v>224</v>
      </c>
      <c r="Q32" s="1" t="s">
        <v>267</v>
      </c>
      <c r="R32" s="3">
        <v>18.948367000000001</v>
      </c>
      <c r="S32" s="3">
        <v>25</v>
      </c>
      <c r="T32" s="3">
        <v>25</v>
      </c>
      <c r="U32" s="3">
        <v>25</v>
      </c>
      <c r="V32" s="6">
        <f>((R32-U32)/U32)*100</f>
        <v>-24.206531999999996</v>
      </c>
      <c r="W32" s="3">
        <v>7.68909572594041</v>
      </c>
      <c r="X32" s="3">
        <v>16</v>
      </c>
      <c r="Y32" s="3">
        <v>14</v>
      </c>
      <c r="Z32" s="3">
        <v>16</v>
      </c>
      <c r="AA32" s="6">
        <f>((W32-Z32)/Z32)*100</f>
        <v>-51.943151712872435</v>
      </c>
      <c r="AB32" s="3">
        <v>3.78029941584064</v>
      </c>
      <c r="AC32" s="3">
        <v>15</v>
      </c>
      <c r="AD32" s="3">
        <v>7</v>
      </c>
      <c r="AE32" s="3">
        <v>18</v>
      </c>
      <c r="AF32" s="6">
        <f>((AB32-AE32)/AE32)*100</f>
        <v>-78.998336578663114</v>
      </c>
      <c r="AG32" s="3"/>
      <c r="AH32" s="3"/>
      <c r="AI32" s="3"/>
      <c r="AJ32" s="3"/>
      <c r="AK32" s="6" t="e">
        <f>((AG32-AJ32)/AJ32)*100</f>
        <v>#DIV/0!</v>
      </c>
    </row>
    <row r="33" spans="1:37" x14ac:dyDescent="0.25">
      <c r="A33" s="2" t="s">
        <v>53</v>
      </c>
      <c r="B33" s="2" t="s">
        <v>230</v>
      </c>
      <c r="C33" s="2"/>
      <c r="D33" s="5">
        <v>1.8099547511312197</v>
      </c>
      <c r="E33" s="5">
        <v>0.22624434389140299</v>
      </c>
      <c r="F33" s="5">
        <v>30.769230769230798</v>
      </c>
      <c r="G33" s="2">
        <v>82.05</v>
      </c>
      <c r="H33" s="5">
        <v>80.546075085324205</v>
      </c>
      <c r="I33" s="5">
        <v>84.935897435897402</v>
      </c>
      <c r="J33" s="5">
        <v>76.549865229110495</v>
      </c>
      <c r="K33" s="5">
        <v>55.173553719008297</v>
      </c>
      <c r="L33" s="5">
        <v>49.606557377049199</v>
      </c>
      <c r="M33" s="2" t="s">
        <v>53</v>
      </c>
      <c r="N33" s="2" t="s">
        <v>209</v>
      </c>
      <c r="O33" s="2" t="s">
        <v>16</v>
      </c>
      <c r="P33" s="1" t="s">
        <v>258</v>
      </c>
      <c r="Q33" s="1" t="s">
        <v>268</v>
      </c>
      <c r="R33" s="3">
        <v>25</v>
      </c>
      <c r="S33" s="3">
        <v>25</v>
      </c>
      <c r="T33" s="3">
        <v>25</v>
      </c>
      <c r="U33" s="3">
        <v>25</v>
      </c>
      <c r="V33" s="6">
        <f>((R33-U33)/U33)*100</f>
        <v>0</v>
      </c>
      <c r="W33" s="3">
        <v>18.684712784109099</v>
      </c>
      <c r="X33" s="3">
        <v>15</v>
      </c>
      <c r="Y33" s="3">
        <v>24</v>
      </c>
      <c r="Z33" s="3">
        <v>14</v>
      </c>
      <c r="AA33" s="6">
        <f>((W33-Z33)/Z33)*100</f>
        <v>33.46223417220785</v>
      </c>
      <c r="AB33" s="3">
        <v>19.898057524153</v>
      </c>
      <c r="AC33" s="3">
        <v>15</v>
      </c>
      <c r="AD33" s="3">
        <v>24</v>
      </c>
      <c r="AE33" s="3">
        <v>17</v>
      </c>
      <c r="AF33" s="6">
        <f>((AB33-AE33)/AE33)*100</f>
        <v>17.047397200900001</v>
      </c>
      <c r="AG33" s="3">
        <v>25</v>
      </c>
      <c r="AH33" s="3">
        <v>0</v>
      </c>
      <c r="AI33" s="3">
        <v>0</v>
      </c>
      <c r="AJ33" s="3">
        <v>0</v>
      </c>
      <c r="AK33" s="6" t="e">
        <f>((AG33-AJ33)/AJ33)*100</f>
        <v>#DIV/0!</v>
      </c>
    </row>
    <row r="34" spans="1:37" x14ac:dyDescent="0.25">
      <c r="A34" s="2" t="s">
        <v>54</v>
      </c>
      <c r="B34" s="2" t="s">
        <v>231</v>
      </c>
      <c r="C34" s="2"/>
      <c r="D34" s="5">
        <v>46.616541353383496</v>
      </c>
      <c r="E34" s="5">
        <v>0</v>
      </c>
      <c r="F34" s="5">
        <v>19.548872180451099</v>
      </c>
      <c r="G34" s="2">
        <v>22.4</v>
      </c>
      <c r="H34" s="5">
        <v>5.8823529411764701</v>
      </c>
      <c r="I34" s="5">
        <v>30.769230769230798</v>
      </c>
      <c r="J34" s="5">
        <v>95.6647398843931</v>
      </c>
      <c r="K34" s="5">
        <v>51.080691642651303</v>
      </c>
      <c r="L34" s="5">
        <v>64.046941678520596</v>
      </c>
      <c r="M34" s="2" t="s">
        <v>156</v>
      </c>
      <c r="N34" s="2" t="s">
        <v>209</v>
      </c>
      <c r="O34" s="2" t="s">
        <v>19</v>
      </c>
      <c r="P34" s="1" t="s">
        <v>262</v>
      </c>
      <c r="Q34" s="1" t="s">
        <v>257</v>
      </c>
      <c r="R34" s="3">
        <v>0</v>
      </c>
      <c r="S34" s="3">
        <v>8</v>
      </c>
      <c r="T34" s="3">
        <v>6</v>
      </c>
      <c r="U34" s="3">
        <v>1</v>
      </c>
      <c r="V34" s="6">
        <f>((R34-U34)/U34)*100</f>
        <v>-100</v>
      </c>
      <c r="W34" s="3">
        <v>0</v>
      </c>
      <c r="X34" s="3">
        <v>1</v>
      </c>
      <c r="Y34" s="3">
        <v>0</v>
      </c>
      <c r="Z34" s="3">
        <v>0</v>
      </c>
      <c r="AA34" s="6" t="e">
        <f>((W34-Z34)/Z34)*100</f>
        <v>#DIV/0!</v>
      </c>
      <c r="AB34" s="3">
        <v>0</v>
      </c>
      <c r="AC34" s="3">
        <v>11</v>
      </c>
      <c r="AD34" s="3">
        <v>0</v>
      </c>
      <c r="AE34" s="3">
        <v>0</v>
      </c>
      <c r="AF34" s="6" t="e">
        <f>((AB34-AE34)/AE34)*100</f>
        <v>#DIV/0!</v>
      </c>
      <c r="AG34" s="3">
        <v>25</v>
      </c>
      <c r="AH34" s="3">
        <v>0</v>
      </c>
      <c r="AI34" s="3">
        <v>25</v>
      </c>
      <c r="AJ34" s="3">
        <v>1</v>
      </c>
      <c r="AK34" s="6">
        <f>((AG34-AJ34)/AJ34)*100</f>
        <v>2400</v>
      </c>
    </row>
    <row r="35" spans="1:37" x14ac:dyDescent="0.25">
      <c r="A35" s="2" t="s">
        <v>55</v>
      </c>
      <c r="B35" s="2" t="s">
        <v>232</v>
      </c>
      <c r="C35" s="2"/>
      <c r="D35" s="5">
        <v>22.413793103448299</v>
      </c>
      <c r="E35" s="5">
        <v>0</v>
      </c>
      <c r="F35" s="5">
        <v>5.7471264367816097</v>
      </c>
      <c r="G35" s="2">
        <v>59.1</v>
      </c>
      <c r="H35" s="5">
        <v>59.550561797752799</v>
      </c>
      <c r="I35" s="5">
        <v>61.538461538461497</v>
      </c>
      <c r="J35" s="5">
        <v>55.1020408163265</v>
      </c>
      <c r="K35" s="5">
        <v>64.758316485940099</v>
      </c>
      <c r="L35" s="5">
        <v>63.661581137309298</v>
      </c>
      <c r="M35" s="2" t="s">
        <v>55</v>
      </c>
      <c r="N35" s="2" t="s">
        <v>214</v>
      </c>
      <c r="O35" s="2" t="s">
        <v>20</v>
      </c>
      <c r="P35" s="1" t="s">
        <v>262</v>
      </c>
      <c r="Q35" s="1" t="s">
        <v>271</v>
      </c>
      <c r="R35" s="3">
        <v>20.872667750000002</v>
      </c>
      <c r="S35" s="3">
        <v>21</v>
      </c>
      <c r="T35" s="3">
        <v>25</v>
      </c>
      <c r="U35" s="3">
        <v>7</v>
      </c>
      <c r="V35" s="6">
        <f>((R35-U35)/U35)*100</f>
        <v>198.18096785714289</v>
      </c>
      <c r="W35" s="3">
        <v>12.916509092959</v>
      </c>
      <c r="X35" s="3">
        <v>10</v>
      </c>
      <c r="Y35" s="3">
        <v>17</v>
      </c>
      <c r="Z35" s="3">
        <v>7</v>
      </c>
      <c r="AA35" s="6">
        <f>((W35-Z35)/Z35)*100</f>
        <v>84.521558470842862</v>
      </c>
      <c r="AB35" s="3">
        <v>13.8802384652884</v>
      </c>
      <c r="AC35" s="3">
        <v>10</v>
      </c>
      <c r="AD35" s="3">
        <v>19</v>
      </c>
      <c r="AE35" s="3">
        <v>9</v>
      </c>
      <c r="AF35" s="6">
        <f>((AB35-AE35)/AE35)*100</f>
        <v>54.22487183653778</v>
      </c>
      <c r="AG35" s="3"/>
      <c r="AH35" s="3"/>
      <c r="AI35" s="3"/>
      <c r="AJ35" s="3"/>
      <c r="AK35" s="6" t="e">
        <f>((AG35-AJ35)/AJ35)*100</f>
        <v>#DIV/0!</v>
      </c>
    </row>
    <row r="36" spans="1:37" x14ac:dyDescent="0.25">
      <c r="A36" s="2" t="s">
        <v>55</v>
      </c>
      <c r="B36" s="2" t="s">
        <v>232</v>
      </c>
      <c r="C36" s="2" t="s">
        <v>21</v>
      </c>
      <c r="D36" s="5">
        <v>29.319371727748699</v>
      </c>
      <c r="E36" s="5">
        <v>0</v>
      </c>
      <c r="F36" s="5">
        <v>6.2827225130890003</v>
      </c>
      <c r="G36" s="2">
        <v>53.82</v>
      </c>
      <c r="H36" s="5">
        <v>32</v>
      </c>
      <c r="I36" s="5">
        <v>77.5</v>
      </c>
      <c r="J36" s="5">
        <v>0</v>
      </c>
      <c r="K36" s="5">
        <v>0</v>
      </c>
      <c r="L36" s="5">
        <v>0</v>
      </c>
      <c r="M36" s="2" t="s">
        <v>157</v>
      </c>
      <c r="N36" s="2" t="s">
        <v>209</v>
      </c>
      <c r="O36" s="2" t="s">
        <v>20</v>
      </c>
      <c r="P36" s="2"/>
      <c r="Q36" s="2"/>
      <c r="R36" s="3">
        <v>11.7076355</v>
      </c>
      <c r="S36" s="3">
        <v>13</v>
      </c>
      <c r="T36" s="3">
        <v>8</v>
      </c>
      <c r="U36" s="3">
        <v>11</v>
      </c>
      <c r="V36" s="6">
        <f>((R36-U36)/U36)*100</f>
        <v>6.4330500000000024</v>
      </c>
      <c r="W36" s="3">
        <v>11.674654574483499</v>
      </c>
      <c r="X36" s="3">
        <v>15</v>
      </c>
      <c r="Y36" s="3">
        <v>18</v>
      </c>
      <c r="Z36" s="3">
        <v>20</v>
      </c>
      <c r="AA36" s="6">
        <f>((W36-Z36)/Z36)*100</f>
        <v>-41.626727127582505</v>
      </c>
      <c r="AB36" s="3">
        <v>5.9943352770385303</v>
      </c>
      <c r="AC36" s="3">
        <v>11</v>
      </c>
      <c r="AD36" s="3">
        <v>23</v>
      </c>
      <c r="AE36" s="3">
        <v>16</v>
      </c>
      <c r="AF36" s="6">
        <f>((AB36-AE36)/AE36)*100</f>
        <v>-62.535404518509182</v>
      </c>
      <c r="AG36" s="3">
        <v>25</v>
      </c>
      <c r="AH36" s="3">
        <v>0</v>
      </c>
      <c r="AI36" s="3">
        <v>0</v>
      </c>
      <c r="AJ36" s="3">
        <v>0</v>
      </c>
      <c r="AK36" s="6" t="e">
        <f>((AG36-AJ36)/AJ36)*100</f>
        <v>#DIV/0!</v>
      </c>
    </row>
    <row r="37" spans="1:37" x14ac:dyDescent="0.25">
      <c r="A37" s="2" t="s">
        <v>56</v>
      </c>
      <c r="B37" s="2" t="s">
        <v>226</v>
      </c>
      <c r="C37" s="2" t="s">
        <v>24</v>
      </c>
      <c r="D37" s="5">
        <v>91.139240506329102</v>
      </c>
      <c r="E37" s="5">
        <v>39.240506329113899</v>
      </c>
      <c r="F37" s="5">
        <v>98.734177215189902</v>
      </c>
      <c r="G37" s="2"/>
      <c r="H37" s="5">
        <v>4.3478260869565197</v>
      </c>
      <c r="I37" s="5">
        <v>12.5</v>
      </c>
      <c r="J37" s="5">
        <v>98.644986449864504</v>
      </c>
      <c r="K37" s="5">
        <v>25.3896103896104</v>
      </c>
      <c r="L37" s="5">
        <v>43.265530511269901</v>
      </c>
      <c r="M37" s="2" t="s">
        <v>56</v>
      </c>
      <c r="N37" s="2" t="s">
        <v>213</v>
      </c>
      <c r="O37" s="2" t="s">
        <v>13</v>
      </c>
      <c r="P37" s="1" t="s">
        <v>226</v>
      </c>
      <c r="Q37" s="1" t="s">
        <v>257</v>
      </c>
      <c r="R37" s="3"/>
      <c r="S37" s="3">
        <v>0</v>
      </c>
      <c r="T37" s="3">
        <v>0</v>
      </c>
      <c r="U37" s="3">
        <v>0</v>
      </c>
      <c r="V37" s="6" t="e">
        <f>((R37-U37)/U37)*100</f>
        <v>#DIV/0!</v>
      </c>
      <c r="W37" s="3"/>
      <c r="X37" s="3"/>
      <c r="Y37" s="3">
        <v>0</v>
      </c>
      <c r="Z37" s="3">
        <v>0</v>
      </c>
      <c r="AA37" s="6" t="e">
        <f>((W37-Z37)/Z37)*100</f>
        <v>#DIV/0!</v>
      </c>
      <c r="AB37" s="3"/>
      <c r="AC37" s="3"/>
      <c r="AD37" s="3">
        <v>0</v>
      </c>
      <c r="AE37" s="3">
        <v>0</v>
      </c>
      <c r="AF37" s="6" t="e">
        <f>((AB37-AE37)/AE37)*100</f>
        <v>#DIV/0!</v>
      </c>
      <c r="AG37" s="3">
        <v>11.704584000000001</v>
      </c>
      <c r="AH37" s="3">
        <v>0</v>
      </c>
      <c r="AI37" s="3">
        <v>0</v>
      </c>
      <c r="AJ37" s="3">
        <v>0</v>
      </c>
      <c r="AK37" s="6" t="e">
        <f>((AG37-AJ37)/AJ37)*100</f>
        <v>#DIV/0!</v>
      </c>
    </row>
    <row r="38" spans="1:37" x14ac:dyDescent="0.25">
      <c r="A38" s="2" t="s">
        <v>57</v>
      </c>
      <c r="B38" s="2" t="s">
        <v>226</v>
      </c>
      <c r="C38" s="2" t="s">
        <v>9</v>
      </c>
      <c r="D38" s="5">
        <v>95.566502463054206</v>
      </c>
      <c r="E38" s="5">
        <v>99.014778325123203</v>
      </c>
      <c r="F38" s="5">
        <v>99.014778325123203</v>
      </c>
      <c r="G38" s="2">
        <v>74.16</v>
      </c>
      <c r="H38" s="5">
        <v>58.536585365853696</v>
      </c>
      <c r="I38" s="5">
        <v>23.170731707317099</v>
      </c>
      <c r="J38" s="5">
        <v>94.602851323828901</v>
      </c>
      <c r="K38" s="5">
        <v>50.537995965030305</v>
      </c>
      <c r="L38" s="5">
        <v>39.826619071902101</v>
      </c>
      <c r="M38" s="2" t="s">
        <v>158</v>
      </c>
      <c r="N38" s="2" t="s">
        <v>211</v>
      </c>
      <c r="O38" s="2" t="s">
        <v>20</v>
      </c>
      <c r="P38" s="1" t="s">
        <v>226</v>
      </c>
      <c r="Q38" s="1" t="s">
        <v>272</v>
      </c>
      <c r="R38" s="3">
        <v>15.58439525</v>
      </c>
      <c r="S38" s="3">
        <v>19</v>
      </c>
      <c r="T38" s="3">
        <v>3</v>
      </c>
      <c r="U38" s="3">
        <v>1</v>
      </c>
      <c r="V38" s="6">
        <f>((R38-U38)/U38)*100</f>
        <v>1458.439525</v>
      </c>
      <c r="W38" s="3">
        <v>13.630808196725701</v>
      </c>
      <c r="X38" s="3">
        <v>23</v>
      </c>
      <c r="Y38" s="3">
        <v>21</v>
      </c>
      <c r="Z38" s="3">
        <v>6</v>
      </c>
      <c r="AA38" s="6">
        <f>((W38-Z38)/Z38)*100</f>
        <v>127.18013661209501</v>
      </c>
      <c r="AB38" s="3">
        <v>15.759881655063401</v>
      </c>
      <c r="AC38" s="3">
        <v>25</v>
      </c>
      <c r="AD38" s="3">
        <v>23</v>
      </c>
      <c r="AE38" s="3">
        <v>11</v>
      </c>
      <c r="AF38" s="6">
        <f>((AB38-AE38)/AE38)*100</f>
        <v>43.271651409667285</v>
      </c>
      <c r="AG38" s="3"/>
      <c r="AH38" s="3"/>
      <c r="AI38" s="3"/>
      <c r="AJ38" s="3"/>
      <c r="AK38" s="6" t="e">
        <f>((AG38-AJ38)/AJ38)*100</f>
        <v>#DIV/0!</v>
      </c>
    </row>
    <row r="39" spans="1:37" x14ac:dyDescent="0.25">
      <c r="A39" s="2" t="s">
        <v>57</v>
      </c>
      <c r="B39" s="2" t="s">
        <v>233</v>
      </c>
      <c r="C39" s="2" t="s">
        <v>27</v>
      </c>
      <c r="D39" s="5">
        <v>95.348837209302303</v>
      </c>
      <c r="E39" s="5">
        <v>97.674418604651194</v>
      </c>
      <c r="F39" s="5">
        <v>99.224806201550393</v>
      </c>
      <c r="G39" s="2">
        <v>36.799999999999997</v>
      </c>
      <c r="H39" s="5">
        <v>48.8549618320611</v>
      </c>
      <c r="I39" s="5">
        <v>36.71875</v>
      </c>
      <c r="J39" s="5">
        <v>97.465437788018406</v>
      </c>
      <c r="K39" s="5">
        <v>42.126157917953201</v>
      </c>
      <c r="L39" s="5">
        <v>43.727080786754101</v>
      </c>
      <c r="M39" s="2" t="s">
        <v>159</v>
      </c>
      <c r="N39" s="2" t="s">
        <v>214</v>
      </c>
      <c r="O39" s="2" t="s">
        <v>20</v>
      </c>
      <c r="P39" s="1" t="s">
        <v>226</v>
      </c>
      <c r="Q39" s="1" t="s">
        <v>271</v>
      </c>
      <c r="R39" s="3">
        <v>12.4607505</v>
      </c>
      <c r="S39" s="3">
        <v>19</v>
      </c>
      <c r="T39" s="3">
        <v>6</v>
      </c>
      <c r="U39" s="3">
        <v>3</v>
      </c>
      <c r="V39" s="6">
        <f>((R39-U39)/U39)*100</f>
        <v>315.35834999999997</v>
      </c>
      <c r="W39" s="3">
        <v>1.9629138114036799</v>
      </c>
      <c r="X39" s="3">
        <v>8</v>
      </c>
      <c r="Y39" s="3">
        <v>25</v>
      </c>
      <c r="Z39" s="3">
        <v>19</v>
      </c>
      <c r="AA39" s="6">
        <f>((W39-Z39)/Z39)*100</f>
        <v>-89.668874676822725</v>
      </c>
      <c r="AB39" s="3">
        <v>3.4300684371897101</v>
      </c>
      <c r="AC39" s="3">
        <v>11</v>
      </c>
      <c r="AD39" s="3">
        <v>25</v>
      </c>
      <c r="AE39" s="3">
        <v>22</v>
      </c>
      <c r="AF39" s="6">
        <f>((AB39-AE39)/AE39)*100</f>
        <v>-84.408779830955865</v>
      </c>
      <c r="AG39" s="3"/>
      <c r="AH39" s="3"/>
      <c r="AI39" s="3"/>
      <c r="AJ39" s="3"/>
      <c r="AK39" s="6" t="e">
        <f>((AG39-AJ39)/AJ39)*100</f>
        <v>#DIV/0!</v>
      </c>
    </row>
    <row r="40" spans="1:37" x14ac:dyDescent="0.25">
      <c r="A40" s="2" t="s">
        <v>58</v>
      </c>
      <c r="B40" s="2" t="s">
        <v>234</v>
      </c>
      <c r="C40" s="2" t="s">
        <v>24</v>
      </c>
      <c r="D40" s="5">
        <v>93.388429752066102</v>
      </c>
      <c r="E40" s="5">
        <v>36.088154269972399</v>
      </c>
      <c r="F40" s="5">
        <v>99.449035812672193</v>
      </c>
      <c r="G40" s="2">
        <v>40.96</v>
      </c>
      <c r="H40" s="5">
        <v>40.677966101694899</v>
      </c>
      <c r="I40" s="5">
        <v>30.681818181818198</v>
      </c>
      <c r="J40" s="5">
        <v>52.577845839714101</v>
      </c>
      <c r="K40" s="5">
        <v>60.323139065204799</v>
      </c>
      <c r="L40" s="5">
        <v>55.767441860465098</v>
      </c>
      <c r="M40" s="2" t="s">
        <v>58</v>
      </c>
      <c r="N40" s="2" t="s">
        <v>211</v>
      </c>
      <c r="O40" s="2" t="s">
        <v>20</v>
      </c>
      <c r="P40" s="1" t="s">
        <v>269</v>
      </c>
      <c r="Q40" s="1" t="s">
        <v>260</v>
      </c>
      <c r="R40" s="3">
        <v>4.1740775000000001</v>
      </c>
      <c r="S40" s="3">
        <v>8</v>
      </c>
      <c r="T40" s="3">
        <v>1</v>
      </c>
      <c r="U40" s="3">
        <v>1</v>
      </c>
      <c r="V40" s="6">
        <f>((R40-U40)/U40)*100</f>
        <v>317.40775000000002</v>
      </c>
      <c r="W40" s="3">
        <v>12.1947572767293</v>
      </c>
      <c r="X40" s="3">
        <v>10</v>
      </c>
      <c r="Y40" s="3">
        <v>7</v>
      </c>
      <c r="Z40" s="3">
        <v>3</v>
      </c>
      <c r="AA40" s="6">
        <f>((W40-Z40)/Z40)*100</f>
        <v>306.49190922431001</v>
      </c>
      <c r="AB40" s="3">
        <v>13.8816724487465</v>
      </c>
      <c r="AC40" s="3">
        <v>13</v>
      </c>
      <c r="AD40" s="3">
        <v>12</v>
      </c>
      <c r="AE40" s="3">
        <v>3</v>
      </c>
      <c r="AF40" s="6">
        <f>((AB40-AE40)/AE40)*100</f>
        <v>362.72241495821669</v>
      </c>
      <c r="AG40" s="3"/>
      <c r="AH40" s="3"/>
      <c r="AI40" s="3"/>
      <c r="AJ40" s="3"/>
      <c r="AK40" s="6" t="e">
        <f>((AG40-AJ40)/AJ40)*100</f>
        <v>#DIV/0!</v>
      </c>
    </row>
    <row r="41" spans="1:37" x14ac:dyDescent="0.25">
      <c r="A41" s="2" t="s">
        <v>59</v>
      </c>
      <c r="B41" s="2" t="s">
        <v>224</v>
      </c>
      <c r="C41" s="2" t="s">
        <v>24</v>
      </c>
      <c r="D41" s="5">
        <v>82.2</v>
      </c>
      <c r="E41" s="5">
        <v>46.6</v>
      </c>
      <c r="F41" s="5">
        <v>97</v>
      </c>
      <c r="G41" s="2">
        <v>38.56</v>
      </c>
      <c r="H41" s="5">
        <v>37.827715355805204</v>
      </c>
      <c r="I41" s="5">
        <v>21.771217712177101</v>
      </c>
      <c r="J41" s="5">
        <v>94.532627865961203</v>
      </c>
      <c r="K41" s="5">
        <v>42.143670081006903</v>
      </c>
      <c r="L41" s="5">
        <v>38.359574754407198</v>
      </c>
      <c r="M41" s="2" t="s">
        <v>160</v>
      </c>
      <c r="N41" s="2" t="s">
        <v>211</v>
      </c>
      <c r="O41" s="2" t="s">
        <v>10</v>
      </c>
      <c r="P41" s="1" t="s">
        <v>224</v>
      </c>
      <c r="Q41" s="1" t="s">
        <v>260</v>
      </c>
      <c r="R41" s="3">
        <v>0</v>
      </c>
      <c r="S41" s="3">
        <v>5</v>
      </c>
      <c r="T41" s="3">
        <v>1</v>
      </c>
      <c r="U41" s="3">
        <v>1</v>
      </c>
      <c r="V41" s="6">
        <f>((R41-U41)/U41)*100</f>
        <v>-100</v>
      </c>
      <c r="W41" s="3">
        <v>9.2004956506039193</v>
      </c>
      <c r="X41" s="3">
        <v>15</v>
      </c>
      <c r="Y41" s="3">
        <v>8</v>
      </c>
      <c r="Z41" s="3">
        <v>4</v>
      </c>
      <c r="AA41" s="6">
        <f>((W41-Z41)/Z41)*100</f>
        <v>130.01239126509799</v>
      </c>
      <c r="AB41" s="3">
        <v>11.0705351886595</v>
      </c>
      <c r="AC41" s="3">
        <v>17</v>
      </c>
      <c r="AD41" s="3">
        <v>11</v>
      </c>
      <c r="AE41" s="3">
        <v>5</v>
      </c>
      <c r="AF41" s="6">
        <f>((AB41-AE41)/AE41)*100</f>
        <v>121.41070377319001</v>
      </c>
      <c r="AG41" s="3"/>
      <c r="AH41" s="3"/>
      <c r="AI41" s="3"/>
      <c r="AJ41" s="3"/>
      <c r="AK41" s="6" t="e">
        <f>((AG41-AJ41)/AJ41)*100</f>
        <v>#DIV/0!</v>
      </c>
    </row>
    <row r="42" spans="1:37" x14ac:dyDescent="0.25">
      <c r="A42" s="2" t="s">
        <v>60</v>
      </c>
      <c r="B42" s="2" t="s">
        <v>224</v>
      </c>
      <c r="C42" s="2" t="s">
        <v>24</v>
      </c>
      <c r="D42" s="5">
        <v>96.915167095115706</v>
      </c>
      <c r="E42" s="5">
        <v>74.807197943444706</v>
      </c>
      <c r="F42" s="5">
        <v>97.429305912596405</v>
      </c>
      <c r="G42" s="2">
        <v>33.72</v>
      </c>
      <c r="H42" s="5">
        <v>24</v>
      </c>
      <c r="I42" s="5">
        <v>31.979695431472098</v>
      </c>
      <c r="J42" s="5">
        <v>96.620398310199207</v>
      </c>
      <c r="K42" s="5">
        <v>43.995392147451298</v>
      </c>
      <c r="L42" s="5">
        <v>39.982561519085401</v>
      </c>
      <c r="M42" s="2" t="s">
        <v>60</v>
      </c>
      <c r="N42" s="2" t="s">
        <v>211</v>
      </c>
      <c r="O42" s="2" t="s">
        <v>10</v>
      </c>
      <c r="P42" s="1" t="s">
        <v>224</v>
      </c>
      <c r="Q42" s="1" t="s">
        <v>263</v>
      </c>
      <c r="R42" s="3">
        <v>2.6754452500000001</v>
      </c>
      <c r="S42" s="3">
        <v>11</v>
      </c>
      <c r="T42" s="3">
        <v>4</v>
      </c>
      <c r="U42" s="3">
        <v>3</v>
      </c>
      <c r="V42" s="6">
        <f>((R42-U42)/U42)*100</f>
        <v>-10.818491666666663</v>
      </c>
      <c r="W42" s="3">
        <v>7.4173164721563296</v>
      </c>
      <c r="X42" s="3">
        <v>9</v>
      </c>
      <c r="Y42" s="3">
        <v>12</v>
      </c>
      <c r="Z42" s="3">
        <v>6</v>
      </c>
      <c r="AA42" s="6">
        <f>((W42-Z42)/Z42)*100</f>
        <v>23.621941202605491</v>
      </c>
      <c r="AB42" s="3">
        <v>9.6653825190166902</v>
      </c>
      <c r="AC42" s="3">
        <v>11</v>
      </c>
      <c r="AD42" s="3">
        <v>12</v>
      </c>
      <c r="AE42" s="3">
        <v>10</v>
      </c>
      <c r="AF42" s="6">
        <f>((AB42-AE42)/AE42)*100</f>
        <v>-3.3461748098330983</v>
      </c>
      <c r="AG42" s="3"/>
      <c r="AH42" s="3"/>
      <c r="AI42" s="3"/>
      <c r="AJ42" s="3"/>
      <c r="AK42" s="6" t="e">
        <f>((AG42-AJ42)/AJ42)*100</f>
        <v>#DIV/0!</v>
      </c>
    </row>
    <row r="43" spans="1:37" x14ac:dyDescent="0.25">
      <c r="A43" s="2" t="s">
        <v>61</v>
      </c>
      <c r="B43" s="2" t="s">
        <v>235</v>
      </c>
      <c r="C43" s="2"/>
      <c r="D43" s="5">
        <v>37.373737373737399</v>
      </c>
      <c r="E43" s="5">
        <v>0</v>
      </c>
      <c r="F43" s="5">
        <v>23.905723905723899</v>
      </c>
      <c r="G43" s="2">
        <v>54.1</v>
      </c>
      <c r="H43" s="5">
        <v>41.791044776119399</v>
      </c>
      <c r="I43" s="5">
        <v>39.864864864864899</v>
      </c>
      <c r="J43" s="5">
        <v>37.844311377245504</v>
      </c>
      <c r="K43" s="5">
        <v>34.606310822766098</v>
      </c>
      <c r="L43" s="5">
        <v>35.967460778617102</v>
      </c>
      <c r="M43" s="2" t="s">
        <v>61</v>
      </c>
      <c r="N43" s="2" t="s">
        <v>209</v>
      </c>
      <c r="O43" s="2" t="s">
        <v>20</v>
      </c>
      <c r="P43" s="1" t="s">
        <v>224</v>
      </c>
      <c r="Q43" s="1" t="s">
        <v>264</v>
      </c>
      <c r="R43" s="3">
        <v>9.6220747499999995</v>
      </c>
      <c r="S43" s="3">
        <v>12</v>
      </c>
      <c r="T43" s="3">
        <v>11</v>
      </c>
      <c r="U43" s="3">
        <v>6</v>
      </c>
      <c r="V43" s="6">
        <f>((R43-U43)/U43)*100</f>
        <v>60.367912499999989</v>
      </c>
      <c r="W43" s="3">
        <v>9.0967757991342406</v>
      </c>
      <c r="X43" s="3">
        <v>13</v>
      </c>
      <c r="Y43" s="3">
        <v>6</v>
      </c>
      <c r="Z43" s="3">
        <v>13</v>
      </c>
      <c r="AA43" s="6">
        <f>((W43-Z43)/Z43)*100</f>
        <v>-30.024801545121228</v>
      </c>
      <c r="AB43" s="3">
        <v>10.2797438135271</v>
      </c>
      <c r="AC43" s="3">
        <v>16</v>
      </c>
      <c r="AD43" s="3">
        <v>7</v>
      </c>
      <c r="AE43" s="3">
        <v>15</v>
      </c>
      <c r="AF43" s="6">
        <f>((AB43-AE43)/AE43)*100</f>
        <v>-31.468374576486003</v>
      </c>
      <c r="AG43" s="3">
        <v>25</v>
      </c>
      <c r="AH43" s="3">
        <v>13</v>
      </c>
      <c r="AI43" s="3">
        <v>25</v>
      </c>
      <c r="AJ43" s="3">
        <v>25</v>
      </c>
      <c r="AK43" s="6">
        <f>((AG43-AJ43)/AJ43)*100</f>
        <v>0</v>
      </c>
    </row>
    <row r="44" spans="1:37" x14ac:dyDescent="0.25">
      <c r="A44" s="2" t="s">
        <v>62</v>
      </c>
      <c r="B44" s="2" t="s">
        <v>224</v>
      </c>
      <c r="C44" s="2"/>
      <c r="D44" s="5">
        <v>29.787234042553202</v>
      </c>
      <c r="E44" s="5">
        <v>0</v>
      </c>
      <c r="F44" s="5">
        <v>26.2411347517731</v>
      </c>
      <c r="G44" s="2">
        <v>64.58</v>
      </c>
      <c r="H44" s="5">
        <v>38.8888888888889</v>
      </c>
      <c r="I44" s="5">
        <v>69.4444444444444</v>
      </c>
      <c r="J44" s="5">
        <v>78.497409326424901</v>
      </c>
      <c r="K44" s="5">
        <v>28.072502210433196</v>
      </c>
      <c r="L44" s="5">
        <v>38.481228668942002</v>
      </c>
      <c r="M44" s="2" t="s">
        <v>161</v>
      </c>
      <c r="N44" s="2" t="s">
        <v>214</v>
      </c>
      <c r="O44" s="2" t="s">
        <v>15</v>
      </c>
      <c r="P44" s="1" t="s">
        <v>224</v>
      </c>
      <c r="Q44" s="1" t="s">
        <v>257</v>
      </c>
      <c r="R44" s="3">
        <v>17.953788750000001</v>
      </c>
      <c r="S44" s="3">
        <v>20</v>
      </c>
      <c r="T44" s="3">
        <v>8</v>
      </c>
      <c r="U44" s="3">
        <v>25</v>
      </c>
      <c r="V44" s="6">
        <f>((R44-U44)/U44)*100</f>
        <v>-28.184844999999996</v>
      </c>
      <c r="W44" s="3">
        <v>14.5136476709091</v>
      </c>
      <c r="X44" s="3">
        <v>11</v>
      </c>
      <c r="Y44" s="3">
        <v>11</v>
      </c>
      <c r="Z44" s="3">
        <v>10</v>
      </c>
      <c r="AA44" s="6">
        <f>((W44-Z44)/Z44)*100</f>
        <v>45.136476709090992</v>
      </c>
      <c r="AB44" s="3">
        <v>8.9608737877446902</v>
      </c>
      <c r="AC44" s="3">
        <v>7</v>
      </c>
      <c r="AD44" s="3">
        <v>11</v>
      </c>
      <c r="AE44" s="3">
        <v>7</v>
      </c>
      <c r="AF44" s="6">
        <f>((AB44-AE44)/AE44)*100</f>
        <v>28.012482682067002</v>
      </c>
      <c r="AG44" s="3">
        <v>25</v>
      </c>
      <c r="AH44" s="3">
        <v>25</v>
      </c>
      <c r="AI44" s="3">
        <v>0</v>
      </c>
      <c r="AJ44" s="3">
        <v>0</v>
      </c>
      <c r="AK44" s="6" t="e">
        <f>((AG44-AJ44)/AJ44)*100</f>
        <v>#DIV/0!</v>
      </c>
    </row>
    <row r="45" spans="1:37" x14ac:dyDescent="0.25">
      <c r="A45" s="2" t="s">
        <v>62</v>
      </c>
      <c r="B45" s="2" t="s">
        <v>224</v>
      </c>
      <c r="C45" s="2"/>
      <c r="D45" s="5">
        <v>25</v>
      </c>
      <c r="E45" s="5">
        <v>0</v>
      </c>
      <c r="F45" s="5">
        <v>25</v>
      </c>
      <c r="G45" s="2">
        <v>62.42</v>
      </c>
      <c r="H45" s="5">
        <v>44</v>
      </c>
      <c r="I45" s="5">
        <v>62</v>
      </c>
      <c r="J45" s="5">
        <v>66.6666666666667</v>
      </c>
      <c r="K45" s="5">
        <v>36.129320619785503</v>
      </c>
      <c r="L45" s="5">
        <v>35.967909671668401</v>
      </c>
      <c r="M45" s="2" t="s">
        <v>62</v>
      </c>
      <c r="N45" s="2" t="s">
        <v>213</v>
      </c>
      <c r="O45" s="2" t="s">
        <v>15</v>
      </c>
      <c r="P45" s="1" t="s">
        <v>224</v>
      </c>
      <c r="Q45" s="1" t="s">
        <v>267</v>
      </c>
      <c r="R45" s="3">
        <v>12.5</v>
      </c>
      <c r="S45" s="3"/>
      <c r="T45" s="3"/>
      <c r="U45" s="3"/>
      <c r="V45" s="6" t="e">
        <f>((R45-U45)/U45)*100</f>
        <v>#DIV/0!</v>
      </c>
      <c r="W45" s="3">
        <v>14.286861460089501</v>
      </c>
      <c r="X45" s="3"/>
      <c r="Y45" s="3"/>
      <c r="Z45" s="3"/>
      <c r="AA45" s="6" t="e">
        <f>((W45-Z45)/Z45)*100</f>
        <v>#DIV/0!</v>
      </c>
      <c r="AB45" s="3">
        <v>20.0272642614107</v>
      </c>
      <c r="AC45" s="3"/>
      <c r="AD45" s="3"/>
      <c r="AE45" s="3"/>
      <c r="AF45" s="6" t="e">
        <f>((AB45-AE45)/AE45)*100</f>
        <v>#DIV/0!</v>
      </c>
      <c r="AG45" s="3"/>
      <c r="AH45" s="3"/>
      <c r="AI45" s="3"/>
      <c r="AJ45" s="3"/>
      <c r="AK45" s="6" t="e">
        <f>((AG45-AJ45)/AJ45)*100</f>
        <v>#DIV/0!</v>
      </c>
    </row>
    <row r="46" spans="1:37" x14ac:dyDescent="0.25">
      <c r="A46" s="2" t="s">
        <v>63</v>
      </c>
      <c r="B46" s="2" t="s">
        <v>226</v>
      </c>
      <c r="C46" s="2" t="s">
        <v>21</v>
      </c>
      <c r="D46" s="5">
        <v>96.964586846543</v>
      </c>
      <c r="E46" s="5">
        <v>82.462057335581804</v>
      </c>
      <c r="F46" s="5">
        <v>99.4940978077572</v>
      </c>
      <c r="G46" s="2">
        <v>69.11</v>
      </c>
      <c r="H46" s="5">
        <v>59.183673469387799</v>
      </c>
      <c r="I46" s="5">
        <v>23.360655737704899</v>
      </c>
      <c r="J46" s="5">
        <v>89.399844115354597</v>
      </c>
      <c r="K46" s="5">
        <v>50.537995965030305</v>
      </c>
      <c r="L46" s="5">
        <v>39.826619071902101</v>
      </c>
      <c r="M46" s="2" t="s">
        <v>63</v>
      </c>
      <c r="N46" s="2" t="s">
        <v>211</v>
      </c>
      <c r="O46" s="2" t="s">
        <v>8</v>
      </c>
      <c r="P46" s="1" t="s">
        <v>226</v>
      </c>
      <c r="Q46" s="1" t="s">
        <v>272</v>
      </c>
      <c r="R46" s="3">
        <v>15.521686750000001</v>
      </c>
      <c r="S46" s="3">
        <v>22</v>
      </c>
      <c r="T46" s="3">
        <v>9</v>
      </c>
      <c r="U46" s="3">
        <v>8</v>
      </c>
      <c r="V46" s="6">
        <f>((R46-U46)/U46)*100</f>
        <v>94.021084375000015</v>
      </c>
      <c r="W46" s="3">
        <v>16.693218611947099</v>
      </c>
      <c r="X46" s="3">
        <v>15</v>
      </c>
      <c r="Y46" s="3">
        <v>23</v>
      </c>
      <c r="Z46" s="3">
        <v>24</v>
      </c>
      <c r="AA46" s="6">
        <f>((W46-Z46)/Z46)*100</f>
        <v>-30.444922450220417</v>
      </c>
      <c r="AB46" s="3">
        <v>17.306601017514399</v>
      </c>
      <c r="AC46" s="3">
        <v>17</v>
      </c>
      <c r="AD46" s="3">
        <v>24</v>
      </c>
      <c r="AE46" s="3">
        <v>24</v>
      </c>
      <c r="AF46" s="6">
        <f>((AB46-AE46)/AE46)*100</f>
        <v>-27.889162427023333</v>
      </c>
      <c r="AG46" s="3"/>
      <c r="AH46" s="3"/>
      <c r="AI46" s="3"/>
      <c r="AJ46" s="3"/>
      <c r="AK46" s="6" t="e">
        <f>((AG46-AJ46)/AJ46)*100</f>
        <v>#DIV/0!</v>
      </c>
    </row>
    <row r="47" spans="1:37" x14ac:dyDescent="0.25">
      <c r="A47" s="2" t="s">
        <v>64</v>
      </c>
      <c r="B47" s="2" t="s">
        <v>226</v>
      </c>
      <c r="C47" s="2"/>
      <c r="D47" s="5">
        <v>97.5186104218362</v>
      </c>
      <c r="E47" s="5">
        <v>73.200992555831306</v>
      </c>
      <c r="F47" s="5">
        <v>97.766749379652595</v>
      </c>
      <c r="G47" s="2">
        <v>35.1</v>
      </c>
      <c r="H47" s="5">
        <v>34.645669291338599</v>
      </c>
      <c r="I47" s="5">
        <v>34.482758620689701</v>
      </c>
      <c r="J47" s="5">
        <v>88.317460317460302</v>
      </c>
      <c r="K47" s="5">
        <v>42.126157917953201</v>
      </c>
      <c r="L47" s="5">
        <v>43.727080786754101</v>
      </c>
      <c r="M47" s="2" t="s">
        <v>162</v>
      </c>
      <c r="N47" s="2" t="s">
        <v>214</v>
      </c>
      <c r="O47" s="2" t="s">
        <v>8</v>
      </c>
      <c r="P47" s="1" t="s">
        <v>226</v>
      </c>
      <c r="Q47" s="1" t="s">
        <v>271</v>
      </c>
      <c r="R47" s="3">
        <v>8.5049252499999994</v>
      </c>
      <c r="S47" s="3">
        <v>19</v>
      </c>
      <c r="T47" s="3">
        <v>5</v>
      </c>
      <c r="U47" s="3">
        <v>4</v>
      </c>
      <c r="V47" s="6">
        <f>((R47-U47)/U47)*100</f>
        <v>112.62313124999999</v>
      </c>
      <c r="W47" s="3">
        <v>3.7484529504685402</v>
      </c>
      <c r="X47" s="3">
        <v>6</v>
      </c>
      <c r="Y47" s="3">
        <v>8</v>
      </c>
      <c r="Z47" s="3">
        <v>9</v>
      </c>
      <c r="AA47" s="6">
        <f>((W47-Z47)/Z47)*100</f>
        <v>-58.350522772571779</v>
      </c>
      <c r="AB47" s="3">
        <v>6.3321194504886398</v>
      </c>
      <c r="AC47" s="3">
        <v>9</v>
      </c>
      <c r="AD47" s="3">
        <v>16</v>
      </c>
      <c r="AE47" s="3">
        <v>18</v>
      </c>
      <c r="AF47" s="6">
        <f>((AB47-AE47)/AE47)*100</f>
        <v>-64.821558608396444</v>
      </c>
      <c r="AG47" s="3"/>
      <c r="AH47" s="3"/>
      <c r="AI47" s="3"/>
      <c r="AJ47" s="3"/>
      <c r="AK47" s="6" t="e">
        <f>((AG47-AJ47)/AJ47)*100</f>
        <v>#DIV/0!</v>
      </c>
    </row>
    <row r="48" spans="1:37" x14ac:dyDescent="0.25">
      <c r="A48" s="2" t="s">
        <v>65</v>
      </c>
      <c r="B48" s="2" t="s">
        <v>226</v>
      </c>
      <c r="C48" s="2" t="s">
        <v>9</v>
      </c>
      <c r="D48" s="5">
        <v>91.338582677165405</v>
      </c>
      <c r="E48" s="5">
        <v>0</v>
      </c>
      <c r="F48" s="5">
        <v>99.212598425196902</v>
      </c>
      <c r="G48" s="2">
        <v>78.84</v>
      </c>
      <c r="H48" s="5">
        <v>79.591836734693899</v>
      </c>
      <c r="I48" s="5">
        <v>57.142857142857103</v>
      </c>
      <c r="J48" s="5">
        <v>100</v>
      </c>
      <c r="K48" s="5">
        <v>47.043942659046202</v>
      </c>
      <c r="L48" s="5">
        <v>41.856492027334902</v>
      </c>
      <c r="M48" s="2" t="s">
        <v>65</v>
      </c>
      <c r="N48" s="2" t="s">
        <v>211</v>
      </c>
      <c r="O48" s="2" t="s">
        <v>18</v>
      </c>
      <c r="P48" s="1" t="s">
        <v>226</v>
      </c>
      <c r="Q48" s="1" t="s">
        <v>263</v>
      </c>
      <c r="R48" s="3">
        <v>25</v>
      </c>
      <c r="S48" s="3">
        <v>25</v>
      </c>
      <c r="T48" s="3">
        <v>25</v>
      </c>
      <c r="U48" s="3">
        <v>25</v>
      </c>
      <c r="V48" s="6">
        <f>((R48-U48)/U48)*100</f>
        <v>0</v>
      </c>
      <c r="W48" s="3">
        <v>18.799985652057799</v>
      </c>
      <c r="X48" s="3">
        <v>13</v>
      </c>
      <c r="Y48" s="3">
        <v>22</v>
      </c>
      <c r="Z48" s="3">
        <v>25</v>
      </c>
      <c r="AA48" s="6">
        <f>((W48-Z48)/Z48)*100</f>
        <v>-24.800057391768803</v>
      </c>
      <c r="AB48" s="3">
        <v>22.2593804344924</v>
      </c>
      <c r="AC48" s="3">
        <v>14</v>
      </c>
      <c r="AD48" s="3">
        <v>25</v>
      </c>
      <c r="AE48" s="3">
        <v>25</v>
      </c>
      <c r="AF48" s="6">
        <f>((AB48-AE48)/AE48)*100</f>
        <v>-10.962478262030402</v>
      </c>
      <c r="AG48" s="3"/>
      <c r="AH48" s="3"/>
      <c r="AI48" s="3"/>
      <c r="AJ48" s="3"/>
      <c r="AK48" s="6" t="e">
        <f>((AG48-AJ48)/AJ48)*100</f>
        <v>#DIV/0!</v>
      </c>
    </row>
    <row r="49" spans="1:37" x14ac:dyDescent="0.25">
      <c r="A49" s="2" t="s">
        <v>66</v>
      </c>
      <c r="B49" s="2" t="s">
        <v>236</v>
      </c>
      <c r="C49" s="2"/>
      <c r="D49" s="5">
        <v>32.126696832579199</v>
      </c>
      <c r="E49" s="5">
        <v>0.22624434389140299</v>
      </c>
      <c r="F49" s="5">
        <v>16.5158371040724</v>
      </c>
      <c r="G49" s="2">
        <v>10.91</v>
      </c>
      <c r="H49" s="5">
        <v>9.7402597402597397</v>
      </c>
      <c r="I49" s="5">
        <v>23.9316239316239</v>
      </c>
      <c r="J49" s="5">
        <v>26.690391459074704</v>
      </c>
      <c r="K49" s="5">
        <v>34.606310822766098</v>
      </c>
      <c r="L49" s="5">
        <v>35.967460778617102</v>
      </c>
      <c r="M49" s="2" t="s">
        <v>163</v>
      </c>
      <c r="N49" s="2" t="s">
        <v>215</v>
      </c>
      <c r="O49" s="2" t="s">
        <v>15</v>
      </c>
      <c r="P49" s="1" t="s">
        <v>224</v>
      </c>
      <c r="Q49" s="1" t="s">
        <v>264</v>
      </c>
      <c r="R49" s="3">
        <v>0</v>
      </c>
      <c r="S49" s="3">
        <v>0</v>
      </c>
      <c r="T49" s="3">
        <v>6</v>
      </c>
      <c r="U49" s="3">
        <v>1</v>
      </c>
      <c r="V49" s="6">
        <f>((R49-U49)/U49)*100</f>
        <v>-100</v>
      </c>
      <c r="W49" s="3">
        <v>0</v>
      </c>
      <c r="X49" s="3">
        <v>1</v>
      </c>
      <c r="Y49" s="3">
        <v>1</v>
      </c>
      <c r="Z49" s="3">
        <v>2</v>
      </c>
      <c r="AA49" s="6">
        <f>((W49-Z49)/Z49)*100</f>
        <v>-100</v>
      </c>
      <c r="AB49" s="3">
        <v>0</v>
      </c>
      <c r="AC49" s="3">
        <v>5</v>
      </c>
      <c r="AD49" s="3">
        <v>6</v>
      </c>
      <c r="AE49" s="3">
        <v>6</v>
      </c>
      <c r="AF49" s="6">
        <f>((AB49-AE49)/AE49)*100</f>
        <v>-100</v>
      </c>
      <c r="AG49" s="3">
        <v>15.549993000000001</v>
      </c>
      <c r="AH49" s="3">
        <v>0</v>
      </c>
      <c r="AI49" s="3">
        <v>1</v>
      </c>
      <c r="AJ49" s="3">
        <v>1</v>
      </c>
      <c r="AK49" s="6">
        <f>((AG49-AJ49)/AJ49)*100</f>
        <v>1454.9992999999999</v>
      </c>
    </row>
    <row r="50" spans="1:37" x14ac:dyDescent="0.25">
      <c r="A50" s="2" t="s">
        <v>67</v>
      </c>
      <c r="B50" s="2" t="s">
        <v>226</v>
      </c>
      <c r="C50" s="2" t="s">
        <v>24</v>
      </c>
      <c r="D50" s="5">
        <v>99.579831932773104</v>
      </c>
      <c r="E50" s="5">
        <v>0</v>
      </c>
      <c r="F50" s="5">
        <v>100</v>
      </c>
      <c r="G50" s="2">
        <v>28.46</v>
      </c>
      <c r="H50" s="5">
        <v>25.714285714285701</v>
      </c>
      <c r="I50" s="5">
        <v>20</v>
      </c>
      <c r="J50" s="5">
        <v>79.116766467065901</v>
      </c>
      <c r="K50" s="5">
        <v>45.458177943526898</v>
      </c>
      <c r="L50" s="5">
        <v>42.185190162612599</v>
      </c>
      <c r="M50" s="2" t="s">
        <v>67</v>
      </c>
      <c r="N50" s="2" t="s">
        <v>211</v>
      </c>
      <c r="O50" s="2"/>
      <c r="P50" s="1" t="s">
        <v>226</v>
      </c>
      <c r="Q50" s="1" t="s">
        <v>260</v>
      </c>
      <c r="R50" s="3">
        <v>0</v>
      </c>
      <c r="S50" s="3">
        <v>4</v>
      </c>
      <c r="T50" s="3">
        <v>1</v>
      </c>
      <c r="U50" s="3">
        <v>0</v>
      </c>
      <c r="V50" s="6" t="e">
        <f>((R50-U50)/U50)*100</f>
        <v>#DIV/0!</v>
      </c>
      <c r="W50" s="3">
        <v>8.8505911977113598</v>
      </c>
      <c r="X50" s="3">
        <v>7</v>
      </c>
      <c r="Y50" s="3">
        <v>4</v>
      </c>
      <c r="Z50" s="3">
        <v>2</v>
      </c>
      <c r="AA50" s="6">
        <f>((W50-Z50)/Z50)*100</f>
        <v>342.52955988556801</v>
      </c>
      <c r="AB50" s="3">
        <v>12.080571459702799</v>
      </c>
      <c r="AC50" s="3">
        <v>11</v>
      </c>
      <c r="AD50" s="3">
        <v>5</v>
      </c>
      <c r="AE50" s="3">
        <v>5</v>
      </c>
      <c r="AF50" s="6">
        <f>((AB50-AE50)/AE50)*100</f>
        <v>141.61142919405597</v>
      </c>
      <c r="AG50" s="3"/>
      <c r="AH50" s="3"/>
      <c r="AI50" s="3"/>
      <c r="AJ50" s="3"/>
      <c r="AK50" s="6" t="e">
        <f>((AG50-AJ50)/AJ50)*100</f>
        <v>#DIV/0!</v>
      </c>
    </row>
    <row r="51" spans="1:37" x14ac:dyDescent="0.25">
      <c r="A51" s="2" t="s">
        <v>68</v>
      </c>
      <c r="B51" s="2" t="s">
        <v>234</v>
      </c>
      <c r="C51" s="2" t="s">
        <v>27</v>
      </c>
      <c r="D51" s="5">
        <v>67.901234567901199</v>
      </c>
      <c r="E51" s="5">
        <v>12.3456790123457</v>
      </c>
      <c r="F51" s="5">
        <v>61.728395061728406</v>
      </c>
      <c r="G51" s="2">
        <v>16.559999999999999</v>
      </c>
      <c r="H51" s="5">
        <v>5.5555555555555598</v>
      </c>
      <c r="I51" s="5">
        <v>36.363636363636402</v>
      </c>
      <c r="J51" s="5">
        <v>66.933333333333294</v>
      </c>
      <c r="K51" s="5">
        <v>52.089136490250695</v>
      </c>
      <c r="L51" s="5">
        <v>61.499639509733193</v>
      </c>
      <c r="M51" s="2" t="s">
        <v>164</v>
      </c>
      <c r="N51" s="2" t="s">
        <v>213</v>
      </c>
      <c r="O51" s="2" t="s">
        <v>15</v>
      </c>
      <c r="P51" s="1" t="s">
        <v>269</v>
      </c>
      <c r="Q51" s="1" t="s">
        <v>257</v>
      </c>
      <c r="R51" s="3">
        <v>0</v>
      </c>
      <c r="S51" s="3">
        <v>0</v>
      </c>
      <c r="T51" s="3">
        <v>0</v>
      </c>
      <c r="U51" s="3">
        <v>1</v>
      </c>
      <c r="V51" s="6">
        <f>((R51-U51)/U51)*100</f>
        <v>-100</v>
      </c>
      <c r="W51" s="3">
        <v>5.3367449048678601</v>
      </c>
      <c r="X51" s="3">
        <v>0</v>
      </c>
      <c r="Y51" s="3">
        <v>2</v>
      </c>
      <c r="Z51" s="3">
        <v>0</v>
      </c>
      <c r="AA51" s="6" t="e">
        <f>((W51-Z51)/Z51)*100</f>
        <v>#DIV/0!</v>
      </c>
      <c r="AB51" s="3">
        <v>7.0803576128845096</v>
      </c>
      <c r="AC51" s="3">
        <v>0</v>
      </c>
      <c r="AD51" s="3">
        <v>0</v>
      </c>
      <c r="AE51" s="3">
        <v>0</v>
      </c>
      <c r="AF51" s="6" t="e">
        <f>((AB51-AE51)/AE51)*100</f>
        <v>#DIV/0!</v>
      </c>
      <c r="AG51" s="3">
        <v>0</v>
      </c>
      <c r="AH51" s="3">
        <v>0</v>
      </c>
      <c r="AI51" s="3">
        <v>0</v>
      </c>
      <c r="AJ51" s="3">
        <v>0</v>
      </c>
      <c r="AK51" s="6" t="e">
        <f>((AG51-AJ51)/AJ51)*100</f>
        <v>#DIV/0!</v>
      </c>
    </row>
    <row r="52" spans="1:37" x14ac:dyDescent="0.25">
      <c r="A52" s="2" t="s">
        <v>69</v>
      </c>
      <c r="B52" s="2" t="s">
        <v>224</v>
      </c>
      <c r="C52" s="2" t="s">
        <v>24</v>
      </c>
      <c r="D52" s="5">
        <v>99.625468164794</v>
      </c>
      <c r="E52" s="5">
        <v>32.209737827715401</v>
      </c>
      <c r="F52" s="5">
        <v>98.876404494382001</v>
      </c>
      <c r="G52" s="2">
        <v>28.55</v>
      </c>
      <c r="H52" s="5">
        <v>32.307692307692299</v>
      </c>
      <c r="I52" s="5">
        <v>22.4806201550388</v>
      </c>
      <c r="J52" s="5">
        <v>93.415007656967802</v>
      </c>
      <c r="K52" s="5">
        <v>43.995392147451298</v>
      </c>
      <c r="L52" s="5">
        <v>39.982561519085401</v>
      </c>
      <c r="M52" s="2" t="s">
        <v>69</v>
      </c>
      <c r="N52" s="2" t="s">
        <v>211</v>
      </c>
      <c r="O52" s="2" t="s">
        <v>15</v>
      </c>
      <c r="P52" s="1" t="s">
        <v>224</v>
      </c>
      <c r="Q52" s="1" t="s">
        <v>263</v>
      </c>
      <c r="R52" s="3">
        <v>3.5966195000000001</v>
      </c>
      <c r="S52" s="3">
        <v>2</v>
      </c>
      <c r="T52" s="3">
        <v>1</v>
      </c>
      <c r="U52" s="3">
        <v>1</v>
      </c>
      <c r="V52" s="6">
        <f>((R52-U52)/U52)*100</f>
        <v>259.66194999999999</v>
      </c>
      <c r="W52" s="3">
        <v>9.2898776514878403</v>
      </c>
      <c r="X52" s="3">
        <v>5</v>
      </c>
      <c r="Y52" s="3">
        <v>2</v>
      </c>
      <c r="Z52" s="3">
        <v>8</v>
      </c>
      <c r="AA52" s="6">
        <f>((W52-Z52)/Z52)*100</f>
        <v>16.123470643598004</v>
      </c>
      <c r="AB52" s="3">
        <v>12.9321225736049</v>
      </c>
      <c r="AC52" s="3">
        <v>9</v>
      </c>
      <c r="AD52" s="3">
        <v>8</v>
      </c>
      <c r="AE52" s="3">
        <v>12</v>
      </c>
      <c r="AF52" s="6">
        <f>((AB52-AE52)/AE52)*100</f>
        <v>7.7676881133741675</v>
      </c>
      <c r="AG52" s="3"/>
      <c r="AH52" s="3"/>
      <c r="AI52" s="3"/>
      <c r="AJ52" s="3"/>
      <c r="AK52" s="6" t="e">
        <f>((AG52-AJ52)/AJ52)*100</f>
        <v>#DIV/0!</v>
      </c>
    </row>
    <row r="53" spans="1:37" x14ac:dyDescent="0.25">
      <c r="A53" s="2" t="s">
        <v>70</v>
      </c>
      <c r="B53" s="2" t="s">
        <v>226</v>
      </c>
      <c r="C53" s="2"/>
      <c r="D53" s="5">
        <v>44.021739130434803</v>
      </c>
      <c r="E53" s="5">
        <v>10.869565217391299</v>
      </c>
      <c r="F53" s="5">
        <v>32.6086956521739</v>
      </c>
      <c r="G53" s="2">
        <v>72.13</v>
      </c>
      <c r="H53" s="5">
        <v>56.603773584905703</v>
      </c>
      <c r="I53" s="5">
        <v>62.264150943396203</v>
      </c>
      <c r="J53" s="5">
        <v>97.125567322238993</v>
      </c>
      <c r="K53" s="5">
        <v>42.126157917953201</v>
      </c>
      <c r="L53" s="5">
        <v>43.727080786754101</v>
      </c>
      <c r="M53" s="2" t="s">
        <v>165</v>
      </c>
      <c r="N53" s="2" t="s">
        <v>211</v>
      </c>
      <c r="O53" s="2" t="s">
        <v>15</v>
      </c>
      <c r="P53" s="1" t="s">
        <v>226</v>
      </c>
      <c r="Q53" s="1" t="s">
        <v>271</v>
      </c>
      <c r="R53" s="3">
        <v>25</v>
      </c>
      <c r="S53" s="3">
        <v>25</v>
      </c>
      <c r="T53" s="3">
        <v>25</v>
      </c>
      <c r="U53" s="3">
        <v>25</v>
      </c>
      <c r="V53" s="6">
        <f>((R53-U53)/U53)*100</f>
        <v>0</v>
      </c>
      <c r="W53" s="3">
        <v>12.097421292666599</v>
      </c>
      <c r="X53" s="3">
        <v>19</v>
      </c>
      <c r="Y53" s="3">
        <v>3</v>
      </c>
      <c r="Z53" s="3">
        <v>21</v>
      </c>
      <c r="AA53" s="6">
        <f>((W53-Z53)/Z53)*100</f>
        <v>-42.393231939682863</v>
      </c>
      <c r="AB53" s="3">
        <v>9.8329478276022098</v>
      </c>
      <c r="AC53" s="3">
        <v>17</v>
      </c>
      <c r="AD53" s="3">
        <v>3</v>
      </c>
      <c r="AE53" s="3">
        <v>19</v>
      </c>
      <c r="AF53" s="6">
        <f>((AB53-AE53)/AE53)*100</f>
        <v>-48.247643012619953</v>
      </c>
      <c r="AG53" s="3"/>
      <c r="AH53" s="3"/>
      <c r="AI53" s="3"/>
      <c r="AJ53" s="3"/>
      <c r="AK53" s="6" t="e">
        <f>((AG53-AJ53)/AJ53)*100</f>
        <v>#DIV/0!</v>
      </c>
    </row>
    <row r="54" spans="1:37" x14ac:dyDescent="0.25">
      <c r="A54" s="2" t="s">
        <v>71</v>
      </c>
      <c r="B54" s="2" t="s">
        <v>237</v>
      </c>
      <c r="C54" s="2"/>
      <c r="D54" s="5">
        <v>12.637362637362601</v>
      </c>
      <c r="E54" s="5">
        <v>0</v>
      </c>
      <c r="F54" s="5">
        <v>8.7912087912087902</v>
      </c>
      <c r="G54" s="2">
        <v>55.27</v>
      </c>
      <c r="H54" s="5">
        <v>56.976744186046503</v>
      </c>
      <c r="I54" s="5">
        <v>64.772727272727295</v>
      </c>
      <c r="J54" s="5">
        <v>100</v>
      </c>
      <c r="K54" s="5">
        <v>59.661016949152504</v>
      </c>
      <c r="L54" s="5">
        <v>52.210216110019601</v>
      </c>
      <c r="M54" s="2" t="s">
        <v>71</v>
      </c>
      <c r="N54" s="2" t="s">
        <v>211</v>
      </c>
      <c r="O54" s="2" t="s">
        <v>26</v>
      </c>
      <c r="P54" s="1" t="s">
        <v>273</v>
      </c>
      <c r="Q54" s="1" t="s">
        <v>266</v>
      </c>
      <c r="R54" s="3">
        <v>12.5</v>
      </c>
      <c r="S54" s="3">
        <v>18</v>
      </c>
      <c r="T54" s="3">
        <v>3</v>
      </c>
      <c r="U54" s="3">
        <v>6</v>
      </c>
      <c r="V54" s="6">
        <f>((R54-U54)/U54)*100</f>
        <v>108.33333333333333</v>
      </c>
      <c r="W54" s="3">
        <v>13.522647625747</v>
      </c>
      <c r="X54" s="3">
        <v>14</v>
      </c>
      <c r="Y54" s="3">
        <v>11</v>
      </c>
      <c r="Z54" s="3">
        <v>13</v>
      </c>
      <c r="AA54" s="6">
        <f>((W54-Z54)/Z54)*100</f>
        <v>4.0203663518999999</v>
      </c>
      <c r="AB54" s="3">
        <v>12.4855074949034</v>
      </c>
      <c r="AC54" s="3">
        <v>13</v>
      </c>
      <c r="AD54" s="3">
        <v>4</v>
      </c>
      <c r="AE54" s="3">
        <v>9</v>
      </c>
      <c r="AF54" s="6">
        <f>((AB54-AE54)/AE54)*100</f>
        <v>38.727861054482226</v>
      </c>
      <c r="AG54" s="3"/>
      <c r="AH54" s="3"/>
      <c r="AI54" s="3"/>
      <c r="AJ54" s="3"/>
      <c r="AK54" s="6" t="e">
        <f>((AG54-AJ54)/AJ54)*100</f>
        <v>#DIV/0!</v>
      </c>
    </row>
    <row r="55" spans="1:37" x14ac:dyDescent="0.25">
      <c r="A55" s="2" t="s">
        <v>72</v>
      </c>
      <c r="B55" s="2" t="s">
        <v>226</v>
      </c>
      <c r="C55" s="2"/>
      <c r="D55" s="5">
        <v>50.793650793650805</v>
      </c>
      <c r="E55" s="5">
        <v>0</v>
      </c>
      <c r="F55" s="5">
        <v>31.746031746031701</v>
      </c>
      <c r="G55" s="2"/>
      <c r="H55" s="5">
        <v>23.529411764705898</v>
      </c>
      <c r="I55" s="5">
        <v>50</v>
      </c>
      <c r="J55" s="5">
        <v>94.067796610169495</v>
      </c>
      <c r="K55" s="5">
        <v>25.3896103896104</v>
      </c>
      <c r="L55" s="5">
        <v>43.265530511269901</v>
      </c>
      <c r="M55" s="2" t="s">
        <v>166</v>
      </c>
      <c r="N55" s="2" t="s">
        <v>213</v>
      </c>
      <c r="O55" s="2" t="s">
        <v>22</v>
      </c>
      <c r="P55" s="1" t="s">
        <v>226</v>
      </c>
      <c r="Q55" s="1" t="s">
        <v>257</v>
      </c>
      <c r="R55" s="3"/>
      <c r="S55" s="3">
        <v>0</v>
      </c>
      <c r="T55" s="3">
        <v>0</v>
      </c>
      <c r="U55" s="3">
        <v>5</v>
      </c>
      <c r="V55" s="6">
        <f>((R55-U55)/U55)*100</f>
        <v>-100</v>
      </c>
      <c r="W55" s="3"/>
      <c r="X55" s="3">
        <v>7</v>
      </c>
      <c r="Y55" s="3">
        <v>0</v>
      </c>
      <c r="Z55" s="3">
        <v>3</v>
      </c>
      <c r="AA55" s="6">
        <f>((W55-Z55)/Z55)*100</f>
        <v>-100</v>
      </c>
      <c r="AB55" s="3"/>
      <c r="AC55" s="3">
        <v>0</v>
      </c>
      <c r="AD55" s="3">
        <v>0</v>
      </c>
      <c r="AE55" s="3">
        <v>0</v>
      </c>
      <c r="AF55" s="6" t="e">
        <f>((AB55-AE55)/AE55)*100</f>
        <v>#DIV/0!</v>
      </c>
      <c r="AG55" s="3">
        <v>25</v>
      </c>
      <c r="AH55" s="3">
        <v>0</v>
      </c>
      <c r="AI55" s="3">
        <v>0</v>
      </c>
      <c r="AJ55" s="3">
        <v>0</v>
      </c>
      <c r="AK55" s="6" t="e">
        <f>((AG55-AJ55)/AJ55)*100</f>
        <v>#DIV/0!</v>
      </c>
    </row>
    <row r="56" spans="1:37" x14ac:dyDescent="0.25">
      <c r="A56" s="2" t="s">
        <v>73</v>
      </c>
      <c r="B56" s="2" t="s">
        <v>238</v>
      </c>
      <c r="C56" s="2" t="s">
        <v>24</v>
      </c>
      <c r="D56" s="5">
        <v>36.363636363636402</v>
      </c>
      <c r="E56" s="5">
        <v>0</v>
      </c>
      <c r="F56" s="5">
        <v>3.7878787878787898</v>
      </c>
      <c r="G56" s="2">
        <v>35.81</v>
      </c>
      <c r="H56" s="5">
        <v>8.8235294117647101</v>
      </c>
      <c r="I56" s="5">
        <v>40.740740740740698</v>
      </c>
      <c r="J56" s="5">
        <v>38.709677419354797</v>
      </c>
      <c r="K56" s="5">
        <v>51.080691642651303</v>
      </c>
      <c r="L56" s="5">
        <v>64.046941678520596</v>
      </c>
      <c r="M56" s="2" t="s">
        <v>167</v>
      </c>
      <c r="N56" s="2" t="s">
        <v>215</v>
      </c>
      <c r="O56" s="2" t="s">
        <v>28</v>
      </c>
      <c r="P56" s="1" t="s">
        <v>262</v>
      </c>
      <c r="Q56" s="1" t="s">
        <v>257</v>
      </c>
      <c r="R56" s="3">
        <v>6.0577515000000002</v>
      </c>
      <c r="S56" s="3">
        <v>0</v>
      </c>
      <c r="T56" s="3">
        <v>3</v>
      </c>
      <c r="U56" s="3">
        <v>0</v>
      </c>
      <c r="V56" s="6" t="e">
        <f>((R56-U56)/U56)*100</f>
        <v>#DIV/0!</v>
      </c>
      <c r="W56" s="3">
        <v>4.7542723773798903</v>
      </c>
      <c r="X56" s="3">
        <v>0</v>
      </c>
      <c r="Y56" s="3">
        <v>0</v>
      </c>
      <c r="Z56" s="3">
        <v>0</v>
      </c>
      <c r="AA56" s="6" t="e">
        <f>((W56-Z56)/Z56)*100</f>
        <v>#DIV/0!</v>
      </c>
      <c r="AB56" s="3"/>
      <c r="AC56" s="3"/>
      <c r="AD56" s="3">
        <v>0</v>
      </c>
      <c r="AE56" s="3">
        <v>0</v>
      </c>
      <c r="AF56" s="6" t="e">
        <f>((AB56-AE56)/AE56)*100</f>
        <v>#DIV/0!</v>
      </c>
      <c r="AG56" s="3">
        <v>25</v>
      </c>
      <c r="AH56" s="3">
        <v>0</v>
      </c>
      <c r="AI56" s="3">
        <v>1</v>
      </c>
      <c r="AJ56" s="3">
        <v>1</v>
      </c>
      <c r="AK56" s="6">
        <f>((AG56-AJ56)/AJ56)*100</f>
        <v>2400</v>
      </c>
    </row>
    <row r="57" spans="1:37" x14ac:dyDescent="0.25">
      <c r="A57" s="2" t="s">
        <v>74</v>
      </c>
      <c r="B57" s="2" t="s">
        <v>239</v>
      </c>
      <c r="C57" s="2"/>
      <c r="D57" s="5">
        <v>99.290780141843996</v>
      </c>
      <c r="E57" s="5">
        <v>82.978723404255305</v>
      </c>
      <c r="F57" s="5">
        <v>99.290780141843996</v>
      </c>
      <c r="G57" s="2">
        <v>60.59</v>
      </c>
      <c r="H57" s="5">
        <v>58.3333333333333</v>
      </c>
      <c r="I57" s="5">
        <v>30.232558139534898</v>
      </c>
      <c r="J57" s="5">
        <v>98.654708520179398</v>
      </c>
      <c r="K57" s="5">
        <v>49.3615511941357</v>
      </c>
      <c r="L57" s="5">
        <v>42.189746046957403</v>
      </c>
      <c r="M57" s="2" t="s">
        <v>168</v>
      </c>
      <c r="N57" s="2" t="s">
        <v>211</v>
      </c>
      <c r="O57" s="2" t="s">
        <v>25</v>
      </c>
      <c r="P57" s="1" t="s">
        <v>226</v>
      </c>
      <c r="Q57" s="1" t="s">
        <v>266</v>
      </c>
      <c r="R57" s="3">
        <v>10.99752325</v>
      </c>
      <c r="S57" s="3">
        <v>21</v>
      </c>
      <c r="T57" s="3">
        <v>3</v>
      </c>
      <c r="U57" s="3">
        <v>1</v>
      </c>
      <c r="V57" s="6">
        <f>((R57-U57)/U57)*100</f>
        <v>999.75232500000004</v>
      </c>
      <c r="W57" s="3">
        <v>10.1772542258825</v>
      </c>
      <c r="X57" s="3">
        <v>18</v>
      </c>
      <c r="Y57" s="3">
        <v>15</v>
      </c>
      <c r="Z57" s="3">
        <v>15</v>
      </c>
      <c r="AA57" s="6">
        <f>((W57-Z57)/Z57)*100</f>
        <v>-32.151638494116668</v>
      </c>
      <c r="AB57" s="3">
        <v>11.336888026931399</v>
      </c>
      <c r="AC57" s="3">
        <v>20</v>
      </c>
      <c r="AD57" s="3">
        <v>18</v>
      </c>
      <c r="AE57" s="3">
        <v>17</v>
      </c>
      <c r="AF57" s="6">
        <f>((AB57-AE57)/AE57)*100</f>
        <v>-33.312423370991766</v>
      </c>
      <c r="AG57" s="3"/>
      <c r="AH57" s="3"/>
      <c r="AI57" s="3"/>
      <c r="AJ57" s="3"/>
      <c r="AK57" s="6" t="e">
        <f>((AG57-AJ57)/AJ57)*100</f>
        <v>#DIV/0!</v>
      </c>
    </row>
    <row r="58" spans="1:37" x14ac:dyDescent="0.25">
      <c r="A58" s="2" t="s">
        <v>75</v>
      </c>
      <c r="B58" s="2" t="s">
        <v>224</v>
      </c>
      <c r="C58" s="2"/>
      <c r="D58" s="5">
        <v>9.5948827292110899</v>
      </c>
      <c r="E58" s="5">
        <v>2.3454157782516001</v>
      </c>
      <c r="F58" s="5">
        <v>17.270788912579999</v>
      </c>
      <c r="G58" s="2">
        <v>72.78</v>
      </c>
      <c r="H58" s="5">
        <v>79.828326180257505</v>
      </c>
      <c r="I58" s="5">
        <v>77.7777777777778</v>
      </c>
      <c r="J58" s="5">
        <v>75.451467268623006</v>
      </c>
      <c r="K58" s="5">
        <v>47.051671732522799</v>
      </c>
      <c r="L58" s="5">
        <v>40.339441643094297</v>
      </c>
      <c r="M58" s="2" t="s">
        <v>75</v>
      </c>
      <c r="N58" s="2" t="s">
        <v>211</v>
      </c>
      <c r="O58" s="2" t="s">
        <v>12</v>
      </c>
      <c r="P58" s="1" t="s">
        <v>224</v>
      </c>
      <c r="Q58" s="1" t="s">
        <v>266</v>
      </c>
      <c r="R58" s="3">
        <v>25</v>
      </c>
      <c r="S58" s="3">
        <v>25</v>
      </c>
      <c r="T58" s="3">
        <v>25</v>
      </c>
      <c r="U58" s="3">
        <v>25</v>
      </c>
      <c r="V58" s="6">
        <f>((R58-U58)/U58)*100</f>
        <v>0</v>
      </c>
      <c r="W58" s="3">
        <v>17.402978135902</v>
      </c>
      <c r="X58" s="3">
        <v>14</v>
      </c>
      <c r="Y58" s="3">
        <v>24</v>
      </c>
      <c r="Z58" s="3">
        <v>24</v>
      </c>
      <c r="AA58" s="6">
        <f>((W58-Z58)/Z58)*100</f>
        <v>-27.487591100408331</v>
      </c>
      <c r="AB58" s="3">
        <v>17.490041656430499</v>
      </c>
      <c r="AC58" s="3">
        <v>11</v>
      </c>
      <c r="AD58" s="3">
        <v>21</v>
      </c>
      <c r="AE58" s="3">
        <v>21</v>
      </c>
      <c r="AF58" s="6">
        <f>((AB58-AE58)/AE58)*100</f>
        <v>-16.71408735033096</v>
      </c>
      <c r="AG58" s="3">
        <v>0</v>
      </c>
      <c r="AH58" s="3">
        <v>0</v>
      </c>
      <c r="AI58" s="3">
        <v>0</v>
      </c>
      <c r="AJ58" s="3">
        <v>0</v>
      </c>
      <c r="AK58" s="6" t="e">
        <f>((AG58-AJ58)/AJ58)*100</f>
        <v>#DIV/0!</v>
      </c>
    </row>
    <row r="59" spans="1:37" x14ac:dyDescent="0.25">
      <c r="A59" s="2" t="s">
        <v>75</v>
      </c>
      <c r="B59" s="2" t="s">
        <v>224</v>
      </c>
      <c r="C59" s="2"/>
      <c r="D59" s="5">
        <v>12.289156626505999</v>
      </c>
      <c r="E59" s="5">
        <v>1.2048192771084301</v>
      </c>
      <c r="F59" s="5">
        <v>19.7590361445783</v>
      </c>
      <c r="G59" s="2">
        <v>60.83</v>
      </c>
      <c r="H59" s="5">
        <v>71.910112359550595</v>
      </c>
      <c r="I59" s="5">
        <v>78.368794326241101</v>
      </c>
      <c r="J59" s="5">
        <v>77.650727650727603</v>
      </c>
      <c r="K59" s="5">
        <v>34.0985067974148</v>
      </c>
      <c r="L59" s="5">
        <v>36.617079889807201</v>
      </c>
      <c r="M59" s="2" t="s">
        <v>169</v>
      </c>
      <c r="N59" s="2" t="s">
        <v>209</v>
      </c>
      <c r="O59" s="2" t="s">
        <v>12</v>
      </c>
      <c r="P59" s="1" t="s">
        <v>224</v>
      </c>
      <c r="Q59" s="1" t="s">
        <v>268</v>
      </c>
      <c r="R59" s="3">
        <v>25</v>
      </c>
      <c r="S59" s="3">
        <v>25</v>
      </c>
      <c r="T59" s="3">
        <v>25</v>
      </c>
      <c r="U59" s="3">
        <v>25</v>
      </c>
      <c r="V59" s="6">
        <f>((R59-U59)/U59)*100</f>
        <v>0</v>
      </c>
      <c r="W59" s="3">
        <v>10.167931307913401</v>
      </c>
      <c r="X59" s="3">
        <v>12</v>
      </c>
      <c r="Y59" s="3">
        <v>19</v>
      </c>
      <c r="Z59" s="3">
        <v>7</v>
      </c>
      <c r="AA59" s="6">
        <f>((W59-Z59)/Z59)*100</f>
        <v>45.25616154162001</v>
      </c>
      <c r="AB59" s="3">
        <v>9.7725772120615204</v>
      </c>
      <c r="AC59" s="3">
        <v>9</v>
      </c>
      <c r="AD59" s="3">
        <v>22</v>
      </c>
      <c r="AE59" s="3">
        <v>3</v>
      </c>
      <c r="AF59" s="6">
        <f>((AB59-AE59)/AE59)*100</f>
        <v>225.752573735384</v>
      </c>
      <c r="AG59" s="3"/>
      <c r="AH59" s="3"/>
      <c r="AI59" s="3"/>
      <c r="AJ59" s="3"/>
      <c r="AK59" s="6" t="e">
        <f>((AG59-AJ59)/AJ59)*100</f>
        <v>#DIV/0!</v>
      </c>
    </row>
    <row r="60" spans="1:37" x14ac:dyDescent="0.25">
      <c r="A60" s="2" t="s">
        <v>76</v>
      </c>
      <c r="B60" s="2" t="s">
        <v>226</v>
      </c>
      <c r="C60" s="2" t="s">
        <v>24</v>
      </c>
      <c r="D60" s="5">
        <v>91.836734693877602</v>
      </c>
      <c r="E60" s="5">
        <v>0</v>
      </c>
      <c r="F60" s="5">
        <v>87.755102040816297</v>
      </c>
      <c r="G60" s="2"/>
      <c r="H60" s="5">
        <v>0</v>
      </c>
      <c r="I60" s="5">
        <v>0</v>
      </c>
      <c r="J60" s="5">
        <v>79.820627802690595</v>
      </c>
      <c r="K60" s="5">
        <v>0</v>
      </c>
      <c r="L60" s="5">
        <v>43.265530511269901</v>
      </c>
      <c r="M60" s="2" t="s">
        <v>170</v>
      </c>
      <c r="N60" s="2" t="s">
        <v>213</v>
      </c>
      <c r="O60" s="2" t="s">
        <v>23</v>
      </c>
      <c r="P60" s="1" t="s">
        <v>226</v>
      </c>
      <c r="Q60" s="1" t="s">
        <v>257</v>
      </c>
      <c r="R60" s="3"/>
      <c r="S60" s="3">
        <v>0</v>
      </c>
      <c r="T60" s="3">
        <v>0</v>
      </c>
      <c r="U60" s="3">
        <v>0</v>
      </c>
      <c r="V60" s="6" t="e">
        <f>((R60-U60)/U60)*100</f>
        <v>#DIV/0!</v>
      </c>
      <c r="W60" s="3"/>
      <c r="X60" s="3"/>
      <c r="Y60" s="3">
        <v>0</v>
      </c>
      <c r="Z60" s="3">
        <v>0</v>
      </c>
      <c r="AA60" s="6" t="e">
        <f>((W60-Z60)/Z60)*100</f>
        <v>#DIV/0!</v>
      </c>
      <c r="AB60" s="3"/>
      <c r="AC60" s="3"/>
      <c r="AD60" s="3">
        <v>0</v>
      </c>
      <c r="AE60" s="3">
        <v>0</v>
      </c>
      <c r="AF60" s="6" t="e">
        <f>((AB60-AE60)/AE60)*100</f>
        <v>#DIV/0!</v>
      </c>
      <c r="AG60" s="3">
        <v>25</v>
      </c>
      <c r="AH60" s="3">
        <v>0</v>
      </c>
      <c r="AI60" s="3">
        <v>25</v>
      </c>
      <c r="AJ60" s="3">
        <v>1</v>
      </c>
      <c r="AK60" s="6">
        <f>((AG60-AJ60)/AJ60)*100</f>
        <v>2400</v>
      </c>
    </row>
    <row r="61" spans="1:37" x14ac:dyDescent="0.25">
      <c r="A61" s="2" t="s">
        <v>76</v>
      </c>
      <c r="B61" s="2" t="s">
        <v>226</v>
      </c>
      <c r="C61" s="2"/>
      <c r="D61" s="5">
        <v>94</v>
      </c>
      <c r="E61" s="5">
        <v>1</v>
      </c>
      <c r="F61" s="5">
        <v>94</v>
      </c>
      <c r="G61" s="2"/>
      <c r="H61" s="5">
        <v>0</v>
      </c>
      <c r="I61" s="5">
        <v>0</v>
      </c>
      <c r="J61" s="5">
        <v>86.470588235294102</v>
      </c>
      <c r="K61" s="5">
        <v>0</v>
      </c>
      <c r="L61" s="5">
        <v>43.265530511269901</v>
      </c>
      <c r="M61" s="2" t="s">
        <v>171</v>
      </c>
      <c r="N61" s="2" t="s">
        <v>213</v>
      </c>
      <c r="O61" s="2" t="s">
        <v>23</v>
      </c>
      <c r="P61" s="1" t="s">
        <v>226</v>
      </c>
      <c r="Q61" s="1" t="s">
        <v>257</v>
      </c>
      <c r="R61" s="3"/>
      <c r="S61" s="3"/>
      <c r="T61" s="3">
        <v>0</v>
      </c>
      <c r="U61" s="3">
        <v>0</v>
      </c>
      <c r="V61" s="6" t="e">
        <f>((R61-U61)/U61)*100</f>
        <v>#DIV/0!</v>
      </c>
      <c r="W61" s="3"/>
      <c r="X61" s="3"/>
      <c r="Y61" s="3">
        <v>0</v>
      </c>
      <c r="Z61" s="3">
        <v>0</v>
      </c>
      <c r="AA61" s="6" t="e">
        <f>((W61-Z61)/Z61)*100</f>
        <v>#DIV/0!</v>
      </c>
      <c r="AB61" s="3"/>
      <c r="AC61" s="3"/>
      <c r="AD61" s="3">
        <v>0</v>
      </c>
      <c r="AE61" s="3">
        <v>0</v>
      </c>
      <c r="AF61" s="6" t="e">
        <f>((AB61-AE61)/AE61)*100</f>
        <v>#DIV/0!</v>
      </c>
      <c r="AG61" s="3">
        <v>0</v>
      </c>
      <c r="AH61" s="3">
        <v>0</v>
      </c>
      <c r="AI61" s="3">
        <v>0</v>
      </c>
      <c r="AJ61" s="3">
        <v>0</v>
      </c>
      <c r="AK61" s="6" t="e">
        <f>((AG61-AJ61)/AJ61)*100</f>
        <v>#DIV/0!</v>
      </c>
    </row>
    <row r="62" spans="1:37" x14ac:dyDescent="0.25">
      <c r="A62" s="2" t="s">
        <v>76</v>
      </c>
      <c r="B62" s="2" t="s">
        <v>226</v>
      </c>
      <c r="C62" s="2" t="s">
        <v>24</v>
      </c>
      <c r="D62" s="5">
        <v>91.071428571428598</v>
      </c>
      <c r="E62" s="5">
        <v>0</v>
      </c>
      <c r="F62" s="5">
        <v>94.642857142857096</v>
      </c>
      <c r="G62" s="2"/>
      <c r="H62" s="5">
        <v>0</v>
      </c>
      <c r="I62" s="5">
        <v>0</v>
      </c>
      <c r="J62" s="5">
        <v>81.702127659574501</v>
      </c>
      <c r="K62" s="5">
        <v>0</v>
      </c>
      <c r="L62" s="5">
        <v>43.265530511269901</v>
      </c>
      <c r="M62" s="2" t="s">
        <v>172</v>
      </c>
      <c r="N62" s="2" t="s">
        <v>213</v>
      </c>
      <c r="O62" s="2" t="s">
        <v>23</v>
      </c>
      <c r="P62" s="1" t="s">
        <v>226</v>
      </c>
      <c r="Q62" s="1" t="s">
        <v>257</v>
      </c>
      <c r="R62" s="3"/>
      <c r="S62" s="3"/>
      <c r="T62" s="3">
        <v>0</v>
      </c>
      <c r="U62" s="3">
        <v>0</v>
      </c>
      <c r="V62" s="6" t="e">
        <f>((R62-U62)/U62)*100</f>
        <v>#DIV/0!</v>
      </c>
      <c r="W62" s="3"/>
      <c r="X62" s="3"/>
      <c r="Y62" s="3">
        <v>0</v>
      </c>
      <c r="Z62" s="3">
        <v>0</v>
      </c>
      <c r="AA62" s="6" t="e">
        <f>((W62-Z62)/Z62)*100</f>
        <v>#DIV/0!</v>
      </c>
      <c r="AB62" s="3"/>
      <c r="AC62" s="3"/>
      <c r="AD62" s="3">
        <v>0</v>
      </c>
      <c r="AE62" s="3">
        <v>0</v>
      </c>
      <c r="AF62" s="6" t="e">
        <f>((AB62-AE62)/AE62)*100</f>
        <v>#DIV/0!</v>
      </c>
      <c r="AG62" s="3">
        <v>17.02101875</v>
      </c>
      <c r="AH62" s="3">
        <v>17</v>
      </c>
      <c r="AI62" s="3">
        <v>0</v>
      </c>
      <c r="AJ62" s="3">
        <v>0</v>
      </c>
      <c r="AK62" s="6" t="e">
        <f>((AG62-AJ62)/AJ62)*100</f>
        <v>#DIV/0!</v>
      </c>
    </row>
    <row r="63" spans="1:37" x14ac:dyDescent="0.25">
      <c r="A63" s="2" t="s">
        <v>76</v>
      </c>
      <c r="B63" s="2" t="s">
        <v>226</v>
      </c>
      <c r="C63" s="2" t="s">
        <v>24</v>
      </c>
      <c r="D63" s="5">
        <v>100</v>
      </c>
      <c r="E63" s="5">
        <v>0</v>
      </c>
      <c r="F63" s="5">
        <v>92.857142857142904</v>
      </c>
      <c r="G63" s="2"/>
      <c r="H63" s="5">
        <v>0</v>
      </c>
      <c r="I63" s="5">
        <v>0</v>
      </c>
      <c r="J63" s="5">
        <v>86.752136752136707</v>
      </c>
      <c r="K63" s="5">
        <v>25.3896103896104</v>
      </c>
      <c r="L63" s="5">
        <v>0</v>
      </c>
      <c r="M63" s="2" t="s">
        <v>173</v>
      </c>
      <c r="N63" s="2" t="s">
        <v>213</v>
      </c>
      <c r="O63" s="2" t="s">
        <v>23</v>
      </c>
      <c r="P63" s="1" t="s">
        <v>226</v>
      </c>
      <c r="Q63" s="1" t="s">
        <v>257</v>
      </c>
      <c r="R63" s="3"/>
      <c r="S63" s="3"/>
      <c r="T63" s="3">
        <v>0</v>
      </c>
      <c r="U63" s="3">
        <v>0</v>
      </c>
      <c r="V63" s="6" t="e">
        <f>((R63-U63)/U63)*100</f>
        <v>#DIV/0!</v>
      </c>
      <c r="W63" s="3"/>
      <c r="X63" s="3"/>
      <c r="Y63" s="3">
        <v>0</v>
      </c>
      <c r="Z63" s="3">
        <v>0</v>
      </c>
      <c r="AA63" s="6" t="e">
        <f>((W63-Z63)/Z63)*100</f>
        <v>#DIV/0!</v>
      </c>
      <c r="AB63" s="3"/>
      <c r="AC63" s="3"/>
      <c r="AD63" s="3">
        <v>0</v>
      </c>
      <c r="AE63" s="3">
        <v>0</v>
      </c>
      <c r="AF63" s="6" t="e">
        <f>((AB63-AE63)/AE63)*100</f>
        <v>#DIV/0!</v>
      </c>
      <c r="AG63" s="3">
        <v>0</v>
      </c>
      <c r="AH63" s="3">
        <v>0</v>
      </c>
      <c r="AI63" s="3">
        <v>25</v>
      </c>
      <c r="AJ63" s="3">
        <v>1</v>
      </c>
      <c r="AK63" s="6">
        <f>((AG63-AJ63)/AJ63)*100</f>
        <v>-100</v>
      </c>
    </row>
    <row r="64" spans="1:37" x14ac:dyDescent="0.25">
      <c r="A64" s="2" t="s">
        <v>77</v>
      </c>
      <c r="B64" s="2" t="s">
        <v>224</v>
      </c>
      <c r="C64" s="2" t="s">
        <v>21</v>
      </c>
      <c r="D64" s="5">
        <v>91.414141414141397</v>
      </c>
      <c r="E64" s="5">
        <v>23.2323232323232</v>
      </c>
      <c r="F64" s="5">
        <v>99.747474747474797</v>
      </c>
      <c r="G64" s="2">
        <v>67.84</v>
      </c>
      <c r="H64" s="5">
        <v>29.629629629629601</v>
      </c>
      <c r="I64" s="5">
        <v>36.708860759493703</v>
      </c>
      <c r="J64" s="5">
        <v>61.8025751072961</v>
      </c>
      <c r="K64" s="5">
        <v>28.072502210433196</v>
      </c>
      <c r="L64" s="5">
        <v>38.481228668942002</v>
      </c>
      <c r="M64" s="2" t="s">
        <v>174</v>
      </c>
      <c r="N64" s="2" t="s">
        <v>211</v>
      </c>
      <c r="O64" s="2" t="s">
        <v>8</v>
      </c>
      <c r="P64" s="1" t="s">
        <v>224</v>
      </c>
      <c r="Q64" s="1" t="s">
        <v>257</v>
      </c>
      <c r="R64" s="3">
        <v>8.0593385000000008</v>
      </c>
      <c r="S64" s="3">
        <v>12</v>
      </c>
      <c r="T64" s="3">
        <v>4</v>
      </c>
      <c r="U64" s="3">
        <v>2</v>
      </c>
      <c r="V64" s="6">
        <f>((R64-U64)/U64)*100</f>
        <v>302.96692500000006</v>
      </c>
      <c r="W64" s="3">
        <v>16.029229767154298</v>
      </c>
      <c r="X64" s="3">
        <v>14</v>
      </c>
      <c r="Y64" s="3">
        <v>12</v>
      </c>
      <c r="Z64" s="3">
        <v>21</v>
      </c>
      <c r="AA64" s="6">
        <f>((W64-Z64)/Z64)*100</f>
        <v>-23.670334442122389</v>
      </c>
      <c r="AB64" s="3">
        <v>17.914887679010299</v>
      </c>
      <c r="AC64" s="3">
        <v>17</v>
      </c>
      <c r="AD64" s="3">
        <v>16</v>
      </c>
      <c r="AE64" s="3">
        <v>23</v>
      </c>
      <c r="AF64" s="6">
        <f>((AB64-AE64)/AE64)*100</f>
        <v>-22.109184004303049</v>
      </c>
      <c r="AG64" s="3">
        <v>25</v>
      </c>
      <c r="AH64" s="3">
        <v>25</v>
      </c>
      <c r="AI64" s="3">
        <v>25</v>
      </c>
      <c r="AJ64" s="3">
        <v>25</v>
      </c>
      <c r="AK64" s="6">
        <f>((AG64-AJ64)/AJ64)*100</f>
        <v>0</v>
      </c>
    </row>
    <row r="65" spans="1:37" x14ac:dyDescent="0.25">
      <c r="A65" s="2" t="s">
        <v>77</v>
      </c>
      <c r="B65" s="2" t="s">
        <v>224</v>
      </c>
      <c r="C65" s="2" t="s">
        <v>24</v>
      </c>
      <c r="D65" s="5">
        <v>86.575342465753394</v>
      </c>
      <c r="E65" s="5">
        <v>53.013698630136993</v>
      </c>
      <c r="F65" s="5">
        <v>99.863013698630098</v>
      </c>
      <c r="G65" s="2">
        <v>28.48</v>
      </c>
      <c r="H65" s="5">
        <v>32.591093117408903</v>
      </c>
      <c r="I65" s="5">
        <v>21.0309278350515</v>
      </c>
      <c r="J65" s="5">
        <v>78.876739562624294</v>
      </c>
      <c r="K65" s="5">
        <v>42.143670081006903</v>
      </c>
      <c r="L65" s="5">
        <v>38.359574754407198</v>
      </c>
      <c r="M65" s="2" t="s">
        <v>175</v>
      </c>
      <c r="N65" s="2" t="s">
        <v>213</v>
      </c>
      <c r="O65" s="2" t="s">
        <v>8</v>
      </c>
      <c r="P65" s="1" t="s">
        <v>224</v>
      </c>
      <c r="Q65" s="1" t="s">
        <v>260</v>
      </c>
      <c r="R65" s="3">
        <v>0</v>
      </c>
      <c r="S65" s="3">
        <v>3</v>
      </c>
      <c r="T65" s="3">
        <v>2</v>
      </c>
      <c r="U65" s="3">
        <v>1</v>
      </c>
      <c r="V65" s="6">
        <f>((R65-U65)/U65)*100</f>
        <v>-100</v>
      </c>
      <c r="W65" s="3">
        <v>11.8125176399944</v>
      </c>
      <c r="X65" s="3">
        <v>6</v>
      </c>
      <c r="Y65" s="3">
        <v>13</v>
      </c>
      <c r="Z65" s="3">
        <v>3</v>
      </c>
      <c r="AA65" s="6">
        <f>((W65-Z65)/Z65)*100</f>
        <v>293.75058799981332</v>
      </c>
      <c r="AB65" s="3">
        <v>13.7359983531738</v>
      </c>
      <c r="AC65" s="3">
        <v>8</v>
      </c>
      <c r="AD65" s="3">
        <v>17</v>
      </c>
      <c r="AE65" s="3">
        <v>6</v>
      </c>
      <c r="AF65" s="6">
        <f>((AB65-AE65)/AE65)*100</f>
        <v>128.93330588622999</v>
      </c>
      <c r="AG65" s="3"/>
      <c r="AH65" s="3"/>
      <c r="AI65" s="3"/>
      <c r="AJ65" s="3"/>
      <c r="AK65" s="6" t="e">
        <f>((AG65-AJ65)/AJ65)*100</f>
        <v>#DIV/0!</v>
      </c>
    </row>
    <row r="66" spans="1:37" x14ac:dyDescent="0.25">
      <c r="A66" s="2" t="s">
        <v>78</v>
      </c>
      <c r="B66" s="2" t="s">
        <v>240</v>
      </c>
      <c r="C66" s="2" t="s">
        <v>24</v>
      </c>
      <c r="D66" s="5">
        <v>78.571428571428598</v>
      </c>
      <c r="E66" s="5">
        <v>1.8796992481202999</v>
      </c>
      <c r="F66" s="5">
        <v>46.9924812030075</v>
      </c>
      <c r="G66" s="2">
        <v>61.02</v>
      </c>
      <c r="H66" s="5">
        <v>0</v>
      </c>
      <c r="I66" s="5">
        <v>30</v>
      </c>
      <c r="J66" s="5">
        <v>83.913764510779401</v>
      </c>
      <c r="K66" s="5">
        <v>51.080691642651303</v>
      </c>
      <c r="L66" s="5">
        <v>64.046941678520596</v>
      </c>
      <c r="M66" s="2" t="s">
        <v>78</v>
      </c>
      <c r="N66" s="2" t="s">
        <v>213</v>
      </c>
      <c r="O66" s="2" t="s">
        <v>22</v>
      </c>
      <c r="P66" s="1" t="s">
        <v>262</v>
      </c>
      <c r="Q66" s="1" t="s">
        <v>257</v>
      </c>
      <c r="R66" s="3"/>
      <c r="S66" s="3">
        <v>0</v>
      </c>
      <c r="T66" s="3">
        <v>0</v>
      </c>
      <c r="U66" s="3">
        <v>0</v>
      </c>
      <c r="V66" s="6" t="e">
        <f>((R66-U66)/U66)*100</f>
        <v>#DIV/0!</v>
      </c>
      <c r="W66" s="3">
        <v>3.4030004963860199</v>
      </c>
      <c r="X66" s="3">
        <v>0</v>
      </c>
      <c r="Y66" s="3">
        <v>1</v>
      </c>
      <c r="Z66" s="3">
        <v>0</v>
      </c>
      <c r="AA66" s="6" t="e">
        <f>((W66-Z66)/Z66)*100</f>
        <v>#DIV/0!</v>
      </c>
      <c r="AB66" s="3">
        <v>7.6159999712542303</v>
      </c>
      <c r="AC66" s="3">
        <v>0</v>
      </c>
      <c r="AD66" s="3">
        <v>0</v>
      </c>
      <c r="AE66" s="3">
        <v>0</v>
      </c>
      <c r="AF66" s="6" t="e">
        <f>((AB66-AE66)/AE66)*100</f>
        <v>#DIV/0!</v>
      </c>
      <c r="AG66" s="3">
        <v>25</v>
      </c>
      <c r="AH66" s="3">
        <v>25</v>
      </c>
      <c r="AI66" s="3">
        <v>3</v>
      </c>
      <c r="AJ66" s="3">
        <v>1</v>
      </c>
      <c r="AK66" s="6">
        <f>((AG66-AJ66)/AJ66)*100</f>
        <v>2400</v>
      </c>
    </row>
    <row r="67" spans="1:37" x14ac:dyDescent="0.25">
      <c r="A67" s="2" t="s">
        <v>79</v>
      </c>
      <c r="B67" s="2" t="s">
        <v>224</v>
      </c>
      <c r="C67" s="2"/>
      <c r="D67" s="5">
        <v>11.057692307692299</v>
      </c>
      <c r="E67" s="5">
        <v>5.5288461538461497</v>
      </c>
      <c r="F67" s="5">
        <v>14.903846153846201</v>
      </c>
      <c r="G67" s="2">
        <v>83.15</v>
      </c>
      <c r="H67" s="5">
        <v>56.962025316455701</v>
      </c>
      <c r="I67" s="5">
        <v>79.475982532751104</v>
      </c>
      <c r="J67" s="5">
        <v>79.822616407982295</v>
      </c>
      <c r="K67" s="5">
        <v>40.293040293040299</v>
      </c>
      <c r="L67" s="5">
        <v>38.376147855399303</v>
      </c>
      <c r="M67" s="2" t="s">
        <v>79</v>
      </c>
      <c r="N67" s="2" t="s">
        <v>209</v>
      </c>
      <c r="O67" s="2" t="s">
        <v>15</v>
      </c>
      <c r="P67" s="1" t="s">
        <v>224</v>
      </c>
      <c r="Q67" s="1" t="s">
        <v>259</v>
      </c>
      <c r="R67" s="3">
        <v>25</v>
      </c>
      <c r="S67" s="3">
        <v>25</v>
      </c>
      <c r="T67" s="3">
        <v>25</v>
      </c>
      <c r="U67" s="3">
        <v>25</v>
      </c>
      <c r="V67" s="6">
        <f>((R67-U67)/U67)*100</f>
        <v>0</v>
      </c>
      <c r="W67" s="3">
        <v>13.5561837833665</v>
      </c>
      <c r="X67" s="3">
        <v>16</v>
      </c>
      <c r="Y67" s="3">
        <v>13</v>
      </c>
      <c r="Z67" s="3">
        <v>16</v>
      </c>
      <c r="AA67" s="6">
        <f>((W67-Z67)/Z67)*100</f>
        <v>-15.273851353959378</v>
      </c>
      <c r="AB67" s="3">
        <v>15.864585456411399</v>
      </c>
      <c r="AC67" s="3">
        <v>21</v>
      </c>
      <c r="AD67" s="3">
        <v>9</v>
      </c>
      <c r="AE67" s="3">
        <v>10</v>
      </c>
      <c r="AF67" s="6">
        <f>((AB67-AE67)/AE67)*100</f>
        <v>58.645854564113996</v>
      </c>
      <c r="AG67" s="3">
        <v>25</v>
      </c>
      <c r="AH67" s="3">
        <v>25</v>
      </c>
      <c r="AI67" s="3">
        <v>0</v>
      </c>
      <c r="AJ67" s="3">
        <v>0</v>
      </c>
      <c r="AK67" s="6" t="e">
        <f>((AG67-AJ67)/AJ67)*100</f>
        <v>#DIV/0!</v>
      </c>
    </row>
    <row r="68" spans="1:37" x14ac:dyDescent="0.25">
      <c r="A68" s="2" t="s">
        <v>80</v>
      </c>
      <c r="B68" s="2" t="s">
        <v>241</v>
      </c>
      <c r="C68" s="2"/>
      <c r="D68" s="5">
        <v>26.5017667844523</v>
      </c>
      <c r="E68" s="5">
        <v>0</v>
      </c>
      <c r="F68" s="5">
        <v>25.441696113074201</v>
      </c>
      <c r="G68" s="2">
        <v>66.760000000000005</v>
      </c>
      <c r="H68" s="5">
        <v>32</v>
      </c>
      <c r="I68" s="5">
        <v>70.422535211267601</v>
      </c>
      <c r="J68" s="5">
        <v>39.363484087102201</v>
      </c>
      <c r="K68" s="5">
        <v>25.3896103896104</v>
      </c>
      <c r="L68" s="5">
        <v>43.265530511269901</v>
      </c>
      <c r="M68" s="2" t="s">
        <v>80</v>
      </c>
      <c r="N68" s="2" t="s">
        <v>213</v>
      </c>
      <c r="O68" s="2" t="s">
        <v>10</v>
      </c>
      <c r="P68" s="1" t="s">
        <v>226</v>
      </c>
      <c r="Q68" s="1" t="s">
        <v>257</v>
      </c>
      <c r="R68" s="3">
        <v>12.379177</v>
      </c>
      <c r="S68" s="3">
        <v>21</v>
      </c>
      <c r="T68" s="3">
        <v>9</v>
      </c>
      <c r="U68" s="3">
        <v>25</v>
      </c>
      <c r="V68" s="6">
        <f>((R68-U68)/U68)*100</f>
        <v>-50.483291999999999</v>
      </c>
      <c r="W68" s="3">
        <v>12.8556953240147</v>
      </c>
      <c r="X68" s="3">
        <v>14</v>
      </c>
      <c r="Y68" s="3">
        <v>3</v>
      </c>
      <c r="Z68" s="3">
        <v>14</v>
      </c>
      <c r="AA68" s="6">
        <f>((W68-Z68)/Z68)*100</f>
        <v>-8.1736048284664271</v>
      </c>
      <c r="AB68" s="3">
        <v>9.5075588544858594</v>
      </c>
      <c r="AC68" s="3">
        <v>13</v>
      </c>
      <c r="AD68" s="3">
        <v>7</v>
      </c>
      <c r="AE68" s="3">
        <v>14</v>
      </c>
      <c r="AF68" s="6">
        <f>((AB68-AE68)/AE68)*100</f>
        <v>-32.088865325101004</v>
      </c>
      <c r="AG68" s="3">
        <v>25</v>
      </c>
      <c r="AH68" s="3">
        <v>25</v>
      </c>
      <c r="AI68" s="3">
        <v>2</v>
      </c>
      <c r="AJ68" s="3">
        <v>25</v>
      </c>
      <c r="AK68" s="6">
        <f>((AG68-AJ68)/AJ68)*100</f>
        <v>0</v>
      </c>
    </row>
    <row r="69" spans="1:37" x14ac:dyDescent="0.25">
      <c r="A69" s="2" t="s">
        <v>81</v>
      </c>
      <c r="B69" s="2" t="s">
        <v>226</v>
      </c>
      <c r="C69" s="2" t="s">
        <v>24</v>
      </c>
      <c r="D69" s="5">
        <v>92.307692307692307</v>
      </c>
      <c r="E69" s="5">
        <v>1.1834319526627199</v>
      </c>
      <c r="F69" s="5">
        <v>95.857988165680496</v>
      </c>
      <c r="G69" s="2"/>
      <c r="H69" s="5">
        <v>7.6923076923076898</v>
      </c>
      <c r="I69" s="5">
        <v>28.571428571428605</v>
      </c>
      <c r="J69" s="5">
        <v>83.876500857632905</v>
      </c>
      <c r="K69" s="5">
        <v>25.3896103896104</v>
      </c>
      <c r="L69" s="5">
        <v>43.265530511269901</v>
      </c>
      <c r="M69" s="2" t="s">
        <v>176</v>
      </c>
      <c r="N69" s="2" t="s">
        <v>213</v>
      </c>
      <c r="O69" s="2" t="s">
        <v>13</v>
      </c>
      <c r="P69" s="1" t="s">
        <v>226</v>
      </c>
      <c r="Q69" s="1" t="s">
        <v>257</v>
      </c>
      <c r="R69" s="3"/>
      <c r="S69" s="3"/>
      <c r="T69" s="3">
        <v>0</v>
      </c>
      <c r="U69" s="3">
        <v>0</v>
      </c>
      <c r="V69" s="6" t="e">
        <f>((R69-U69)/U69)*100</f>
        <v>#DIV/0!</v>
      </c>
      <c r="W69" s="3"/>
      <c r="X69" s="3">
        <v>0</v>
      </c>
      <c r="Y69" s="3">
        <v>0</v>
      </c>
      <c r="Z69" s="3">
        <v>0</v>
      </c>
      <c r="AA69" s="6" t="e">
        <f>((W69-Z69)/Z69)*100</f>
        <v>#DIV/0!</v>
      </c>
      <c r="AB69" s="3"/>
      <c r="AC69" s="3">
        <v>0</v>
      </c>
      <c r="AD69" s="3">
        <v>0</v>
      </c>
      <c r="AE69" s="3">
        <v>0</v>
      </c>
      <c r="AF69" s="6" t="e">
        <f>((AB69-AE69)/AE69)*100</f>
        <v>#DIV/0!</v>
      </c>
      <c r="AG69" s="3">
        <v>0</v>
      </c>
      <c r="AH69" s="3">
        <v>0</v>
      </c>
      <c r="AI69" s="3">
        <v>1</v>
      </c>
      <c r="AJ69" s="3">
        <v>0</v>
      </c>
      <c r="AK69" s="6" t="e">
        <f>((AG69-AJ69)/AJ69)*100</f>
        <v>#DIV/0!</v>
      </c>
    </row>
    <row r="70" spans="1:37" x14ac:dyDescent="0.25">
      <c r="A70" s="2" t="s">
        <v>82</v>
      </c>
      <c r="B70" s="2" t="s">
        <v>224</v>
      </c>
      <c r="C70" s="2"/>
      <c r="D70" s="5">
        <v>14.4262295081967</v>
      </c>
      <c r="E70" s="5">
        <v>0</v>
      </c>
      <c r="F70" s="5">
        <v>37.7049180327869</v>
      </c>
      <c r="G70" s="2">
        <v>90.64</v>
      </c>
      <c r="H70" s="5">
        <v>58.3333333333333</v>
      </c>
      <c r="I70" s="5">
        <v>81.437125748502993</v>
      </c>
      <c r="J70" s="5">
        <v>48.408057179986997</v>
      </c>
      <c r="K70" s="5">
        <v>28.072502210433196</v>
      </c>
      <c r="L70" s="5">
        <v>38.481228668942002</v>
      </c>
      <c r="M70" s="2" t="s">
        <v>177</v>
      </c>
      <c r="N70" s="2" t="s">
        <v>213</v>
      </c>
      <c r="O70" s="2" t="s">
        <v>11</v>
      </c>
      <c r="P70" s="1" t="s">
        <v>224</v>
      </c>
      <c r="Q70" s="1" t="s">
        <v>257</v>
      </c>
      <c r="R70" s="3">
        <v>25</v>
      </c>
      <c r="S70" s="3">
        <v>25</v>
      </c>
      <c r="T70" s="3">
        <v>25</v>
      </c>
      <c r="U70" s="3">
        <v>25</v>
      </c>
      <c r="V70" s="6">
        <f>((R70-U70)/U70)*100</f>
        <v>0</v>
      </c>
      <c r="W70" s="3">
        <v>18.795083261059201</v>
      </c>
      <c r="X70" s="3">
        <v>23</v>
      </c>
      <c r="Y70" s="3">
        <v>18</v>
      </c>
      <c r="Z70" s="3">
        <v>15</v>
      </c>
      <c r="AA70" s="6">
        <f>((W70-Z70)/Z70)*100</f>
        <v>25.300555073728002</v>
      </c>
      <c r="AB70" s="3">
        <v>17.9132656785237</v>
      </c>
      <c r="AC70" s="3">
        <v>22</v>
      </c>
      <c r="AD70" s="3">
        <v>17</v>
      </c>
      <c r="AE70" s="3">
        <v>13</v>
      </c>
      <c r="AF70" s="6">
        <f>((AB70-AE70)/AE70)*100</f>
        <v>37.794351373259232</v>
      </c>
      <c r="AG70" s="3">
        <v>25</v>
      </c>
      <c r="AH70" s="3">
        <v>25</v>
      </c>
      <c r="AI70" s="3">
        <v>25</v>
      </c>
      <c r="AJ70" s="3">
        <v>25</v>
      </c>
      <c r="AK70" s="6">
        <f>((AG70-AJ70)/AJ70)*100</f>
        <v>0</v>
      </c>
    </row>
    <row r="71" spans="1:37" x14ac:dyDescent="0.25">
      <c r="A71" s="2" t="s">
        <v>83</v>
      </c>
      <c r="B71" s="2" t="s">
        <v>226</v>
      </c>
      <c r="C71" s="2"/>
      <c r="D71" s="5">
        <v>38.961038961039002</v>
      </c>
      <c r="E71" s="5">
        <v>0</v>
      </c>
      <c r="F71" s="5">
        <v>45.454545454545503</v>
      </c>
      <c r="G71" s="2"/>
      <c r="H71" s="5">
        <v>18.75</v>
      </c>
      <c r="I71" s="5">
        <v>31.25</v>
      </c>
      <c r="J71" s="5">
        <v>59.285714285714299</v>
      </c>
      <c r="K71" s="5">
        <v>50.537995965030305</v>
      </c>
      <c r="L71" s="5">
        <v>39.826619071902101</v>
      </c>
      <c r="M71" s="2" t="s">
        <v>83</v>
      </c>
      <c r="N71" s="2" t="s">
        <v>211</v>
      </c>
      <c r="O71" s="2" t="s">
        <v>30</v>
      </c>
      <c r="P71" s="1" t="s">
        <v>226</v>
      </c>
      <c r="Q71" s="1" t="s">
        <v>266</v>
      </c>
      <c r="R71" s="3">
        <v>6.1987670000000001</v>
      </c>
      <c r="S71" s="3">
        <v>6</v>
      </c>
      <c r="T71" s="3">
        <v>2</v>
      </c>
      <c r="U71" s="3">
        <v>1</v>
      </c>
      <c r="V71" s="6">
        <f>((R71-U71)/U71)*100</f>
        <v>519.87670000000003</v>
      </c>
      <c r="W71" s="3"/>
      <c r="X71" s="3">
        <v>0</v>
      </c>
      <c r="Y71" s="3">
        <v>0</v>
      </c>
      <c r="Z71" s="3">
        <v>0</v>
      </c>
      <c r="AA71" s="6" t="e">
        <f>((W71-Z71)/Z71)*100</f>
        <v>#DIV/0!</v>
      </c>
      <c r="AB71" s="3"/>
      <c r="AC71" s="3">
        <v>0</v>
      </c>
      <c r="AD71" s="3">
        <v>0</v>
      </c>
      <c r="AE71" s="3">
        <v>0</v>
      </c>
      <c r="AF71" s="6" t="e">
        <f>((AB71-AE71)/AE71)*100</f>
        <v>#DIV/0!</v>
      </c>
      <c r="AG71" s="3"/>
      <c r="AH71" s="3"/>
      <c r="AI71" s="3"/>
      <c r="AJ71" s="3"/>
      <c r="AK71" s="6" t="e">
        <f>((AG71-AJ71)/AJ71)*100</f>
        <v>#DIV/0!</v>
      </c>
    </row>
    <row r="72" spans="1:37" x14ac:dyDescent="0.25">
      <c r="A72" s="2" t="s">
        <v>84</v>
      </c>
      <c r="B72" s="2" t="s">
        <v>226</v>
      </c>
      <c r="C72" s="2" t="s">
        <v>9</v>
      </c>
      <c r="D72" s="5">
        <v>79.020979020978999</v>
      </c>
      <c r="E72" s="5">
        <v>69.230769230769198</v>
      </c>
      <c r="F72" s="5">
        <v>87.412587412587399</v>
      </c>
      <c r="G72" s="2">
        <v>76.400000000000006</v>
      </c>
      <c r="H72" s="5">
        <v>50</v>
      </c>
      <c r="I72" s="5">
        <v>31.654676258992804</v>
      </c>
      <c r="J72" s="5">
        <v>96.369636963696394</v>
      </c>
      <c r="K72" s="5">
        <v>42.126157917953201</v>
      </c>
      <c r="L72" s="5">
        <v>43.727080786754101</v>
      </c>
      <c r="M72" s="2" t="s">
        <v>178</v>
      </c>
      <c r="N72" s="2" t="s">
        <v>214</v>
      </c>
      <c r="O72" s="2" t="s">
        <v>12</v>
      </c>
      <c r="P72" s="1" t="s">
        <v>226</v>
      </c>
      <c r="Q72" s="1" t="s">
        <v>271</v>
      </c>
      <c r="R72" s="3">
        <v>18.171524999999999</v>
      </c>
      <c r="S72" s="3">
        <v>25</v>
      </c>
      <c r="T72" s="3">
        <v>9</v>
      </c>
      <c r="U72" s="3">
        <v>6</v>
      </c>
      <c r="V72" s="6">
        <f>((R72-U72)/U72)*100</f>
        <v>202.85874999999999</v>
      </c>
      <c r="W72" s="3">
        <v>14.3211789172659</v>
      </c>
      <c r="X72" s="3">
        <v>18</v>
      </c>
      <c r="Y72" s="3">
        <v>25</v>
      </c>
      <c r="Z72" s="3">
        <v>25</v>
      </c>
      <c r="AA72" s="6">
        <f>((W72-Z72)/Z72)*100</f>
        <v>-42.715284330936399</v>
      </c>
      <c r="AB72" s="3">
        <v>16.574221084747101</v>
      </c>
      <c r="AC72" s="3">
        <v>22</v>
      </c>
      <c r="AD72" s="3">
        <v>25</v>
      </c>
      <c r="AE72" s="3">
        <v>25</v>
      </c>
      <c r="AF72" s="6">
        <f>((AB72-AE72)/AE72)*100</f>
        <v>-33.703115661011594</v>
      </c>
      <c r="AG72" s="3"/>
      <c r="AH72" s="3"/>
      <c r="AI72" s="3"/>
      <c r="AJ72" s="3"/>
      <c r="AK72" s="6" t="e">
        <f>((AG72-AJ72)/AJ72)*100</f>
        <v>#DIV/0!</v>
      </c>
    </row>
    <row r="73" spans="1:37" x14ac:dyDescent="0.25">
      <c r="A73" s="2" t="s">
        <v>85</v>
      </c>
      <c r="B73" s="2" t="s">
        <v>232</v>
      </c>
      <c r="C73" s="2"/>
      <c r="D73" s="5">
        <v>10.260115606936401</v>
      </c>
      <c r="E73" s="5">
        <v>0</v>
      </c>
      <c r="F73" s="5">
        <v>14.739884393063599</v>
      </c>
      <c r="G73" s="2">
        <v>57.83</v>
      </c>
      <c r="H73" s="5">
        <v>63.55421686746989</v>
      </c>
      <c r="I73" s="5">
        <v>53.012048192771097</v>
      </c>
      <c r="J73" s="5">
        <v>49.361702127659598</v>
      </c>
      <c r="K73" s="5">
        <v>69.604086845466199</v>
      </c>
      <c r="L73" s="5">
        <v>66.354742662696694</v>
      </c>
      <c r="M73" s="2" t="s">
        <v>179</v>
      </c>
      <c r="N73" s="2" t="s">
        <v>211</v>
      </c>
      <c r="O73" s="2" t="s">
        <v>17</v>
      </c>
      <c r="P73" s="1" t="s">
        <v>274</v>
      </c>
      <c r="Q73" s="1" t="s">
        <v>263</v>
      </c>
      <c r="R73" s="3">
        <v>11.382770499999999</v>
      </c>
      <c r="S73" s="3">
        <v>21</v>
      </c>
      <c r="T73" s="3">
        <v>25</v>
      </c>
      <c r="U73" s="3">
        <v>7</v>
      </c>
      <c r="V73" s="6">
        <f>((R73-U73)/U73)*100</f>
        <v>62.611007142857133</v>
      </c>
      <c r="W73" s="3">
        <v>16.6719765203718</v>
      </c>
      <c r="X73" s="3">
        <v>11</v>
      </c>
      <c r="Y73" s="3">
        <v>24</v>
      </c>
      <c r="Z73" s="3">
        <v>14</v>
      </c>
      <c r="AA73" s="6">
        <f>((W73-Z73)/Z73)*100</f>
        <v>19.085546574084283</v>
      </c>
      <c r="AB73" s="3">
        <v>14.374342879948699</v>
      </c>
      <c r="AC73" s="3">
        <v>12</v>
      </c>
      <c r="AD73" s="3">
        <v>25</v>
      </c>
      <c r="AE73" s="3">
        <v>10</v>
      </c>
      <c r="AF73" s="6">
        <f>((AB73-AE73)/AE73)*100</f>
        <v>43.743428799486992</v>
      </c>
      <c r="AG73" s="3"/>
      <c r="AH73" s="3"/>
      <c r="AI73" s="3"/>
      <c r="AJ73" s="3"/>
      <c r="AK73" s="6" t="e">
        <f>((AG73-AJ73)/AJ73)*100</f>
        <v>#DIV/0!</v>
      </c>
    </row>
    <row r="74" spans="1:37" x14ac:dyDescent="0.25">
      <c r="A74" s="2" t="s">
        <v>86</v>
      </c>
      <c r="B74" s="2" t="s">
        <v>242</v>
      </c>
      <c r="C74" s="2" t="s">
        <v>27</v>
      </c>
      <c r="D74" s="5">
        <v>15.966386554621801</v>
      </c>
      <c r="E74" s="5">
        <v>0</v>
      </c>
      <c r="F74" s="5">
        <v>9.4537815126050404</v>
      </c>
      <c r="G74" s="2">
        <v>47.5</v>
      </c>
      <c r="H74" s="5">
        <v>53.138075313807498</v>
      </c>
      <c r="I74" s="5">
        <v>57.322175732217609</v>
      </c>
      <c r="J74" s="5">
        <v>75</v>
      </c>
      <c r="K74" s="5">
        <v>60.323139065204799</v>
      </c>
      <c r="L74" s="5">
        <v>55.767441860465098</v>
      </c>
      <c r="M74" s="2" t="s">
        <v>86</v>
      </c>
      <c r="N74" s="2" t="s">
        <v>211</v>
      </c>
      <c r="O74" s="2" t="s">
        <v>17</v>
      </c>
      <c r="P74" s="1" t="s">
        <v>269</v>
      </c>
      <c r="Q74" s="1" t="s">
        <v>260</v>
      </c>
      <c r="R74" s="3">
        <v>14.309184249999999</v>
      </c>
      <c r="S74" s="3">
        <v>25</v>
      </c>
      <c r="T74" s="3">
        <v>25</v>
      </c>
      <c r="U74" s="3">
        <v>25</v>
      </c>
      <c r="V74" s="6">
        <f>((R74-U74)/U74)*100</f>
        <v>-42.763263000000002</v>
      </c>
      <c r="W74" s="3">
        <v>2.8692902565962499</v>
      </c>
      <c r="X74" s="3">
        <v>10</v>
      </c>
      <c r="Y74" s="3">
        <v>13</v>
      </c>
      <c r="Z74" s="3">
        <v>10</v>
      </c>
      <c r="AA74" s="6">
        <f>((W74-Z74)/Z74)*100</f>
        <v>-71.307097434037502</v>
      </c>
      <c r="AB74" s="3">
        <v>5.8252818464360399</v>
      </c>
      <c r="AC74" s="3">
        <v>13</v>
      </c>
      <c r="AD74" s="3">
        <v>9</v>
      </c>
      <c r="AE74" s="3">
        <v>17</v>
      </c>
      <c r="AF74" s="6">
        <f>((AB74-AE74)/AE74)*100</f>
        <v>-65.733636197435061</v>
      </c>
      <c r="AG74" s="3"/>
      <c r="AH74" s="3"/>
      <c r="AI74" s="3"/>
      <c r="AJ74" s="3"/>
      <c r="AK74" s="6" t="e">
        <f>((AG74-AJ74)/AJ74)*100</f>
        <v>#DIV/0!</v>
      </c>
    </row>
    <row r="75" spans="1:37" x14ac:dyDescent="0.25">
      <c r="A75" s="2" t="s">
        <v>87</v>
      </c>
      <c r="B75" s="2" t="s">
        <v>236</v>
      </c>
      <c r="C75" s="2"/>
      <c r="D75" s="5">
        <v>52.631578947368411</v>
      </c>
      <c r="E75" s="5">
        <v>0</v>
      </c>
      <c r="F75" s="5">
        <v>25</v>
      </c>
      <c r="G75" s="2"/>
      <c r="H75" s="5">
        <v>0</v>
      </c>
      <c r="I75" s="5">
        <v>50</v>
      </c>
      <c r="J75" s="5">
        <v>87.878787878787904</v>
      </c>
      <c r="K75" s="5">
        <v>28.072502210433196</v>
      </c>
      <c r="L75" s="5">
        <v>38.481228668942002</v>
      </c>
      <c r="M75" s="2" t="s">
        <v>180</v>
      </c>
      <c r="N75" s="2" t="s">
        <v>209</v>
      </c>
      <c r="O75" s="2" t="s">
        <v>20</v>
      </c>
      <c r="P75" s="1" t="s">
        <v>224</v>
      </c>
      <c r="Q75" s="1" t="s">
        <v>270</v>
      </c>
      <c r="R75" s="3"/>
      <c r="S75" s="3">
        <v>0</v>
      </c>
      <c r="T75" s="3">
        <v>0</v>
      </c>
      <c r="U75" s="3">
        <v>0</v>
      </c>
      <c r="V75" s="6" t="e">
        <f>((R75-U75)/U75)*100</f>
        <v>#DIV/0!</v>
      </c>
      <c r="W75" s="3"/>
      <c r="X75" s="3">
        <v>0</v>
      </c>
      <c r="Y75" s="3">
        <v>0</v>
      </c>
      <c r="Z75" s="3">
        <v>0</v>
      </c>
      <c r="AA75" s="6" t="e">
        <f>((W75-Z75)/Z75)*100</f>
        <v>#DIV/0!</v>
      </c>
      <c r="AB75" s="3"/>
      <c r="AC75" s="3">
        <v>0</v>
      </c>
      <c r="AD75" s="3">
        <v>0</v>
      </c>
      <c r="AE75" s="3">
        <v>0</v>
      </c>
      <c r="AF75" s="6" t="e">
        <f>((AB75-AE75)/AE75)*100</f>
        <v>#DIV/0!</v>
      </c>
      <c r="AG75" s="3">
        <v>25</v>
      </c>
      <c r="AH75" s="3">
        <v>0</v>
      </c>
      <c r="AI75" s="3">
        <v>0</v>
      </c>
      <c r="AJ75" s="3">
        <v>0</v>
      </c>
      <c r="AK75" s="6" t="e">
        <f>((AG75-AJ75)/AJ75)*100</f>
        <v>#DIV/0!</v>
      </c>
    </row>
    <row r="76" spans="1:37" x14ac:dyDescent="0.25">
      <c r="A76" s="2" t="s">
        <v>88</v>
      </c>
      <c r="B76" s="2" t="s">
        <v>225</v>
      </c>
      <c r="C76" s="2"/>
      <c r="D76" s="5">
        <v>8.8691796008869197</v>
      </c>
      <c r="E76" s="5">
        <v>0.88691796008869195</v>
      </c>
      <c r="F76" s="5">
        <v>11.973392461197299</v>
      </c>
      <c r="G76" s="2">
        <v>84.91</v>
      </c>
      <c r="H76" s="5">
        <v>93.820224719101105</v>
      </c>
      <c r="I76" s="5">
        <v>78.651685393258404</v>
      </c>
      <c r="J76" s="5">
        <v>69.281045751633997</v>
      </c>
      <c r="K76" s="5">
        <v>72.246065808297601</v>
      </c>
      <c r="L76" s="5">
        <v>49.964260185847003</v>
      </c>
      <c r="M76" s="2" t="s">
        <v>181</v>
      </c>
      <c r="N76" s="2" t="s">
        <v>211</v>
      </c>
      <c r="O76" s="2" t="s">
        <v>12</v>
      </c>
      <c r="P76" s="1" t="s">
        <v>258</v>
      </c>
      <c r="Q76" s="1" t="s">
        <v>272</v>
      </c>
      <c r="R76" s="3">
        <v>25</v>
      </c>
      <c r="S76" s="3">
        <v>25</v>
      </c>
      <c r="T76" s="3">
        <v>25</v>
      </c>
      <c r="U76" s="3">
        <v>25</v>
      </c>
      <c r="V76" s="6">
        <f>((R76-U76)/U76)*100</f>
        <v>0</v>
      </c>
      <c r="W76" s="3">
        <v>14.6100877074525</v>
      </c>
      <c r="X76" s="3">
        <v>22</v>
      </c>
      <c r="Y76" s="3">
        <v>22</v>
      </c>
      <c r="Z76" s="3">
        <v>21</v>
      </c>
      <c r="AA76" s="6">
        <f>((W76-Z76)/Z76)*100</f>
        <v>-30.428153774035714</v>
      </c>
      <c r="AB76" s="3">
        <v>14.362495100127701</v>
      </c>
      <c r="AC76" s="3">
        <v>23</v>
      </c>
      <c r="AD76" s="3">
        <v>23</v>
      </c>
      <c r="AE76" s="3">
        <v>0</v>
      </c>
      <c r="AF76" s="6" t="e">
        <f>((AB76-AE76)/AE76)*100</f>
        <v>#DIV/0!</v>
      </c>
      <c r="AG76" s="3">
        <v>25</v>
      </c>
      <c r="AH76" s="3">
        <v>0</v>
      </c>
      <c r="AI76" s="3">
        <v>0</v>
      </c>
      <c r="AJ76" s="3">
        <v>0</v>
      </c>
      <c r="AK76" s="6" t="e">
        <f>((AG76-AJ76)/AJ76)*100</f>
        <v>#DIV/0!</v>
      </c>
    </row>
    <row r="77" spans="1:37" x14ac:dyDescent="0.25">
      <c r="A77" s="2" t="s">
        <v>88</v>
      </c>
      <c r="B77" s="2" t="s">
        <v>225</v>
      </c>
      <c r="C77" s="2" t="s">
        <v>9</v>
      </c>
      <c r="D77" s="5">
        <v>7.0422535211267592</v>
      </c>
      <c r="E77" s="5">
        <v>0.56338028169014098</v>
      </c>
      <c r="F77" s="5">
        <v>9.8591549295774605</v>
      </c>
      <c r="G77" s="2">
        <v>79.13</v>
      </c>
      <c r="H77" s="5">
        <v>76.878612716763001</v>
      </c>
      <c r="I77" s="5">
        <v>87.826086956521706</v>
      </c>
      <c r="J77" s="5">
        <v>71.851851851851904</v>
      </c>
      <c r="K77" s="5">
        <v>59.504708754795999</v>
      </c>
      <c r="L77" s="5">
        <v>51.1173184357542</v>
      </c>
      <c r="M77" s="2" t="s">
        <v>182</v>
      </c>
      <c r="N77" s="2" t="s">
        <v>214</v>
      </c>
      <c r="O77" s="2" t="s">
        <v>12</v>
      </c>
      <c r="P77" s="1" t="s">
        <v>258</v>
      </c>
      <c r="Q77" s="1" t="s">
        <v>271</v>
      </c>
      <c r="R77" s="3">
        <v>25</v>
      </c>
      <c r="S77" s="3">
        <v>25</v>
      </c>
      <c r="T77" s="3">
        <v>25</v>
      </c>
      <c r="U77" s="3">
        <v>25</v>
      </c>
      <c r="V77" s="6">
        <f>((R77-U77)/U77)*100</f>
        <v>0</v>
      </c>
      <c r="W77" s="3">
        <v>20.007018550608201</v>
      </c>
      <c r="X77" s="3">
        <v>16</v>
      </c>
      <c r="Y77" s="3">
        <v>15</v>
      </c>
      <c r="Z77" s="3">
        <v>17</v>
      </c>
      <c r="AA77" s="6">
        <f>((W77-Z77)/Z77)*100</f>
        <v>17.68834441534236</v>
      </c>
      <c r="AB77" s="3">
        <v>18.0021357216723</v>
      </c>
      <c r="AC77" s="3">
        <v>14</v>
      </c>
      <c r="AD77" s="3">
        <v>17</v>
      </c>
      <c r="AE77" s="3">
        <v>18</v>
      </c>
      <c r="AF77" s="6">
        <f>((AB77-AE77)/AE77)*100</f>
        <v>1.1865120401664974E-2</v>
      </c>
      <c r="AG77" s="3"/>
      <c r="AH77" s="3"/>
      <c r="AI77" s="3"/>
      <c r="AJ77" s="3"/>
      <c r="AK77" s="6" t="e">
        <f>((AG77-AJ77)/AJ77)*100</f>
        <v>#DIV/0!</v>
      </c>
    </row>
    <row r="78" spans="1:37" x14ac:dyDescent="0.25">
      <c r="A78" s="2" t="s">
        <v>88</v>
      </c>
      <c r="B78" s="2" t="s">
        <v>225</v>
      </c>
      <c r="C78" s="2" t="s">
        <v>21</v>
      </c>
      <c r="D78" s="5">
        <v>8.3333333333333304</v>
      </c>
      <c r="E78" s="5">
        <v>0</v>
      </c>
      <c r="F78" s="5">
        <v>10.5769230769231</v>
      </c>
      <c r="G78" s="2">
        <v>73.81</v>
      </c>
      <c r="H78" s="5">
        <v>55.882352941176492</v>
      </c>
      <c r="I78" s="5">
        <v>84.523809523809504</v>
      </c>
      <c r="J78" s="5">
        <v>71.171171171171196</v>
      </c>
      <c r="K78" s="5">
        <v>48.777648428405101</v>
      </c>
      <c r="L78" s="5">
        <v>56.590909090909101</v>
      </c>
      <c r="M78" s="2" t="s">
        <v>183</v>
      </c>
      <c r="N78" s="2" t="s">
        <v>213</v>
      </c>
      <c r="O78" s="2" t="s">
        <v>12</v>
      </c>
      <c r="P78" s="1" t="s">
        <v>258</v>
      </c>
      <c r="Q78" s="1" t="s">
        <v>257</v>
      </c>
      <c r="R78" s="3">
        <v>25</v>
      </c>
      <c r="S78" s="3">
        <v>25</v>
      </c>
      <c r="T78" s="3">
        <v>25</v>
      </c>
      <c r="U78" s="3">
        <v>25</v>
      </c>
      <c r="V78" s="6">
        <f>((R78-U78)/U78)*100</f>
        <v>0</v>
      </c>
      <c r="W78" s="3">
        <v>14.227342212594399</v>
      </c>
      <c r="X78" s="3">
        <v>14</v>
      </c>
      <c r="Y78" s="3">
        <v>24</v>
      </c>
      <c r="Z78" s="3">
        <v>13</v>
      </c>
      <c r="AA78" s="6">
        <f>((W78-Z78)/Z78)*100</f>
        <v>9.4410939430338381</v>
      </c>
      <c r="AB78" s="3">
        <v>13.770466944786399</v>
      </c>
      <c r="AC78" s="3">
        <v>0</v>
      </c>
      <c r="AD78" s="3">
        <v>23</v>
      </c>
      <c r="AE78" s="3">
        <v>10</v>
      </c>
      <c r="AF78" s="6">
        <f>((AB78-AE78)/AE78)*100</f>
        <v>37.704669447863992</v>
      </c>
      <c r="AG78" s="3"/>
      <c r="AH78" s="3"/>
      <c r="AI78" s="3"/>
      <c r="AJ78" s="3"/>
      <c r="AK78" s="6" t="e">
        <f>((AG78-AJ78)/AJ78)*100</f>
        <v>#DIV/0!</v>
      </c>
    </row>
    <row r="79" spans="1:37" x14ac:dyDescent="0.25">
      <c r="A79" s="2" t="s">
        <v>89</v>
      </c>
      <c r="B79" s="2" t="s">
        <v>226</v>
      </c>
      <c r="C79" s="2" t="s">
        <v>9</v>
      </c>
      <c r="D79" s="5">
        <v>99.442896935933106</v>
      </c>
      <c r="E79" s="5">
        <v>9.1922005571030603</v>
      </c>
      <c r="F79" s="5">
        <v>99.442896935933106</v>
      </c>
      <c r="G79" s="2">
        <v>92.96</v>
      </c>
      <c r="H79" s="5">
        <v>42.168674698795201</v>
      </c>
      <c r="I79" s="5">
        <v>41.836734693877602</v>
      </c>
      <c r="J79" s="5">
        <v>87.5</v>
      </c>
      <c r="K79" s="5">
        <v>25.3896103896104</v>
      </c>
      <c r="L79" s="5">
        <v>43.265530511269901</v>
      </c>
      <c r="M79" s="2" t="s">
        <v>184</v>
      </c>
      <c r="N79" s="2" t="s">
        <v>213</v>
      </c>
      <c r="O79" s="2" t="s">
        <v>8</v>
      </c>
      <c r="P79" s="1" t="s">
        <v>226</v>
      </c>
      <c r="Q79" s="1" t="s">
        <v>257</v>
      </c>
      <c r="R79" s="3">
        <v>21.611208000000001</v>
      </c>
      <c r="S79" s="3">
        <v>21</v>
      </c>
      <c r="T79" s="3">
        <v>11</v>
      </c>
      <c r="U79" s="3">
        <v>13</v>
      </c>
      <c r="V79" s="6">
        <f>((R79-U79)/U79)*100</f>
        <v>66.240061538461546</v>
      </c>
      <c r="W79" s="3">
        <v>21.292675179043702</v>
      </c>
      <c r="X79" s="3">
        <v>25</v>
      </c>
      <c r="Y79" s="3">
        <v>24</v>
      </c>
      <c r="Z79" s="3">
        <v>25</v>
      </c>
      <c r="AA79" s="6">
        <f>((W79-Z79)/Z79)*100</f>
        <v>-14.829299283825193</v>
      </c>
      <c r="AB79" s="3">
        <v>21.7419775122003</v>
      </c>
      <c r="AC79" s="3">
        <v>25</v>
      </c>
      <c r="AD79" s="3">
        <v>25</v>
      </c>
      <c r="AE79" s="3">
        <v>25</v>
      </c>
      <c r="AF79" s="6">
        <f>((AB79-AE79)/AE79)*100</f>
        <v>-13.032089951198799</v>
      </c>
      <c r="AG79" s="3">
        <v>25</v>
      </c>
      <c r="AH79" s="3">
        <v>25</v>
      </c>
      <c r="AI79" s="3">
        <v>25</v>
      </c>
      <c r="AJ79" s="3">
        <v>25</v>
      </c>
      <c r="AK79" s="6">
        <f>((AG79-AJ79)/AJ79)*100</f>
        <v>0</v>
      </c>
    </row>
    <row r="80" spans="1:37" x14ac:dyDescent="0.25">
      <c r="A80" s="2" t="s">
        <v>90</v>
      </c>
      <c r="B80" s="2" t="s">
        <v>243</v>
      </c>
      <c r="C80" s="2" t="s">
        <v>9</v>
      </c>
      <c r="D80" s="5">
        <v>17.603911980440099</v>
      </c>
      <c r="E80" s="5">
        <v>3.9119804400978002</v>
      </c>
      <c r="F80" s="5">
        <v>20.293398533007299</v>
      </c>
      <c r="G80" s="2">
        <v>89.34</v>
      </c>
      <c r="H80" s="5">
        <v>79.766536964980503</v>
      </c>
      <c r="I80" s="5">
        <v>81.1023622047244</v>
      </c>
      <c r="J80" s="5">
        <v>40.145985401459903</v>
      </c>
      <c r="K80" s="5">
        <v>64.131455399060997</v>
      </c>
      <c r="L80" s="5">
        <v>63.19702602230479</v>
      </c>
      <c r="M80" s="2" t="s">
        <v>185</v>
      </c>
      <c r="N80" s="2" t="s">
        <v>211</v>
      </c>
      <c r="O80" s="2" t="s">
        <v>12</v>
      </c>
      <c r="P80" s="1" t="s">
        <v>275</v>
      </c>
      <c r="Q80" s="1" t="s">
        <v>268</v>
      </c>
      <c r="R80" s="3">
        <v>25</v>
      </c>
      <c r="S80" s="3">
        <v>25</v>
      </c>
      <c r="T80" s="3">
        <v>25</v>
      </c>
      <c r="U80" s="3">
        <v>25</v>
      </c>
      <c r="V80" s="6">
        <f>((R80-U80)/U80)*100</f>
        <v>0</v>
      </c>
      <c r="W80" s="3">
        <v>18.641886739667498</v>
      </c>
      <c r="X80" s="3">
        <v>20</v>
      </c>
      <c r="Y80" s="3">
        <v>21</v>
      </c>
      <c r="Z80" s="3">
        <v>24</v>
      </c>
      <c r="AA80" s="6">
        <f>((W80-Z80)/Z80)*100</f>
        <v>-22.325471918052088</v>
      </c>
      <c r="AB80" s="3">
        <v>20.661029305332299</v>
      </c>
      <c r="AC80" s="3">
        <v>22</v>
      </c>
      <c r="AD80" s="3">
        <v>20</v>
      </c>
      <c r="AE80" s="3">
        <v>25</v>
      </c>
      <c r="AF80" s="6">
        <f>((AB80-AE80)/AE80)*100</f>
        <v>-17.355882778670804</v>
      </c>
      <c r="AG80" s="3">
        <v>25</v>
      </c>
      <c r="AH80" s="3">
        <v>0</v>
      </c>
      <c r="AI80" s="3">
        <v>0</v>
      </c>
      <c r="AJ80" s="3">
        <v>0</v>
      </c>
      <c r="AK80" s="6" t="e">
        <f>((AG80-AJ80)/AJ80)*100</f>
        <v>#DIV/0!</v>
      </c>
    </row>
    <row r="81" spans="1:37" x14ac:dyDescent="0.25">
      <c r="A81" s="2" t="s">
        <v>90</v>
      </c>
      <c r="B81" s="2" t="s">
        <v>244</v>
      </c>
      <c r="C81" s="2" t="s">
        <v>9</v>
      </c>
      <c r="D81" s="5">
        <v>15.458937198067602</v>
      </c>
      <c r="E81" s="5">
        <v>9.4202898550724594</v>
      </c>
      <c r="F81" s="5">
        <v>42.512077294686001</v>
      </c>
      <c r="G81" s="2">
        <v>82.79</v>
      </c>
      <c r="H81" s="5">
        <v>86.956521739130395</v>
      </c>
      <c r="I81" s="5">
        <v>81.372549019607803</v>
      </c>
      <c r="J81" s="5">
        <v>53.982300884955706</v>
      </c>
      <c r="K81" s="5">
        <v>73.411639081687099</v>
      </c>
      <c r="L81" s="5">
        <v>68.364611260053593</v>
      </c>
      <c r="M81" s="2" t="s">
        <v>90</v>
      </c>
      <c r="N81" s="2" t="s">
        <v>209</v>
      </c>
      <c r="O81" s="2" t="s">
        <v>12</v>
      </c>
      <c r="P81" s="1" t="s">
        <v>275</v>
      </c>
      <c r="Q81" s="1" t="s">
        <v>266</v>
      </c>
      <c r="R81" s="3">
        <v>25</v>
      </c>
      <c r="S81" s="3">
        <v>25</v>
      </c>
      <c r="T81" s="3">
        <v>25</v>
      </c>
      <c r="U81" s="3">
        <v>5</v>
      </c>
      <c r="V81" s="6">
        <f>((R81-U81)/U81)*100</f>
        <v>400</v>
      </c>
      <c r="W81" s="3">
        <v>18.731798538101199</v>
      </c>
      <c r="X81" s="3">
        <v>17</v>
      </c>
      <c r="Y81" s="3">
        <v>24</v>
      </c>
      <c r="Z81" s="3">
        <v>2</v>
      </c>
      <c r="AA81" s="6">
        <f>((W81-Z81)/Z81)*100</f>
        <v>836.58992690505988</v>
      </c>
      <c r="AB81" s="3">
        <v>18.6007417792793</v>
      </c>
      <c r="AC81" s="3">
        <v>20</v>
      </c>
      <c r="AD81" s="3">
        <v>21</v>
      </c>
      <c r="AE81" s="3">
        <v>1</v>
      </c>
      <c r="AF81" s="6">
        <f>((AB81-AE81)/AE81)*100</f>
        <v>1760.0741779279299</v>
      </c>
      <c r="AG81" s="3"/>
      <c r="AH81" s="3"/>
      <c r="AI81" s="3"/>
      <c r="AJ81" s="3"/>
      <c r="AK81" s="6" t="e">
        <f>((AG81-AJ81)/AJ81)*100</f>
        <v>#DIV/0!</v>
      </c>
    </row>
    <row r="82" spans="1:37" x14ac:dyDescent="0.25">
      <c r="A82" s="2" t="s">
        <v>91</v>
      </c>
      <c r="B82" s="2" t="s">
        <v>245</v>
      </c>
      <c r="C82" s="2" t="s">
        <v>21</v>
      </c>
      <c r="D82" s="5">
        <v>17.475728155339802</v>
      </c>
      <c r="E82" s="5">
        <v>2.9126213592233001</v>
      </c>
      <c r="F82" s="5">
        <v>16.990291262135901</v>
      </c>
      <c r="G82" s="2">
        <v>72.22</v>
      </c>
      <c r="H82" s="5">
        <v>65.3136531365314</v>
      </c>
      <c r="I82" s="5">
        <v>63.3333333333333</v>
      </c>
      <c r="J82" s="5">
        <v>46.329723225030101</v>
      </c>
      <c r="K82" s="5">
        <v>46.321365509122998</v>
      </c>
      <c r="L82" s="5">
        <v>48.6222395935118</v>
      </c>
      <c r="M82" s="2" t="s">
        <v>91</v>
      </c>
      <c r="N82" s="2" t="s">
        <v>211</v>
      </c>
      <c r="O82" s="2" t="s">
        <v>22</v>
      </c>
      <c r="P82" s="1" t="s">
        <v>276</v>
      </c>
      <c r="Q82" s="1" t="s">
        <v>260</v>
      </c>
      <c r="R82" s="3">
        <v>25</v>
      </c>
      <c r="S82" s="3">
        <v>25</v>
      </c>
      <c r="T82" s="3">
        <v>25</v>
      </c>
      <c r="U82" s="3">
        <v>25</v>
      </c>
      <c r="V82" s="6">
        <f>((R82-U82)/U82)*100</f>
        <v>0</v>
      </c>
      <c r="W82" s="3">
        <v>12.4419680180174</v>
      </c>
      <c r="X82" s="3">
        <v>17</v>
      </c>
      <c r="Y82" s="3">
        <v>12</v>
      </c>
      <c r="Z82" s="3">
        <v>11</v>
      </c>
      <c r="AA82" s="6">
        <f>((W82-Z82)/Z82)*100</f>
        <v>13.108800163794546</v>
      </c>
      <c r="AB82" s="3">
        <v>11.2766751650801</v>
      </c>
      <c r="AC82" s="3">
        <v>17</v>
      </c>
      <c r="AD82" s="3">
        <v>11</v>
      </c>
      <c r="AE82" s="3">
        <v>9</v>
      </c>
      <c r="AF82" s="6">
        <f>((AB82-AE82)/AE82)*100</f>
        <v>25.296390723112221</v>
      </c>
      <c r="AG82" s="3"/>
      <c r="AH82" s="3"/>
      <c r="AI82" s="3"/>
      <c r="AJ82" s="3"/>
      <c r="AK82" s="6" t="e">
        <f>((AG82-AJ82)/AJ82)*100</f>
        <v>#DIV/0!</v>
      </c>
    </row>
    <row r="83" spans="1:37" x14ac:dyDescent="0.25">
      <c r="A83" s="2" t="s">
        <v>92</v>
      </c>
      <c r="B83" s="2" t="s">
        <v>226</v>
      </c>
      <c r="C83" s="2"/>
      <c r="D83" s="5">
        <v>74.209860935524603</v>
      </c>
      <c r="E83" s="5">
        <v>42.604298356510697</v>
      </c>
      <c r="F83" s="5">
        <v>97.850821744627098</v>
      </c>
      <c r="G83" s="2">
        <v>48.68</v>
      </c>
      <c r="H83" s="5">
        <v>22.330097087378601</v>
      </c>
      <c r="I83" s="5">
        <v>18.090452261306499</v>
      </c>
      <c r="J83" s="5">
        <v>45.5973910465461</v>
      </c>
      <c r="K83" s="5">
        <v>43.5914472094709</v>
      </c>
      <c r="L83" s="5">
        <v>42.3028561164002</v>
      </c>
      <c r="M83" s="2" t="s">
        <v>92</v>
      </c>
      <c r="N83" s="2" t="s">
        <v>210</v>
      </c>
      <c r="O83" s="2" t="s">
        <v>20</v>
      </c>
      <c r="P83" s="1" t="s">
        <v>226</v>
      </c>
      <c r="Q83" s="1" t="s">
        <v>259</v>
      </c>
      <c r="R83" s="3">
        <v>0.77919674999999999</v>
      </c>
      <c r="S83" s="3">
        <v>4</v>
      </c>
      <c r="T83" s="3">
        <v>1</v>
      </c>
      <c r="U83" s="3">
        <v>1</v>
      </c>
      <c r="V83" s="6">
        <f>((R83-U83)/U83)*100</f>
        <v>-22.080325000000002</v>
      </c>
      <c r="W83" s="3">
        <v>12.307387824374301</v>
      </c>
      <c r="X83" s="3">
        <v>8</v>
      </c>
      <c r="Y83" s="3">
        <v>15</v>
      </c>
      <c r="Z83" s="3">
        <v>3</v>
      </c>
      <c r="AA83" s="6">
        <f>((W83-Z83)/Z83)*100</f>
        <v>310.24626081247669</v>
      </c>
      <c r="AB83" s="3">
        <v>13.3217820254174</v>
      </c>
      <c r="AC83" s="3">
        <v>9</v>
      </c>
      <c r="AD83" s="3">
        <v>18</v>
      </c>
      <c r="AE83" s="3">
        <v>6</v>
      </c>
      <c r="AF83" s="6">
        <f>((AB83-AE83)/AE83)*100</f>
        <v>122.02970042362334</v>
      </c>
      <c r="AG83" s="3">
        <v>25</v>
      </c>
      <c r="AH83" s="3">
        <v>25</v>
      </c>
      <c r="AI83" s="3">
        <v>0</v>
      </c>
      <c r="AJ83" s="3">
        <v>0</v>
      </c>
      <c r="AK83" s="6" t="e">
        <f>((AG83-AJ83)/AJ83)*100</f>
        <v>#DIV/0!</v>
      </c>
    </row>
    <row r="84" spans="1:37" x14ac:dyDescent="0.25">
      <c r="A84" s="2" t="s">
        <v>93</v>
      </c>
      <c r="B84" s="2" t="s">
        <v>226</v>
      </c>
      <c r="C84" s="2" t="s">
        <v>24</v>
      </c>
      <c r="D84" s="5">
        <v>69.943820224719104</v>
      </c>
      <c r="E84" s="5">
        <v>48.314606741573002</v>
      </c>
      <c r="F84" s="5">
        <v>85.955056179775298</v>
      </c>
      <c r="G84" s="2">
        <v>42.77</v>
      </c>
      <c r="H84" s="5">
        <v>14.814814814814801</v>
      </c>
      <c r="I84" s="5">
        <v>15.671641791044799</v>
      </c>
      <c r="J84" s="5">
        <v>93.843447669305206</v>
      </c>
      <c r="K84" s="5">
        <v>39.696455505278998</v>
      </c>
      <c r="L84" s="5">
        <v>43.649473100388199</v>
      </c>
      <c r="M84" s="2" t="s">
        <v>93</v>
      </c>
      <c r="N84" s="2" t="s">
        <v>213</v>
      </c>
      <c r="O84" s="2" t="s">
        <v>20</v>
      </c>
      <c r="P84" s="1" t="s">
        <v>226</v>
      </c>
      <c r="Q84" s="1" t="s">
        <v>277</v>
      </c>
      <c r="R84" s="3">
        <v>0</v>
      </c>
      <c r="S84" s="3">
        <v>3</v>
      </c>
      <c r="T84" s="3">
        <v>3</v>
      </c>
      <c r="U84" s="3">
        <v>5</v>
      </c>
      <c r="V84" s="6">
        <f>((R84-U84)/U84)*100</f>
        <v>-100</v>
      </c>
      <c r="W84" s="3">
        <v>12.3136153252439</v>
      </c>
      <c r="X84" s="3">
        <v>1</v>
      </c>
      <c r="Y84" s="3">
        <v>0</v>
      </c>
      <c r="Z84" s="3">
        <v>0</v>
      </c>
      <c r="AA84" s="6" t="e">
        <f>((W84-Z84)/Z84)*100</f>
        <v>#DIV/0!</v>
      </c>
      <c r="AB84" s="3">
        <v>14.007852381514599</v>
      </c>
      <c r="AC84" s="3">
        <v>5</v>
      </c>
      <c r="AD84" s="3">
        <v>0</v>
      </c>
      <c r="AE84" s="3">
        <v>0</v>
      </c>
      <c r="AF84" s="6" t="e">
        <f>((AB84-AE84)/AE84)*100</f>
        <v>#DIV/0!</v>
      </c>
      <c r="AG84" s="3">
        <v>25</v>
      </c>
      <c r="AH84" s="3">
        <v>25</v>
      </c>
      <c r="AI84" s="3">
        <v>25</v>
      </c>
      <c r="AJ84" s="3">
        <v>0</v>
      </c>
      <c r="AK84" s="6" t="e">
        <f>((AG84-AJ84)/AJ84)*100</f>
        <v>#DIV/0!</v>
      </c>
    </row>
    <row r="85" spans="1:37" x14ac:dyDescent="0.25">
      <c r="A85" s="2" t="s">
        <v>94</v>
      </c>
      <c r="B85" s="2" t="s">
        <v>224</v>
      </c>
      <c r="C85" s="2" t="s">
        <v>9</v>
      </c>
      <c r="D85" s="5">
        <v>45.145631067961197</v>
      </c>
      <c r="E85" s="5">
        <v>5.3398058252427196</v>
      </c>
      <c r="F85" s="5">
        <v>45.631067961165101</v>
      </c>
      <c r="G85" s="2">
        <v>92.76</v>
      </c>
      <c r="H85" s="5">
        <v>64.5833333333333</v>
      </c>
      <c r="I85" s="5">
        <v>66.1016949152542</v>
      </c>
      <c r="J85" s="5">
        <v>89.631650750341095</v>
      </c>
      <c r="K85" s="5">
        <v>28.072502210433196</v>
      </c>
      <c r="L85" s="5">
        <v>38.481228668942002</v>
      </c>
      <c r="M85" s="2" t="s">
        <v>186</v>
      </c>
      <c r="N85" s="2" t="s">
        <v>213</v>
      </c>
      <c r="O85" s="2" t="s">
        <v>10</v>
      </c>
      <c r="P85" s="1" t="s">
        <v>224</v>
      </c>
      <c r="Q85" s="1" t="s">
        <v>257</v>
      </c>
      <c r="R85" s="3">
        <v>25</v>
      </c>
      <c r="S85" s="3">
        <v>25</v>
      </c>
      <c r="T85" s="3">
        <v>25</v>
      </c>
      <c r="U85" s="3">
        <v>25</v>
      </c>
      <c r="V85" s="6">
        <f>((R85-U85)/U85)*100</f>
        <v>0</v>
      </c>
      <c r="W85" s="3">
        <v>21.556395469714701</v>
      </c>
      <c r="X85" s="3">
        <v>24</v>
      </c>
      <c r="Y85" s="3">
        <v>25</v>
      </c>
      <c r="Z85" s="3">
        <v>17</v>
      </c>
      <c r="AA85" s="6">
        <f>((W85-Z85)/Z85)*100</f>
        <v>26.802326292439417</v>
      </c>
      <c r="AB85" s="3">
        <v>17.871505539277798</v>
      </c>
      <c r="AC85" s="3">
        <v>24</v>
      </c>
      <c r="AD85" s="3">
        <v>23</v>
      </c>
      <c r="AE85" s="3">
        <v>23</v>
      </c>
      <c r="AF85" s="6">
        <f>((AB85-AE85)/AE85)*100</f>
        <v>-22.297802003140006</v>
      </c>
      <c r="AG85" s="3">
        <v>25</v>
      </c>
      <c r="AH85" s="3">
        <v>0</v>
      </c>
      <c r="AI85" s="3">
        <v>0</v>
      </c>
      <c r="AJ85" s="3">
        <v>0</v>
      </c>
      <c r="AK85" s="6" t="e">
        <f>((AG85-AJ85)/AJ85)*100</f>
        <v>#DIV/0!</v>
      </c>
    </row>
    <row r="86" spans="1:37" x14ac:dyDescent="0.25">
      <c r="A86" s="2" t="s">
        <v>95</v>
      </c>
      <c r="B86" s="2" t="s">
        <v>246</v>
      </c>
      <c r="C86" s="2" t="s">
        <v>21</v>
      </c>
      <c r="D86" s="5">
        <v>25.133689839572199</v>
      </c>
      <c r="E86" s="5">
        <v>0</v>
      </c>
      <c r="F86" s="5">
        <v>29.411764705882405</v>
      </c>
      <c r="G86" s="2">
        <v>72.41</v>
      </c>
      <c r="H86" s="5">
        <v>70.454545454545496</v>
      </c>
      <c r="I86" s="5">
        <v>77.401129943502795</v>
      </c>
      <c r="J86" s="5">
        <v>50.526315789473699</v>
      </c>
      <c r="K86" s="5">
        <v>40.423909728575801</v>
      </c>
      <c r="L86" s="5">
        <v>42.179369452096701</v>
      </c>
      <c r="M86" s="2" t="s">
        <v>187</v>
      </c>
      <c r="N86" s="2" t="s">
        <v>214</v>
      </c>
      <c r="O86" s="2"/>
      <c r="P86" s="1" t="s">
        <v>226</v>
      </c>
      <c r="Q86" s="1" t="s">
        <v>267</v>
      </c>
      <c r="R86" s="3">
        <v>25</v>
      </c>
      <c r="S86" s="3">
        <v>25</v>
      </c>
      <c r="T86" s="3">
        <v>25</v>
      </c>
      <c r="U86" s="3">
        <v>25</v>
      </c>
      <c r="V86" s="6">
        <f>((R86-U86)/U86)*100</f>
        <v>0</v>
      </c>
      <c r="W86" s="3">
        <v>15.8405977390063</v>
      </c>
      <c r="X86" s="3">
        <v>14</v>
      </c>
      <c r="Y86" s="3">
        <v>16</v>
      </c>
      <c r="Z86" s="3">
        <v>10</v>
      </c>
      <c r="AA86" s="6">
        <f>((W86-Z86)/Z86)*100</f>
        <v>58.405977390063001</v>
      </c>
      <c r="AB86" s="3">
        <v>16.335564807956501</v>
      </c>
      <c r="AC86" s="3">
        <v>12</v>
      </c>
      <c r="AD86" s="3">
        <v>7</v>
      </c>
      <c r="AE86" s="3">
        <v>10</v>
      </c>
      <c r="AF86" s="6">
        <f>((AB86-AE86)/AE86)*100</f>
        <v>63.355648079565022</v>
      </c>
      <c r="AG86" s="3"/>
      <c r="AH86" s="3"/>
      <c r="AI86" s="3"/>
      <c r="AJ86" s="3"/>
      <c r="AK86" s="6" t="e">
        <f>((AG86-AJ86)/AJ86)*100</f>
        <v>#DIV/0!</v>
      </c>
    </row>
    <row r="87" spans="1:37" x14ac:dyDescent="0.25">
      <c r="A87" s="2" t="s">
        <v>96</v>
      </c>
      <c r="B87" s="2" t="s">
        <v>247</v>
      </c>
      <c r="C87" s="2"/>
      <c r="D87" s="5">
        <v>10.2739726027397</v>
      </c>
      <c r="E87" s="5">
        <v>0</v>
      </c>
      <c r="F87" s="5">
        <v>8.2191780821917799</v>
      </c>
      <c r="G87" s="2">
        <v>42.09</v>
      </c>
      <c r="H87" s="5">
        <v>53.125</v>
      </c>
      <c r="I87" s="5">
        <v>58.82352941176471</v>
      </c>
      <c r="J87" s="5">
        <v>100</v>
      </c>
      <c r="K87" s="5">
        <v>61.205590166694698</v>
      </c>
      <c r="L87" s="5">
        <v>55.585784730487994</v>
      </c>
      <c r="M87" s="2" t="s">
        <v>188</v>
      </c>
      <c r="N87" s="2" t="s">
        <v>211</v>
      </c>
      <c r="O87" s="2" t="s">
        <v>20</v>
      </c>
      <c r="P87" s="1" t="s">
        <v>269</v>
      </c>
      <c r="Q87" s="1" t="s">
        <v>263</v>
      </c>
      <c r="R87" s="3">
        <v>12.5371825</v>
      </c>
      <c r="S87" s="3">
        <v>20</v>
      </c>
      <c r="T87" s="3">
        <v>25</v>
      </c>
      <c r="U87" s="3">
        <v>25</v>
      </c>
      <c r="V87" s="6">
        <f>((R87-U87)/U87)*100</f>
        <v>-49.85127</v>
      </c>
      <c r="W87" s="3">
        <v>7.5497727142900901</v>
      </c>
      <c r="X87" s="3">
        <v>6</v>
      </c>
      <c r="Y87" s="3">
        <v>23</v>
      </c>
      <c r="Z87" s="3">
        <v>21</v>
      </c>
      <c r="AA87" s="6">
        <f>((W87-Z87)/Z87)*100</f>
        <v>-64.048701360523381</v>
      </c>
      <c r="AB87" s="3">
        <v>7.4111032847004896</v>
      </c>
      <c r="AC87" s="3">
        <v>9</v>
      </c>
      <c r="AD87" s="3">
        <v>0</v>
      </c>
      <c r="AE87" s="3">
        <v>0</v>
      </c>
      <c r="AF87" s="6" t="e">
        <f>((AB87-AE87)/AE87)*100</f>
        <v>#DIV/0!</v>
      </c>
      <c r="AG87" s="3"/>
      <c r="AH87" s="3"/>
      <c r="AI87" s="3"/>
      <c r="AJ87" s="3"/>
      <c r="AK87" s="6" t="e">
        <f>((AG87-AJ87)/AJ87)*100</f>
        <v>#DIV/0!</v>
      </c>
    </row>
    <row r="88" spans="1:37" x14ac:dyDescent="0.25">
      <c r="A88" s="2" t="s">
        <v>97</v>
      </c>
      <c r="B88" s="2" t="s">
        <v>226</v>
      </c>
      <c r="C88" s="2" t="s">
        <v>29</v>
      </c>
      <c r="D88" s="5">
        <v>87.900355871886106</v>
      </c>
      <c r="E88" s="5">
        <v>0</v>
      </c>
      <c r="F88" s="5">
        <v>100</v>
      </c>
      <c r="G88" s="2">
        <v>19.579999999999998</v>
      </c>
      <c r="H88" s="5">
        <v>12.6582278481013</v>
      </c>
      <c r="I88" s="5">
        <v>11.6129032258065</v>
      </c>
      <c r="J88" s="5">
        <v>61.81506849315069</v>
      </c>
      <c r="K88" s="5">
        <v>45.458177943526898</v>
      </c>
      <c r="L88" s="5">
        <v>42.185190162612599</v>
      </c>
      <c r="M88" s="2" t="s">
        <v>189</v>
      </c>
      <c r="N88" s="2" t="s">
        <v>211</v>
      </c>
      <c r="O88" s="2" t="s">
        <v>23</v>
      </c>
      <c r="P88" s="1" t="s">
        <v>226</v>
      </c>
      <c r="Q88" s="1" t="s">
        <v>260</v>
      </c>
      <c r="R88" s="3">
        <v>0</v>
      </c>
      <c r="S88" s="3">
        <v>4</v>
      </c>
      <c r="T88" s="3">
        <v>1</v>
      </c>
      <c r="U88" s="3">
        <v>2</v>
      </c>
      <c r="V88" s="6">
        <f>((R88-U88)/U88)*100</f>
        <v>-100</v>
      </c>
      <c r="W88" s="3">
        <v>0.36749112015745999</v>
      </c>
      <c r="X88" s="3">
        <v>11</v>
      </c>
      <c r="Y88" s="3">
        <v>1</v>
      </c>
      <c r="Z88" s="3">
        <v>6</v>
      </c>
      <c r="AA88" s="6">
        <f>((W88-Z88)/Z88)*100</f>
        <v>-93.875147997375663</v>
      </c>
      <c r="AB88" s="3">
        <v>0</v>
      </c>
      <c r="AC88" s="3">
        <v>14</v>
      </c>
      <c r="AD88" s="3">
        <v>3</v>
      </c>
      <c r="AE88" s="3">
        <v>6</v>
      </c>
      <c r="AF88" s="6">
        <f>((AB88-AE88)/AE88)*100</f>
        <v>-100</v>
      </c>
      <c r="AG88" s="3"/>
      <c r="AH88" s="3"/>
      <c r="AI88" s="3"/>
      <c r="AJ88" s="3"/>
      <c r="AK88" s="6" t="e">
        <f>((AG88-AJ88)/AJ88)*100</f>
        <v>#DIV/0!</v>
      </c>
    </row>
    <row r="89" spans="1:37" x14ac:dyDescent="0.25">
      <c r="A89" s="2" t="s">
        <v>98</v>
      </c>
      <c r="B89" s="2" t="s">
        <v>226</v>
      </c>
      <c r="C89" s="2"/>
      <c r="D89" s="5">
        <v>10.992907801418401</v>
      </c>
      <c r="E89" s="5">
        <v>1.9503546099290801</v>
      </c>
      <c r="F89" s="5">
        <v>53.9007092198582</v>
      </c>
      <c r="G89" s="2">
        <v>79.7</v>
      </c>
      <c r="H89" s="5">
        <v>88.702928870292894</v>
      </c>
      <c r="I89" s="5">
        <v>78.902953586497901</v>
      </c>
      <c r="J89" s="5">
        <v>43.301759133964801</v>
      </c>
      <c r="K89" s="5">
        <v>42.143670081006903</v>
      </c>
      <c r="L89" s="5">
        <v>38.359574754407198</v>
      </c>
      <c r="M89" s="2" t="s">
        <v>98</v>
      </c>
      <c r="N89" s="2" t="s">
        <v>211</v>
      </c>
      <c r="O89" s="2" t="s">
        <v>12</v>
      </c>
      <c r="P89" s="1" t="s">
        <v>224</v>
      </c>
      <c r="Q89" s="1" t="s">
        <v>260</v>
      </c>
      <c r="R89" s="3">
        <v>25</v>
      </c>
      <c r="S89" s="3">
        <v>25</v>
      </c>
      <c r="T89" s="3">
        <v>25</v>
      </c>
      <c r="U89" s="3">
        <v>25</v>
      </c>
      <c r="V89" s="6">
        <f>((R89-U89)/U89)*100</f>
        <v>0</v>
      </c>
      <c r="W89" s="3">
        <v>19.982698106320601</v>
      </c>
      <c r="X89" s="3">
        <v>16</v>
      </c>
      <c r="Y89" s="3">
        <v>23</v>
      </c>
      <c r="Z89" s="3">
        <v>25</v>
      </c>
      <c r="AA89" s="6">
        <f>((W89-Z89)/Z89)*100</f>
        <v>-20.069207574717595</v>
      </c>
      <c r="AB89" s="3">
        <v>16.9626503420521</v>
      </c>
      <c r="AC89" s="3">
        <v>16</v>
      </c>
      <c r="AD89" s="3">
        <v>23</v>
      </c>
      <c r="AE89" s="3">
        <v>24</v>
      </c>
      <c r="AF89" s="6">
        <f>((AB89-AE89)/AE89)*100</f>
        <v>-29.322290241449583</v>
      </c>
      <c r="AG89" s="3"/>
      <c r="AH89" s="3"/>
      <c r="AI89" s="3"/>
      <c r="AJ89" s="3"/>
      <c r="AK89" s="6" t="e">
        <f>((AG89-AJ89)/AJ89)*100</f>
        <v>#DIV/0!</v>
      </c>
    </row>
    <row r="90" spans="1:37" x14ac:dyDescent="0.25">
      <c r="A90" s="2" t="s">
        <v>99</v>
      </c>
      <c r="B90" s="2" t="s">
        <v>248</v>
      </c>
      <c r="C90" s="2" t="s">
        <v>21</v>
      </c>
      <c r="D90" s="5">
        <v>16.363636363636399</v>
      </c>
      <c r="E90" s="5">
        <v>3.37662337662338</v>
      </c>
      <c r="F90" s="5">
        <v>22.337662337662302</v>
      </c>
      <c r="G90" s="2">
        <v>69.78</v>
      </c>
      <c r="H90" s="5">
        <v>61.86440677966101</v>
      </c>
      <c r="I90" s="5">
        <v>57.021276595744695</v>
      </c>
      <c r="J90" s="5">
        <v>98.804780876493993</v>
      </c>
      <c r="K90" s="5">
        <v>56.135508155583402</v>
      </c>
      <c r="L90" s="5">
        <v>52.747531020511509</v>
      </c>
      <c r="M90" s="2" t="s">
        <v>99</v>
      </c>
      <c r="N90" s="2" t="s">
        <v>211</v>
      </c>
      <c r="O90" s="2" t="s">
        <v>12</v>
      </c>
      <c r="P90" s="1" t="s">
        <v>273</v>
      </c>
      <c r="Q90" s="1" t="s">
        <v>260</v>
      </c>
      <c r="R90" s="3">
        <v>15.4938495</v>
      </c>
      <c r="S90" s="3">
        <v>25</v>
      </c>
      <c r="T90" s="3">
        <v>25</v>
      </c>
      <c r="U90" s="3">
        <v>25</v>
      </c>
      <c r="V90" s="6">
        <f>((R90-U90)/U90)*100</f>
        <v>-38.024602000000002</v>
      </c>
      <c r="W90" s="3">
        <v>13.3856125327626</v>
      </c>
      <c r="X90" s="3">
        <v>19</v>
      </c>
      <c r="Y90" s="3">
        <v>18</v>
      </c>
      <c r="Z90" s="3">
        <v>14</v>
      </c>
      <c r="AA90" s="6">
        <f>((W90-Z90)/Z90)*100</f>
        <v>-4.3884819088385694</v>
      </c>
      <c r="AB90" s="3">
        <v>16.720368736013</v>
      </c>
      <c r="AC90" s="3">
        <v>15</v>
      </c>
      <c r="AD90" s="3">
        <v>13</v>
      </c>
      <c r="AE90" s="3">
        <v>5</v>
      </c>
      <c r="AF90" s="6">
        <f>((AB90-AE90)/AE90)*100</f>
        <v>234.40737472026001</v>
      </c>
      <c r="AG90" s="3"/>
      <c r="AH90" s="3"/>
      <c r="AI90" s="3"/>
      <c r="AJ90" s="3"/>
      <c r="AK90" s="6" t="e">
        <f>((AG90-AJ90)/AJ90)*100</f>
        <v>#DIV/0!</v>
      </c>
    </row>
    <row r="91" spans="1:37" x14ac:dyDescent="0.25">
      <c r="A91" s="2" t="s">
        <v>100</v>
      </c>
      <c r="B91" s="2" t="s">
        <v>226</v>
      </c>
      <c r="C91" s="2" t="s">
        <v>21</v>
      </c>
      <c r="D91" s="5">
        <v>77.471264367816104</v>
      </c>
      <c r="E91" s="5">
        <v>84.827586206896598</v>
      </c>
      <c r="F91" s="5">
        <v>100</v>
      </c>
      <c r="G91" s="2">
        <v>65.45</v>
      </c>
      <c r="H91" s="5">
        <v>59.274193548387103</v>
      </c>
      <c r="I91" s="5">
        <v>25.409836065573799</v>
      </c>
      <c r="J91" s="5">
        <v>73.247140726007004</v>
      </c>
      <c r="K91" s="5">
        <v>45.458177943526898</v>
      </c>
      <c r="L91" s="5">
        <v>42.185190162612599</v>
      </c>
      <c r="M91" s="2" t="s">
        <v>190</v>
      </c>
      <c r="N91" s="2" t="s">
        <v>211</v>
      </c>
      <c r="O91" s="2" t="s">
        <v>12</v>
      </c>
      <c r="P91" s="1" t="s">
        <v>226</v>
      </c>
      <c r="Q91" s="1" t="s">
        <v>260</v>
      </c>
      <c r="R91" s="3">
        <v>9.4184739999999998</v>
      </c>
      <c r="S91" s="3">
        <v>11</v>
      </c>
      <c r="T91" s="3">
        <v>2</v>
      </c>
      <c r="U91" s="3">
        <v>1</v>
      </c>
      <c r="V91" s="6">
        <f>((R91-U91)/U91)*100</f>
        <v>841.84739999999999</v>
      </c>
      <c r="W91" s="3">
        <v>19.590875926052899</v>
      </c>
      <c r="X91" s="3">
        <v>17</v>
      </c>
      <c r="Y91" s="3">
        <v>15</v>
      </c>
      <c r="Z91" s="3">
        <v>10</v>
      </c>
      <c r="AA91" s="6">
        <f>((W91-Z91)/Z91)*100</f>
        <v>95.908759260528981</v>
      </c>
      <c r="AB91" s="3">
        <v>21.598485854931798</v>
      </c>
      <c r="AC91" s="3">
        <v>19</v>
      </c>
      <c r="AD91" s="3">
        <v>18</v>
      </c>
      <c r="AE91" s="3">
        <v>13</v>
      </c>
      <c r="AF91" s="6">
        <f>((AB91-AE91)/AE91)*100</f>
        <v>66.142198884090746</v>
      </c>
      <c r="AG91" s="3"/>
      <c r="AH91" s="3"/>
      <c r="AI91" s="3"/>
      <c r="AJ91" s="3"/>
      <c r="AK91" s="6" t="e">
        <f>((AG91-AJ91)/AJ91)*100</f>
        <v>#DIV/0!</v>
      </c>
    </row>
    <row r="92" spans="1:37" x14ac:dyDescent="0.25">
      <c r="A92" s="2" t="s">
        <v>101</v>
      </c>
      <c r="B92" s="2" t="s">
        <v>226</v>
      </c>
      <c r="C92" s="2"/>
      <c r="D92" s="5">
        <v>19.672131147540998</v>
      </c>
      <c r="E92" s="5">
        <v>0.81967213114754101</v>
      </c>
      <c r="F92" s="5">
        <v>11.4754098360656</v>
      </c>
      <c r="G92" s="2"/>
      <c r="H92" s="5">
        <v>0</v>
      </c>
      <c r="I92" s="5">
        <v>80</v>
      </c>
      <c r="J92" s="5">
        <v>22.137404580152701</v>
      </c>
      <c r="K92" s="5">
        <v>0</v>
      </c>
      <c r="L92" s="5">
        <v>64.046941678520596</v>
      </c>
      <c r="M92" s="2" t="s">
        <v>191</v>
      </c>
      <c r="N92" s="2" t="s">
        <v>215</v>
      </c>
      <c r="O92" s="2" t="s">
        <v>23</v>
      </c>
      <c r="P92" s="1" t="s">
        <v>262</v>
      </c>
      <c r="Q92" s="1" t="s">
        <v>257</v>
      </c>
      <c r="R92" s="3"/>
      <c r="S92" s="3"/>
      <c r="T92" s="3">
        <v>0</v>
      </c>
      <c r="U92" s="3">
        <v>0</v>
      </c>
      <c r="V92" s="6" t="e">
        <f>((R92-U92)/U92)*100</f>
        <v>#DIV/0!</v>
      </c>
      <c r="W92" s="3"/>
      <c r="X92" s="3"/>
      <c r="Y92" s="3">
        <v>0</v>
      </c>
      <c r="Z92" s="3">
        <v>0</v>
      </c>
      <c r="AA92" s="6" t="e">
        <f>((W92-Z92)/Z92)*100</f>
        <v>#DIV/0!</v>
      </c>
      <c r="AB92" s="3"/>
      <c r="AC92" s="3"/>
      <c r="AD92" s="3">
        <v>0</v>
      </c>
      <c r="AE92" s="3">
        <v>0</v>
      </c>
      <c r="AF92" s="6" t="e">
        <f>((AB92-AE92)/AE92)*100</f>
        <v>#DIV/0!</v>
      </c>
      <c r="AG92" s="3">
        <v>25</v>
      </c>
      <c r="AH92" s="3">
        <v>25</v>
      </c>
      <c r="AI92" s="3">
        <v>25</v>
      </c>
      <c r="AJ92" s="3">
        <v>1</v>
      </c>
      <c r="AK92" s="6">
        <f>((AG92-AJ92)/AJ92)*100</f>
        <v>2400</v>
      </c>
    </row>
    <row r="93" spans="1:37" x14ac:dyDescent="0.25">
      <c r="A93" s="2" t="s">
        <v>102</v>
      </c>
      <c r="B93" s="2" t="s">
        <v>224</v>
      </c>
      <c r="C93" s="2" t="s">
        <v>9</v>
      </c>
      <c r="D93" s="5">
        <v>8.5106382978723403</v>
      </c>
      <c r="E93" s="5">
        <v>0.53191489361702105</v>
      </c>
      <c r="F93" s="5">
        <v>8.5106382978723403</v>
      </c>
      <c r="G93" s="2">
        <v>85.4</v>
      </c>
      <c r="H93" s="5">
        <v>93.854748603351993</v>
      </c>
      <c r="I93" s="5">
        <v>88.8888888888889</v>
      </c>
      <c r="J93" s="5">
        <v>45.988805970149301</v>
      </c>
      <c r="K93" s="5">
        <v>45.458177943526898</v>
      </c>
      <c r="L93" s="5">
        <v>42.185190162612599</v>
      </c>
      <c r="M93" s="2" t="s">
        <v>102</v>
      </c>
      <c r="N93" s="2" t="s">
        <v>211</v>
      </c>
      <c r="O93" s="2" t="s">
        <v>14</v>
      </c>
      <c r="P93" s="1" t="s">
        <v>226</v>
      </c>
      <c r="Q93" s="1" t="s">
        <v>260</v>
      </c>
      <c r="R93" s="3">
        <v>25</v>
      </c>
      <c r="S93" s="3">
        <v>25</v>
      </c>
      <c r="T93" s="3">
        <v>25</v>
      </c>
      <c r="U93" s="3">
        <v>25</v>
      </c>
      <c r="V93" s="6">
        <f>((R93-U93)/U93)*100</f>
        <v>0</v>
      </c>
      <c r="W93" s="3">
        <v>23.117275548462601</v>
      </c>
      <c r="X93" s="3">
        <v>16</v>
      </c>
      <c r="Y93" s="3">
        <v>24</v>
      </c>
      <c r="Z93" s="3">
        <v>18</v>
      </c>
      <c r="AA93" s="6">
        <f>((W93-Z93)/Z93)*100</f>
        <v>28.429308602570003</v>
      </c>
      <c r="AB93" s="3">
        <v>25</v>
      </c>
      <c r="AC93" s="3">
        <v>14</v>
      </c>
      <c r="AD93" s="3">
        <v>24</v>
      </c>
      <c r="AE93" s="3">
        <v>18</v>
      </c>
      <c r="AF93" s="6">
        <f>((AB93-AE93)/AE93)*100</f>
        <v>38.888888888888893</v>
      </c>
      <c r="AG93" s="3"/>
      <c r="AH93" s="3"/>
      <c r="AI93" s="3"/>
      <c r="AJ93" s="3"/>
      <c r="AK93" s="6" t="e">
        <f>((AG93-AJ93)/AJ93)*100</f>
        <v>#DIV/0!</v>
      </c>
    </row>
    <row r="94" spans="1:37" x14ac:dyDescent="0.25">
      <c r="A94" s="2" t="s">
        <v>103</v>
      </c>
      <c r="B94" s="2" t="s">
        <v>224</v>
      </c>
      <c r="C94" s="2" t="s">
        <v>29</v>
      </c>
      <c r="D94" s="5">
        <v>98.314606741573002</v>
      </c>
      <c r="E94" s="5">
        <v>64.887640449438194</v>
      </c>
      <c r="F94" s="5">
        <v>100</v>
      </c>
      <c r="G94" s="2">
        <v>9.2200000000000006</v>
      </c>
      <c r="H94" s="5">
        <v>10.4651162790698</v>
      </c>
      <c r="I94" s="5">
        <v>18.1034482758621</v>
      </c>
      <c r="J94" s="5">
        <v>75.679442508710807</v>
      </c>
      <c r="K94" s="5">
        <v>45.458177943526898</v>
      </c>
      <c r="L94" s="5">
        <v>42.185190162612599</v>
      </c>
      <c r="M94" s="2" t="s">
        <v>103</v>
      </c>
      <c r="N94" s="2" t="s">
        <v>211</v>
      </c>
      <c r="O94" s="2" t="s">
        <v>23</v>
      </c>
      <c r="P94" s="1" t="s">
        <v>226</v>
      </c>
      <c r="Q94" s="1" t="s">
        <v>260</v>
      </c>
      <c r="R94" s="3">
        <v>0</v>
      </c>
      <c r="S94" s="3">
        <v>3</v>
      </c>
      <c r="T94" s="3">
        <v>1</v>
      </c>
      <c r="U94" s="3">
        <v>0</v>
      </c>
      <c r="V94" s="6" t="e">
        <f>((R94-U94)/U94)*100</f>
        <v>#DIV/0!</v>
      </c>
      <c r="W94" s="3">
        <v>2.3831767920583098</v>
      </c>
      <c r="X94" s="3">
        <v>0</v>
      </c>
      <c r="Y94" s="3">
        <v>3</v>
      </c>
      <c r="Z94" s="3">
        <v>4</v>
      </c>
      <c r="AA94" s="6">
        <f>((W94-Z94)/Z94)*100</f>
        <v>-40.420580198542254</v>
      </c>
      <c r="AB94" s="3">
        <v>5.1008820926013101</v>
      </c>
      <c r="AC94" s="3">
        <v>3</v>
      </c>
      <c r="AD94" s="3">
        <v>5</v>
      </c>
      <c r="AE94" s="3">
        <v>6</v>
      </c>
      <c r="AF94" s="6">
        <f>((AB94-AE94)/AE94)*100</f>
        <v>-14.985298456644832</v>
      </c>
      <c r="AG94" s="3"/>
      <c r="AH94" s="3"/>
      <c r="AI94" s="3"/>
      <c r="AJ94" s="3"/>
      <c r="AK94" s="6" t="e">
        <f>((AG94-AJ94)/AJ94)*100</f>
        <v>#DIV/0!</v>
      </c>
    </row>
    <row r="95" spans="1:37" x14ac:dyDescent="0.25">
      <c r="A95" s="2" t="s">
        <v>104</v>
      </c>
      <c r="B95" s="2" t="s">
        <v>246</v>
      </c>
      <c r="C95" s="2" t="s">
        <v>9</v>
      </c>
      <c r="D95" s="5">
        <v>14.376321353065499</v>
      </c>
      <c r="E95" s="5">
        <v>5.2854122621564503</v>
      </c>
      <c r="F95" s="5">
        <v>19.2389006342495</v>
      </c>
      <c r="G95" s="2">
        <v>79.459999999999994</v>
      </c>
      <c r="H95" s="5">
        <v>83.157894736842096</v>
      </c>
      <c r="I95" s="5">
        <v>83.597883597883595</v>
      </c>
      <c r="J95" s="5">
        <v>47.058823529411796</v>
      </c>
      <c r="K95" s="5">
        <v>59.661016949152504</v>
      </c>
      <c r="L95" s="5">
        <v>52.210216110019601</v>
      </c>
      <c r="M95" s="2" t="s">
        <v>104</v>
      </c>
      <c r="N95" s="2" t="s">
        <v>211</v>
      </c>
      <c r="O95" s="2" t="s">
        <v>12</v>
      </c>
      <c r="P95" s="1" t="s">
        <v>273</v>
      </c>
      <c r="Q95" s="1" t="s">
        <v>266</v>
      </c>
      <c r="R95" s="3">
        <v>25</v>
      </c>
      <c r="S95" s="3">
        <v>25</v>
      </c>
      <c r="T95" s="3">
        <v>25</v>
      </c>
      <c r="U95" s="3">
        <v>25</v>
      </c>
      <c r="V95" s="6">
        <f>((R95-U95)/U95)*100</f>
        <v>0</v>
      </c>
      <c r="W95" s="3">
        <v>13.7135904266847</v>
      </c>
      <c r="X95" s="3">
        <v>17</v>
      </c>
      <c r="Y95" s="3">
        <v>21</v>
      </c>
      <c r="Z95" s="3">
        <v>15</v>
      </c>
      <c r="AA95" s="6">
        <f>((W95-Z95)/Z95)*100</f>
        <v>-8.5760638221020002</v>
      </c>
      <c r="AB95" s="3">
        <v>17.5684650676986</v>
      </c>
      <c r="AC95" s="3">
        <v>21</v>
      </c>
      <c r="AD95" s="3">
        <v>20</v>
      </c>
      <c r="AE95" s="3">
        <v>9</v>
      </c>
      <c r="AF95" s="6">
        <f>((AB95-AE95)/AE95)*100</f>
        <v>95.205167418873344</v>
      </c>
      <c r="AG95" s="3"/>
      <c r="AH95" s="3"/>
      <c r="AI95" s="3"/>
      <c r="AJ95" s="3"/>
      <c r="AK95" s="6" t="e">
        <f>((AG95-AJ95)/AJ95)*100</f>
        <v>#DIV/0!</v>
      </c>
    </row>
    <row r="96" spans="1:37" x14ac:dyDescent="0.25">
      <c r="A96" s="2" t="s">
        <v>105</v>
      </c>
      <c r="B96" s="2" t="s">
        <v>249</v>
      </c>
      <c r="C96" s="2" t="s">
        <v>9</v>
      </c>
      <c r="D96" s="5">
        <v>17.803030303030301</v>
      </c>
      <c r="E96" s="5">
        <v>0</v>
      </c>
      <c r="F96" s="5">
        <v>3.7878787878787898</v>
      </c>
      <c r="G96" s="2">
        <v>80.739999999999995</v>
      </c>
      <c r="H96" s="5">
        <v>63.945578231292501</v>
      </c>
      <c r="I96" s="5">
        <v>66.883116883116898</v>
      </c>
      <c r="J96" s="5">
        <v>73.142857142857096</v>
      </c>
      <c r="K96" s="5">
        <v>59.416734805124008</v>
      </c>
      <c r="L96" s="5">
        <v>61.552445009998202</v>
      </c>
      <c r="M96" s="2" t="s">
        <v>192</v>
      </c>
      <c r="N96" s="2" t="s">
        <v>209</v>
      </c>
      <c r="O96" s="2" t="s">
        <v>17</v>
      </c>
      <c r="P96" s="1" t="s">
        <v>262</v>
      </c>
      <c r="Q96" s="1" t="s">
        <v>268</v>
      </c>
      <c r="R96" s="3">
        <v>25</v>
      </c>
      <c r="S96" s="3">
        <v>25</v>
      </c>
      <c r="T96" s="3">
        <v>9</v>
      </c>
      <c r="U96" s="3">
        <v>25</v>
      </c>
      <c r="V96" s="6">
        <f>((R96-U96)/U96)*100</f>
        <v>0</v>
      </c>
      <c r="W96" s="3">
        <v>18.712113787935301</v>
      </c>
      <c r="X96" s="3">
        <v>13</v>
      </c>
      <c r="Y96" s="3">
        <v>6</v>
      </c>
      <c r="Z96" s="3">
        <v>14</v>
      </c>
      <c r="AA96" s="6">
        <f>((W96-Z96)/Z96)*100</f>
        <v>33.657955628109299</v>
      </c>
      <c r="AB96" s="3">
        <v>18.8138782620426</v>
      </c>
      <c r="AC96" s="3">
        <v>11</v>
      </c>
      <c r="AD96" s="3">
        <v>9</v>
      </c>
      <c r="AE96" s="3">
        <v>13</v>
      </c>
      <c r="AF96" s="6">
        <f>((AB96-AE96)/AE96)*100</f>
        <v>44.722140477250768</v>
      </c>
      <c r="AG96" s="3">
        <v>25</v>
      </c>
      <c r="AH96" s="3">
        <v>25</v>
      </c>
      <c r="AI96" s="3">
        <v>25</v>
      </c>
      <c r="AJ96" s="3">
        <v>0</v>
      </c>
      <c r="AK96" s="6" t="e">
        <f>((AG96-AJ96)/AJ96)*100</f>
        <v>#DIV/0!</v>
      </c>
    </row>
    <row r="97" spans="1:37" x14ac:dyDescent="0.25">
      <c r="A97" s="2" t="s">
        <v>106</v>
      </c>
      <c r="B97" s="2" t="s">
        <v>226</v>
      </c>
      <c r="C97" s="2" t="s">
        <v>9</v>
      </c>
      <c r="D97" s="5">
        <v>44.0366972477064</v>
      </c>
      <c r="E97" s="5">
        <v>3.6697247706421998</v>
      </c>
      <c r="F97" s="5">
        <v>53.211009174311897</v>
      </c>
      <c r="G97" s="2">
        <v>75.94</v>
      </c>
      <c r="H97" s="5">
        <v>63.768115942028999</v>
      </c>
      <c r="I97" s="5">
        <v>62.857142857142904</v>
      </c>
      <c r="J97" s="5">
        <v>97.859922178988299</v>
      </c>
      <c r="K97" s="5">
        <v>45.458177943526898</v>
      </c>
      <c r="L97" s="5">
        <v>42.185190162612599</v>
      </c>
      <c r="M97" s="2" t="s">
        <v>106</v>
      </c>
      <c r="N97" s="2" t="s">
        <v>210</v>
      </c>
      <c r="O97" s="2" t="s">
        <v>17</v>
      </c>
      <c r="P97" s="1" t="s">
        <v>226</v>
      </c>
      <c r="Q97" s="1" t="s">
        <v>260</v>
      </c>
      <c r="R97" s="3">
        <v>25</v>
      </c>
      <c r="S97" s="3">
        <v>25</v>
      </c>
      <c r="T97" s="3">
        <v>14</v>
      </c>
      <c r="U97" s="3">
        <v>25</v>
      </c>
      <c r="V97" s="6">
        <f>((R97-U97)/U97)*100</f>
        <v>0</v>
      </c>
      <c r="W97" s="3">
        <v>17.287548731899001</v>
      </c>
      <c r="X97" s="3">
        <v>13</v>
      </c>
      <c r="Y97" s="3">
        <v>23</v>
      </c>
      <c r="Z97" s="3">
        <v>6</v>
      </c>
      <c r="AA97" s="6">
        <f>((W97-Z97)/Z97)*100</f>
        <v>188.12581219831668</v>
      </c>
      <c r="AB97" s="3">
        <v>19.696705235150301</v>
      </c>
      <c r="AC97" s="3">
        <v>13</v>
      </c>
      <c r="AD97" s="3">
        <v>22</v>
      </c>
      <c r="AE97" s="3">
        <v>4</v>
      </c>
      <c r="AF97" s="6">
        <f>((AB97-AE97)/AE97)*100</f>
        <v>392.41763087875751</v>
      </c>
      <c r="AG97" s="3"/>
      <c r="AH97" s="3"/>
      <c r="AI97" s="3"/>
      <c r="AJ97" s="3"/>
      <c r="AK97" s="6" t="e">
        <f>((AG97-AJ97)/AJ97)*100</f>
        <v>#DIV/0!</v>
      </c>
    </row>
    <row r="98" spans="1:37" x14ac:dyDescent="0.25">
      <c r="A98" s="2" t="s">
        <v>107</v>
      </c>
      <c r="B98" s="2" t="s">
        <v>226</v>
      </c>
      <c r="C98" s="2" t="s">
        <v>29</v>
      </c>
      <c r="D98" s="5">
        <v>86.407766990291293</v>
      </c>
      <c r="E98" s="5">
        <v>50.485436893203897</v>
      </c>
      <c r="F98" s="5">
        <v>83.009708737864102</v>
      </c>
      <c r="G98" s="2">
        <v>16.489999999999998</v>
      </c>
      <c r="H98" s="5">
        <v>8.6956521739130395</v>
      </c>
      <c r="I98" s="5">
        <v>17.0542635658915</v>
      </c>
      <c r="J98" s="5">
        <v>90.717821782178206</v>
      </c>
      <c r="K98" s="5">
        <v>43.5914472094709</v>
      </c>
      <c r="L98" s="5">
        <v>42.3028561164002</v>
      </c>
      <c r="M98" s="2" t="s">
        <v>107</v>
      </c>
      <c r="N98" s="2" t="s">
        <v>210</v>
      </c>
      <c r="O98" s="2" t="s">
        <v>23</v>
      </c>
      <c r="P98" s="1" t="s">
        <v>226</v>
      </c>
      <c r="Q98" s="1" t="s">
        <v>259</v>
      </c>
      <c r="R98" s="3">
        <v>2.4557392500000002</v>
      </c>
      <c r="S98" s="3">
        <v>4</v>
      </c>
      <c r="T98" s="3">
        <v>3</v>
      </c>
      <c r="U98" s="3">
        <v>1</v>
      </c>
      <c r="V98" s="6">
        <f>((R98-U98)/U98)*100</f>
        <v>145.573925</v>
      </c>
      <c r="W98" s="3">
        <v>0</v>
      </c>
      <c r="X98" s="3">
        <v>7</v>
      </c>
      <c r="Y98" s="3">
        <v>10</v>
      </c>
      <c r="Z98" s="3">
        <v>9</v>
      </c>
      <c r="AA98" s="6">
        <f>((W98-Z98)/Z98)*100</f>
        <v>-100</v>
      </c>
      <c r="AB98" s="3">
        <v>0</v>
      </c>
      <c r="AC98" s="3">
        <v>11</v>
      </c>
      <c r="AD98" s="3">
        <v>14</v>
      </c>
      <c r="AE98" s="3">
        <v>7</v>
      </c>
      <c r="AF98" s="6">
        <f>((AB98-AE98)/AE98)*100</f>
        <v>-100</v>
      </c>
      <c r="AG98" s="3">
        <v>0</v>
      </c>
      <c r="AH98" s="3">
        <v>0</v>
      </c>
      <c r="AI98" s="3">
        <v>0</v>
      </c>
      <c r="AJ98" s="3">
        <v>0</v>
      </c>
      <c r="AK98" s="6" t="e">
        <f>((AG98-AJ98)/AJ98)*100</f>
        <v>#DIV/0!</v>
      </c>
    </row>
    <row r="99" spans="1:37" x14ac:dyDescent="0.25">
      <c r="A99" s="2" t="s">
        <v>108</v>
      </c>
      <c r="B99" s="2" t="s">
        <v>224</v>
      </c>
      <c r="C99" s="2"/>
      <c r="D99" s="5">
        <v>43.827160493827201</v>
      </c>
      <c r="E99" s="5">
        <v>0</v>
      </c>
      <c r="F99" s="5">
        <v>53.086419753086403</v>
      </c>
      <c r="G99" s="2">
        <v>45.66</v>
      </c>
      <c r="H99" s="5">
        <v>43.703703703703702</v>
      </c>
      <c r="I99" s="5">
        <v>55.072463768115895</v>
      </c>
      <c r="J99" s="5">
        <v>81.194409148665798</v>
      </c>
      <c r="K99" s="5">
        <v>38.602742684375301</v>
      </c>
      <c r="L99" s="5">
        <v>39.552238805970099</v>
      </c>
      <c r="M99" s="2" t="s">
        <v>108</v>
      </c>
      <c r="N99" s="2" t="s">
        <v>214</v>
      </c>
      <c r="O99" s="2" t="s">
        <v>20</v>
      </c>
      <c r="P99" s="1" t="s">
        <v>224</v>
      </c>
      <c r="Q99" s="1" t="s">
        <v>271</v>
      </c>
      <c r="R99" s="3">
        <v>12.455549749999999</v>
      </c>
      <c r="S99" s="3">
        <v>12</v>
      </c>
      <c r="T99" s="3">
        <v>6</v>
      </c>
      <c r="U99" s="3">
        <v>5</v>
      </c>
      <c r="V99" s="6">
        <f>((R99-U99)/U99)*100</f>
        <v>149.11099499999997</v>
      </c>
      <c r="W99" s="3">
        <v>10.168364441224099</v>
      </c>
      <c r="X99" s="3">
        <v>12</v>
      </c>
      <c r="Y99" s="3">
        <v>16</v>
      </c>
      <c r="Z99" s="3">
        <v>24</v>
      </c>
      <c r="AA99" s="6">
        <f>((W99-Z99)/Z99)*100</f>
        <v>-57.631814828232919</v>
      </c>
      <c r="AB99" s="3">
        <v>10.4188548426729</v>
      </c>
      <c r="AC99" s="3">
        <v>11</v>
      </c>
      <c r="AD99" s="3">
        <v>18</v>
      </c>
      <c r="AE99" s="3">
        <v>25</v>
      </c>
      <c r="AF99" s="6">
        <f>((AB99-AE99)/AE99)*100</f>
        <v>-58.3245806293084</v>
      </c>
      <c r="AG99" s="3"/>
      <c r="AH99" s="3"/>
      <c r="AI99" s="3"/>
      <c r="AJ99" s="3"/>
      <c r="AK99" s="6" t="e">
        <f>((AG99-AJ99)/AJ99)*100</f>
        <v>#DIV/0!</v>
      </c>
    </row>
    <row r="100" spans="1:37" x14ac:dyDescent="0.25">
      <c r="A100" s="2" t="s">
        <v>109</v>
      </c>
      <c r="B100" s="2" t="s">
        <v>250</v>
      </c>
      <c r="C100" s="2"/>
      <c r="D100" s="5">
        <v>8.0419580419580399</v>
      </c>
      <c r="E100" s="5">
        <v>0</v>
      </c>
      <c r="F100" s="5">
        <v>31.468531468531495</v>
      </c>
      <c r="G100" s="2">
        <v>65.23</v>
      </c>
      <c r="H100" s="5">
        <v>70.588235294117695</v>
      </c>
      <c r="I100" s="5">
        <v>74.264705882352899</v>
      </c>
      <c r="J100" s="5">
        <v>40.408163265306101</v>
      </c>
      <c r="K100" s="5">
        <v>49.108683151236299</v>
      </c>
      <c r="L100" s="5">
        <v>50.232018561484907</v>
      </c>
      <c r="M100" s="2" t="s">
        <v>193</v>
      </c>
      <c r="N100" s="2" t="s">
        <v>211</v>
      </c>
      <c r="O100" s="2" t="s">
        <v>22</v>
      </c>
      <c r="P100" s="1" t="s">
        <v>276</v>
      </c>
      <c r="Q100" s="1" t="s">
        <v>263</v>
      </c>
      <c r="R100" s="3">
        <v>25</v>
      </c>
      <c r="S100" s="3">
        <v>25</v>
      </c>
      <c r="T100" s="3">
        <v>25</v>
      </c>
      <c r="U100" s="3">
        <v>25</v>
      </c>
      <c r="V100" s="6">
        <f>((R100-U100)/U100)*100</f>
        <v>0</v>
      </c>
      <c r="W100" s="3">
        <v>11.189864731275399</v>
      </c>
      <c r="X100" s="3">
        <v>20</v>
      </c>
      <c r="Y100" s="3">
        <v>24</v>
      </c>
      <c r="Z100" s="3">
        <v>16</v>
      </c>
      <c r="AA100" s="6">
        <f>((W100-Z100)/Z100)*100</f>
        <v>-30.063345429528752</v>
      </c>
      <c r="AB100" s="3">
        <v>4.5565486250618603</v>
      </c>
      <c r="AC100" s="3">
        <v>13</v>
      </c>
      <c r="AD100" s="3">
        <v>23</v>
      </c>
      <c r="AE100" s="3">
        <v>0</v>
      </c>
      <c r="AF100" s="6" t="e">
        <f>((AB100-AE100)/AE100)*100</f>
        <v>#DIV/0!</v>
      </c>
      <c r="AG100" s="3"/>
      <c r="AH100" s="3"/>
      <c r="AI100" s="3"/>
      <c r="AJ100" s="3"/>
      <c r="AK100" s="6" t="e">
        <f>((AG100-AJ100)/AJ100)*100</f>
        <v>#DIV/0!</v>
      </c>
    </row>
    <row r="101" spans="1:37" x14ac:dyDescent="0.25">
      <c r="A101" s="2" t="s">
        <v>110</v>
      </c>
      <c r="B101" s="2" t="s">
        <v>226</v>
      </c>
      <c r="C101" s="2" t="s">
        <v>29</v>
      </c>
      <c r="D101" s="5">
        <v>96.551724137931004</v>
      </c>
      <c r="E101" s="5">
        <v>23.1527093596059</v>
      </c>
      <c r="F101" s="5">
        <v>96.551724137931004</v>
      </c>
      <c r="G101" s="2">
        <v>18.27</v>
      </c>
      <c r="H101" s="5">
        <v>17.525773195876301</v>
      </c>
      <c r="I101" s="5">
        <v>16.494845360824701</v>
      </c>
      <c r="J101" s="5">
        <v>99.134199134199093</v>
      </c>
      <c r="K101" s="5">
        <v>47.043942659046202</v>
      </c>
      <c r="L101" s="5">
        <v>41.856492027334902</v>
      </c>
      <c r="M101" s="2" t="s">
        <v>110</v>
      </c>
      <c r="N101" s="2" t="s">
        <v>211</v>
      </c>
      <c r="O101" s="2" t="s">
        <v>23</v>
      </c>
      <c r="P101" s="1" t="s">
        <v>226</v>
      </c>
      <c r="Q101" s="1" t="s">
        <v>263</v>
      </c>
      <c r="R101" s="3">
        <v>0</v>
      </c>
      <c r="S101" s="3">
        <v>0</v>
      </c>
      <c r="T101" s="3">
        <v>1</v>
      </c>
      <c r="U101" s="3">
        <v>0</v>
      </c>
      <c r="V101" s="6" t="e">
        <f>((R101-U101)/U101)*100</f>
        <v>#DIV/0!</v>
      </c>
      <c r="W101" s="3">
        <v>9.1092018614782297</v>
      </c>
      <c r="X101" s="3">
        <v>1</v>
      </c>
      <c r="Y101" s="3">
        <v>5</v>
      </c>
      <c r="Z101" s="3">
        <v>20</v>
      </c>
      <c r="AA101" s="6">
        <f>((W101-Z101)/Z101)*100</f>
        <v>-54.453990692608855</v>
      </c>
      <c r="AB101" s="3">
        <v>11.753514105704699</v>
      </c>
      <c r="AC101" s="3">
        <v>5</v>
      </c>
      <c r="AD101" s="3">
        <v>9</v>
      </c>
      <c r="AE101" s="3">
        <v>22</v>
      </c>
      <c r="AF101" s="6">
        <f>((AB101-AE101)/AE101)*100</f>
        <v>-46.574935883160457</v>
      </c>
      <c r="AG101" s="3"/>
      <c r="AH101" s="3"/>
      <c r="AI101" s="3"/>
      <c r="AJ101" s="3"/>
      <c r="AK101" s="6" t="e">
        <f>((AG101-AJ101)/AJ101)*100</f>
        <v>#DIV/0!</v>
      </c>
    </row>
    <row r="102" spans="1:37" x14ac:dyDescent="0.25">
      <c r="A102" s="2" t="s">
        <v>111</v>
      </c>
      <c r="B102" s="2" t="s">
        <v>226</v>
      </c>
      <c r="C102" s="2" t="s">
        <v>9</v>
      </c>
      <c r="D102" s="5">
        <v>96.6233766233766</v>
      </c>
      <c r="E102" s="5">
        <v>76.363636363636402</v>
      </c>
      <c r="F102" s="5">
        <v>98.701298701298697</v>
      </c>
      <c r="G102" s="2">
        <v>85.6</v>
      </c>
      <c r="H102" s="5">
        <v>68.831168831168796</v>
      </c>
      <c r="I102" s="5">
        <v>36.363636363636402</v>
      </c>
      <c r="J102" s="5">
        <v>100</v>
      </c>
      <c r="K102" s="5">
        <v>50.537995965030305</v>
      </c>
      <c r="L102" s="5">
        <v>39.826619071902101</v>
      </c>
      <c r="M102" s="2" t="s">
        <v>194</v>
      </c>
      <c r="N102" s="2" t="s">
        <v>211</v>
      </c>
      <c r="O102" s="2" t="s">
        <v>13</v>
      </c>
      <c r="P102" s="1" t="s">
        <v>226</v>
      </c>
      <c r="Q102" s="1" t="s">
        <v>272</v>
      </c>
      <c r="R102" s="3">
        <v>20.881280499999999</v>
      </c>
      <c r="S102" s="3">
        <v>22</v>
      </c>
      <c r="T102" s="3"/>
      <c r="U102" s="3"/>
      <c r="V102" s="6" t="e">
        <f>((R102-U102)/U102)*100</f>
        <v>#DIV/0!</v>
      </c>
      <c r="W102" s="3">
        <v>19.154544763308099</v>
      </c>
      <c r="X102" s="3">
        <v>23</v>
      </c>
      <c r="Y102" s="3"/>
      <c r="Z102" s="3"/>
      <c r="AA102" s="6" t="e">
        <f>((W102-Z102)/Z102)*100</f>
        <v>#DIV/0!</v>
      </c>
      <c r="AB102" s="3">
        <v>20.379521763493202</v>
      </c>
      <c r="AC102" s="3">
        <v>24</v>
      </c>
      <c r="AD102" s="3"/>
      <c r="AE102" s="3"/>
      <c r="AF102" s="6" t="e">
        <f>((AB102-AE102)/AE102)*100</f>
        <v>#DIV/0!</v>
      </c>
      <c r="AG102" s="3"/>
      <c r="AH102" s="3"/>
      <c r="AI102" s="3"/>
      <c r="AJ102" s="3"/>
      <c r="AK102" s="6" t="e">
        <f>((AG102-AJ102)/AJ102)*100</f>
        <v>#DIV/0!</v>
      </c>
    </row>
    <row r="103" spans="1:37" x14ac:dyDescent="0.25">
      <c r="A103" s="2" t="s">
        <v>111</v>
      </c>
      <c r="B103" s="2" t="s">
        <v>226</v>
      </c>
      <c r="C103" s="2" t="s">
        <v>21</v>
      </c>
      <c r="D103" s="5">
        <v>95.544554455445507</v>
      </c>
      <c r="E103" s="5">
        <v>71.287128712871294</v>
      </c>
      <c r="F103" s="5">
        <v>100</v>
      </c>
      <c r="G103" s="2">
        <v>67.58</v>
      </c>
      <c r="H103" s="5">
        <v>69.841269841269806</v>
      </c>
      <c r="I103" s="5">
        <v>45.405405405405403</v>
      </c>
      <c r="J103" s="5">
        <v>100</v>
      </c>
      <c r="K103" s="5">
        <v>41.633180252583202</v>
      </c>
      <c r="L103" s="5">
        <v>43.490909090909099</v>
      </c>
      <c r="M103" s="2" t="s">
        <v>195</v>
      </c>
      <c r="N103" s="2" t="s">
        <v>214</v>
      </c>
      <c r="O103" s="2" t="s">
        <v>13</v>
      </c>
      <c r="P103" s="1" t="s">
        <v>226</v>
      </c>
      <c r="Q103" s="1" t="s">
        <v>278</v>
      </c>
      <c r="R103" s="3">
        <v>21.728491250000001</v>
      </c>
      <c r="S103" s="3">
        <v>25</v>
      </c>
      <c r="T103" s="3">
        <v>9</v>
      </c>
      <c r="U103" s="3">
        <v>25</v>
      </c>
      <c r="V103" s="6">
        <f>((R103-U103)/U103)*100</f>
        <v>-13.086034999999995</v>
      </c>
      <c r="W103" s="3">
        <v>11.832319989807299</v>
      </c>
      <c r="X103" s="3">
        <v>13</v>
      </c>
      <c r="Y103" s="3">
        <v>5</v>
      </c>
      <c r="Z103" s="3">
        <v>25</v>
      </c>
      <c r="AA103" s="6">
        <f>((W103-Z103)/Z103)*100</f>
        <v>-52.670720040770803</v>
      </c>
      <c r="AB103" s="3">
        <v>14.024233208055101</v>
      </c>
      <c r="AC103" s="3">
        <v>15</v>
      </c>
      <c r="AD103" s="3">
        <v>10</v>
      </c>
      <c r="AE103" s="3">
        <v>25</v>
      </c>
      <c r="AF103" s="6">
        <f>((AB103-AE103)/AE103)*100</f>
        <v>-43.903067167779597</v>
      </c>
      <c r="AG103" s="3"/>
      <c r="AH103" s="3"/>
      <c r="AI103" s="3"/>
      <c r="AJ103" s="3"/>
      <c r="AK103" s="6" t="e">
        <f>((AG103-AJ103)/AJ103)*100</f>
        <v>#DIV/0!</v>
      </c>
    </row>
    <row r="104" spans="1:37" x14ac:dyDescent="0.25">
      <c r="A104" s="2" t="s">
        <v>112</v>
      </c>
      <c r="B104" s="2" t="s">
        <v>226</v>
      </c>
      <c r="C104" s="2" t="s">
        <v>21</v>
      </c>
      <c r="D104" s="5">
        <v>77.731092436974805</v>
      </c>
      <c r="E104" s="5">
        <v>82.142857142857096</v>
      </c>
      <c r="F104" s="5">
        <v>99.369747899159705</v>
      </c>
      <c r="G104" s="2">
        <v>74.83</v>
      </c>
      <c r="H104" s="5">
        <v>71.153846153846203</v>
      </c>
      <c r="I104" s="5">
        <v>48.076923076923102</v>
      </c>
      <c r="J104" s="5">
        <v>50.233863423760504</v>
      </c>
      <c r="K104" s="5">
        <v>60.323139065204799</v>
      </c>
      <c r="L104" s="5">
        <v>55.767441860465098</v>
      </c>
      <c r="M104" s="2" t="s">
        <v>112</v>
      </c>
      <c r="N104" s="2" t="s">
        <v>211</v>
      </c>
      <c r="O104" s="2" t="s">
        <v>20</v>
      </c>
      <c r="P104" s="1" t="s">
        <v>269</v>
      </c>
      <c r="Q104" s="1" t="s">
        <v>260</v>
      </c>
      <c r="R104" s="3">
        <v>19.27443675</v>
      </c>
      <c r="S104" s="3">
        <v>22</v>
      </c>
      <c r="T104" s="3">
        <v>6</v>
      </c>
      <c r="U104" s="3">
        <v>3</v>
      </c>
      <c r="V104" s="6">
        <f>((R104-U104)/U104)*100</f>
        <v>542.48122499999999</v>
      </c>
      <c r="W104" s="3">
        <v>18.053538554103</v>
      </c>
      <c r="X104" s="3">
        <v>15</v>
      </c>
      <c r="Y104" s="3">
        <v>12</v>
      </c>
      <c r="Z104" s="3">
        <v>23</v>
      </c>
      <c r="AA104" s="6">
        <f>((W104-Z104)/Z104)*100</f>
        <v>-21.506354112595655</v>
      </c>
      <c r="AB104" s="3">
        <v>19.457939249073402</v>
      </c>
      <c r="AC104" s="3">
        <v>18</v>
      </c>
      <c r="AD104" s="3">
        <v>15</v>
      </c>
      <c r="AE104" s="3">
        <v>24</v>
      </c>
      <c r="AF104" s="6">
        <f>((AB104-AE104)/AE104)*100</f>
        <v>-18.925253128860827</v>
      </c>
      <c r="AG104" s="3"/>
      <c r="AH104" s="3"/>
      <c r="AI104" s="3"/>
      <c r="AJ104" s="3"/>
      <c r="AK104" s="6" t="e">
        <f>((AG104-AJ104)/AJ104)*100</f>
        <v>#DIV/0!</v>
      </c>
    </row>
    <row r="105" spans="1:37" x14ac:dyDescent="0.25">
      <c r="A105" s="2" t="s">
        <v>113</v>
      </c>
      <c r="B105" s="2" t="s">
        <v>226</v>
      </c>
      <c r="C105" s="2" t="s">
        <v>24</v>
      </c>
      <c r="D105" s="5">
        <v>100</v>
      </c>
      <c r="E105" s="5">
        <v>85.211267605633793</v>
      </c>
      <c r="F105" s="5">
        <v>97.887323943661997</v>
      </c>
      <c r="G105" s="2">
        <v>50</v>
      </c>
      <c r="H105" s="5">
        <v>5.1282051282051304</v>
      </c>
      <c r="I105" s="5">
        <v>11.1111111111111</v>
      </c>
      <c r="J105" s="5">
        <v>94.857142857142904</v>
      </c>
      <c r="K105" s="5">
        <v>25.3896103896104</v>
      </c>
      <c r="L105" s="5">
        <v>43.265530511269901</v>
      </c>
      <c r="M105" s="2" t="s">
        <v>113</v>
      </c>
      <c r="N105" s="2" t="s">
        <v>213</v>
      </c>
      <c r="O105" s="2" t="s">
        <v>13</v>
      </c>
      <c r="P105" s="1" t="s">
        <v>226</v>
      </c>
      <c r="Q105" s="1" t="s">
        <v>257</v>
      </c>
      <c r="R105" s="3">
        <v>0</v>
      </c>
      <c r="S105" s="3">
        <v>0</v>
      </c>
      <c r="T105" s="3">
        <v>1</v>
      </c>
      <c r="U105" s="3">
        <v>0</v>
      </c>
      <c r="V105" s="6" t="e">
        <f>((R105-U105)/U105)*100</f>
        <v>#DIV/0!</v>
      </c>
      <c r="W105" s="3"/>
      <c r="X105" s="3"/>
      <c r="Y105" s="3">
        <v>0</v>
      </c>
      <c r="Z105" s="3">
        <v>0</v>
      </c>
      <c r="AA105" s="6" t="e">
        <f>((W105-Z105)/Z105)*100</f>
        <v>#DIV/0!</v>
      </c>
      <c r="AB105" s="3"/>
      <c r="AC105" s="3"/>
      <c r="AD105" s="3">
        <v>0</v>
      </c>
      <c r="AE105" s="3">
        <v>0</v>
      </c>
      <c r="AF105" s="6" t="e">
        <f>((AB105-AE105)/AE105)*100</f>
        <v>#DIV/0!</v>
      </c>
      <c r="AG105" s="3">
        <v>25</v>
      </c>
      <c r="AH105" s="3">
        <v>25</v>
      </c>
      <c r="AI105" s="3">
        <v>25</v>
      </c>
      <c r="AJ105" s="3">
        <v>1</v>
      </c>
      <c r="AK105" s="6">
        <f>((AG105-AJ105)/AJ105)*100</f>
        <v>2400</v>
      </c>
    </row>
    <row r="106" spans="1:37" x14ac:dyDescent="0.25">
      <c r="A106" s="2" t="s">
        <v>114</v>
      </c>
      <c r="B106" s="2" t="s">
        <v>224</v>
      </c>
      <c r="C106" s="2" t="s">
        <v>24</v>
      </c>
      <c r="D106" s="5">
        <v>90.6666666666667</v>
      </c>
      <c r="E106" s="5">
        <v>86.153846153846203</v>
      </c>
      <c r="F106" s="5">
        <v>99.692307692307693</v>
      </c>
      <c r="G106" s="2">
        <v>46.55</v>
      </c>
      <c r="H106" s="5">
        <v>40.176991150442497</v>
      </c>
      <c r="I106" s="5">
        <v>24.7292418772563</v>
      </c>
      <c r="J106" s="5">
        <v>91.897953462293202</v>
      </c>
      <c r="K106" s="5">
        <v>42.143670081006903</v>
      </c>
      <c r="L106" s="5">
        <v>38.359574754407198</v>
      </c>
      <c r="M106" s="2" t="s">
        <v>196</v>
      </c>
      <c r="N106" s="2" t="s">
        <v>211</v>
      </c>
      <c r="O106" s="2" t="s">
        <v>8</v>
      </c>
      <c r="P106" s="1" t="s">
        <v>224</v>
      </c>
      <c r="Q106" s="1" t="s">
        <v>260</v>
      </c>
      <c r="R106" s="3">
        <v>0</v>
      </c>
      <c r="S106" s="3">
        <v>3</v>
      </c>
      <c r="T106" s="3">
        <v>1</v>
      </c>
      <c r="U106" s="3">
        <v>0</v>
      </c>
      <c r="V106" s="6" t="e">
        <f>((R106-U106)/U106)*100</f>
        <v>#DIV/0!</v>
      </c>
      <c r="W106" s="3">
        <v>18.849172895216601</v>
      </c>
      <c r="X106" s="3">
        <v>13</v>
      </c>
      <c r="Y106" s="3">
        <v>2</v>
      </c>
      <c r="Z106" s="3">
        <v>4</v>
      </c>
      <c r="AA106" s="6">
        <f>((W106-Z106)/Z106)*100</f>
        <v>371.229322380415</v>
      </c>
      <c r="AB106" s="3">
        <v>20.392196920166</v>
      </c>
      <c r="AC106" s="3">
        <v>15</v>
      </c>
      <c r="AD106" s="3">
        <v>4</v>
      </c>
      <c r="AE106" s="3">
        <v>7</v>
      </c>
      <c r="AF106" s="6">
        <f>((AB106-AE106)/AE106)*100</f>
        <v>191.31709885951429</v>
      </c>
      <c r="AG106" s="3"/>
      <c r="AH106" s="3"/>
      <c r="AI106" s="3"/>
      <c r="AJ106" s="3"/>
      <c r="AK106" s="6" t="e">
        <f>((AG106-AJ106)/AJ106)*100</f>
        <v>#DIV/0!</v>
      </c>
    </row>
    <row r="107" spans="1:37" x14ac:dyDescent="0.25">
      <c r="A107" s="2" t="s">
        <v>115</v>
      </c>
      <c r="B107" s="2" t="s">
        <v>250</v>
      </c>
      <c r="C107" s="2"/>
      <c r="D107" s="5">
        <v>19.875776397515502</v>
      </c>
      <c r="E107" s="5">
        <v>0</v>
      </c>
      <c r="F107" s="5">
        <v>6.2111801242236</v>
      </c>
      <c r="G107" s="2">
        <v>31.84</v>
      </c>
      <c r="H107" s="5">
        <v>18.367346938775501</v>
      </c>
      <c r="I107" s="5">
        <v>40</v>
      </c>
      <c r="J107" s="5">
        <v>33.242506811989102</v>
      </c>
      <c r="K107" s="5">
        <v>38.417384173841697</v>
      </c>
      <c r="L107" s="5">
        <v>47.298872910998803</v>
      </c>
      <c r="M107" s="2" t="s">
        <v>115</v>
      </c>
      <c r="N107" s="2" t="s">
        <v>209</v>
      </c>
      <c r="O107" s="2" t="s">
        <v>15</v>
      </c>
      <c r="P107" s="1" t="s">
        <v>276</v>
      </c>
      <c r="Q107" s="1" t="s">
        <v>264</v>
      </c>
      <c r="R107" s="3">
        <v>4.2353077499999996</v>
      </c>
      <c r="S107" s="3">
        <v>4</v>
      </c>
      <c r="T107" s="3">
        <v>2</v>
      </c>
      <c r="U107" s="3">
        <v>1</v>
      </c>
      <c r="V107" s="6">
        <f>((R107-U107)/U107)*100</f>
        <v>323.53077499999995</v>
      </c>
      <c r="W107" s="3">
        <v>10.5715438127572</v>
      </c>
      <c r="X107" s="3">
        <v>6</v>
      </c>
      <c r="Y107" s="3">
        <v>2</v>
      </c>
      <c r="Z107" s="3">
        <v>2</v>
      </c>
      <c r="AA107" s="6">
        <f>((W107-Z107)/Z107)*100</f>
        <v>428.57719063786004</v>
      </c>
      <c r="AB107" s="3">
        <v>15.262405825872101</v>
      </c>
      <c r="AC107" s="3">
        <v>7</v>
      </c>
      <c r="AD107" s="3">
        <v>4</v>
      </c>
      <c r="AE107" s="3">
        <v>4</v>
      </c>
      <c r="AF107" s="6">
        <f>((AB107-AE107)/AE107)*100</f>
        <v>281.56014564680254</v>
      </c>
      <c r="AG107" s="3">
        <v>0</v>
      </c>
      <c r="AH107" s="3">
        <v>0</v>
      </c>
      <c r="AI107" s="3">
        <v>0</v>
      </c>
      <c r="AJ107" s="3">
        <v>0</v>
      </c>
      <c r="AK107" s="6" t="e">
        <f>((AG107-AJ107)/AJ107)*100</f>
        <v>#DIV/0!</v>
      </c>
    </row>
    <row r="108" spans="1:37" x14ac:dyDescent="0.25">
      <c r="A108" s="2" t="s">
        <v>116</v>
      </c>
      <c r="B108" s="2" t="s">
        <v>251</v>
      </c>
      <c r="C108" s="2"/>
      <c r="D108" s="5">
        <v>9.2885375494071205</v>
      </c>
      <c r="E108" s="5">
        <v>7.7075098814229204</v>
      </c>
      <c r="F108" s="5">
        <v>3.3596837944664006</v>
      </c>
      <c r="G108" s="2">
        <v>79.33</v>
      </c>
      <c r="H108" s="5">
        <v>83.067092651757207</v>
      </c>
      <c r="I108" s="5">
        <v>72.843450479233198</v>
      </c>
      <c r="J108" s="5">
        <v>62.888888888888907</v>
      </c>
      <c r="K108" s="5">
        <v>70.591565242003995</v>
      </c>
      <c r="L108" s="5">
        <v>66.448863636363598</v>
      </c>
      <c r="M108" s="2" t="s">
        <v>116</v>
      </c>
      <c r="N108" s="2" t="s">
        <v>211</v>
      </c>
      <c r="O108" s="2" t="s">
        <v>12</v>
      </c>
      <c r="P108" s="1" t="s">
        <v>275</v>
      </c>
      <c r="Q108" s="1" t="s">
        <v>260</v>
      </c>
      <c r="R108" s="3">
        <v>25</v>
      </c>
      <c r="S108" s="3">
        <v>25</v>
      </c>
      <c r="T108" s="3">
        <v>25</v>
      </c>
      <c r="U108" s="3">
        <v>25</v>
      </c>
      <c r="V108" s="6">
        <f>((R108-U108)/U108)*100</f>
        <v>0</v>
      </c>
      <c r="W108" s="3">
        <v>15.2153590964079</v>
      </c>
      <c r="X108" s="3">
        <v>21</v>
      </c>
      <c r="Y108" s="3">
        <v>22</v>
      </c>
      <c r="Z108" s="3">
        <v>25</v>
      </c>
      <c r="AA108" s="6">
        <f>((W108-Z108)/Z108)*100</f>
        <v>-39.138563614368401</v>
      </c>
      <c r="AB108" s="3">
        <v>13.3291197546056</v>
      </c>
      <c r="AC108" s="3">
        <v>19</v>
      </c>
      <c r="AD108" s="3">
        <v>24</v>
      </c>
      <c r="AE108" s="3">
        <v>0</v>
      </c>
      <c r="AF108" s="6" t="e">
        <f>((AB108-AE108)/AE108)*100</f>
        <v>#DIV/0!</v>
      </c>
      <c r="AG108" s="3"/>
      <c r="AH108" s="3"/>
      <c r="AI108" s="3"/>
      <c r="AJ108" s="3"/>
      <c r="AK108" s="6" t="e">
        <f>((AG108-AJ108)/AJ108)*100</f>
        <v>#DIV/0!</v>
      </c>
    </row>
    <row r="109" spans="1:37" x14ac:dyDescent="0.25">
      <c r="A109" s="2" t="s">
        <v>117</v>
      </c>
      <c r="B109" s="2" t="s">
        <v>240</v>
      </c>
      <c r="C109" s="2" t="s">
        <v>9</v>
      </c>
      <c r="D109" s="5">
        <v>18.720379146919399</v>
      </c>
      <c r="E109" s="5">
        <v>2.1327014218009501</v>
      </c>
      <c r="F109" s="5">
        <v>23.2227488151659</v>
      </c>
      <c r="G109" s="2">
        <v>79.02</v>
      </c>
      <c r="H109" s="5">
        <v>78.210116731517502</v>
      </c>
      <c r="I109" s="5">
        <v>74.7081712062257</v>
      </c>
      <c r="J109" s="5">
        <v>99.2301770592764</v>
      </c>
      <c r="K109" s="5">
        <v>68.839253020871496</v>
      </c>
      <c r="L109" s="5">
        <v>62.037661780040501</v>
      </c>
      <c r="M109" s="2" t="s">
        <v>117</v>
      </c>
      <c r="N109" s="2" t="s">
        <v>210</v>
      </c>
      <c r="O109" s="2" t="s">
        <v>12</v>
      </c>
      <c r="P109" s="1" t="s">
        <v>262</v>
      </c>
      <c r="Q109" s="1" t="s">
        <v>260</v>
      </c>
      <c r="R109" s="3">
        <v>25</v>
      </c>
      <c r="S109" s="3">
        <v>25</v>
      </c>
      <c r="T109" s="3">
        <v>25</v>
      </c>
      <c r="U109" s="3">
        <v>25</v>
      </c>
      <c r="V109" s="6">
        <f>((R109-U109)/U109)*100</f>
        <v>0</v>
      </c>
      <c r="W109" s="3">
        <v>17.643896619236099</v>
      </c>
      <c r="X109" s="3">
        <v>16</v>
      </c>
      <c r="Y109" s="3">
        <v>18</v>
      </c>
      <c r="Z109" s="3">
        <v>22</v>
      </c>
      <c r="AA109" s="6">
        <f>((W109-Z109)/Z109)*100</f>
        <v>-19.800469912563187</v>
      </c>
      <c r="AB109" s="3">
        <v>16.777364743110599</v>
      </c>
      <c r="AC109" s="3">
        <v>18</v>
      </c>
      <c r="AD109" s="3">
        <v>21</v>
      </c>
      <c r="AE109" s="3">
        <v>21</v>
      </c>
      <c r="AF109" s="6">
        <f>((AB109-AE109)/AE109)*100</f>
        <v>-20.107786937568576</v>
      </c>
      <c r="AG109" s="3"/>
      <c r="AH109" s="3"/>
      <c r="AI109" s="3"/>
      <c r="AJ109" s="3"/>
      <c r="AK109" s="6" t="e">
        <f>((AG109-AJ109)/AJ109)*100</f>
        <v>#DIV/0!</v>
      </c>
    </row>
    <row r="110" spans="1:37" x14ac:dyDescent="0.25">
      <c r="A110" s="2" t="s">
        <v>118</v>
      </c>
      <c r="B110" s="2" t="s">
        <v>252</v>
      </c>
      <c r="C110" s="2" t="s">
        <v>9</v>
      </c>
      <c r="D110" s="5">
        <v>92.505854800936802</v>
      </c>
      <c r="E110" s="5">
        <v>48.477751756440298</v>
      </c>
      <c r="F110" s="5">
        <v>70.960187353630005</v>
      </c>
      <c r="G110" s="2">
        <v>75.239999999999995</v>
      </c>
      <c r="H110" s="5">
        <v>67.353951890034395</v>
      </c>
      <c r="I110" s="5">
        <v>65.6357388316151</v>
      </c>
      <c r="J110" s="5">
        <v>67.019230769230802</v>
      </c>
      <c r="K110" s="5">
        <v>45.458177943526898</v>
      </c>
      <c r="L110" s="5">
        <v>42.185190162612599</v>
      </c>
      <c r="M110" s="2" t="s">
        <v>118</v>
      </c>
      <c r="N110" s="2" t="s">
        <v>211</v>
      </c>
      <c r="O110" s="2" t="s">
        <v>17</v>
      </c>
      <c r="P110" s="1" t="s">
        <v>226</v>
      </c>
      <c r="Q110" s="1" t="s">
        <v>260</v>
      </c>
      <c r="R110" s="3">
        <v>22.535624250000001</v>
      </c>
      <c r="S110" s="3">
        <v>25</v>
      </c>
      <c r="T110" s="3">
        <v>25</v>
      </c>
      <c r="U110" s="3">
        <v>25</v>
      </c>
      <c r="V110" s="6">
        <f>((R110-U110)/U110)*100</f>
        <v>-9.8575029999999941</v>
      </c>
      <c r="W110" s="3">
        <v>17.367773031081601</v>
      </c>
      <c r="X110" s="3">
        <v>14</v>
      </c>
      <c r="Y110" s="3">
        <v>22</v>
      </c>
      <c r="Z110" s="3">
        <v>17</v>
      </c>
      <c r="AA110" s="6">
        <f>((W110-Z110)/Z110)*100</f>
        <v>2.1633707710682413</v>
      </c>
      <c r="AB110" s="3">
        <v>18.506006090615799</v>
      </c>
      <c r="AC110" s="3">
        <v>15</v>
      </c>
      <c r="AD110" s="3">
        <v>23</v>
      </c>
      <c r="AE110" s="3">
        <v>20</v>
      </c>
      <c r="AF110" s="6">
        <f>((AB110-AE110)/AE110)*100</f>
        <v>-7.469969546921007</v>
      </c>
      <c r="AG110" s="3"/>
      <c r="AH110" s="3"/>
      <c r="AI110" s="3"/>
      <c r="AJ110" s="3"/>
      <c r="AK110" s="6" t="e">
        <f>((AG110-AJ110)/AJ110)*100</f>
        <v>#DIV/0!</v>
      </c>
    </row>
    <row r="111" spans="1:37" x14ac:dyDescent="0.25">
      <c r="A111" s="2" t="s">
        <v>119</v>
      </c>
      <c r="B111" s="2" t="s">
        <v>230</v>
      </c>
      <c r="C111" s="2"/>
      <c r="D111" s="5">
        <v>21.6666666666667</v>
      </c>
      <c r="E111" s="5">
        <v>1.6666666666666701</v>
      </c>
      <c r="F111" s="5">
        <v>20</v>
      </c>
      <c r="G111" s="2"/>
      <c r="H111" s="5">
        <v>65.2173913043478</v>
      </c>
      <c r="I111" s="5">
        <v>36.363636363636402</v>
      </c>
      <c r="J111" s="5">
        <v>67.857142857142904</v>
      </c>
      <c r="K111" s="5">
        <v>69.842782277274907</v>
      </c>
      <c r="L111" s="5">
        <v>54.849498327759207</v>
      </c>
      <c r="M111" s="2" t="s">
        <v>119</v>
      </c>
      <c r="N111" s="2" t="s">
        <v>211</v>
      </c>
      <c r="O111" s="2" t="s">
        <v>20</v>
      </c>
      <c r="P111" s="1" t="s">
        <v>258</v>
      </c>
      <c r="Q111" s="1" t="s">
        <v>266</v>
      </c>
      <c r="R111" s="3">
        <v>12.3546315</v>
      </c>
      <c r="S111" s="3">
        <v>25</v>
      </c>
      <c r="T111" s="3">
        <v>3</v>
      </c>
      <c r="U111" s="3">
        <v>3</v>
      </c>
      <c r="V111" s="6">
        <f>((R111-U111)/U111)*100</f>
        <v>311.82105000000001</v>
      </c>
      <c r="W111" s="3"/>
      <c r="X111" s="3">
        <v>0</v>
      </c>
      <c r="Y111" s="3">
        <v>0</v>
      </c>
      <c r="Z111" s="3">
        <v>0</v>
      </c>
      <c r="AA111" s="6" t="e">
        <f>((W111-Z111)/Z111)*100</f>
        <v>#DIV/0!</v>
      </c>
      <c r="AB111" s="3"/>
      <c r="AC111" s="3"/>
      <c r="AD111" s="3">
        <v>0</v>
      </c>
      <c r="AE111" s="3">
        <v>0</v>
      </c>
      <c r="AF111" s="6" t="e">
        <f>((AB111-AE111)/AE111)*100</f>
        <v>#DIV/0!</v>
      </c>
      <c r="AG111" s="3"/>
      <c r="AH111" s="3"/>
      <c r="AI111" s="3"/>
      <c r="AJ111" s="3"/>
      <c r="AK111" s="6" t="e">
        <f>((AG111-AJ111)/AJ111)*100</f>
        <v>#DIV/0!</v>
      </c>
    </row>
    <row r="112" spans="1:37" x14ac:dyDescent="0.25">
      <c r="A112" s="2" t="s">
        <v>120</v>
      </c>
      <c r="B112" s="2" t="s">
        <v>253</v>
      </c>
      <c r="C112" s="2" t="s">
        <v>21</v>
      </c>
      <c r="D112" s="5">
        <v>18.004338394793901</v>
      </c>
      <c r="E112" s="5">
        <v>0.65075921908893697</v>
      </c>
      <c r="F112" s="5">
        <v>10.195227765726701</v>
      </c>
      <c r="G112" s="2">
        <v>73.760000000000005</v>
      </c>
      <c r="H112" s="5">
        <v>76.018099547511298</v>
      </c>
      <c r="I112" s="5">
        <v>69.369369369369394</v>
      </c>
      <c r="J112" s="5">
        <v>99.413489736070403</v>
      </c>
      <c r="K112" s="5">
        <v>69.928869266617596</v>
      </c>
      <c r="L112" s="5">
        <v>71.547502448579806</v>
      </c>
      <c r="M112" s="2" t="s">
        <v>120</v>
      </c>
      <c r="N112" s="2" t="s">
        <v>211</v>
      </c>
      <c r="O112" s="2" t="s">
        <v>12</v>
      </c>
      <c r="P112" s="1" t="s">
        <v>265</v>
      </c>
      <c r="Q112" s="1" t="s">
        <v>260</v>
      </c>
      <c r="R112" s="3">
        <v>25</v>
      </c>
      <c r="S112" s="3">
        <v>25</v>
      </c>
      <c r="T112" s="3">
        <v>25</v>
      </c>
      <c r="U112" s="3">
        <v>25</v>
      </c>
      <c r="V112" s="6">
        <f>((R112-U112)/U112)*100</f>
        <v>0</v>
      </c>
      <c r="W112" s="3">
        <v>19.6565139890205</v>
      </c>
      <c r="X112" s="3">
        <v>12</v>
      </c>
      <c r="Y112" s="3">
        <v>13</v>
      </c>
      <c r="Z112" s="3">
        <v>17</v>
      </c>
      <c r="AA112" s="6">
        <f>((W112-Z112)/Z112)*100</f>
        <v>15.626552876591173</v>
      </c>
      <c r="AB112" s="3">
        <v>16.9104576872001</v>
      </c>
      <c r="AC112" s="3">
        <v>12</v>
      </c>
      <c r="AD112" s="3">
        <v>6</v>
      </c>
      <c r="AE112" s="3">
        <v>13</v>
      </c>
      <c r="AF112" s="6">
        <f>((AB112-AE112)/AE112)*100</f>
        <v>30.080443747693081</v>
      </c>
      <c r="AG112" s="3"/>
      <c r="AH112" s="3"/>
      <c r="AI112" s="3"/>
      <c r="AJ112" s="3"/>
      <c r="AK112" s="6" t="e">
        <f>((AG112-AJ112)/AJ112)*100</f>
        <v>#DIV/0!</v>
      </c>
    </row>
    <row r="113" spans="1:37" x14ac:dyDescent="0.25">
      <c r="A113" s="2" t="s">
        <v>121</v>
      </c>
      <c r="B113" s="2" t="s">
        <v>226</v>
      </c>
      <c r="C113" s="2" t="s">
        <v>27</v>
      </c>
      <c r="D113" s="5">
        <v>46.625766871165602</v>
      </c>
      <c r="E113" s="5">
        <v>3.0674846625766898</v>
      </c>
      <c r="F113" s="5">
        <v>54.601226993864991</v>
      </c>
      <c r="G113" s="2">
        <v>46.9</v>
      </c>
      <c r="H113" s="5">
        <v>39.622641509433997</v>
      </c>
      <c r="I113" s="5">
        <v>62.962962962962997</v>
      </c>
      <c r="J113" s="5">
        <v>91.481481481481495</v>
      </c>
      <c r="K113" s="5">
        <v>47.043942659046202</v>
      </c>
      <c r="L113" s="5">
        <v>41.856492027334902</v>
      </c>
      <c r="M113" s="2" t="s">
        <v>197</v>
      </c>
      <c r="N113" s="2" t="s">
        <v>211</v>
      </c>
      <c r="O113" s="2" t="s">
        <v>20</v>
      </c>
      <c r="P113" s="1" t="s">
        <v>226</v>
      </c>
      <c r="Q113" s="1" t="s">
        <v>263</v>
      </c>
      <c r="R113" s="3">
        <v>12.5</v>
      </c>
      <c r="S113" s="3">
        <v>16</v>
      </c>
      <c r="T113" s="3">
        <v>1</v>
      </c>
      <c r="U113" s="3">
        <v>0</v>
      </c>
      <c r="V113" s="6" t="e">
        <f>((R113-U113)/U113)*100</f>
        <v>#DIV/0!</v>
      </c>
      <c r="W113" s="3">
        <v>10.8425093293719</v>
      </c>
      <c r="X113" s="3">
        <v>11</v>
      </c>
      <c r="Y113" s="3">
        <v>8</v>
      </c>
      <c r="Z113" s="3">
        <v>0</v>
      </c>
      <c r="AA113" s="6" t="e">
        <f>((W113-Z113)/Z113)*100</f>
        <v>#DIV/0!</v>
      </c>
      <c r="AB113" s="3">
        <v>14.286923519715399</v>
      </c>
      <c r="AC113" s="3">
        <v>6</v>
      </c>
      <c r="AD113" s="3">
        <v>0</v>
      </c>
      <c r="AE113" s="3">
        <v>0</v>
      </c>
      <c r="AF113" s="6" t="e">
        <f>((AB113-AE113)/AE113)*100</f>
        <v>#DIV/0!</v>
      </c>
      <c r="AG113" s="3"/>
      <c r="AH113" s="3"/>
      <c r="AI113" s="3"/>
      <c r="AJ113" s="3"/>
      <c r="AK113" s="6" t="e">
        <f>((AG113-AJ113)/AJ113)*100</f>
        <v>#DIV/0!</v>
      </c>
    </row>
    <row r="114" spans="1:37" x14ac:dyDescent="0.25">
      <c r="A114" s="2" t="s">
        <v>122</v>
      </c>
      <c r="B114" s="2" t="s">
        <v>224</v>
      </c>
      <c r="C114" s="2"/>
      <c r="D114" s="5">
        <v>65.822784810126606</v>
      </c>
      <c r="E114" s="5">
        <v>0</v>
      </c>
      <c r="F114" s="5">
        <v>53.164556962025301</v>
      </c>
      <c r="G114" s="2"/>
      <c r="H114" s="5">
        <v>15.384615384615399</v>
      </c>
      <c r="I114" s="5">
        <v>35.294117647058798</v>
      </c>
      <c r="J114" s="5">
        <v>96.043165467625897</v>
      </c>
      <c r="K114" s="5">
        <v>28.072502210433196</v>
      </c>
      <c r="L114" s="5">
        <v>38.481228668942002</v>
      </c>
      <c r="M114" s="2" t="s">
        <v>122</v>
      </c>
      <c r="N114" s="2" t="s">
        <v>213</v>
      </c>
      <c r="O114" s="2" t="s">
        <v>20</v>
      </c>
      <c r="P114" s="1" t="s">
        <v>224</v>
      </c>
      <c r="Q114" s="1" t="s">
        <v>257</v>
      </c>
      <c r="R114" s="3"/>
      <c r="S114" s="3">
        <v>11</v>
      </c>
      <c r="T114" s="3">
        <v>0</v>
      </c>
      <c r="U114" s="3">
        <v>0</v>
      </c>
      <c r="V114" s="6" t="e">
        <f>((R114-U114)/U114)*100</f>
        <v>#DIV/0!</v>
      </c>
      <c r="W114" s="3"/>
      <c r="X114" s="3">
        <v>0</v>
      </c>
      <c r="Y114" s="3">
        <v>0</v>
      </c>
      <c r="Z114" s="3">
        <v>0</v>
      </c>
      <c r="AA114" s="6" t="e">
        <f>((W114-Z114)/Z114)*100</f>
        <v>#DIV/0!</v>
      </c>
      <c r="AB114" s="3"/>
      <c r="AC114" s="3">
        <v>0</v>
      </c>
      <c r="AD114" s="3">
        <v>0</v>
      </c>
      <c r="AE114" s="3">
        <v>0</v>
      </c>
      <c r="AF114" s="6" t="e">
        <f>((AB114-AE114)/AE114)*100</f>
        <v>#DIV/0!</v>
      </c>
      <c r="AG114" s="3">
        <v>25</v>
      </c>
      <c r="AH114" s="3">
        <v>0</v>
      </c>
      <c r="AI114" s="3">
        <v>0</v>
      </c>
      <c r="AJ114" s="3">
        <v>0</v>
      </c>
      <c r="AK114" s="6" t="e">
        <f>((AG114-AJ114)/AJ114)*100</f>
        <v>#DIV/0!</v>
      </c>
    </row>
    <row r="115" spans="1:37" x14ac:dyDescent="0.25">
      <c r="A115" s="2" t="s">
        <v>123</v>
      </c>
      <c r="B115" s="2" t="s">
        <v>226</v>
      </c>
      <c r="C115" s="2" t="s">
        <v>21</v>
      </c>
      <c r="D115" s="5">
        <v>94.9748743718593</v>
      </c>
      <c r="E115" s="5">
        <v>0</v>
      </c>
      <c r="F115" s="5">
        <v>97.989949748743697</v>
      </c>
      <c r="G115" s="2">
        <v>62.42</v>
      </c>
      <c r="H115" s="5">
        <v>29.696969696969699</v>
      </c>
      <c r="I115" s="5">
        <v>31.9018404907975</v>
      </c>
      <c r="J115" s="5">
        <v>100</v>
      </c>
      <c r="K115" s="5">
        <v>42.126157917953201</v>
      </c>
      <c r="L115" s="5">
        <v>43.727080786754101</v>
      </c>
      <c r="M115" s="2" t="s">
        <v>198</v>
      </c>
      <c r="N115" s="2" t="s">
        <v>214</v>
      </c>
      <c r="O115" s="2" t="s">
        <v>17</v>
      </c>
      <c r="P115" s="1" t="s">
        <v>226</v>
      </c>
      <c r="Q115" s="1" t="s">
        <v>271</v>
      </c>
      <c r="R115" s="3">
        <v>0</v>
      </c>
      <c r="S115" s="3">
        <v>16</v>
      </c>
      <c r="T115" s="3">
        <v>1</v>
      </c>
      <c r="U115" s="3">
        <v>2</v>
      </c>
      <c r="V115" s="6">
        <f>((R115-U115)/U115)*100</f>
        <v>-100</v>
      </c>
      <c r="W115" s="3">
        <v>14.4295269046206</v>
      </c>
      <c r="X115" s="3">
        <v>22</v>
      </c>
      <c r="Y115" s="3">
        <v>10</v>
      </c>
      <c r="Z115" s="3">
        <v>20</v>
      </c>
      <c r="AA115" s="6">
        <f>((W115-Z115)/Z115)*100</f>
        <v>-27.852365476896999</v>
      </c>
      <c r="AB115" s="3">
        <v>18.7659296370256</v>
      </c>
      <c r="AC115" s="3">
        <v>23</v>
      </c>
      <c r="AD115" s="3">
        <v>22</v>
      </c>
      <c r="AE115" s="3">
        <v>21</v>
      </c>
      <c r="AF115" s="6">
        <f>((AB115-AE115)/AE115)*100</f>
        <v>-10.638430299878095</v>
      </c>
      <c r="AG115" s="3"/>
      <c r="AH115" s="3"/>
      <c r="AI115" s="3"/>
      <c r="AJ115" s="3"/>
      <c r="AK115" s="6" t="e">
        <f>((AG115-AJ115)/AJ115)*100</f>
        <v>#DIV/0!</v>
      </c>
    </row>
    <row r="116" spans="1:37" x14ac:dyDescent="0.25">
      <c r="A116" s="2" t="s">
        <v>124</v>
      </c>
      <c r="B116" s="2" t="s">
        <v>226</v>
      </c>
      <c r="C116" s="2"/>
      <c r="D116" s="5">
        <v>89.9396378269618</v>
      </c>
      <c r="E116" s="5">
        <v>39.8390342052314</v>
      </c>
      <c r="F116" s="5">
        <v>99.7987927565392</v>
      </c>
      <c r="G116" s="2">
        <v>57.33</v>
      </c>
      <c r="H116" s="5">
        <v>53.55805243445689</v>
      </c>
      <c r="I116" s="5">
        <v>37.546468401486997</v>
      </c>
      <c r="J116" s="5">
        <v>94.752559726962502</v>
      </c>
      <c r="K116" s="5">
        <v>45.458177943526898</v>
      </c>
      <c r="L116" s="5">
        <v>42.185190162612599</v>
      </c>
      <c r="M116" s="2" t="s">
        <v>124</v>
      </c>
      <c r="N116" s="2" t="s">
        <v>211</v>
      </c>
      <c r="O116" s="2" t="s">
        <v>20</v>
      </c>
      <c r="P116" s="1" t="s">
        <v>226</v>
      </c>
      <c r="Q116" s="1" t="s">
        <v>260</v>
      </c>
      <c r="R116" s="3">
        <v>16.087087749999998</v>
      </c>
      <c r="S116" s="3">
        <v>24</v>
      </c>
      <c r="T116" s="3">
        <v>25</v>
      </c>
      <c r="U116" s="3">
        <v>25</v>
      </c>
      <c r="V116" s="6">
        <f>((R116-U116)/U116)*100</f>
        <v>-35.651649000000006</v>
      </c>
      <c r="W116" s="3">
        <v>10.8369155785904</v>
      </c>
      <c r="X116" s="3">
        <v>9</v>
      </c>
      <c r="Y116" s="3">
        <v>24</v>
      </c>
      <c r="Z116" s="3">
        <v>25</v>
      </c>
      <c r="AA116" s="6">
        <f>((W116-Z116)/Z116)*100</f>
        <v>-56.6523376856384</v>
      </c>
      <c r="AB116" s="3">
        <v>13.796783278478699</v>
      </c>
      <c r="AC116" s="3">
        <v>12</v>
      </c>
      <c r="AD116" s="3">
        <v>25</v>
      </c>
      <c r="AE116" s="3">
        <v>25</v>
      </c>
      <c r="AF116" s="6">
        <f>((AB116-AE116)/AE116)*100</f>
        <v>-44.812866886085203</v>
      </c>
      <c r="AG116" s="3"/>
      <c r="AH116" s="3"/>
      <c r="AI116" s="3"/>
      <c r="AJ116" s="3"/>
      <c r="AK116" s="6" t="e">
        <f>((AG116-AJ116)/AJ116)*100</f>
        <v>#DIV/0!</v>
      </c>
    </row>
    <row r="117" spans="1:37" x14ac:dyDescent="0.25">
      <c r="A117" s="2" t="s">
        <v>125</v>
      </c>
      <c r="B117" s="2" t="s">
        <v>224</v>
      </c>
      <c r="C117" s="2" t="s">
        <v>24</v>
      </c>
      <c r="D117" s="5">
        <v>97.627118644067806</v>
      </c>
      <c r="E117" s="5">
        <v>70.169491525423695</v>
      </c>
      <c r="F117" s="5">
        <v>97.288135593220304</v>
      </c>
      <c r="G117" s="2">
        <v>31.84</v>
      </c>
      <c r="H117" s="5">
        <v>31.690140845070395</v>
      </c>
      <c r="I117" s="5">
        <v>11.3475177304965</v>
      </c>
      <c r="J117" s="5">
        <v>83.566760037348303</v>
      </c>
      <c r="K117" s="5">
        <v>43.995392147451298</v>
      </c>
      <c r="L117" s="5">
        <v>39.982561519085401</v>
      </c>
      <c r="M117" s="2" t="s">
        <v>199</v>
      </c>
      <c r="N117" s="2" t="s">
        <v>211</v>
      </c>
      <c r="O117" s="2" t="s">
        <v>8</v>
      </c>
      <c r="P117" s="1" t="s">
        <v>224</v>
      </c>
      <c r="Q117" s="1" t="s">
        <v>263</v>
      </c>
      <c r="R117" s="3">
        <v>0</v>
      </c>
      <c r="S117" s="3">
        <v>3</v>
      </c>
      <c r="T117" s="3">
        <v>1</v>
      </c>
      <c r="U117" s="3">
        <v>2</v>
      </c>
      <c r="V117" s="6">
        <f>((R117-U117)/U117)*100</f>
        <v>-100</v>
      </c>
      <c r="W117" s="3">
        <v>18.115612666150799</v>
      </c>
      <c r="X117" s="3">
        <v>3</v>
      </c>
      <c r="Y117" s="3">
        <v>5</v>
      </c>
      <c r="Z117" s="3">
        <v>5</v>
      </c>
      <c r="AA117" s="6">
        <f>((W117-Z117)/Z117)*100</f>
        <v>262.31225332301602</v>
      </c>
      <c r="AB117" s="3">
        <v>18.7709415037356</v>
      </c>
      <c r="AC117" s="3">
        <v>5</v>
      </c>
      <c r="AD117" s="3">
        <v>9</v>
      </c>
      <c r="AE117" s="3">
        <v>4</v>
      </c>
      <c r="AF117" s="6">
        <f>((AB117-AE117)/AE117)*100</f>
        <v>369.27353759338996</v>
      </c>
      <c r="AG117" s="3"/>
      <c r="AH117" s="3"/>
      <c r="AI117" s="3"/>
      <c r="AJ117" s="3"/>
      <c r="AK117" s="6" t="e">
        <f>((AG117-AJ117)/AJ117)*100</f>
        <v>#DIV/0!</v>
      </c>
    </row>
    <row r="118" spans="1:37" x14ac:dyDescent="0.25">
      <c r="A118" s="2" t="s">
        <v>126</v>
      </c>
      <c r="B118" s="2" t="s">
        <v>254</v>
      </c>
      <c r="C118" s="2"/>
      <c r="D118" s="5">
        <v>19.473684210526301</v>
      </c>
      <c r="E118" s="5">
        <v>6.1842105263157903</v>
      </c>
      <c r="F118" s="5">
        <v>31.578947368421101</v>
      </c>
      <c r="G118" s="2">
        <v>69.23</v>
      </c>
      <c r="H118" s="5">
        <v>73.995271867612303</v>
      </c>
      <c r="I118" s="5">
        <v>69.668246445497601</v>
      </c>
      <c r="J118" s="5">
        <v>77.756410256410305</v>
      </c>
      <c r="K118" s="5">
        <v>60.323139065204799</v>
      </c>
      <c r="L118" s="5">
        <v>55.767441860465098</v>
      </c>
      <c r="M118" s="2" t="s">
        <v>200</v>
      </c>
      <c r="N118" s="2" t="s">
        <v>211</v>
      </c>
      <c r="O118" s="2" t="s">
        <v>12</v>
      </c>
      <c r="P118" s="1" t="s">
        <v>269</v>
      </c>
      <c r="Q118" s="1" t="s">
        <v>260</v>
      </c>
      <c r="R118" s="3">
        <v>24.052032000000001</v>
      </c>
      <c r="S118" s="3">
        <v>25</v>
      </c>
      <c r="T118" s="3">
        <v>25</v>
      </c>
      <c r="U118" s="3"/>
      <c r="V118" s="6" t="e">
        <f>((R118-U118)/U118)*100</f>
        <v>#DIV/0!</v>
      </c>
      <c r="W118" s="3">
        <v>16.326296883470299</v>
      </c>
      <c r="X118" s="3">
        <v>11</v>
      </c>
      <c r="Y118" s="3">
        <v>17</v>
      </c>
      <c r="Z118" s="3"/>
      <c r="AA118" s="6" t="e">
        <f>((W118-Z118)/Z118)*100</f>
        <v>#DIV/0!</v>
      </c>
      <c r="AB118" s="3">
        <v>15.435800251177801</v>
      </c>
      <c r="AC118" s="3">
        <v>12</v>
      </c>
      <c r="AD118" s="3">
        <v>0</v>
      </c>
      <c r="AE118" s="3"/>
      <c r="AF118" s="6" t="e">
        <f>((AB118-AE118)/AE118)*100</f>
        <v>#DIV/0!</v>
      </c>
      <c r="AG118" s="3"/>
      <c r="AH118" s="3"/>
      <c r="AI118" s="3"/>
      <c r="AJ118" s="3"/>
      <c r="AK118" s="6" t="e">
        <f>((AG118-AJ118)/AJ118)*100</f>
        <v>#DIV/0!</v>
      </c>
    </row>
    <row r="119" spans="1:37" x14ac:dyDescent="0.25">
      <c r="A119" s="2" t="s">
        <v>127</v>
      </c>
      <c r="B119" s="2" t="s">
        <v>255</v>
      </c>
      <c r="C119" s="2" t="s">
        <v>21</v>
      </c>
      <c r="D119" s="5">
        <v>98.235294117647101</v>
      </c>
      <c r="E119" s="5">
        <v>21.176470588235301</v>
      </c>
      <c r="F119" s="5">
        <v>100</v>
      </c>
      <c r="G119" s="2">
        <v>70.010000000000005</v>
      </c>
      <c r="H119" s="5">
        <v>41.791044776119399</v>
      </c>
      <c r="I119" s="5">
        <v>33.3333333333333</v>
      </c>
      <c r="J119" s="5">
        <v>55.000000000000007</v>
      </c>
      <c r="K119" s="5">
        <v>34.0985067974148</v>
      </c>
      <c r="L119" s="5">
        <v>36.617079889807201</v>
      </c>
      <c r="M119" s="2" t="s">
        <v>201</v>
      </c>
      <c r="N119" s="2" t="s">
        <v>209</v>
      </c>
      <c r="O119" s="2" t="s">
        <v>22</v>
      </c>
      <c r="P119" s="1" t="s">
        <v>224</v>
      </c>
      <c r="Q119" s="1" t="s">
        <v>268</v>
      </c>
      <c r="R119" s="3">
        <v>18.390712000000001</v>
      </c>
      <c r="S119" s="3">
        <v>19</v>
      </c>
      <c r="T119" s="3">
        <v>15</v>
      </c>
      <c r="U119" s="3"/>
      <c r="V119" s="6" t="e">
        <f>((R119-U119)/U119)*100</f>
        <v>#DIV/0!</v>
      </c>
      <c r="W119" s="3">
        <v>19.193125955101898</v>
      </c>
      <c r="X119" s="3">
        <v>12</v>
      </c>
      <c r="Y119" s="3">
        <v>10</v>
      </c>
      <c r="Z119" s="3"/>
      <c r="AA119" s="6" t="e">
        <f>((W119-Z119)/Z119)*100</f>
        <v>#DIV/0!</v>
      </c>
      <c r="AB119" s="3">
        <v>21.284807194806199</v>
      </c>
      <c r="AC119" s="3">
        <v>15</v>
      </c>
      <c r="AD119" s="3">
        <v>14</v>
      </c>
      <c r="AE119" s="3"/>
      <c r="AF119" s="6" t="e">
        <f>((AB119-AE119)/AE119)*100</f>
        <v>#DIV/0!</v>
      </c>
      <c r="AG119" s="3">
        <v>0</v>
      </c>
      <c r="AH119" s="3">
        <v>0</v>
      </c>
      <c r="AI119" s="3">
        <v>0</v>
      </c>
      <c r="AJ119" s="3"/>
      <c r="AK119" s="6" t="e">
        <f>((AG119-AJ119)/AJ119)*100</f>
        <v>#DIV/0!</v>
      </c>
    </row>
    <row r="120" spans="1:37" x14ac:dyDescent="0.25">
      <c r="A120" s="2" t="s">
        <v>128</v>
      </c>
      <c r="B120" s="2" t="s">
        <v>224</v>
      </c>
      <c r="C120" s="2"/>
      <c r="D120" s="5">
        <v>55.660377358490599</v>
      </c>
      <c r="E120" s="5">
        <v>19.811320754716998</v>
      </c>
      <c r="F120" s="5">
        <v>67.924528301886795</v>
      </c>
      <c r="G120" s="2"/>
      <c r="H120" s="5">
        <v>25.6410256410256</v>
      </c>
      <c r="I120" s="5">
        <v>47.368421052631597</v>
      </c>
      <c r="J120" s="5">
        <v>84.716157205240194</v>
      </c>
      <c r="K120" s="5">
        <v>47.051671732522799</v>
      </c>
      <c r="L120" s="5">
        <v>40.339441643094297</v>
      </c>
      <c r="M120" s="2" t="s">
        <v>202</v>
      </c>
      <c r="N120" s="2" t="s">
        <v>211</v>
      </c>
      <c r="O120" s="2" t="s">
        <v>17</v>
      </c>
      <c r="P120" s="1" t="s">
        <v>224</v>
      </c>
      <c r="Q120" s="1" t="s">
        <v>263</v>
      </c>
      <c r="R120" s="3">
        <v>0</v>
      </c>
      <c r="S120" s="3">
        <v>0</v>
      </c>
      <c r="T120" s="3">
        <v>0</v>
      </c>
      <c r="U120" s="3"/>
      <c r="V120" s="6" t="e">
        <f>((R120-U120)/U120)*100</f>
        <v>#DIV/0!</v>
      </c>
      <c r="W120" s="3"/>
      <c r="X120" s="3"/>
      <c r="Y120" s="3">
        <v>0</v>
      </c>
      <c r="Z120" s="3"/>
      <c r="AA120" s="6" t="e">
        <f>((W120-Z120)/Z120)*100</f>
        <v>#DIV/0!</v>
      </c>
      <c r="AB120" s="3"/>
      <c r="AC120" s="3"/>
      <c r="AD120" s="3">
        <v>0</v>
      </c>
      <c r="AE120" s="3"/>
      <c r="AF120" s="6" t="e">
        <f>((AB120-AE120)/AE120)*100</f>
        <v>#DIV/0!</v>
      </c>
      <c r="AG120" s="3"/>
      <c r="AH120" s="3"/>
      <c r="AI120" s="3"/>
      <c r="AJ120" s="3"/>
      <c r="AK120" s="6" t="e">
        <f>((AG120-AJ120)/AJ120)*100</f>
        <v>#DIV/0!</v>
      </c>
    </row>
    <row r="121" spans="1:37" x14ac:dyDescent="0.25">
      <c r="A121" s="2" t="s">
        <v>129</v>
      </c>
      <c r="B121" s="2" t="s">
        <v>226</v>
      </c>
      <c r="C121" s="2" t="s">
        <v>27</v>
      </c>
      <c r="D121" s="5">
        <v>97.7777777777778</v>
      </c>
      <c r="E121" s="5">
        <v>33.3333333333333</v>
      </c>
      <c r="F121" s="5">
        <v>97.7777777777778</v>
      </c>
      <c r="G121" s="2">
        <v>41.76</v>
      </c>
      <c r="H121" s="5">
        <v>0</v>
      </c>
      <c r="I121" s="5">
        <v>43.243243243243199</v>
      </c>
      <c r="J121" s="5">
        <v>92.372881355932194</v>
      </c>
      <c r="K121" s="5">
        <v>0</v>
      </c>
      <c r="L121" s="5">
        <v>43.265530511269901</v>
      </c>
      <c r="M121" s="2" t="s">
        <v>203</v>
      </c>
      <c r="N121" s="2" t="s">
        <v>213</v>
      </c>
      <c r="O121" s="2" t="s">
        <v>18</v>
      </c>
      <c r="P121" s="1" t="s">
        <v>226</v>
      </c>
      <c r="Q121" s="1" t="s">
        <v>279</v>
      </c>
      <c r="R121" s="3">
        <v>0</v>
      </c>
      <c r="S121" s="3"/>
      <c r="T121" s="3"/>
      <c r="U121" s="3"/>
      <c r="V121" s="6" t="e">
        <f>((R121-U121)/U121)*100</f>
        <v>#DIV/0!</v>
      </c>
      <c r="W121" s="3">
        <v>15.0049879087486</v>
      </c>
      <c r="X121" s="3"/>
      <c r="Y121" s="3"/>
      <c r="Z121" s="3"/>
      <c r="AA121" s="6" t="e">
        <f>((W121-Z121)/Z121)*100</f>
        <v>#DIV/0!</v>
      </c>
      <c r="AB121" s="3">
        <v>16.3158887686075</v>
      </c>
      <c r="AC121" s="3"/>
      <c r="AD121" s="3"/>
      <c r="AE121" s="3"/>
      <c r="AF121" s="6" t="e">
        <f>((AB121-AE121)/AE121)*100</f>
        <v>#DIV/0!</v>
      </c>
      <c r="AG121" s="3"/>
      <c r="AH121" s="3"/>
      <c r="AI121" s="3"/>
      <c r="AJ121" s="3"/>
      <c r="AK121" s="6" t="e">
        <f>((AG121-AJ121)/AJ121)*100</f>
        <v>#DIV/0!</v>
      </c>
    </row>
    <row r="122" spans="1:37" x14ac:dyDescent="0.25">
      <c r="A122" s="2" t="s">
        <v>130</v>
      </c>
      <c r="B122" s="2" t="s">
        <v>226</v>
      </c>
      <c r="C122" s="2"/>
      <c r="D122" s="5">
        <v>98.165137614678898</v>
      </c>
      <c r="E122" s="5">
        <v>78.899082568807302</v>
      </c>
      <c r="F122" s="5">
        <v>98.623853211009205</v>
      </c>
      <c r="G122" s="2"/>
      <c r="H122" s="5">
        <v>61.111111111111107</v>
      </c>
      <c r="I122" s="5">
        <v>45.714285714285701</v>
      </c>
      <c r="J122" s="5">
        <v>95.575221238938099</v>
      </c>
      <c r="K122" s="5">
        <v>51.968243466754906</v>
      </c>
      <c r="L122" s="5">
        <v>40.956201939150802</v>
      </c>
      <c r="M122" s="2" t="s">
        <v>130</v>
      </c>
      <c r="N122" s="2" t="s">
        <v>211</v>
      </c>
      <c r="O122" s="2" t="s">
        <v>12</v>
      </c>
      <c r="P122" s="1" t="s">
        <v>226</v>
      </c>
      <c r="Q122" s="1" t="s">
        <v>280</v>
      </c>
      <c r="R122" s="3">
        <v>18.464886499999999</v>
      </c>
      <c r="S122" s="3"/>
      <c r="T122" s="3"/>
      <c r="U122" s="3"/>
      <c r="V122" s="6" t="e">
        <f>((R122-U122)/U122)*100</f>
        <v>#DIV/0!</v>
      </c>
      <c r="W122" s="3"/>
      <c r="X122" s="3"/>
      <c r="Y122" s="3"/>
      <c r="Z122" s="3"/>
      <c r="AA122" s="6" t="e">
        <f>((W122-Z122)/Z122)*100</f>
        <v>#DIV/0!</v>
      </c>
      <c r="AB122" s="3"/>
      <c r="AC122" s="3"/>
      <c r="AD122" s="3"/>
      <c r="AE122" s="3"/>
      <c r="AF122" s="6" t="e">
        <f>((AB122-AE122)/AE122)*100</f>
        <v>#DIV/0!</v>
      </c>
      <c r="AG122" s="3"/>
      <c r="AH122" s="3"/>
      <c r="AI122" s="3"/>
      <c r="AJ122" s="3"/>
      <c r="AK122" s="6" t="e">
        <f>((AG122-AJ122)/AJ122)*100</f>
        <v>#DIV/0!</v>
      </c>
    </row>
    <row r="123" spans="1:37" x14ac:dyDescent="0.25">
      <c r="A123" s="2" t="s">
        <v>131</v>
      </c>
      <c r="B123" s="2" t="s">
        <v>250</v>
      </c>
      <c r="C123" s="2" t="s">
        <v>29</v>
      </c>
      <c r="D123" s="5">
        <v>70.186335403726702</v>
      </c>
      <c r="E123" s="5">
        <v>27.950310559006201</v>
      </c>
      <c r="F123" s="5">
        <v>0</v>
      </c>
      <c r="G123" s="2">
        <v>21.74</v>
      </c>
      <c r="H123" s="5">
        <v>39.655172413793103</v>
      </c>
      <c r="I123" s="5">
        <v>30.909090909090896</v>
      </c>
      <c r="J123" s="5">
        <v>36.708860759493703</v>
      </c>
      <c r="K123" s="5">
        <v>60.502126491974209</v>
      </c>
      <c r="L123" s="5">
        <v>55.624826821834297</v>
      </c>
      <c r="M123" s="2" t="s">
        <v>204</v>
      </c>
      <c r="N123" s="2" t="s">
        <v>211</v>
      </c>
      <c r="O123" s="2" t="s">
        <v>22</v>
      </c>
      <c r="P123" s="1" t="s">
        <v>269</v>
      </c>
      <c r="Q123" s="1" t="s">
        <v>281</v>
      </c>
      <c r="R123" s="3">
        <v>6.3725364999999998</v>
      </c>
      <c r="S123" s="3">
        <v>11</v>
      </c>
      <c r="T123" s="3"/>
      <c r="U123" s="3"/>
      <c r="V123" s="6" t="e">
        <f>((R123-U123)/U123)*100</f>
        <v>#DIV/0!</v>
      </c>
      <c r="W123" s="3">
        <v>6.30876251981518</v>
      </c>
      <c r="X123" s="3">
        <v>0</v>
      </c>
      <c r="Y123" s="3"/>
      <c r="Z123" s="3"/>
      <c r="AA123" s="6" t="e">
        <f>((W123-Z123)/Z123)*100</f>
        <v>#DIV/0!</v>
      </c>
      <c r="AB123" s="3">
        <v>7.1106508899787997</v>
      </c>
      <c r="AC123" s="3">
        <v>1</v>
      </c>
      <c r="AD123" s="3"/>
      <c r="AE123" s="3"/>
      <c r="AF123" s="6" t="e">
        <f>((AB123-AE123)/AE123)*100</f>
        <v>#DIV/0!</v>
      </c>
      <c r="AG123" s="3"/>
      <c r="AH123" s="3"/>
      <c r="AI123" s="3"/>
      <c r="AJ123" s="3"/>
      <c r="AK123" s="6" t="e">
        <f>((AG123-AJ123)/AJ123)*100</f>
        <v>#DIV/0!</v>
      </c>
    </row>
    <row r="124" spans="1:37" x14ac:dyDescent="0.25">
      <c r="A124" s="2" t="s">
        <v>132</v>
      </c>
      <c r="B124" s="2" t="s">
        <v>226</v>
      </c>
      <c r="C124" s="2"/>
      <c r="D124" s="5">
        <v>88.442211055276402</v>
      </c>
      <c r="E124" s="5">
        <v>0.50251256281406997</v>
      </c>
      <c r="F124" s="5">
        <v>98.994974874371806</v>
      </c>
      <c r="G124" s="2"/>
      <c r="H124" s="5">
        <v>60.4166666666667</v>
      </c>
      <c r="I124" s="5">
        <v>35.4166666666667</v>
      </c>
      <c r="J124" s="5">
        <v>89.212827988338205</v>
      </c>
      <c r="K124" s="5">
        <v>51.968243466754906</v>
      </c>
      <c r="L124" s="5">
        <v>40.956201939150802</v>
      </c>
      <c r="M124" s="2" t="s">
        <v>205</v>
      </c>
      <c r="N124" s="2" t="s">
        <v>211</v>
      </c>
      <c r="O124" s="2" t="s">
        <v>18</v>
      </c>
      <c r="P124" s="1" t="s">
        <v>226</v>
      </c>
      <c r="Q124" s="1" t="s">
        <v>280</v>
      </c>
      <c r="R124" s="3">
        <v>16.408478250000002</v>
      </c>
      <c r="S124" s="3"/>
      <c r="T124" s="3"/>
      <c r="U124" s="3"/>
      <c r="V124" s="6" t="e">
        <f>((R124-U124)/U124)*100</f>
        <v>#DIV/0!</v>
      </c>
      <c r="W124" s="3"/>
      <c r="X124" s="3"/>
      <c r="Y124" s="3"/>
      <c r="Z124" s="3"/>
      <c r="AA124" s="6" t="e">
        <f>((W124-Z124)/Z124)*100</f>
        <v>#DIV/0!</v>
      </c>
      <c r="AB124" s="3"/>
      <c r="AC124" s="3"/>
      <c r="AD124" s="3"/>
      <c r="AE124" s="3"/>
      <c r="AF124" s="6" t="e">
        <f>((AB124-AE124)/AE124)*100</f>
        <v>#DIV/0!</v>
      </c>
      <c r="AG124" s="3"/>
      <c r="AH124" s="3"/>
      <c r="AI124" s="3"/>
      <c r="AJ124" s="3"/>
      <c r="AK124" s="6" t="e">
        <f>((AG124-AJ124)/AJ124)*100</f>
        <v>#DIV/0!</v>
      </c>
    </row>
    <row r="125" spans="1:37" x14ac:dyDescent="0.25">
      <c r="A125" s="2" t="s">
        <v>133</v>
      </c>
      <c r="B125" s="2" t="s">
        <v>256</v>
      </c>
      <c r="C125" s="2"/>
      <c r="D125" s="5">
        <v>26.865671641791</v>
      </c>
      <c r="E125" s="5">
        <v>2.98507462686567</v>
      </c>
      <c r="F125" s="5">
        <v>32.089552238806</v>
      </c>
      <c r="G125" s="2">
        <v>29.37</v>
      </c>
      <c r="H125" s="5">
        <v>55.970149253731307</v>
      </c>
      <c r="I125" s="5">
        <v>59.090909090909108</v>
      </c>
      <c r="J125" s="5">
        <v>86.238532110091796</v>
      </c>
      <c r="K125" s="5">
        <v>38.194130925507899</v>
      </c>
      <c r="L125" s="5">
        <v>40.585009140767802</v>
      </c>
      <c r="M125" s="2" t="s">
        <v>206</v>
      </c>
      <c r="N125" s="2" t="s">
        <v>214</v>
      </c>
      <c r="O125" s="2" t="s">
        <v>22</v>
      </c>
      <c r="P125" s="1" t="s">
        <v>226</v>
      </c>
      <c r="Q125" s="1" t="s">
        <v>282</v>
      </c>
      <c r="R125" s="3">
        <v>19.3393215</v>
      </c>
      <c r="S125" s="3"/>
      <c r="T125" s="3"/>
      <c r="U125" s="3"/>
      <c r="V125" s="6" t="e">
        <f>((R125-U125)/U125)*100</f>
        <v>#DIV/0!</v>
      </c>
      <c r="W125" s="3">
        <v>2.6916160246318701</v>
      </c>
      <c r="X125" s="3"/>
      <c r="Y125" s="3"/>
      <c r="Z125" s="3"/>
      <c r="AA125" s="6" t="e">
        <f>((W125-Z125)/Z125)*100</f>
        <v>#DIV/0!</v>
      </c>
      <c r="AB125" s="3">
        <v>0</v>
      </c>
      <c r="AC125" s="3"/>
      <c r="AD125" s="3"/>
      <c r="AE125" s="3"/>
      <c r="AF125" s="6" t="e">
        <f>((AB125-AE125)/AE125)*100</f>
        <v>#DIV/0!</v>
      </c>
      <c r="AG125" s="3"/>
      <c r="AH125" s="3"/>
      <c r="AI125" s="3"/>
      <c r="AJ125" s="3"/>
      <c r="AK125" s="6" t="e">
        <f>((AG125-AJ125)/AJ125)*100</f>
        <v>#DIV/0!</v>
      </c>
    </row>
    <row r="126" spans="1:37" x14ac:dyDescent="0.25">
      <c r="A126" s="2" t="s">
        <v>133</v>
      </c>
      <c r="B126" s="2" t="s">
        <v>256</v>
      </c>
      <c r="C126" s="2"/>
      <c r="D126" s="5">
        <v>36.1111111111111</v>
      </c>
      <c r="E126" s="5">
        <v>0</v>
      </c>
      <c r="F126" s="5">
        <v>38.8888888888889</v>
      </c>
      <c r="G126" s="2"/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2" t="s">
        <v>133</v>
      </c>
      <c r="N126" s="2" t="s">
        <v>213</v>
      </c>
      <c r="O126" s="2" t="s">
        <v>22</v>
      </c>
      <c r="P126" s="2"/>
      <c r="Q126" s="2"/>
      <c r="R126" s="3"/>
      <c r="S126" s="3"/>
      <c r="T126" s="3"/>
      <c r="U126" s="3"/>
      <c r="V126" s="6" t="e">
        <f>((R126-U126)/U126)*100</f>
        <v>#DIV/0!</v>
      </c>
      <c r="W126" s="3"/>
      <c r="X126" s="3"/>
      <c r="Y126" s="3"/>
      <c r="Z126" s="3"/>
      <c r="AA126" s="6" t="e">
        <f>((W126-Z126)/Z126)*100</f>
        <v>#DIV/0!</v>
      </c>
      <c r="AB126" s="3"/>
      <c r="AC126" s="3"/>
      <c r="AD126" s="3"/>
      <c r="AE126" s="3"/>
      <c r="AF126" s="6" t="e">
        <f>((AB126-AE126)/AE126)*100</f>
        <v>#DIV/0!</v>
      </c>
      <c r="AG126" s="3"/>
      <c r="AH126" s="3"/>
      <c r="AI126" s="3"/>
      <c r="AJ126" s="3"/>
      <c r="AK126" s="6" t="e">
        <f>((AG126-AJ126)/AJ126)*100</f>
        <v>#DIV/0!</v>
      </c>
    </row>
    <row r="127" spans="1:37" x14ac:dyDescent="0.25">
      <c r="A127" s="2" t="s">
        <v>134</v>
      </c>
      <c r="B127" s="2" t="s">
        <v>226</v>
      </c>
      <c r="C127" s="2"/>
      <c r="D127" s="5">
        <v>84.375</v>
      </c>
      <c r="E127" s="5">
        <v>0</v>
      </c>
      <c r="F127" s="5">
        <v>87.5</v>
      </c>
      <c r="G127" s="2"/>
      <c r="H127" s="5">
        <v>22.2222222222222</v>
      </c>
      <c r="I127" s="5">
        <v>30</v>
      </c>
      <c r="J127" s="5">
        <v>100</v>
      </c>
      <c r="K127" s="5">
        <v>51.968243466754906</v>
      </c>
      <c r="L127" s="5">
        <v>40.956201939150802</v>
      </c>
      <c r="M127" s="2" t="s">
        <v>207</v>
      </c>
      <c r="N127" s="2" t="s">
        <v>211</v>
      </c>
      <c r="O127" s="2"/>
      <c r="P127" s="1" t="s">
        <v>226</v>
      </c>
      <c r="Q127" s="1" t="s">
        <v>280</v>
      </c>
      <c r="R127" s="3"/>
      <c r="S127" s="3"/>
      <c r="T127" s="3"/>
      <c r="U127" s="3"/>
      <c r="V127" s="6" t="e">
        <f>((R127-U127)/U127)*100</f>
        <v>#DIV/0!</v>
      </c>
      <c r="W127" s="3"/>
      <c r="X127" s="3"/>
      <c r="Y127" s="3"/>
      <c r="Z127" s="3"/>
      <c r="AA127" s="6" t="e">
        <f>((W127-Z127)/Z127)*100</f>
        <v>#DIV/0!</v>
      </c>
      <c r="AB127" s="3"/>
      <c r="AC127" s="3"/>
      <c r="AD127" s="3"/>
      <c r="AE127" s="3"/>
      <c r="AF127" s="6" t="e">
        <f>((AB127-AE127)/AE127)*100</f>
        <v>#DIV/0!</v>
      </c>
      <c r="AG127" s="3"/>
      <c r="AH127" s="3"/>
      <c r="AI127" s="3"/>
      <c r="AJ127" s="3"/>
      <c r="AK127" s="6" t="e">
        <f>((AG127-AJ127)/AJ127)*100</f>
        <v>#DIV/0!</v>
      </c>
    </row>
    <row r="128" spans="1:37" x14ac:dyDescent="0.25">
      <c r="A128" s="2" t="s">
        <v>135</v>
      </c>
      <c r="B128" s="2" t="s">
        <v>224</v>
      </c>
      <c r="C128" s="2"/>
      <c r="D128" s="5">
        <v>94.339622641509393</v>
      </c>
      <c r="E128" s="5">
        <v>27.358490566037695</v>
      </c>
      <c r="F128" s="5">
        <v>83.962264150943398</v>
      </c>
      <c r="G128" s="2"/>
      <c r="H128" s="5">
        <v>21.428571428571399</v>
      </c>
      <c r="I128" s="5">
        <v>30.769230769230798</v>
      </c>
      <c r="J128" s="5">
        <v>98.913043478260903</v>
      </c>
      <c r="K128" s="5">
        <v>48.634453781512597</v>
      </c>
      <c r="L128" s="5">
        <v>41.063829787233999</v>
      </c>
      <c r="M128" s="2" t="s">
        <v>208</v>
      </c>
      <c r="N128" s="2" t="s">
        <v>211</v>
      </c>
      <c r="O128" s="2" t="s">
        <v>16</v>
      </c>
      <c r="P128" s="1" t="s">
        <v>224</v>
      </c>
      <c r="Q128" s="1" t="s">
        <v>280</v>
      </c>
      <c r="R128" s="3"/>
      <c r="S128" s="3"/>
      <c r="T128" s="3"/>
      <c r="U128" s="3"/>
      <c r="V128" s="6" t="e">
        <f>((R128-U128)/U128)*100</f>
        <v>#DIV/0!</v>
      </c>
      <c r="W128" s="3"/>
      <c r="X128" s="3"/>
      <c r="Y128" s="3"/>
      <c r="Z128" s="3"/>
      <c r="AA128" s="6" t="e">
        <f>((W128-Z128)/Z128)*100</f>
        <v>#DIV/0!</v>
      </c>
      <c r="AB128" s="3"/>
      <c r="AC128" s="3"/>
      <c r="AD128" s="3"/>
      <c r="AE128" s="3"/>
      <c r="AF128" s="6" t="e">
        <f>((AB128-AE128)/AE128)*100</f>
        <v>#DIV/0!</v>
      </c>
      <c r="AG128" s="3"/>
      <c r="AH128" s="3"/>
      <c r="AI128" s="3"/>
      <c r="AJ128" s="3"/>
      <c r="AK128" s="6" t="e">
        <f>((AG128-AJ128)/AJ128)*100</f>
        <v>#DIV/0!</v>
      </c>
    </row>
    <row r="129" spans="1:37" x14ac:dyDescent="0.25">
      <c r="A129" s="2" t="s">
        <v>136</v>
      </c>
      <c r="B129" s="2" t="s">
        <v>226</v>
      </c>
      <c r="C129" s="2" t="s">
        <v>24</v>
      </c>
      <c r="D129" s="5">
        <v>95.762711864406796</v>
      </c>
      <c r="E129" s="5">
        <v>57.627118644067799</v>
      </c>
      <c r="F129" s="5">
        <v>97.457627118644098</v>
      </c>
      <c r="G129" s="2">
        <v>26.13</v>
      </c>
      <c r="H129" s="5">
        <v>18.269230769230798</v>
      </c>
      <c r="I129" s="5">
        <v>19.047619047619001</v>
      </c>
      <c r="J129" s="5">
        <v>85.849056603773604</v>
      </c>
      <c r="K129" s="5">
        <v>38.8515029161059</v>
      </c>
      <c r="L129" s="5">
        <v>41.065759637188201</v>
      </c>
      <c r="M129" s="2" t="s">
        <v>136</v>
      </c>
      <c r="N129" s="2" t="s">
        <v>214</v>
      </c>
      <c r="O129" s="2" t="s">
        <v>22</v>
      </c>
      <c r="P129" s="1" t="s">
        <v>226</v>
      </c>
      <c r="Q129" s="1" t="s">
        <v>283</v>
      </c>
      <c r="R129" s="3">
        <v>0</v>
      </c>
      <c r="S129" s="3"/>
      <c r="T129" s="3"/>
      <c r="U129" s="3"/>
      <c r="V129" s="6" t="e">
        <f>((R129-U129)/U129)*100</f>
        <v>#DIV/0!</v>
      </c>
      <c r="W129" s="3">
        <v>7.3221603366591097</v>
      </c>
      <c r="X129" s="3"/>
      <c r="Y129" s="3"/>
      <c r="Z129" s="3"/>
      <c r="AA129" s="6" t="e">
        <f>((W129-Z129)/Z129)*100</f>
        <v>#DIV/0!</v>
      </c>
      <c r="AB129" s="3">
        <v>12.2721637095941</v>
      </c>
      <c r="AC129" s="3"/>
      <c r="AD129" s="3"/>
      <c r="AE129" s="3"/>
      <c r="AF129" s="6" t="e">
        <f>((AB129-AE129)/AE129)*100</f>
        <v>#DIV/0!</v>
      </c>
      <c r="AG129" s="3"/>
      <c r="AH129" s="3"/>
      <c r="AI129" s="3"/>
      <c r="AJ129" s="3"/>
      <c r="AK129" s="6" t="e">
        <f>((AG129-AJ129)/AJ129)*100</f>
        <v>#DIV/0!</v>
      </c>
    </row>
    <row r="130" spans="1:37" x14ac:dyDescent="0.25">
      <c r="H130" s="3"/>
      <c r="K130" s="5"/>
    </row>
    <row r="132" spans="1:37" x14ac:dyDescent="0.25">
      <c r="K132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2015-02-11T14:35:02Z</dcterms:modified>
</cp:coreProperties>
</file>