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120" yWindow="140" windowWidth="29020" windowHeight="16640"/>
  </bookViews>
  <sheets>
    <sheet name="total farm deaths by state" sheetId="1" r:id="rId1"/>
    <sheet name="Elder farm deaths in MN and US" sheetId="3" r:id="rId2"/>
    <sheet name="ATV and skidsteer deaths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2" l="1"/>
  <c r="E5" i="2"/>
</calcChain>
</file>

<file path=xl/sharedStrings.xml><?xml version="1.0" encoding="utf-8"?>
<sst xmlns="http://schemas.openxmlformats.org/spreadsheetml/2006/main" count="91" uniqueCount="87">
  <si>
    <t>state</t>
  </si>
  <si>
    <t>1992-2002 total farm deaths</t>
  </si>
  <si>
    <t>2003-2013 total farm deaths</t>
  </si>
  <si>
    <t>total change</t>
  </si>
  <si>
    <t>total % change</t>
  </si>
  <si>
    <t>Michigan</t>
  </si>
  <si>
    <t>Iowa</t>
  </si>
  <si>
    <t>Minnesota</t>
  </si>
  <si>
    <t>North Dakota</t>
  </si>
  <si>
    <t>South Dakota</t>
  </si>
  <si>
    <t>Missouri</t>
  </si>
  <si>
    <t>Oregon</t>
  </si>
  <si>
    <t>Maine</t>
  </si>
  <si>
    <t>South Carolina</t>
  </si>
  <si>
    <t>Arizona</t>
  </si>
  <si>
    <t>Massachusetts</t>
  </si>
  <si>
    <t>New Jersey</t>
  </si>
  <si>
    <t>Nevada</t>
  </si>
  <si>
    <t>Connecticut</t>
  </si>
  <si>
    <t>Hawaii</t>
  </si>
  <si>
    <t>New Hampshire</t>
  </si>
  <si>
    <t>West Virginia</t>
  </si>
  <si>
    <t>Indiana</t>
  </si>
  <si>
    <t>Delaware</t>
  </si>
  <si>
    <t>Vermont</t>
  </si>
  <si>
    <t>Wyoming</t>
  </si>
  <si>
    <t>Arkansas</t>
  </si>
  <si>
    <t>Kansas</t>
  </si>
  <si>
    <t>Maryland</t>
  </si>
  <si>
    <t>Virginia</t>
  </si>
  <si>
    <t>Montana</t>
  </si>
  <si>
    <t>Oklahoma</t>
  </si>
  <si>
    <t>Idaho</t>
  </si>
  <si>
    <t>Louisiana</t>
  </si>
  <si>
    <t>Utah</t>
  </si>
  <si>
    <t>Alabama</t>
  </si>
  <si>
    <t>Florida</t>
  </si>
  <si>
    <t>Nebraska</t>
  </si>
  <si>
    <t>New Mexico</t>
  </si>
  <si>
    <t>Georgia</t>
  </si>
  <si>
    <t>Illinois</t>
  </si>
  <si>
    <t>Washington</t>
  </si>
  <si>
    <t>Mississippi</t>
  </si>
  <si>
    <t>Colorado</t>
  </si>
  <si>
    <t>Wisconsin</t>
  </si>
  <si>
    <t>Ohio</t>
  </si>
  <si>
    <t>North Carolina</t>
  </si>
  <si>
    <t>Texas</t>
  </si>
  <si>
    <t>California</t>
  </si>
  <si>
    <t>Pennsylvania</t>
  </si>
  <si>
    <t>Tennessee</t>
  </si>
  <si>
    <t>Kentucky</t>
  </si>
  <si>
    <t>US total</t>
  </si>
  <si>
    <t>New York</t>
  </si>
  <si>
    <t>2004 Count</t>
  </si>
  <si>
    <t>2005 Count</t>
  </si>
  <si>
    <t>2006 Count</t>
  </si>
  <si>
    <t>2007 Count</t>
  </si>
  <si>
    <t>2008 Count</t>
  </si>
  <si>
    <t>2009 Count</t>
  </si>
  <si>
    <t>2010 Count</t>
  </si>
  <si>
    <t>2011 Count</t>
  </si>
  <si>
    <t>2012 Count</t>
  </si>
  <si>
    <t>2013 Count</t>
  </si>
  <si>
    <t>2014 Count</t>
  </si>
  <si>
    <t>Year</t>
  </si>
  <si>
    <t># MN farm deaths 65 and older</t>
  </si>
  <si>
    <t>pct 65 plus in MN</t>
  </si>
  <si>
    <t>na</t>
  </si>
  <si>
    <t>TOTAL/ AVERAGES</t>
  </si>
  <si>
    <t>Source: Minnesota data comes from Star Tribune review of individual death records; federal data comes from U.S. Bureau of Labor Statistics.</t>
  </si>
  <si>
    <t>In past decade, farm deaths spiked in Midwest but declined 15 percent nationwide</t>
  </si>
  <si>
    <t>Note: Total U.S. deaths include fatalities not disclosed at state level because certain states did not meet a minimum reporting threshold.</t>
  </si>
  <si>
    <t>Elderly farmers died at higher rate in Minnesota than rest of U.S.</t>
  </si>
  <si>
    <t>total farm deaths in MN</t>
  </si>
  <si>
    <t>pct farm deaths 65 and older in U.S.</t>
  </si>
  <si>
    <t>total farm deaths in U.S.</t>
  </si>
  <si>
    <t># U.S. farm deaths 65 and older</t>
  </si>
  <si>
    <t>Period</t>
  </si>
  <si>
    <t>skid steer deaths in MN</t>
  </si>
  <si>
    <t>skid steer deaths in US</t>
  </si>
  <si>
    <t>ATV deaths in US</t>
  </si>
  <si>
    <t>ATV deaths in MN</t>
  </si>
  <si>
    <t>diff</t>
  </si>
  <si>
    <t>% diff</t>
  </si>
  <si>
    <t>1993-2002</t>
  </si>
  <si>
    <t>2003-2013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</si>
</sst>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9" fontId="0" fillId="0" borderId="0" xfId="1" applyFont="1" applyAlignment="1">
      <alignment wrapText="1"/>
    </xf>
    <xf numFmtId="0" fontId="2" fillId="0" borderId="0" xfId="0" applyFont="1"/>
    <xf numFmtId="9" fontId="0" fillId="0" borderId="0" xfId="1" applyFont="1"/>
    <xf numFmtId="3" fontId="0" fillId="0" borderId="0" xfId="0" applyNumberFormat="1"/>
    <xf numFmtId="0" fontId="2" fillId="0" borderId="0" xfId="0" applyFont="1" applyAlignment="1">
      <alignment wrapText="1"/>
    </xf>
    <xf numFmtId="9" fontId="2" fillId="0" borderId="0" xfId="1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workbookViewId="0">
      <selection sqref="A1:XFD1"/>
    </sheetView>
  </sheetViews>
  <sheetFormatPr baseColWidth="10" defaultColWidth="8.625" defaultRowHeight="15" x14ac:dyDescent="0"/>
  <cols>
    <col min="1" max="1" width="18.625" customWidth="1"/>
    <col min="2" max="2" width="14" customWidth="1"/>
    <col min="3" max="3" width="14.25" customWidth="1"/>
    <col min="5" max="5" width="16" style="4" customWidth="1"/>
  </cols>
  <sheetData>
    <row r="1" spans="1:5">
      <c r="A1" t="s">
        <v>71</v>
      </c>
    </row>
    <row r="2" spans="1:5" s="1" customFormat="1" ht="42" customHeight="1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</row>
    <row r="3" spans="1:5">
      <c r="A3" s="3" t="s">
        <v>5</v>
      </c>
      <c r="B3" s="3">
        <v>102</v>
      </c>
      <c r="C3">
        <v>177</v>
      </c>
      <c r="D3">
        <v>75</v>
      </c>
      <c r="E3" s="4">
        <v>0.73529411764705888</v>
      </c>
    </row>
    <row r="4" spans="1:5" s="3" customFormat="1">
      <c r="A4" s="3" t="s">
        <v>6</v>
      </c>
      <c r="B4" s="3">
        <v>228</v>
      </c>
      <c r="C4">
        <v>293</v>
      </c>
      <c r="D4">
        <v>65</v>
      </c>
      <c r="E4" s="4">
        <v>0.28508771929824561</v>
      </c>
    </row>
    <row r="5" spans="1:5" s="3" customFormat="1">
      <c r="A5" s="3" t="s">
        <v>7</v>
      </c>
      <c r="B5" s="3">
        <v>153</v>
      </c>
      <c r="C5">
        <v>210</v>
      </c>
      <c r="D5">
        <v>57</v>
      </c>
      <c r="E5" s="4">
        <v>0.37254901960784315</v>
      </c>
    </row>
    <row r="6" spans="1:5">
      <c r="A6" s="3" t="s">
        <v>8</v>
      </c>
      <c r="B6" s="3">
        <v>84</v>
      </c>
      <c r="C6">
        <v>114</v>
      </c>
      <c r="D6">
        <v>30</v>
      </c>
      <c r="E6" s="4">
        <v>0.35714285714285715</v>
      </c>
    </row>
    <row r="7" spans="1:5">
      <c r="A7" s="3" t="s">
        <v>9</v>
      </c>
      <c r="B7" s="3">
        <v>88</v>
      </c>
      <c r="C7">
        <v>103</v>
      </c>
      <c r="D7">
        <v>15</v>
      </c>
      <c r="E7" s="4">
        <v>0.17045454545454544</v>
      </c>
    </row>
    <row r="8" spans="1:5">
      <c r="A8" s="3" t="s">
        <v>10</v>
      </c>
      <c r="B8" s="3">
        <v>264</v>
      </c>
      <c r="C8">
        <v>276</v>
      </c>
      <c r="D8">
        <v>12</v>
      </c>
      <c r="E8" s="4">
        <v>4.5454545454545456E-2</v>
      </c>
    </row>
    <row r="9" spans="1:5">
      <c r="A9" t="s">
        <v>11</v>
      </c>
      <c r="B9">
        <v>40</v>
      </c>
      <c r="C9">
        <v>48</v>
      </c>
      <c r="D9">
        <v>8</v>
      </c>
      <c r="E9" s="4">
        <v>0.2</v>
      </c>
    </row>
    <row r="10" spans="1:5">
      <c r="A10" t="s">
        <v>12</v>
      </c>
      <c r="B10">
        <v>0</v>
      </c>
      <c r="C10">
        <v>7</v>
      </c>
      <c r="D10">
        <v>7</v>
      </c>
    </row>
    <row r="11" spans="1:5" s="3" customFormat="1">
      <c r="A11" t="s">
        <v>13</v>
      </c>
      <c r="B11">
        <v>16</v>
      </c>
      <c r="C11">
        <v>22</v>
      </c>
      <c r="D11">
        <v>6</v>
      </c>
      <c r="E11" s="4">
        <v>0.375</v>
      </c>
    </row>
    <row r="12" spans="1:5">
      <c r="A12" t="s">
        <v>14</v>
      </c>
      <c r="B12">
        <v>14</v>
      </c>
      <c r="C12">
        <v>19</v>
      </c>
      <c r="D12">
        <v>5</v>
      </c>
      <c r="E12" s="4">
        <v>0.35714285714285715</v>
      </c>
    </row>
    <row r="13" spans="1:5">
      <c r="A13" t="s">
        <v>15</v>
      </c>
      <c r="B13">
        <v>0</v>
      </c>
      <c r="C13">
        <v>5</v>
      </c>
      <c r="D13">
        <v>5</v>
      </c>
    </row>
    <row r="14" spans="1:5" s="3" customFormat="1">
      <c r="A14" t="s">
        <v>16</v>
      </c>
      <c r="B14">
        <v>8</v>
      </c>
      <c r="C14">
        <v>12</v>
      </c>
      <c r="D14">
        <v>4</v>
      </c>
      <c r="E14" s="4">
        <v>0.5</v>
      </c>
    </row>
    <row r="15" spans="1:5">
      <c r="A15" t="s">
        <v>17</v>
      </c>
      <c r="B15">
        <v>0</v>
      </c>
      <c r="C15">
        <v>3</v>
      </c>
      <c r="D15">
        <v>3</v>
      </c>
    </row>
    <row r="16" spans="1:5">
      <c r="A16" t="s">
        <v>18</v>
      </c>
      <c r="B16">
        <v>0</v>
      </c>
      <c r="C16">
        <v>2</v>
      </c>
      <c r="D16">
        <v>2</v>
      </c>
    </row>
    <row r="17" spans="1:5">
      <c r="A17" t="s">
        <v>19</v>
      </c>
      <c r="B17">
        <v>0</v>
      </c>
      <c r="C17">
        <v>1</v>
      </c>
      <c r="D17">
        <v>1</v>
      </c>
    </row>
    <row r="18" spans="1:5">
      <c r="A18" t="s">
        <v>20</v>
      </c>
      <c r="B18">
        <v>0</v>
      </c>
      <c r="C18">
        <v>1</v>
      </c>
      <c r="D18">
        <v>1</v>
      </c>
    </row>
    <row r="19" spans="1:5">
      <c r="A19" t="s">
        <v>21</v>
      </c>
      <c r="B19">
        <v>9</v>
      </c>
      <c r="C19">
        <v>9</v>
      </c>
      <c r="D19">
        <v>0</v>
      </c>
      <c r="E19" s="4">
        <v>0</v>
      </c>
    </row>
    <row r="20" spans="1:5">
      <c r="A20" t="s">
        <v>22</v>
      </c>
      <c r="B20">
        <v>216</v>
      </c>
      <c r="C20">
        <v>215</v>
      </c>
      <c r="D20">
        <v>-1</v>
      </c>
      <c r="E20" s="4">
        <v>-4.6296296296296294E-3</v>
      </c>
    </row>
    <row r="21" spans="1:5">
      <c r="A21" t="s">
        <v>23</v>
      </c>
      <c r="B21">
        <v>3</v>
      </c>
      <c r="C21">
        <v>0</v>
      </c>
      <c r="D21">
        <v>-3</v>
      </c>
      <c r="E21" s="4">
        <v>-1</v>
      </c>
    </row>
    <row r="22" spans="1:5">
      <c r="A22" t="s">
        <v>24</v>
      </c>
      <c r="B22">
        <v>7</v>
      </c>
      <c r="C22">
        <v>3</v>
      </c>
      <c r="D22">
        <v>-4</v>
      </c>
      <c r="E22" s="4">
        <v>-0.5714285714285714</v>
      </c>
    </row>
    <row r="23" spans="1:5" s="3" customFormat="1">
      <c r="A23" t="s">
        <v>25</v>
      </c>
      <c r="B23">
        <v>33</v>
      </c>
      <c r="C23">
        <v>26</v>
      </c>
      <c r="D23">
        <v>-7</v>
      </c>
      <c r="E23" s="4">
        <v>-0.21212121212121213</v>
      </c>
    </row>
    <row r="24" spans="1:5" s="3" customFormat="1">
      <c r="A24" t="s">
        <v>26</v>
      </c>
      <c r="B24">
        <v>36</v>
      </c>
      <c r="C24">
        <v>24</v>
      </c>
      <c r="D24">
        <v>-12</v>
      </c>
      <c r="E24" s="4">
        <v>-0.33333333333333331</v>
      </c>
    </row>
    <row r="25" spans="1:5">
      <c r="A25" t="s">
        <v>27</v>
      </c>
      <c r="B25">
        <v>215</v>
      </c>
      <c r="C25">
        <v>203</v>
      </c>
      <c r="D25">
        <v>-12</v>
      </c>
      <c r="E25" s="4">
        <v>-5.5813953488372092E-2</v>
      </c>
    </row>
    <row r="26" spans="1:5">
      <c r="A26" t="s">
        <v>28</v>
      </c>
      <c r="B26">
        <v>26</v>
      </c>
      <c r="C26">
        <v>14</v>
      </c>
      <c r="D26">
        <v>-12</v>
      </c>
      <c r="E26" s="4">
        <v>-0.46153846153846156</v>
      </c>
    </row>
    <row r="27" spans="1:5">
      <c r="A27" t="s">
        <v>29</v>
      </c>
      <c r="B27">
        <v>130</v>
      </c>
      <c r="C27">
        <v>117</v>
      </c>
      <c r="D27">
        <v>-13</v>
      </c>
      <c r="E27" s="4">
        <v>-0.1</v>
      </c>
    </row>
    <row r="28" spans="1:5">
      <c r="A28" t="s">
        <v>30</v>
      </c>
      <c r="B28">
        <v>145</v>
      </c>
      <c r="C28">
        <v>131</v>
      </c>
      <c r="D28">
        <v>-14</v>
      </c>
      <c r="E28" s="4">
        <v>-9.6551724137931033E-2</v>
      </c>
    </row>
    <row r="29" spans="1:5">
      <c r="A29" t="s">
        <v>31</v>
      </c>
      <c r="B29">
        <v>46</v>
      </c>
      <c r="C29">
        <v>32</v>
      </c>
      <c r="D29">
        <v>-14</v>
      </c>
      <c r="E29" s="4">
        <v>-0.30434782608695654</v>
      </c>
    </row>
    <row r="30" spans="1:5">
      <c r="A30" t="s">
        <v>32</v>
      </c>
      <c r="B30">
        <v>71</v>
      </c>
      <c r="C30">
        <v>56</v>
      </c>
      <c r="D30">
        <v>-15</v>
      </c>
      <c r="E30" s="4">
        <v>-0.21126760563380281</v>
      </c>
    </row>
    <row r="31" spans="1:5">
      <c r="A31" t="s">
        <v>33</v>
      </c>
      <c r="B31">
        <v>30</v>
      </c>
      <c r="C31">
        <v>14</v>
      </c>
      <c r="D31">
        <v>-16</v>
      </c>
      <c r="E31" s="4">
        <v>-0.53333333333333333</v>
      </c>
    </row>
    <row r="32" spans="1:5">
      <c r="A32" t="s">
        <v>34</v>
      </c>
      <c r="B32">
        <v>24</v>
      </c>
      <c r="C32">
        <v>8</v>
      </c>
      <c r="D32">
        <v>-16</v>
      </c>
      <c r="E32" s="4">
        <v>-0.66666666666666663</v>
      </c>
    </row>
    <row r="33" spans="1:5">
      <c r="A33" t="s">
        <v>35</v>
      </c>
      <c r="B33">
        <v>32</v>
      </c>
      <c r="C33">
        <v>12</v>
      </c>
      <c r="D33">
        <v>-20</v>
      </c>
      <c r="E33" s="4">
        <v>-0.625</v>
      </c>
    </row>
    <row r="34" spans="1:5">
      <c r="A34" t="s">
        <v>36</v>
      </c>
      <c r="B34">
        <v>150</v>
      </c>
      <c r="C34">
        <v>129</v>
      </c>
      <c r="D34">
        <v>-21</v>
      </c>
      <c r="E34" s="4">
        <v>-0.14000000000000001</v>
      </c>
    </row>
    <row r="35" spans="1:5">
      <c r="A35" t="s">
        <v>37</v>
      </c>
      <c r="B35">
        <v>199</v>
      </c>
      <c r="C35">
        <v>177</v>
      </c>
      <c r="D35">
        <v>-22</v>
      </c>
      <c r="E35" s="4">
        <v>-0.11055276381909548</v>
      </c>
    </row>
    <row r="36" spans="1:5">
      <c r="A36" t="s">
        <v>38</v>
      </c>
      <c r="B36">
        <v>24</v>
      </c>
      <c r="C36">
        <v>0</v>
      </c>
      <c r="D36">
        <v>-24</v>
      </c>
      <c r="E36" s="4">
        <v>-1</v>
      </c>
    </row>
    <row r="37" spans="1:5">
      <c r="A37" t="s">
        <v>39</v>
      </c>
      <c r="B37">
        <v>77</v>
      </c>
      <c r="C37">
        <v>48</v>
      </c>
      <c r="D37">
        <v>-29</v>
      </c>
      <c r="E37" s="4">
        <v>-0.37662337662337664</v>
      </c>
    </row>
    <row r="38" spans="1:5">
      <c r="A38" t="s">
        <v>40</v>
      </c>
      <c r="B38">
        <v>251</v>
      </c>
      <c r="C38">
        <v>217</v>
      </c>
      <c r="D38">
        <v>-34</v>
      </c>
      <c r="E38" s="4">
        <v>-0.13545816733067728</v>
      </c>
    </row>
    <row r="39" spans="1:5">
      <c r="A39" t="s">
        <v>41</v>
      </c>
      <c r="B39">
        <v>88</v>
      </c>
      <c r="C39">
        <v>54</v>
      </c>
      <c r="D39">
        <v>-34</v>
      </c>
      <c r="E39" s="4">
        <v>-0.38636363636363635</v>
      </c>
    </row>
    <row r="40" spans="1:5">
      <c r="A40" t="s">
        <v>42</v>
      </c>
      <c r="B40">
        <v>65</v>
      </c>
      <c r="C40">
        <v>28</v>
      </c>
      <c r="D40">
        <v>-37</v>
      </c>
      <c r="E40" s="4">
        <v>-0.56923076923076921</v>
      </c>
    </row>
    <row r="41" spans="1:5">
      <c r="A41" t="s">
        <v>43</v>
      </c>
      <c r="B41">
        <v>124</v>
      </c>
      <c r="C41">
        <v>83</v>
      </c>
      <c r="D41">
        <v>-41</v>
      </c>
      <c r="E41" s="4">
        <v>-0.33064516129032256</v>
      </c>
    </row>
    <row r="42" spans="1:5">
      <c r="A42" t="s">
        <v>44</v>
      </c>
      <c r="B42">
        <v>279</v>
      </c>
      <c r="C42">
        <v>238</v>
      </c>
      <c r="D42">
        <v>-41</v>
      </c>
      <c r="E42" s="4">
        <v>-0.14695340501792115</v>
      </c>
    </row>
    <row r="43" spans="1:5">
      <c r="A43" t="s">
        <v>45</v>
      </c>
      <c r="B43">
        <v>258</v>
      </c>
      <c r="C43">
        <v>211</v>
      </c>
      <c r="D43">
        <v>-47</v>
      </c>
      <c r="E43" s="4">
        <v>-0.18217054263565891</v>
      </c>
    </row>
    <row r="44" spans="1:5">
      <c r="A44" t="s">
        <v>46</v>
      </c>
      <c r="B44">
        <v>156</v>
      </c>
      <c r="C44">
        <v>101</v>
      </c>
      <c r="D44">
        <v>-55</v>
      </c>
      <c r="E44" s="4">
        <v>-0.35256410256410259</v>
      </c>
    </row>
    <row r="45" spans="1:5">
      <c r="A45" t="s">
        <v>47</v>
      </c>
      <c r="B45">
        <v>223</v>
      </c>
      <c r="C45">
        <v>158</v>
      </c>
      <c r="D45">
        <v>-65</v>
      </c>
      <c r="E45" s="4">
        <v>-0.2914798206278027</v>
      </c>
    </row>
    <row r="46" spans="1:5">
      <c r="A46" t="s">
        <v>53</v>
      </c>
      <c r="B46">
        <v>203</v>
      </c>
      <c r="C46">
        <v>125</v>
      </c>
      <c r="D46">
        <v>-78</v>
      </c>
      <c r="E46" s="4">
        <v>-0.38423645320197042</v>
      </c>
    </row>
    <row r="47" spans="1:5">
      <c r="A47" t="s">
        <v>48</v>
      </c>
      <c r="B47">
        <v>358</v>
      </c>
      <c r="C47">
        <v>267</v>
      </c>
      <c r="D47">
        <v>-91</v>
      </c>
      <c r="E47" s="4">
        <v>-0.25418994413407819</v>
      </c>
    </row>
    <row r="48" spans="1:5">
      <c r="A48" t="s">
        <v>49</v>
      </c>
      <c r="B48">
        <v>276</v>
      </c>
      <c r="C48">
        <v>182</v>
      </c>
      <c r="D48">
        <v>-94</v>
      </c>
      <c r="E48" s="4">
        <v>-0.34057971014492755</v>
      </c>
    </row>
    <row r="49" spans="1:5">
      <c r="A49" t="s">
        <v>50</v>
      </c>
      <c r="B49">
        <v>244</v>
      </c>
      <c r="C49">
        <v>142</v>
      </c>
      <c r="D49">
        <v>-102</v>
      </c>
      <c r="E49" s="4">
        <v>-0.41803278688524592</v>
      </c>
    </row>
    <row r="50" spans="1:5">
      <c r="A50" t="s">
        <v>51</v>
      </c>
      <c r="B50">
        <v>308</v>
      </c>
      <c r="C50">
        <v>158</v>
      </c>
      <c r="D50">
        <v>-150</v>
      </c>
      <c r="E50" s="4">
        <v>-0.48701298701298701</v>
      </c>
    </row>
    <row r="51" spans="1:5">
      <c r="A51" t="s">
        <v>52</v>
      </c>
      <c r="B51">
        <v>5754</v>
      </c>
      <c r="C51">
        <v>4863</v>
      </c>
      <c r="D51">
        <v>-891</v>
      </c>
      <c r="E51" s="4">
        <v>-0.1548488008342023</v>
      </c>
    </row>
    <row r="52" spans="1:5">
      <c r="D52" s="1"/>
      <c r="E52" s="2"/>
    </row>
    <row r="53" spans="1:5">
      <c r="A53" t="s">
        <v>72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G8" sqref="G7:G8"/>
    </sheetView>
  </sheetViews>
  <sheetFormatPr baseColWidth="10" defaultColWidth="8.625" defaultRowHeight="15" x14ac:dyDescent="0"/>
  <cols>
    <col min="1" max="1" width="18.625" customWidth="1"/>
    <col min="2" max="2" width="15.375" customWidth="1"/>
    <col min="3" max="3" width="10.375" customWidth="1"/>
    <col min="4" max="4" width="12.25" customWidth="1"/>
    <col min="6" max="6" width="11" customWidth="1"/>
    <col min="7" max="7" width="10.625" customWidth="1"/>
    <col min="8" max="8" width="9.875" customWidth="1"/>
  </cols>
  <sheetData>
    <row r="1" spans="1:11">
      <c r="A1" t="s">
        <v>73</v>
      </c>
    </row>
    <row r="2" spans="1:11" s="1" customFormat="1" ht="72.75" customHeight="1">
      <c r="A2" s="1" t="s">
        <v>65</v>
      </c>
      <c r="B2" s="1" t="s">
        <v>66</v>
      </c>
      <c r="C2" s="1" t="s">
        <v>74</v>
      </c>
      <c r="D2" s="1" t="s">
        <v>67</v>
      </c>
      <c r="F2" s="1" t="s">
        <v>77</v>
      </c>
      <c r="G2" s="1" t="s">
        <v>76</v>
      </c>
      <c r="H2" s="1" t="s">
        <v>75</v>
      </c>
    </row>
    <row r="3" spans="1:11">
      <c r="A3" t="s">
        <v>54</v>
      </c>
      <c r="B3">
        <v>6</v>
      </c>
      <c r="C3">
        <v>19</v>
      </c>
      <c r="D3" s="4">
        <v>0.31578947368421051</v>
      </c>
      <c r="F3">
        <v>166</v>
      </c>
      <c r="G3">
        <v>461</v>
      </c>
      <c r="H3" s="4">
        <v>0.36008676789587851</v>
      </c>
    </row>
    <row r="4" spans="1:11">
      <c r="A4" t="s">
        <v>55</v>
      </c>
      <c r="B4">
        <v>15</v>
      </c>
      <c r="C4">
        <v>25</v>
      </c>
      <c r="D4" s="4">
        <v>0.6</v>
      </c>
      <c r="F4">
        <v>198</v>
      </c>
      <c r="G4">
        <v>502</v>
      </c>
      <c r="H4" s="4">
        <v>0.39442231075697209</v>
      </c>
    </row>
    <row r="5" spans="1:11">
      <c r="A5" t="s">
        <v>56</v>
      </c>
      <c r="B5">
        <v>4</v>
      </c>
      <c r="C5">
        <v>19</v>
      </c>
      <c r="D5" s="4">
        <v>0.21052631578947367</v>
      </c>
      <c r="F5">
        <v>172</v>
      </c>
      <c r="G5">
        <v>456</v>
      </c>
      <c r="H5" s="4">
        <v>0.37719298245614036</v>
      </c>
    </row>
    <row r="6" spans="1:11">
      <c r="A6" t="s">
        <v>57</v>
      </c>
      <c r="B6">
        <v>10</v>
      </c>
      <c r="C6">
        <v>20</v>
      </c>
      <c r="D6" s="4">
        <v>0.5</v>
      </c>
      <c r="F6">
        <v>162</v>
      </c>
      <c r="G6">
        <v>418</v>
      </c>
      <c r="H6" s="4">
        <v>0.38755980861244022</v>
      </c>
    </row>
    <row r="7" spans="1:11">
      <c r="A7" t="s">
        <v>58</v>
      </c>
      <c r="B7">
        <v>5</v>
      </c>
      <c r="C7">
        <v>16</v>
      </c>
      <c r="D7" s="4">
        <v>0.3125</v>
      </c>
      <c r="F7">
        <v>187</v>
      </c>
      <c r="G7">
        <v>467</v>
      </c>
      <c r="H7" s="4">
        <v>0.40042826552462529</v>
      </c>
    </row>
    <row r="8" spans="1:11">
      <c r="A8" t="s">
        <v>59</v>
      </c>
      <c r="B8">
        <v>11</v>
      </c>
      <c r="C8">
        <v>23</v>
      </c>
      <c r="D8" s="4">
        <v>0.47826086956521741</v>
      </c>
      <c r="F8">
        <v>170</v>
      </c>
      <c r="G8">
        <v>437</v>
      </c>
      <c r="H8" s="4">
        <v>0.38901601830663618</v>
      </c>
    </row>
    <row r="9" spans="1:11">
      <c r="A9" t="s">
        <v>60</v>
      </c>
      <c r="B9">
        <v>5</v>
      </c>
      <c r="C9">
        <v>22</v>
      </c>
      <c r="D9" s="4">
        <v>0.22727272727272727</v>
      </c>
      <c r="F9">
        <v>174</v>
      </c>
      <c r="G9">
        <v>470</v>
      </c>
      <c r="H9" s="4">
        <v>0.37021276595744679</v>
      </c>
    </row>
    <row r="10" spans="1:11">
      <c r="A10" t="s">
        <v>61</v>
      </c>
      <c r="B10">
        <v>13</v>
      </c>
      <c r="C10">
        <v>22</v>
      </c>
      <c r="D10" s="4">
        <v>0.59090909090909094</v>
      </c>
      <c r="F10">
        <v>135</v>
      </c>
      <c r="G10">
        <v>390</v>
      </c>
      <c r="H10" s="4">
        <v>0.34615384615384615</v>
      </c>
    </row>
    <row r="11" spans="1:11">
      <c r="A11" t="s">
        <v>62</v>
      </c>
      <c r="B11">
        <v>8</v>
      </c>
      <c r="C11">
        <v>13</v>
      </c>
      <c r="D11" s="4">
        <v>0.61538461538461542</v>
      </c>
      <c r="F11">
        <v>135</v>
      </c>
      <c r="G11">
        <v>370</v>
      </c>
      <c r="H11" s="4">
        <v>0.36486486486486486</v>
      </c>
    </row>
    <row r="12" spans="1:11">
      <c r="A12" t="s">
        <v>63</v>
      </c>
      <c r="B12">
        <v>14</v>
      </c>
      <c r="C12">
        <v>23</v>
      </c>
      <c r="D12" s="4">
        <v>0.60869565217391308</v>
      </c>
      <c r="F12">
        <v>123</v>
      </c>
      <c r="G12">
        <v>336</v>
      </c>
      <c r="H12" s="4">
        <v>0.36607142857142855</v>
      </c>
    </row>
    <row r="13" spans="1:11">
      <c r="A13" t="s">
        <v>64</v>
      </c>
      <c r="B13">
        <v>6</v>
      </c>
      <c r="C13">
        <v>12</v>
      </c>
      <c r="D13" s="4">
        <v>0.5</v>
      </c>
      <c r="F13" t="s">
        <v>68</v>
      </c>
      <c r="G13" t="s">
        <v>68</v>
      </c>
      <c r="H13" t="s">
        <v>68</v>
      </c>
    </row>
    <row r="14" spans="1:11">
      <c r="A14" t="s">
        <v>69</v>
      </c>
      <c r="B14">
        <v>97</v>
      </c>
      <c r="C14">
        <v>214</v>
      </c>
      <c r="D14" s="4">
        <v>0.45327102803738317</v>
      </c>
      <c r="F14" s="5">
        <v>1622</v>
      </c>
      <c r="G14" s="5">
        <v>4307</v>
      </c>
      <c r="H14" s="4">
        <v>0.37659623868121661</v>
      </c>
    </row>
    <row r="16" spans="1:11" ht="90">
      <c r="A16" s="1" t="s">
        <v>70</v>
      </c>
      <c r="B16" s="1"/>
      <c r="C16" s="1"/>
      <c r="D16" s="1"/>
      <c r="E16" s="1"/>
      <c r="F16" s="1"/>
      <c r="G16" s="1"/>
      <c r="H16" s="1"/>
      <c r="I16" s="1"/>
      <c r="J16" s="1"/>
      <c r="K16" s="1"/>
    </row>
    <row r="27" spans="2:11">
      <c r="B27" s="4"/>
      <c r="C27" s="4"/>
      <c r="D27" s="4"/>
      <c r="E27" s="4"/>
      <c r="F27" s="4"/>
      <c r="G27" s="4"/>
      <c r="H27" s="4"/>
      <c r="I27" s="4"/>
      <c r="J27" s="4"/>
      <c r="K27" s="4"/>
    </row>
  </sheetData>
  <sortState ref="A2:B103">
    <sortCondition ref="A2:A103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5" sqref="B5"/>
    </sheetView>
  </sheetViews>
  <sheetFormatPr baseColWidth="10" defaultColWidth="8.625" defaultRowHeight="15" x14ac:dyDescent="0"/>
  <cols>
    <col min="1" max="1" width="15.25" customWidth="1"/>
    <col min="2" max="2" width="13.25" customWidth="1"/>
  </cols>
  <sheetData>
    <row r="1" spans="1:5" s="1" customFormat="1" ht="58.5" customHeight="1">
      <c r="A1" s="1" t="s">
        <v>78</v>
      </c>
      <c r="B1" s="1" t="s">
        <v>79</v>
      </c>
      <c r="C1" s="1" t="s">
        <v>80</v>
      </c>
      <c r="D1" s="1" t="s">
        <v>82</v>
      </c>
      <c r="E1" s="1" t="s">
        <v>81</v>
      </c>
    </row>
    <row r="2" spans="1:5">
      <c r="A2" t="s">
        <v>85</v>
      </c>
      <c r="B2" t="s">
        <v>68</v>
      </c>
      <c r="C2">
        <v>152</v>
      </c>
      <c r="D2" t="s">
        <v>68</v>
      </c>
      <c r="E2">
        <v>58</v>
      </c>
    </row>
    <row r="3" spans="1:5">
      <c r="A3" t="s">
        <v>86</v>
      </c>
      <c r="B3">
        <v>14</v>
      </c>
      <c r="C3">
        <v>210</v>
      </c>
      <c r="D3">
        <v>14</v>
      </c>
      <c r="E3">
        <v>263</v>
      </c>
    </row>
    <row r="4" spans="1:5">
      <c r="A4" t="s">
        <v>83</v>
      </c>
      <c r="C4">
        <v>58</v>
      </c>
      <c r="E4">
        <f>E3-E2</f>
        <v>205</v>
      </c>
    </row>
    <row r="5" spans="1:5">
      <c r="A5" t="s">
        <v>84</v>
      </c>
      <c r="C5" s="4">
        <v>0.38157894736842107</v>
      </c>
      <c r="E5" s="4">
        <f>E4/E2</f>
        <v>3.5344827586206895</v>
      </c>
    </row>
    <row r="6" spans="1:5">
      <c r="A6" s="6"/>
      <c r="B6" s="6"/>
      <c r="C6" s="6"/>
      <c r="D6" s="6"/>
      <c r="E6" s="7"/>
    </row>
    <row r="7" spans="1:5">
      <c r="A7" s="1"/>
      <c r="E7" s="4"/>
    </row>
    <row r="8" spans="1:5">
      <c r="A8" s="1"/>
      <c r="E8" s="4"/>
    </row>
    <row r="9" spans="1:5">
      <c r="A9" s="1"/>
      <c r="E9" s="4"/>
    </row>
    <row r="10" spans="1:5">
      <c r="A10" s="1"/>
      <c r="E10" s="4"/>
    </row>
    <row r="11" spans="1:5">
      <c r="A11" s="1"/>
      <c r="E11" s="4"/>
    </row>
    <row r="12" spans="1:5">
      <c r="A12" s="1"/>
      <c r="E12" s="4"/>
    </row>
    <row r="13" spans="1:5">
      <c r="A13" s="1"/>
      <c r="E13" s="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farm deaths by state</vt:lpstr>
      <vt:lpstr>Elder farm deaths in MN and US</vt:lpstr>
      <vt:lpstr>ATV and skidsteer deaths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Meitrodt</dc:creator>
  <cp:lastModifiedBy>Star Tribune</cp:lastModifiedBy>
  <dcterms:created xsi:type="dcterms:W3CDTF">2015-07-14T18:32:36Z</dcterms:created>
  <dcterms:modified xsi:type="dcterms:W3CDTF">2015-07-16T15:44:57Z</dcterms:modified>
</cp:coreProperties>
</file>