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</calcChain>
</file>

<file path=xl/sharedStrings.xml><?xml version="1.0" encoding="utf-8"?>
<sst xmlns="http://schemas.openxmlformats.org/spreadsheetml/2006/main" count="50" uniqueCount="50">
  <si>
    <t>charters-seg</t>
  </si>
  <si>
    <t>charters_tot</t>
  </si>
  <si>
    <t>mpls_seg</t>
  </si>
  <si>
    <t>mpls_tot</t>
  </si>
  <si>
    <t>sp_seg</t>
  </si>
  <si>
    <t>sp_tot</t>
  </si>
  <si>
    <t>inner_seg</t>
  </si>
  <si>
    <t>inner_tot</t>
  </si>
  <si>
    <t>outer-seg</t>
  </si>
  <si>
    <t>outer-tot</t>
  </si>
  <si>
    <t>Charter</t>
  </si>
  <si>
    <t>Mpls</t>
  </si>
  <si>
    <t>St Paul</t>
  </si>
  <si>
    <t>Inner suburbs</t>
  </si>
  <si>
    <t>Outer suburbs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</si>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</sst>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minority students attending </a:t>
            </a:r>
            <a:br>
              <a:rPr lang="en-US"/>
            </a:br>
            <a:r>
              <a:rPr lang="en-US"/>
              <a:t>predominantly minority schools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[1]Sheet7!$L$2</c:f>
              <c:strCache>
                <c:ptCount val="1"/>
                <c:pt idx="0">
                  <c:v>Charter</c:v>
                </c:pt>
              </c:strCache>
            </c:strRef>
          </c:tx>
          <c:marker>
            <c:symbol val="none"/>
          </c:marker>
          <c:cat>
            <c:strRef>
              <c:f>[1]Sheet7!$A$12:$A$37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[1]Sheet7!$L$12:$L$37</c:f>
              <c:numCache>
                <c:formatCode>0%</c:formatCode>
                <c:ptCount val="26"/>
                <c:pt idx="5">
                  <c:v>0</c:v>
                </c:pt>
                <c:pt idx="6">
                  <c:v>0.56857142857142862</c:v>
                </c:pt>
                <c:pt idx="7">
                  <c:v>0.54347826086956519</c:v>
                </c:pt>
                <c:pt idx="8">
                  <c:v>0.44128113879003561</c:v>
                </c:pt>
                <c:pt idx="9">
                  <c:v>0.74039517014270029</c:v>
                </c:pt>
                <c:pt idx="10">
                  <c:v>0.68363402061855671</c:v>
                </c:pt>
                <c:pt idx="11">
                  <c:v>0.84776663628076576</c:v>
                </c:pt>
                <c:pt idx="12">
                  <c:v>0.86668262326472001</c:v>
                </c:pt>
                <c:pt idx="13">
                  <c:v>0.90608373814480681</c:v>
                </c:pt>
                <c:pt idx="14">
                  <c:v>0.89791793005862142</c:v>
                </c:pt>
                <c:pt idx="15">
                  <c:v>0.90752763642744338</c:v>
                </c:pt>
                <c:pt idx="16">
                  <c:v>0.82263462123516884</c:v>
                </c:pt>
                <c:pt idx="17">
                  <c:v>0.8481986236675213</c:v>
                </c:pt>
                <c:pt idx="18">
                  <c:v>0.88710754843019368</c:v>
                </c:pt>
                <c:pt idx="19">
                  <c:v>0.82785769828926903</c:v>
                </c:pt>
                <c:pt idx="20">
                  <c:v>0.84838827171735565</c:v>
                </c:pt>
                <c:pt idx="21">
                  <c:v>0.8544660579595077</c:v>
                </c:pt>
                <c:pt idx="22">
                  <c:v>0.84221265019270009</c:v>
                </c:pt>
                <c:pt idx="23">
                  <c:v>0.79462034183244601</c:v>
                </c:pt>
                <c:pt idx="24">
                  <c:v>0.83089064261555801</c:v>
                </c:pt>
                <c:pt idx="25">
                  <c:v>0.81507771386611183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[1]Sheet7!$M$2</c:f>
              <c:strCache>
                <c:ptCount val="1"/>
                <c:pt idx="0">
                  <c:v>Mpls</c:v>
                </c:pt>
              </c:strCache>
            </c:strRef>
          </c:tx>
          <c:marker>
            <c:symbol val="none"/>
          </c:marker>
          <c:cat>
            <c:strRef>
              <c:f>[1]Sheet7!$A$12:$A$37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[1]Sheet7!$M$12:$M$37</c:f>
              <c:numCache>
                <c:formatCode>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3.143615875977894E-2</c:v>
                </c:pt>
                <c:pt idx="3">
                  <c:v>3.6533149171270721E-2</c:v>
                </c:pt>
                <c:pt idx="4">
                  <c:v>0.10860420650095602</c:v>
                </c:pt>
                <c:pt idx="5">
                  <c:v>0.18047037808871688</c:v>
                </c:pt>
                <c:pt idx="6">
                  <c:v>0.26303842320894694</c:v>
                </c:pt>
                <c:pt idx="7">
                  <c:v>0.34420085228731323</c:v>
                </c:pt>
                <c:pt idx="8">
                  <c:v>0.43416965352449222</c:v>
                </c:pt>
                <c:pt idx="9">
                  <c:v>0.46263831337370792</c:v>
                </c:pt>
                <c:pt idx="10">
                  <c:v>0.53764824859795901</c:v>
                </c:pt>
                <c:pt idx="11">
                  <c:v>0.5640590608950844</c:v>
                </c:pt>
                <c:pt idx="12">
                  <c:v>0.57182189309788289</c:v>
                </c:pt>
                <c:pt idx="13">
                  <c:v>0.6024416407008224</c:v>
                </c:pt>
                <c:pt idx="14">
                  <c:v>0.6141415255639513</c:v>
                </c:pt>
                <c:pt idx="15">
                  <c:v>0.65302840807575491</c:v>
                </c:pt>
                <c:pt idx="16">
                  <c:v>0.63961322520274488</c:v>
                </c:pt>
                <c:pt idx="17">
                  <c:v>0.61626446280991731</c:v>
                </c:pt>
                <c:pt idx="18">
                  <c:v>0.60064593133469069</c:v>
                </c:pt>
                <c:pt idx="19">
                  <c:v>0.68077576443941112</c:v>
                </c:pt>
                <c:pt idx="20">
                  <c:v>0.70351180195739782</c:v>
                </c:pt>
                <c:pt idx="21">
                  <c:v>0.66500804917313039</c:v>
                </c:pt>
                <c:pt idx="22">
                  <c:v>0.61416844025539674</c:v>
                </c:pt>
                <c:pt idx="23">
                  <c:v>0.51454954605416314</c:v>
                </c:pt>
                <c:pt idx="24">
                  <c:v>0.68085698386199223</c:v>
                </c:pt>
                <c:pt idx="25">
                  <c:v>0.65757363253856937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[1]Sheet7!$N$2</c:f>
              <c:strCache>
                <c:ptCount val="1"/>
                <c:pt idx="0">
                  <c:v>St Paul</c:v>
                </c:pt>
              </c:strCache>
            </c:strRef>
          </c:tx>
          <c:marker>
            <c:symbol val="none"/>
          </c:marker>
          <c:cat>
            <c:strRef>
              <c:f>[1]Sheet7!$A$12:$A$37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[1]Sheet7!$N$12:$N$37</c:f>
              <c:numCache>
                <c:formatCode>0%</c:formatCode>
                <c:ptCount val="26"/>
                <c:pt idx="0">
                  <c:v>5.5879796349186635E-3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5.5627425614489003E-2</c:v>
                </c:pt>
                <c:pt idx="8">
                  <c:v>6.3257972750411742E-2</c:v>
                </c:pt>
                <c:pt idx="9">
                  <c:v>9.5827178729689808E-2</c:v>
                </c:pt>
                <c:pt idx="10">
                  <c:v>0.13900475882733093</c:v>
                </c:pt>
                <c:pt idx="11">
                  <c:v>0.29612275975166918</c:v>
                </c:pt>
                <c:pt idx="12">
                  <c:v>0.37682809877727164</c:v>
                </c:pt>
                <c:pt idx="13">
                  <c:v>0.44276683238200454</c:v>
                </c:pt>
                <c:pt idx="14">
                  <c:v>0.5827279044791206</c:v>
                </c:pt>
                <c:pt idx="15">
                  <c:v>0.59411530286928804</c:v>
                </c:pt>
                <c:pt idx="16">
                  <c:v>0.60775973188966226</c:v>
                </c:pt>
                <c:pt idx="17">
                  <c:v>0.62259522272433832</c:v>
                </c:pt>
                <c:pt idx="18">
                  <c:v>0.61260966348042423</c:v>
                </c:pt>
                <c:pt idx="19">
                  <c:v>0.66624101082061971</c:v>
                </c:pt>
                <c:pt idx="20">
                  <c:v>0.65945079174183208</c:v>
                </c:pt>
                <c:pt idx="21">
                  <c:v>0.68729641693811072</c:v>
                </c:pt>
                <c:pt idx="22">
                  <c:v>0.69966931216931216</c:v>
                </c:pt>
                <c:pt idx="23">
                  <c:v>0.70782608695652172</c:v>
                </c:pt>
                <c:pt idx="24">
                  <c:v>0.69595414699932567</c:v>
                </c:pt>
                <c:pt idx="25">
                  <c:v>0.7144368758679982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[1]Sheet7!$O$2</c:f>
              <c:strCache>
                <c:ptCount val="1"/>
                <c:pt idx="0">
                  <c:v>Inner suburbs</c:v>
                </c:pt>
              </c:strCache>
            </c:strRef>
          </c:tx>
          <c:marker>
            <c:symbol val="none"/>
          </c:marker>
          <c:cat>
            <c:strRef>
              <c:f>[1]Sheet7!$A$12:$A$37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[1]Sheet7!$O$12:$O$37</c:f>
              <c:numCache>
                <c:formatCode>0%</c:formatCode>
                <c:ptCount val="26"/>
                <c:pt idx="0">
                  <c:v>0</c:v>
                </c:pt>
                <c:pt idx="1">
                  <c:v>7.3041168658698535E-3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5.0415573053368329E-2</c:v>
                </c:pt>
                <c:pt idx="15">
                  <c:v>8.1310679611650491E-2</c:v>
                </c:pt>
                <c:pt idx="16">
                  <c:v>7.6645710059171604E-2</c:v>
                </c:pt>
                <c:pt idx="17">
                  <c:v>7.2074377345615837E-2</c:v>
                </c:pt>
                <c:pt idx="18">
                  <c:v>6.4505750824418881E-2</c:v>
                </c:pt>
                <c:pt idx="19">
                  <c:v>4.490366687383468E-2</c:v>
                </c:pt>
                <c:pt idx="20">
                  <c:v>7.8687083302806063E-2</c:v>
                </c:pt>
                <c:pt idx="21">
                  <c:v>0.10043271915131212</c:v>
                </c:pt>
                <c:pt idx="22">
                  <c:v>0.15836007597092147</c:v>
                </c:pt>
                <c:pt idx="23">
                  <c:v>0.15920210764019571</c:v>
                </c:pt>
                <c:pt idx="24">
                  <c:v>0.15259294623142566</c:v>
                </c:pt>
                <c:pt idx="25">
                  <c:v>0.17031644118321487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[1]Sheet7!$P$2</c:f>
              <c:strCache>
                <c:ptCount val="1"/>
                <c:pt idx="0">
                  <c:v>Outer suburbs</c:v>
                </c:pt>
              </c:strCache>
            </c:strRef>
          </c:tx>
          <c:marker>
            <c:symbol val="none"/>
          </c:marker>
          <c:cat>
            <c:strRef>
              <c:f>[1]Sheet7!$A$12:$A$37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[1]Sheet7!$P$12:$P$37</c:f>
              <c:numCache>
                <c:formatCode>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2.2077633188744301E-2</c:v>
                </c:pt>
                <c:pt idx="14">
                  <c:v>1.8885647896376132E-2</c:v>
                </c:pt>
                <c:pt idx="15">
                  <c:v>1.7002856122813281E-2</c:v>
                </c:pt>
                <c:pt idx="16">
                  <c:v>4.0193842645381984E-2</c:v>
                </c:pt>
                <c:pt idx="17">
                  <c:v>4.0755281361002059E-2</c:v>
                </c:pt>
                <c:pt idx="18">
                  <c:v>4.0070628085474395E-2</c:v>
                </c:pt>
                <c:pt idx="19">
                  <c:v>5.1003258446235634E-2</c:v>
                </c:pt>
                <c:pt idx="20">
                  <c:v>4.9831672277590749E-2</c:v>
                </c:pt>
                <c:pt idx="21">
                  <c:v>4.9236970918514256E-2</c:v>
                </c:pt>
                <c:pt idx="22">
                  <c:v>5.6124818128347215E-2</c:v>
                </c:pt>
                <c:pt idx="23">
                  <c:v>7.5048069812157961E-2</c:v>
                </c:pt>
                <c:pt idx="24">
                  <c:v>7.134925041643532E-2</c:v>
                </c:pt>
                <c:pt idx="25">
                  <c:v>6.7243349110494538E-2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20096"/>
        <c:axId val="245371264"/>
      </c:lineChart>
      <c:catAx>
        <c:axId val="24002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371264"/>
        <c:crosses val="autoZero"/>
        <c:auto val="1"/>
        <c:lblAlgn val="ctr"/>
        <c:lblOffset val="100"/>
        <c:noMultiLvlLbl val="0"/>
      </c:catAx>
      <c:valAx>
        <c:axId val="2453712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240020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11</xdr:row>
      <xdr:rowOff>61911</xdr:rowOff>
    </xdr:from>
    <xdr:to>
      <xdr:col>33</xdr:col>
      <xdr:colOff>228600</xdr:colOff>
      <xdr:row>35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llment80_15_As%20of%20Oct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 Level"/>
      <sheetName val="District Level"/>
      <sheetName val="Elem"/>
      <sheetName val="newpivot"/>
      <sheetName val="MetroElem"/>
      <sheetName val="diversity index"/>
      <sheetName val="PctMinority"/>
      <sheetName val="What if"/>
      <sheetName val="Mpls-BlackFlight"/>
      <sheetName val="80%threshold analysis"/>
      <sheetName val="Charters"/>
      <sheetName val="suburbs"/>
      <sheetName val="white_pivot"/>
      <sheetName val="white students"/>
      <sheetName val="whitestudents2"/>
      <sheetName val="Sheet6"/>
      <sheetName val="Minority students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L2" t="str">
            <v>Charter</v>
          </cell>
          <cell r="M2" t="str">
            <v>Mpls</v>
          </cell>
          <cell r="N2" t="str">
            <v>St Paul</v>
          </cell>
          <cell r="O2" t="str">
            <v>Inner suburbs</v>
          </cell>
          <cell r="P2" t="str">
            <v>Outer suburbs</v>
          </cell>
        </row>
        <row r="12">
          <cell r="A12" t="str">
            <v>1990</v>
          </cell>
          <cell r="M12">
            <v>0</v>
          </cell>
          <cell r="N12">
            <v>5.5879796349186635E-3</v>
          </cell>
          <cell r="O12">
            <v>0</v>
          </cell>
          <cell r="P12">
            <v>0</v>
          </cell>
        </row>
        <row r="13">
          <cell r="A13" t="str">
            <v>1991</v>
          </cell>
          <cell r="M13">
            <v>0</v>
          </cell>
          <cell r="N13">
            <v>0</v>
          </cell>
          <cell r="O13">
            <v>7.3041168658698535E-3</v>
          </cell>
          <cell r="P13">
            <v>0</v>
          </cell>
        </row>
        <row r="14">
          <cell r="A14" t="str">
            <v>1992</v>
          </cell>
          <cell r="M14">
            <v>3.143615875977894E-2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1993</v>
          </cell>
          <cell r="M15">
            <v>3.6533149171270721E-2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1994</v>
          </cell>
          <cell r="M16">
            <v>0.10860420650095602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1995</v>
          </cell>
          <cell r="L17">
            <v>0</v>
          </cell>
          <cell r="M17">
            <v>0.18047037808871688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1996</v>
          </cell>
          <cell r="L18">
            <v>0.56857142857142862</v>
          </cell>
          <cell r="M18">
            <v>0.26303842320894694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1997</v>
          </cell>
          <cell r="L19">
            <v>0.54347826086956519</v>
          </cell>
          <cell r="M19">
            <v>0.34420085228731323</v>
          </cell>
          <cell r="N19">
            <v>5.5627425614489003E-2</v>
          </cell>
          <cell r="O19">
            <v>0</v>
          </cell>
          <cell r="P19">
            <v>0</v>
          </cell>
        </row>
        <row r="20">
          <cell r="A20" t="str">
            <v>1998</v>
          </cell>
          <cell r="L20">
            <v>0.44128113879003561</v>
          </cell>
          <cell r="M20">
            <v>0.43416965352449222</v>
          </cell>
          <cell r="N20">
            <v>6.3257972750411742E-2</v>
          </cell>
          <cell r="O20">
            <v>0</v>
          </cell>
          <cell r="P20">
            <v>0</v>
          </cell>
        </row>
        <row r="21">
          <cell r="A21" t="str">
            <v>1999</v>
          </cell>
          <cell r="L21">
            <v>0.74039517014270029</v>
          </cell>
          <cell r="M21">
            <v>0.46263831337370792</v>
          </cell>
          <cell r="N21">
            <v>9.5827178729689808E-2</v>
          </cell>
          <cell r="O21">
            <v>0</v>
          </cell>
          <cell r="P21">
            <v>0</v>
          </cell>
        </row>
        <row r="22">
          <cell r="A22" t="str">
            <v>2000</v>
          </cell>
          <cell r="L22">
            <v>0.68363402061855671</v>
          </cell>
          <cell r="M22">
            <v>0.53764824859795901</v>
          </cell>
          <cell r="N22">
            <v>0.13900475882733093</v>
          </cell>
          <cell r="O22">
            <v>0</v>
          </cell>
          <cell r="P22">
            <v>0</v>
          </cell>
        </row>
        <row r="23">
          <cell r="A23" t="str">
            <v>2001</v>
          </cell>
          <cell r="L23">
            <v>0.84776663628076576</v>
          </cell>
          <cell r="M23">
            <v>0.5640590608950844</v>
          </cell>
          <cell r="N23">
            <v>0.29612275975166918</v>
          </cell>
          <cell r="O23">
            <v>0</v>
          </cell>
          <cell r="P23">
            <v>0</v>
          </cell>
        </row>
        <row r="24">
          <cell r="A24" t="str">
            <v>2002</v>
          </cell>
          <cell r="L24">
            <v>0.86668262326472001</v>
          </cell>
          <cell r="M24">
            <v>0.57182189309788289</v>
          </cell>
          <cell r="N24">
            <v>0.37682809877727164</v>
          </cell>
          <cell r="O24">
            <v>0</v>
          </cell>
          <cell r="P24">
            <v>0</v>
          </cell>
        </row>
        <row r="25">
          <cell r="A25" t="str">
            <v>2003</v>
          </cell>
          <cell r="L25">
            <v>0.90608373814480681</v>
          </cell>
          <cell r="M25">
            <v>0.6024416407008224</v>
          </cell>
          <cell r="N25">
            <v>0.44276683238200454</v>
          </cell>
          <cell r="O25">
            <v>0</v>
          </cell>
          <cell r="P25">
            <v>2.2077633188744301E-2</v>
          </cell>
        </row>
        <row r="26">
          <cell r="A26" t="str">
            <v>2004</v>
          </cell>
          <cell r="L26">
            <v>0.89791793005862142</v>
          </cell>
          <cell r="M26">
            <v>0.6141415255639513</v>
          </cell>
          <cell r="N26">
            <v>0.5827279044791206</v>
          </cell>
          <cell r="O26">
            <v>5.0415573053368329E-2</v>
          </cell>
          <cell r="P26">
            <v>1.8885647896376132E-2</v>
          </cell>
        </row>
        <row r="27">
          <cell r="A27" t="str">
            <v>2005</v>
          </cell>
          <cell r="L27">
            <v>0.90752763642744338</v>
          </cell>
          <cell r="M27">
            <v>0.65302840807575491</v>
          </cell>
          <cell r="N27">
            <v>0.59411530286928804</v>
          </cell>
          <cell r="O27">
            <v>8.1310679611650491E-2</v>
          </cell>
          <cell r="P27">
            <v>1.7002856122813281E-2</v>
          </cell>
        </row>
        <row r="28">
          <cell r="A28" t="str">
            <v>2006</v>
          </cell>
          <cell r="L28">
            <v>0.82263462123516884</v>
          </cell>
          <cell r="M28">
            <v>0.63961322520274488</v>
          </cell>
          <cell r="N28">
            <v>0.60775973188966226</v>
          </cell>
          <cell r="O28">
            <v>7.6645710059171604E-2</v>
          </cell>
          <cell r="P28">
            <v>4.0193842645381984E-2</v>
          </cell>
        </row>
        <row r="29">
          <cell r="A29" t="str">
            <v>2007</v>
          </cell>
          <cell r="L29">
            <v>0.8481986236675213</v>
          </cell>
          <cell r="M29">
            <v>0.61626446280991731</v>
          </cell>
          <cell r="N29">
            <v>0.62259522272433832</v>
          </cell>
          <cell r="O29">
            <v>7.2074377345615837E-2</v>
          </cell>
          <cell r="P29">
            <v>4.0755281361002059E-2</v>
          </cell>
        </row>
        <row r="30">
          <cell r="A30" t="str">
            <v>2008</v>
          </cell>
          <cell r="L30">
            <v>0.88710754843019368</v>
          </cell>
          <cell r="M30">
            <v>0.60064593133469069</v>
          </cell>
          <cell r="N30">
            <v>0.61260966348042423</v>
          </cell>
          <cell r="O30">
            <v>6.4505750824418881E-2</v>
          </cell>
          <cell r="P30">
            <v>4.0070628085474395E-2</v>
          </cell>
        </row>
        <row r="31">
          <cell r="A31" t="str">
            <v>2009</v>
          </cell>
          <cell r="L31">
            <v>0.82785769828926903</v>
          </cell>
          <cell r="M31">
            <v>0.68077576443941112</v>
          </cell>
          <cell r="N31">
            <v>0.66624101082061971</v>
          </cell>
          <cell r="O31">
            <v>4.490366687383468E-2</v>
          </cell>
          <cell r="P31">
            <v>5.1003258446235634E-2</v>
          </cell>
        </row>
        <row r="32">
          <cell r="A32" t="str">
            <v>2010</v>
          </cell>
          <cell r="L32">
            <v>0.84838827171735565</v>
          </cell>
          <cell r="M32">
            <v>0.70351180195739782</v>
          </cell>
          <cell r="N32">
            <v>0.65945079174183208</v>
          </cell>
          <cell r="O32">
            <v>7.8687083302806063E-2</v>
          </cell>
          <cell r="P32">
            <v>4.9831672277590749E-2</v>
          </cell>
        </row>
        <row r="33">
          <cell r="A33" t="str">
            <v>2011</v>
          </cell>
          <cell r="L33">
            <v>0.8544660579595077</v>
          </cell>
          <cell r="M33">
            <v>0.66500804917313039</v>
          </cell>
          <cell r="N33">
            <v>0.68729641693811072</v>
          </cell>
          <cell r="O33">
            <v>0.10043271915131212</v>
          </cell>
          <cell r="P33">
            <v>4.9236970918514256E-2</v>
          </cell>
        </row>
        <row r="34">
          <cell r="A34" t="str">
            <v>2012</v>
          </cell>
          <cell r="L34">
            <v>0.84221265019270009</v>
          </cell>
          <cell r="M34">
            <v>0.61416844025539674</v>
          </cell>
          <cell r="N34">
            <v>0.69966931216931216</v>
          </cell>
          <cell r="O34">
            <v>0.15836007597092147</v>
          </cell>
          <cell r="P34">
            <v>5.6124818128347215E-2</v>
          </cell>
        </row>
        <row r="35">
          <cell r="A35" t="str">
            <v>2013</v>
          </cell>
          <cell r="L35">
            <v>0.79462034183244601</v>
          </cell>
          <cell r="M35">
            <v>0.51454954605416314</v>
          </cell>
          <cell r="N35">
            <v>0.70782608695652172</v>
          </cell>
          <cell r="O35">
            <v>0.15920210764019571</v>
          </cell>
          <cell r="P35">
            <v>7.5048069812157961E-2</v>
          </cell>
        </row>
        <row r="36">
          <cell r="A36" t="str">
            <v>2014</v>
          </cell>
          <cell r="L36">
            <v>0.83089064261555801</v>
          </cell>
          <cell r="M36">
            <v>0.68085698386199223</v>
          </cell>
          <cell r="N36">
            <v>0.69595414699932567</v>
          </cell>
          <cell r="O36">
            <v>0.15259294623142566</v>
          </cell>
          <cell r="P36">
            <v>7.134925041643532E-2</v>
          </cell>
        </row>
        <row r="37">
          <cell r="A37" t="str">
            <v>2015</v>
          </cell>
          <cell r="L37">
            <v>0.81507771386611183</v>
          </cell>
          <cell r="M37">
            <v>0.65757363253856937</v>
          </cell>
          <cell r="N37">
            <v>0.7144368758679982</v>
          </cell>
          <cell r="O37">
            <v>0.17031644118321487</v>
          </cell>
          <cell r="P37">
            <v>6.7243349110494538E-2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abSelected="1" workbookViewId="0">
      <selection activeCell="G16" sqref="G16"/>
    </sheetView>
  </sheetViews>
  <sheetFormatPr defaultRowHeight="15" x14ac:dyDescent="0.25"/>
  <sheetData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s="1" t="s">
        <v>15</v>
      </c>
      <c r="B3" s="2"/>
      <c r="C3" s="2"/>
      <c r="D3" s="2"/>
      <c r="E3" s="2">
        <v>7274</v>
      </c>
      <c r="F3" s="2"/>
      <c r="G3" s="2">
        <v>4493</v>
      </c>
      <c r="H3" s="2"/>
      <c r="I3" s="2">
        <v>1346</v>
      </c>
      <c r="J3" s="2"/>
      <c r="K3" s="2">
        <v>4392</v>
      </c>
      <c r="L3" s="3"/>
      <c r="M3" s="3">
        <f>D3/E3</f>
        <v>0</v>
      </c>
      <c r="N3" s="3">
        <f>F3/G3</f>
        <v>0</v>
      </c>
      <c r="O3" s="3">
        <f>H3/I3</f>
        <v>0</v>
      </c>
      <c r="P3" s="3">
        <f>J3/K3</f>
        <v>0</v>
      </c>
    </row>
    <row r="4" spans="1:16" x14ac:dyDescent="0.25">
      <c r="A4" s="1" t="s">
        <v>16</v>
      </c>
      <c r="B4" s="2"/>
      <c r="C4" s="2"/>
      <c r="D4" s="2"/>
      <c r="E4" s="2">
        <v>7591</v>
      </c>
      <c r="F4" s="2"/>
      <c r="G4" s="2">
        <v>4665</v>
      </c>
      <c r="H4" s="2"/>
      <c r="I4" s="2">
        <v>1432</v>
      </c>
      <c r="J4" s="2"/>
      <c r="K4" s="2">
        <v>4529</v>
      </c>
      <c r="L4" s="3"/>
      <c r="M4" s="3">
        <f t="shared" ref="M4:M37" si="0">D4/E4</f>
        <v>0</v>
      </c>
      <c r="N4" s="3">
        <f t="shared" ref="N4:N37" si="1">F4/G4</f>
        <v>0</v>
      </c>
      <c r="O4" s="3">
        <f t="shared" ref="O4:O37" si="2">H4/I4</f>
        <v>0</v>
      </c>
      <c r="P4" s="3">
        <f t="shared" ref="P4:P37" si="3">J4/K4</f>
        <v>0</v>
      </c>
    </row>
    <row r="5" spans="1:16" x14ac:dyDescent="0.25">
      <c r="A5" s="1" t="s">
        <v>17</v>
      </c>
      <c r="B5" s="2"/>
      <c r="C5" s="2"/>
      <c r="D5" s="2"/>
      <c r="E5" s="2">
        <v>7817</v>
      </c>
      <c r="F5" s="2"/>
      <c r="G5" s="2">
        <v>4935</v>
      </c>
      <c r="H5" s="2"/>
      <c r="I5" s="2">
        <v>1550</v>
      </c>
      <c r="J5" s="2"/>
      <c r="K5" s="2">
        <v>4587</v>
      </c>
      <c r="L5" s="3"/>
      <c r="M5" s="3">
        <f t="shared" si="0"/>
        <v>0</v>
      </c>
      <c r="N5" s="3">
        <f t="shared" si="1"/>
        <v>0</v>
      </c>
      <c r="O5" s="3">
        <f t="shared" si="2"/>
        <v>0</v>
      </c>
      <c r="P5" s="3">
        <f t="shared" si="3"/>
        <v>0</v>
      </c>
    </row>
    <row r="6" spans="1:16" x14ac:dyDescent="0.25">
      <c r="A6" s="1" t="s">
        <v>18</v>
      </c>
      <c r="B6" s="2"/>
      <c r="C6" s="2"/>
      <c r="D6" s="2"/>
      <c r="E6" s="2">
        <v>5809</v>
      </c>
      <c r="F6" s="2"/>
      <c r="G6" s="2">
        <v>4999</v>
      </c>
      <c r="H6" s="2"/>
      <c r="I6" s="2">
        <v>1915</v>
      </c>
      <c r="J6" s="2"/>
      <c r="K6" s="2">
        <v>4144</v>
      </c>
      <c r="L6" s="3"/>
      <c r="M6" s="3">
        <f t="shared" si="0"/>
        <v>0</v>
      </c>
      <c r="N6" s="3">
        <f t="shared" si="1"/>
        <v>0</v>
      </c>
      <c r="O6" s="3">
        <f t="shared" si="2"/>
        <v>0</v>
      </c>
      <c r="P6" s="3">
        <f t="shared" si="3"/>
        <v>0</v>
      </c>
    </row>
    <row r="7" spans="1:16" x14ac:dyDescent="0.25">
      <c r="A7" s="1" t="s">
        <v>19</v>
      </c>
      <c r="B7" s="2"/>
      <c r="C7" s="2"/>
      <c r="D7" s="2"/>
      <c r="E7" s="2">
        <v>8152</v>
      </c>
      <c r="F7" s="2"/>
      <c r="G7" s="2">
        <v>5351</v>
      </c>
      <c r="H7" s="2"/>
      <c r="I7" s="2">
        <v>2043</v>
      </c>
      <c r="J7" s="2"/>
      <c r="K7" s="2">
        <v>4206</v>
      </c>
      <c r="L7" s="3"/>
      <c r="M7" s="3">
        <f t="shared" si="0"/>
        <v>0</v>
      </c>
      <c r="N7" s="3">
        <f t="shared" si="1"/>
        <v>0</v>
      </c>
      <c r="O7" s="3">
        <f t="shared" si="2"/>
        <v>0</v>
      </c>
      <c r="P7" s="3">
        <f t="shared" si="3"/>
        <v>0</v>
      </c>
    </row>
    <row r="8" spans="1:16" x14ac:dyDescent="0.25">
      <c r="A8" s="1" t="s">
        <v>20</v>
      </c>
      <c r="B8" s="2"/>
      <c r="C8" s="2"/>
      <c r="D8" s="2"/>
      <c r="E8" s="2">
        <v>9199</v>
      </c>
      <c r="F8" s="2"/>
      <c r="G8" s="2">
        <v>5837</v>
      </c>
      <c r="H8" s="2"/>
      <c r="I8" s="2">
        <v>2071</v>
      </c>
      <c r="J8" s="2"/>
      <c r="K8" s="2">
        <v>4468</v>
      </c>
      <c r="L8" s="3"/>
      <c r="M8" s="3">
        <f t="shared" si="0"/>
        <v>0</v>
      </c>
      <c r="N8" s="3">
        <f t="shared" si="1"/>
        <v>0</v>
      </c>
      <c r="O8" s="3">
        <f t="shared" si="2"/>
        <v>0</v>
      </c>
      <c r="P8" s="3">
        <f t="shared" si="3"/>
        <v>0</v>
      </c>
    </row>
    <row r="9" spans="1:16" x14ac:dyDescent="0.25">
      <c r="A9" s="1" t="s">
        <v>21</v>
      </c>
      <c r="B9" s="2"/>
      <c r="C9" s="2"/>
      <c r="D9" s="2"/>
      <c r="E9" s="2">
        <v>9965</v>
      </c>
      <c r="F9" s="2"/>
      <c r="G9" s="2">
        <v>6368</v>
      </c>
      <c r="H9" s="2"/>
      <c r="I9" s="2">
        <v>2198</v>
      </c>
      <c r="J9" s="2"/>
      <c r="K9" s="2">
        <v>4817</v>
      </c>
      <c r="L9" s="3"/>
      <c r="M9" s="3">
        <f t="shared" si="0"/>
        <v>0</v>
      </c>
      <c r="N9" s="3">
        <f t="shared" si="1"/>
        <v>0</v>
      </c>
      <c r="O9" s="3">
        <f t="shared" si="2"/>
        <v>0</v>
      </c>
      <c r="P9" s="3">
        <f t="shared" si="3"/>
        <v>0</v>
      </c>
    </row>
    <row r="10" spans="1:16" x14ac:dyDescent="0.25">
      <c r="A10" s="1" t="s">
        <v>22</v>
      </c>
      <c r="B10" s="2"/>
      <c r="C10" s="2"/>
      <c r="D10" s="2"/>
      <c r="E10" s="2">
        <v>10897</v>
      </c>
      <c r="F10" s="2"/>
      <c r="G10" s="2">
        <v>6842</v>
      </c>
      <c r="H10" s="2"/>
      <c r="I10" s="2">
        <v>2429</v>
      </c>
      <c r="J10" s="2"/>
      <c r="K10" s="2">
        <v>5163</v>
      </c>
      <c r="L10" s="3"/>
      <c r="M10" s="3">
        <f t="shared" si="0"/>
        <v>0</v>
      </c>
      <c r="N10" s="3">
        <f t="shared" si="1"/>
        <v>0</v>
      </c>
      <c r="O10" s="3">
        <f t="shared" si="2"/>
        <v>0</v>
      </c>
      <c r="P10" s="3">
        <f t="shared" si="3"/>
        <v>0</v>
      </c>
    </row>
    <row r="11" spans="1:16" x14ac:dyDescent="0.25">
      <c r="A11" s="1" t="s">
        <v>23</v>
      </c>
      <c r="B11" s="2"/>
      <c r="C11" s="2"/>
      <c r="D11" s="2"/>
      <c r="E11" s="2">
        <v>11401</v>
      </c>
      <c r="F11" s="2"/>
      <c r="G11" s="2">
        <v>7372</v>
      </c>
      <c r="H11" s="2"/>
      <c r="I11" s="2">
        <v>2608</v>
      </c>
      <c r="J11" s="2"/>
      <c r="K11" s="2">
        <v>5584</v>
      </c>
      <c r="L11" s="3"/>
      <c r="M11" s="3">
        <f t="shared" si="0"/>
        <v>0</v>
      </c>
      <c r="N11" s="3">
        <f t="shared" si="1"/>
        <v>0</v>
      </c>
      <c r="O11" s="3">
        <f t="shared" si="2"/>
        <v>0</v>
      </c>
      <c r="P11" s="3">
        <f t="shared" si="3"/>
        <v>0</v>
      </c>
    </row>
    <row r="12" spans="1:16" x14ac:dyDescent="0.25">
      <c r="A12" s="1" t="s">
        <v>24</v>
      </c>
      <c r="B12" s="2"/>
      <c r="C12" s="2"/>
      <c r="D12" s="2"/>
      <c r="E12" s="2">
        <v>11862</v>
      </c>
      <c r="F12" s="2">
        <v>45</v>
      </c>
      <c r="G12" s="2">
        <v>8053</v>
      </c>
      <c r="H12" s="2"/>
      <c r="I12" s="2">
        <v>2863</v>
      </c>
      <c r="J12" s="2"/>
      <c r="K12" s="2">
        <v>6343</v>
      </c>
      <c r="L12" s="3"/>
      <c r="M12" s="3">
        <f t="shared" si="0"/>
        <v>0</v>
      </c>
      <c r="N12" s="3">
        <f t="shared" si="1"/>
        <v>5.5879796349186635E-3</v>
      </c>
      <c r="O12" s="3">
        <f t="shared" si="2"/>
        <v>0</v>
      </c>
      <c r="P12" s="3">
        <f t="shared" si="3"/>
        <v>0</v>
      </c>
    </row>
    <row r="13" spans="1:16" x14ac:dyDescent="0.25">
      <c r="A13" s="1" t="s">
        <v>25</v>
      </c>
      <c r="B13" s="2"/>
      <c r="C13" s="2"/>
      <c r="D13" s="2"/>
      <c r="E13" s="2">
        <v>13448</v>
      </c>
      <c r="F13" s="2"/>
      <c r="G13" s="2">
        <v>8970</v>
      </c>
      <c r="H13" s="2">
        <v>22</v>
      </c>
      <c r="I13" s="2">
        <v>3012</v>
      </c>
      <c r="J13" s="2"/>
      <c r="K13" s="2">
        <v>7024</v>
      </c>
      <c r="L13" s="3"/>
      <c r="M13" s="3">
        <f t="shared" si="0"/>
        <v>0</v>
      </c>
      <c r="N13" s="3">
        <f t="shared" si="1"/>
        <v>0</v>
      </c>
      <c r="O13" s="3">
        <f t="shared" si="2"/>
        <v>7.3041168658698535E-3</v>
      </c>
      <c r="P13" s="3">
        <f t="shared" si="3"/>
        <v>0</v>
      </c>
    </row>
    <row r="14" spans="1:16" x14ac:dyDescent="0.25">
      <c r="A14" s="1" t="s">
        <v>26</v>
      </c>
      <c r="B14" s="2"/>
      <c r="C14" s="2"/>
      <c r="D14" s="2">
        <v>438</v>
      </c>
      <c r="E14" s="2">
        <v>13933</v>
      </c>
      <c r="F14" s="2"/>
      <c r="G14" s="2">
        <v>9318</v>
      </c>
      <c r="H14" s="2"/>
      <c r="I14" s="2">
        <v>3305</v>
      </c>
      <c r="J14" s="2"/>
      <c r="K14" s="2">
        <v>7574</v>
      </c>
      <c r="L14" s="3"/>
      <c r="M14" s="3">
        <f t="shared" si="0"/>
        <v>3.143615875977894E-2</v>
      </c>
      <c r="N14" s="3">
        <f t="shared" si="1"/>
        <v>0</v>
      </c>
      <c r="O14" s="3">
        <f t="shared" si="2"/>
        <v>0</v>
      </c>
      <c r="P14" s="3">
        <f t="shared" si="3"/>
        <v>0</v>
      </c>
    </row>
    <row r="15" spans="1:16" x14ac:dyDescent="0.25">
      <c r="A15" s="1" t="s">
        <v>27</v>
      </c>
      <c r="B15" s="2"/>
      <c r="C15" s="2"/>
      <c r="D15" s="2">
        <v>529</v>
      </c>
      <c r="E15" s="2">
        <v>14480</v>
      </c>
      <c r="F15" s="2"/>
      <c r="G15" s="2">
        <v>9858</v>
      </c>
      <c r="H15" s="2"/>
      <c r="I15" s="2">
        <v>3456</v>
      </c>
      <c r="J15" s="2"/>
      <c r="K15" s="2">
        <v>7134</v>
      </c>
      <c r="L15" s="3"/>
      <c r="M15" s="3">
        <f t="shared" si="0"/>
        <v>3.6533149171270721E-2</v>
      </c>
      <c r="N15" s="3">
        <f t="shared" si="1"/>
        <v>0</v>
      </c>
      <c r="O15" s="3">
        <f t="shared" si="2"/>
        <v>0</v>
      </c>
      <c r="P15" s="3">
        <f t="shared" si="3"/>
        <v>0</v>
      </c>
    </row>
    <row r="16" spans="1:16" x14ac:dyDescent="0.25">
      <c r="A16" s="1" t="s">
        <v>28</v>
      </c>
      <c r="B16" s="2"/>
      <c r="C16" s="2"/>
      <c r="D16" s="2">
        <v>1704</v>
      </c>
      <c r="E16" s="2">
        <v>15690</v>
      </c>
      <c r="F16" s="2"/>
      <c r="G16" s="2">
        <v>9970</v>
      </c>
      <c r="H16" s="2"/>
      <c r="I16" s="2">
        <v>3861</v>
      </c>
      <c r="J16" s="2"/>
      <c r="K16" s="2">
        <v>7807</v>
      </c>
      <c r="L16" s="3"/>
      <c r="M16" s="3">
        <f t="shared" si="0"/>
        <v>0.10860420650095602</v>
      </c>
      <c r="N16" s="3">
        <f t="shared" si="1"/>
        <v>0</v>
      </c>
      <c r="O16" s="3">
        <f t="shared" si="2"/>
        <v>0</v>
      </c>
      <c r="P16" s="3">
        <f t="shared" si="3"/>
        <v>0</v>
      </c>
    </row>
    <row r="17" spans="1:16" x14ac:dyDescent="0.25">
      <c r="A17" s="1" t="s">
        <v>29</v>
      </c>
      <c r="B17" s="2"/>
      <c r="C17" s="2">
        <v>57</v>
      </c>
      <c r="D17" s="2">
        <v>3031</v>
      </c>
      <c r="E17" s="2">
        <v>16795</v>
      </c>
      <c r="F17" s="2"/>
      <c r="G17" s="2">
        <v>10732</v>
      </c>
      <c r="H17" s="2"/>
      <c r="I17" s="2">
        <v>4261</v>
      </c>
      <c r="J17" s="2"/>
      <c r="K17" s="2">
        <v>8589</v>
      </c>
      <c r="L17" s="3">
        <f t="shared" ref="L17:L37" si="4">B17/C17</f>
        <v>0</v>
      </c>
      <c r="M17" s="3">
        <f t="shared" si="0"/>
        <v>0.18047037808871688</v>
      </c>
      <c r="N17" s="3">
        <f t="shared" si="1"/>
        <v>0</v>
      </c>
      <c r="O17" s="3">
        <f t="shared" si="2"/>
        <v>0</v>
      </c>
      <c r="P17" s="3">
        <f t="shared" si="3"/>
        <v>0</v>
      </c>
    </row>
    <row r="18" spans="1:16" x14ac:dyDescent="0.25">
      <c r="A18" s="1" t="s">
        <v>30</v>
      </c>
      <c r="B18" s="2">
        <v>199</v>
      </c>
      <c r="C18" s="2">
        <v>350</v>
      </c>
      <c r="D18" s="2">
        <v>4751</v>
      </c>
      <c r="E18" s="2">
        <v>18062</v>
      </c>
      <c r="F18" s="2"/>
      <c r="G18" s="2">
        <v>11696</v>
      </c>
      <c r="H18" s="2"/>
      <c r="I18" s="2">
        <v>4370</v>
      </c>
      <c r="J18" s="2"/>
      <c r="K18" s="2">
        <v>9372</v>
      </c>
      <c r="L18" s="3">
        <f t="shared" si="4"/>
        <v>0.56857142857142862</v>
      </c>
      <c r="M18" s="3">
        <f t="shared" si="0"/>
        <v>0.26303842320894694</v>
      </c>
      <c r="N18" s="3">
        <f t="shared" si="1"/>
        <v>0</v>
      </c>
      <c r="O18" s="3">
        <f t="shared" si="2"/>
        <v>0</v>
      </c>
      <c r="P18" s="3">
        <f t="shared" si="3"/>
        <v>0</v>
      </c>
    </row>
    <row r="19" spans="1:16" x14ac:dyDescent="0.25">
      <c r="A19" s="1" t="s">
        <v>31</v>
      </c>
      <c r="B19" s="2">
        <v>325</v>
      </c>
      <c r="C19" s="2">
        <v>598</v>
      </c>
      <c r="D19" s="2">
        <v>6704</v>
      </c>
      <c r="E19" s="2">
        <v>19477</v>
      </c>
      <c r="F19" s="2">
        <v>688</v>
      </c>
      <c r="G19" s="2">
        <v>12368</v>
      </c>
      <c r="H19" s="2"/>
      <c r="I19" s="2">
        <v>4726</v>
      </c>
      <c r="J19" s="2"/>
      <c r="K19" s="2">
        <v>10237</v>
      </c>
      <c r="L19" s="3">
        <f t="shared" si="4"/>
        <v>0.54347826086956519</v>
      </c>
      <c r="M19" s="3">
        <f t="shared" si="0"/>
        <v>0.34420085228731323</v>
      </c>
      <c r="N19" s="3">
        <f t="shared" si="1"/>
        <v>5.5627425614489003E-2</v>
      </c>
      <c r="O19" s="3">
        <f t="shared" si="2"/>
        <v>0</v>
      </c>
      <c r="P19" s="3">
        <f t="shared" si="3"/>
        <v>0</v>
      </c>
    </row>
    <row r="20" spans="1:16" x14ac:dyDescent="0.25">
      <c r="A20" s="1" t="s">
        <v>32</v>
      </c>
      <c r="B20" s="2">
        <v>372</v>
      </c>
      <c r="C20" s="2">
        <v>843</v>
      </c>
      <c r="D20" s="2">
        <v>9085</v>
      </c>
      <c r="E20" s="2">
        <v>20925</v>
      </c>
      <c r="F20" s="2">
        <v>845</v>
      </c>
      <c r="G20" s="2">
        <v>13358</v>
      </c>
      <c r="H20" s="2"/>
      <c r="I20" s="2">
        <v>5165</v>
      </c>
      <c r="J20" s="2"/>
      <c r="K20" s="2">
        <v>11165</v>
      </c>
      <c r="L20" s="3">
        <f t="shared" si="4"/>
        <v>0.44128113879003561</v>
      </c>
      <c r="M20" s="3">
        <f t="shared" si="0"/>
        <v>0.43416965352449222</v>
      </c>
      <c r="N20" s="3">
        <f t="shared" si="1"/>
        <v>6.3257972750411742E-2</v>
      </c>
      <c r="O20" s="3">
        <f t="shared" si="2"/>
        <v>0</v>
      </c>
      <c r="P20" s="3">
        <f t="shared" si="3"/>
        <v>0</v>
      </c>
    </row>
    <row r="21" spans="1:16" x14ac:dyDescent="0.25">
      <c r="A21" s="1" t="s">
        <v>33</v>
      </c>
      <c r="B21" s="2">
        <v>1349</v>
      </c>
      <c r="C21" s="2">
        <v>1822</v>
      </c>
      <c r="D21" s="2">
        <v>10160</v>
      </c>
      <c r="E21" s="2">
        <v>21961</v>
      </c>
      <c r="F21" s="2">
        <v>1557</v>
      </c>
      <c r="G21" s="2">
        <v>16248</v>
      </c>
      <c r="H21" s="2"/>
      <c r="I21" s="2">
        <v>5717</v>
      </c>
      <c r="J21" s="2"/>
      <c r="K21" s="2">
        <v>11838</v>
      </c>
      <c r="L21" s="3">
        <f t="shared" si="4"/>
        <v>0.74039517014270029</v>
      </c>
      <c r="M21" s="3">
        <f t="shared" si="0"/>
        <v>0.46263831337370792</v>
      </c>
      <c r="N21" s="3">
        <f t="shared" si="1"/>
        <v>9.5827178729689808E-2</v>
      </c>
      <c r="O21" s="3">
        <f t="shared" si="2"/>
        <v>0</v>
      </c>
      <c r="P21" s="3">
        <f t="shared" si="3"/>
        <v>0</v>
      </c>
    </row>
    <row r="22" spans="1:16" x14ac:dyDescent="0.25">
      <c r="A22" s="1" t="s">
        <v>34</v>
      </c>
      <c r="B22" s="2">
        <v>2122</v>
      </c>
      <c r="C22" s="2">
        <v>3104</v>
      </c>
      <c r="D22" s="2">
        <v>11696</v>
      </c>
      <c r="E22" s="2">
        <v>21754</v>
      </c>
      <c r="F22" s="2">
        <v>2366</v>
      </c>
      <c r="G22" s="2">
        <v>17021</v>
      </c>
      <c r="H22" s="2"/>
      <c r="I22" s="2">
        <v>6265</v>
      </c>
      <c r="J22" s="2"/>
      <c r="K22" s="2">
        <v>13149</v>
      </c>
      <c r="L22" s="3">
        <f t="shared" si="4"/>
        <v>0.68363402061855671</v>
      </c>
      <c r="M22" s="3">
        <f t="shared" si="0"/>
        <v>0.53764824859795901</v>
      </c>
      <c r="N22" s="3">
        <f t="shared" si="1"/>
        <v>0.13900475882733093</v>
      </c>
      <c r="O22" s="3">
        <f t="shared" si="2"/>
        <v>0</v>
      </c>
      <c r="P22" s="3">
        <f t="shared" si="3"/>
        <v>0</v>
      </c>
    </row>
    <row r="23" spans="1:16" x14ac:dyDescent="0.25">
      <c r="A23" s="1" t="s">
        <v>35</v>
      </c>
      <c r="B23" s="2">
        <v>2790</v>
      </c>
      <c r="C23" s="2">
        <v>3291</v>
      </c>
      <c r="D23" s="2">
        <v>12301</v>
      </c>
      <c r="E23" s="2">
        <v>21808</v>
      </c>
      <c r="F23" s="2">
        <v>5056</v>
      </c>
      <c r="G23" s="2">
        <v>17074</v>
      </c>
      <c r="H23" s="2"/>
      <c r="I23" s="2">
        <v>6745</v>
      </c>
      <c r="J23" s="2"/>
      <c r="K23" s="2">
        <v>14974</v>
      </c>
      <c r="L23" s="3">
        <f t="shared" si="4"/>
        <v>0.84776663628076576</v>
      </c>
      <c r="M23" s="3">
        <f t="shared" si="0"/>
        <v>0.5640590608950844</v>
      </c>
      <c r="N23" s="3">
        <f t="shared" si="1"/>
        <v>0.29612275975166918</v>
      </c>
      <c r="O23" s="3">
        <f t="shared" si="2"/>
        <v>0</v>
      </c>
      <c r="P23" s="3">
        <f t="shared" si="3"/>
        <v>0</v>
      </c>
    </row>
    <row r="24" spans="1:16" x14ac:dyDescent="0.25">
      <c r="A24" s="1" t="s">
        <v>36</v>
      </c>
      <c r="B24" s="2">
        <v>3621</v>
      </c>
      <c r="C24" s="2">
        <v>4178</v>
      </c>
      <c r="D24" s="2">
        <v>12046</v>
      </c>
      <c r="E24" s="2">
        <v>21066</v>
      </c>
      <c r="F24" s="2">
        <v>6287</v>
      </c>
      <c r="G24" s="2">
        <v>16684</v>
      </c>
      <c r="H24" s="2"/>
      <c r="I24" s="2">
        <v>7328</v>
      </c>
      <c r="J24" s="2"/>
      <c r="K24" s="2">
        <v>16389</v>
      </c>
      <c r="L24" s="3">
        <f t="shared" si="4"/>
        <v>0.86668262326472001</v>
      </c>
      <c r="M24" s="3">
        <f t="shared" si="0"/>
        <v>0.57182189309788289</v>
      </c>
      <c r="N24" s="3">
        <f t="shared" si="1"/>
        <v>0.37682809877727164</v>
      </c>
      <c r="O24" s="3">
        <f t="shared" si="2"/>
        <v>0</v>
      </c>
      <c r="P24" s="3">
        <f t="shared" si="3"/>
        <v>0</v>
      </c>
    </row>
    <row r="25" spans="1:16" x14ac:dyDescent="0.25">
      <c r="A25" s="1" t="s">
        <v>37</v>
      </c>
      <c r="B25" s="2">
        <v>3917</v>
      </c>
      <c r="C25" s="2">
        <v>4323</v>
      </c>
      <c r="D25" s="2">
        <v>11794</v>
      </c>
      <c r="E25" s="2">
        <v>19577</v>
      </c>
      <c r="F25" s="2">
        <v>7214</v>
      </c>
      <c r="G25" s="2">
        <v>16293</v>
      </c>
      <c r="H25" s="2"/>
      <c r="I25" s="2">
        <v>8121</v>
      </c>
      <c r="J25" s="2">
        <v>397</v>
      </c>
      <c r="K25" s="2">
        <v>17982</v>
      </c>
      <c r="L25" s="3">
        <f t="shared" si="4"/>
        <v>0.90608373814480681</v>
      </c>
      <c r="M25" s="3">
        <f t="shared" si="0"/>
        <v>0.6024416407008224</v>
      </c>
      <c r="N25" s="3">
        <f t="shared" si="1"/>
        <v>0.44276683238200454</v>
      </c>
      <c r="O25" s="3">
        <f t="shared" si="2"/>
        <v>0</v>
      </c>
      <c r="P25" s="3">
        <f t="shared" si="3"/>
        <v>2.2077633188744301E-2</v>
      </c>
    </row>
    <row r="26" spans="1:16" x14ac:dyDescent="0.25">
      <c r="A26" s="1" t="s">
        <v>38</v>
      </c>
      <c r="B26" s="2">
        <v>4442</v>
      </c>
      <c r="C26" s="2">
        <v>4947</v>
      </c>
      <c r="D26" s="2">
        <v>11135</v>
      </c>
      <c r="E26" s="2">
        <v>18131</v>
      </c>
      <c r="F26" s="2">
        <v>9224</v>
      </c>
      <c r="G26" s="2">
        <v>15829</v>
      </c>
      <c r="H26" s="2">
        <v>461</v>
      </c>
      <c r="I26" s="2">
        <v>9144</v>
      </c>
      <c r="J26" s="2">
        <v>382</v>
      </c>
      <c r="K26" s="2">
        <v>20227</v>
      </c>
      <c r="L26" s="3">
        <f t="shared" si="4"/>
        <v>0.89791793005862142</v>
      </c>
      <c r="M26" s="3">
        <f t="shared" si="0"/>
        <v>0.6141415255639513</v>
      </c>
      <c r="N26" s="3">
        <f t="shared" si="1"/>
        <v>0.5827279044791206</v>
      </c>
      <c r="O26" s="3">
        <f t="shared" si="2"/>
        <v>5.0415573053368329E-2</v>
      </c>
      <c r="P26" s="3">
        <f t="shared" si="3"/>
        <v>1.8885647896376132E-2</v>
      </c>
    </row>
    <row r="27" spans="1:16" x14ac:dyDescent="0.25">
      <c r="A27" s="1" t="s">
        <v>39</v>
      </c>
      <c r="B27" s="2">
        <v>5172</v>
      </c>
      <c r="C27" s="2">
        <v>5699</v>
      </c>
      <c r="D27" s="2">
        <v>10965</v>
      </c>
      <c r="E27" s="2">
        <v>16791</v>
      </c>
      <c r="F27" s="2">
        <v>8945</v>
      </c>
      <c r="G27" s="2">
        <v>15056</v>
      </c>
      <c r="H27" s="2">
        <v>804</v>
      </c>
      <c r="I27" s="2">
        <v>9888</v>
      </c>
      <c r="J27" s="2">
        <v>381</v>
      </c>
      <c r="K27" s="2">
        <v>22408</v>
      </c>
      <c r="L27" s="3">
        <f t="shared" si="4"/>
        <v>0.90752763642744338</v>
      </c>
      <c r="M27" s="3">
        <f t="shared" si="0"/>
        <v>0.65302840807575491</v>
      </c>
      <c r="N27" s="3">
        <f t="shared" si="1"/>
        <v>0.59411530286928804</v>
      </c>
      <c r="O27" s="3">
        <f t="shared" si="2"/>
        <v>8.1310679611650491E-2</v>
      </c>
      <c r="P27" s="3">
        <f t="shared" si="3"/>
        <v>1.7002856122813281E-2</v>
      </c>
    </row>
    <row r="28" spans="1:16" x14ac:dyDescent="0.25">
      <c r="A28" s="1" t="s">
        <v>40</v>
      </c>
      <c r="B28" s="2">
        <v>5408</v>
      </c>
      <c r="C28" s="2">
        <v>6574</v>
      </c>
      <c r="D28" s="2">
        <v>10253</v>
      </c>
      <c r="E28" s="2">
        <v>16030</v>
      </c>
      <c r="F28" s="2">
        <v>9430</v>
      </c>
      <c r="G28" s="2">
        <v>15516</v>
      </c>
      <c r="H28" s="2">
        <v>829</v>
      </c>
      <c r="I28" s="2">
        <v>10816</v>
      </c>
      <c r="J28" s="2">
        <v>987</v>
      </c>
      <c r="K28" s="2">
        <v>24556</v>
      </c>
      <c r="L28" s="3">
        <f t="shared" si="4"/>
        <v>0.82263462123516884</v>
      </c>
      <c r="M28" s="3">
        <f t="shared" si="0"/>
        <v>0.63961322520274488</v>
      </c>
      <c r="N28" s="3">
        <f t="shared" si="1"/>
        <v>0.60775973188966226</v>
      </c>
      <c r="O28" s="3">
        <f t="shared" si="2"/>
        <v>7.6645710059171604E-2</v>
      </c>
      <c r="P28" s="3">
        <f t="shared" si="3"/>
        <v>4.0193842645381984E-2</v>
      </c>
    </row>
    <row r="29" spans="1:16" x14ac:dyDescent="0.25">
      <c r="A29" s="1" t="s">
        <v>41</v>
      </c>
      <c r="B29" s="2">
        <v>6286</v>
      </c>
      <c r="C29" s="2">
        <v>7411</v>
      </c>
      <c r="D29" s="2">
        <v>9321</v>
      </c>
      <c r="E29" s="2">
        <v>15125</v>
      </c>
      <c r="F29" s="2">
        <v>9644</v>
      </c>
      <c r="G29" s="2">
        <v>15490</v>
      </c>
      <c r="H29" s="2">
        <v>845</v>
      </c>
      <c r="I29" s="2">
        <v>11724</v>
      </c>
      <c r="J29" s="2">
        <v>1090</v>
      </c>
      <c r="K29" s="2">
        <v>26745</v>
      </c>
      <c r="L29" s="3">
        <f t="shared" si="4"/>
        <v>0.8481986236675213</v>
      </c>
      <c r="M29" s="3">
        <f t="shared" si="0"/>
        <v>0.61626446280991731</v>
      </c>
      <c r="N29" s="3">
        <f t="shared" si="1"/>
        <v>0.62259522272433832</v>
      </c>
      <c r="O29" s="3">
        <f t="shared" si="2"/>
        <v>7.2074377345615837E-2</v>
      </c>
      <c r="P29" s="3">
        <f t="shared" si="3"/>
        <v>4.0755281361002059E-2</v>
      </c>
    </row>
    <row r="30" spans="1:16" x14ac:dyDescent="0.25">
      <c r="A30" s="1" t="s">
        <v>42</v>
      </c>
      <c r="B30" s="2">
        <v>7968</v>
      </c>
      <c r="C30" s="2">
        <v>8982</v>
      </c>
      <c r="D30" s="2">
        <v>8555</v>
      </c>
      <c r="E30" s="2">
        <v>14243</v>
      </c>
      <c r="F30" s="2">
        <v>9357</v>
      </c>
      <c r="G30" s="2">
        <v>15274</v>
      </c>
      <c r="H30" s="2">
        <v>802</v>
      </c>
      <c r="I30" s="2">
        <v>12433</v>
      </c>
      <c r="J30" s="2">
        <v>1112</v>
      </c>
      <c r="K30" s="2">
        <v>27751</v>
      </c>
      <c r="L30" s="3">
        <f t="shared" si="4"/>
        <v>0.88710754843019368</v>
      </c>
      <c r="M30" s="3">
        <f t="shared" si="0"/>
        <v>0.60064593133469069</v>
      </c>
      <c r="N30" s="3">
        <f t="shared" si="1"/>
        <v>0.61260966348042423</v>
      </c>
      <c r="O30" s="3">
        <f t="shared" si="2"/>
        <v>6.4505750824418881E-2</v>
      </c>
      <c r="P30" s="3">
        <f t="shared" si="3"/>
        <v>4.0070628085474395E-2</v>
      </c>
    </row>
    <row r="31" spans="1:16" x14ac:dyDescent="0.25">
      <c r="A31" s="1" t="s">
        <v>43</v>
      </c>
      <c r="B31" s="2">
        <v>8517</v>
      </c>
      <c r="C31" s="2">
        <v>10288</v>
      </c>
      <c r="D31" s="2">
        <v>9618</v>
      </c>
      <c r="E31" s="2">
        <v>14128</v>
      </c>
      <c r="F31" s="2">
        <v>9913</v>
      </c>
      <c r="G31" s="2">
        <v>14879</v>
      </c>
      <c r="H31" s="2">
        <v>578</v>
      </c>
      <c r="I31" s="2">
        <v>12872</v>
      </c>
      <c r="J31" s="2">
        <v>1487</v>
      </c>
      <c r="K31" s="2">
        <v>29155</v>
      </c>
      <c r="L31" s="3">
        <f t="shared" si="4"/>
        <v>0.82785769828926903</v>
      </c>
      <c r="M31" s="3">
        <f t="shared" si="0"/>
        <v>0.68077576443941112</v>
      </c>
      <c r="N31" s="3">
        <f t="shared" si="1"/>
        <v>0.66624101082061971</v>
      </c>
      <c r="O31" s="3">
        <f t="shared" si="2"/>
        <v>4.490366687383468E-2</v>
      </c>
      <c r="P31" s="3">
        <f t="shared" si="3"/>
        <v>5.1003258446235634E-2</v>
      </c>
    </row>
    <row r="32" spans="1:16" x14ac:dyDescent="0.25">
      <c r="A32" s="1" t="s">
        <v>44</v>
      </c>
      <c r="B32" s="2">
        <v>9317</v>
      </c>
      <c r="C32" s="2">
        <v>10982</v>
      </c>
      <c r="D32" s="2">
        <v>9776</v>
      </c>
      <c r="E32" s="2">
        <v>13896</v>
      </c>
      <c r="F32" s="2">
        <v>9870</v>
      </c>
      <c r="G32" s="2">
        <v>14967</v>
      </c>
      <c r="H32" s="2">
        <v>1074</v>
      </c>
      <c r="I32" s="2">
        <v>13649</v>
      </c>
      <c r="J32" s="2">
        <v>1495</v>
      </c>
      <c r="K32" s="2">
        <v>30001</v>
      </c>
      <c r="L32" s="3">
        <f t="shared" si="4"/>
        <v>0.84838827171735565</v>
      </c>
      <c r="M32" s="3">
        <f t="shared" si="0"/>
        <v>0.70351180195739782</v>
      </c>
      <c r="N32" s="3">
        <f t="shared" si="1"/>
        <v>0.65945079174183208</v>
      </c>
      <c r="O32" s="3">
        <f t="shared" si="2"/>
        <v>7.8687083302806063E-2</v>
      </c>
      <c r="P32" s="3">
        <f t="shared" si="3"/>
        <v>4.9831672277590749E-2</v>
      </c>
    </row>
    <row r="33" spans="1:16" x14ac:dyDescent="0.25">
      <c r="A33" s="1" t="s">
        <v>45</v>
      </c>
      <c r="B33" s="2">
        <v>10762</v>
      </c>
      <c r="C33" s="2">
        <v>12595</v>
      </c>
      <c r="D33" s="2">
        <v>9088</v>
      </c>
      <c r="E33" s="2">
        <v>13666</v>
      </c>
      <c r="F33" s="2">
        <v>10339</v>
      </c>
      <c r="G33" s="2">
        <v>15043</v>
      </c>
      <c r="H33" s="2">
        <v>1439</v>
      </c>
      <c r="I33" s="2">
        <v>14328</v>
      </c>
      <c r="J33" s="2">
        <v>1539</v>
      </c>
      <c r="K33" s="2">
        <v>31257</v>
      </c>
      <c r="L33" s="3">
        <f t="shared" si="4"/>
        <v>0.8544660579595077</v>
      </c>
      <c r="M33" s="3">
        <f t="shared" si="0"/>
        <v>0.66500804917313039</v>
      </c>
      <c r="N33" s="3">
        <f t="shared" si="1"/>
        <v>0.68729641693811072</v>
      </c>
      <c r="O33" s="3">
        <f t="shared" si="2"/>
        <v>0.10043271915131212</v>
      </c>
      <c r="P33" s="3">
        <f t="shared" si="3"/>
        <v>4.9236970918514256E-2</v>
      </c>
    </row>
    <row r="34" spans="1:16" x14ac:dyDescent="0.25">
      <c r="A34" s="1" t="s">
        <v>46</v>
      </c>
      <c r="B34" s="2">
        <v>11145</v>
      </c>
      <c r="C34" s="2">
        <v>13233</v>
      </c>
      <c r="D34" s="2">
        <v>8080</v>
      </c>
      <c r="E34" s="2">
        <v>13156</v>
      </c>
      <c r="F34" s="2">
        <v>10579</v>
      </c>
      <c r="G34" s="2">
        <v>15120</v>
      </c>
      <c r="H34" s="2">
        <v>2418</v>
      </c>
      <c r="I34" s="2">
        <v>15269</v>
      </c>
      <c r="J34" s="2">
        <v>1813</v>
      </c>
      <c r="K34" s="2">
        <v>32303</v>
      </c>
      <c r="L34" s="3">
        <f t="shared" si="4"/>
        <v>0.84221265019270009</v>
      </c>
      <c r="M34" s="3">
        <f t="shared" si="0"/>
        <v>0.61416844025539674</v>
      </c>
      <c r="N34" s="3">
        <f t="shared" si="1"/>
        <v>0.69966931216931216</v>
      </c>
      <c r="O34" s="3">
        <f t="shared" si="2"/>
        <v>0.15836007597092147</v>
      </c>
      <c r="P34" s="3">
        <f t="shared" si="3"/>
        <v>5.6124818128347215E-2</v>
      </c>
    </row>
    <row r="35" spans="1:16" x14ac:dyDescent="0.25">
      <c r="A35" s="1" t="s">
        <v>47</v>
      </c>
      <c r="B35" s="2">
        <v>11344</v>
      </c>
      <c r="C35" s="2">
        <v>14276</v>
      </c>
      <c r="D35" s="2">
        <v>6631</v>
      </c>
      <c r="E35" s="2">
        <v>12887</v>
      </c>
      <c r="F35" s="2">
        <v>10989</v>
      </c>
      <c r="G35" s="2">
        <v>15525</v>
      </c>
      <c r="H35" s="2">
        <v>2538</v>
      </c>
      <c r="I35" s="2">
        <v>15942</v>
      </c>
      <c r="J35" s="2">
        <v>2537</v>
      </c>
      <c r="K35" s="2">
        <v>33805</v>
      </c>
      <c r="L35" s="3">
        <f t="shared" si="4"/>
        <v>0.79462034183244601</v>
      </c>
      <c r="M35" s="3">
        <f t="shared" si="0"/>
        <v>0.51454954605416314</v>
      </c>
      <c r="N35" s="3">
        <f t="shared" si="1"/>
        <v>0.70782608695652172</v>
      </c>
      <c r="O35" s="3">
        <f t="shared" si="2"/>
        <v>0.15920210764019571</v>
      </c>
      <c r="P35" s="3">
        <f t="shared" si="3"/>
        <v>7.5048069812157961E-2</v>
      </c>
    </row>
    <row r="36" spans="1:16" x14ac:dyDescent="0.25">
      <c r="A36" s="1" t="s">
        <v>48</v>
      </c>
      <c r="B36" s="2">
        <v>12529</v>
      </c>
      <c r="C36" s="2">
        <v>15079</v>
      </c>
      <c r="D36" s="2">
        <v>9788</v>
      </c>
      <c r="E36" s="2">
        <v>14376</v>
      </c>
      <c r="F36" s="2">
        <v>10321</v>
      </c>
      <c r="G36" s="2">
        <v>14830</v>
      </c>
      <c r="H36" s="2">
        <v>2557</v>
      </c>
      <c r="I36" s="2">
        <v>16757</v>
      </c>
      <c r="J36" s="2">
        <v>2570</v>
      </c>
      <c r="K36" s="2">
        <v>36020</v>
      </c>
      <c r="L36" s="3">
        <f t="shared" si="4"/>
        <v>0.83089064261555801</v>
      </c>
      <c r="M36" s="3">
        <f t="shared" si="0"/>
        <v>0.68085698386199223</v>
      </c>
      <c r="N36" s="3">
        <f t="shared" si="1"/>
        <v>0.69595414699932567</v>
      </c>
      <c r="O36" s="3">
        <f t="shared" si="2"/>
        <v>0.15259294623142566</v>
      </c>
      <c r="P36" s="3">
        <f t="shared" si="3"/>
        <v>7.134925041643532E-2</v>
      </c>
    </row>
    <row r="37" spans="1:16" x14ac:dyDescent="0.25">
      <c r="A37" s="1" t="s">
        <v>49</v>
      </c>
      <c r="B37" s="2">
        <v>13320</v>
      </c>
      <c r="C37" s="2">
        <v>16342</v>
      </c>
      <c r="D37" s="2">
        <v>9377</v>
      </c>
      <c r="E37" s="2">
        <v>14260</v>
      </c>
      <c r="F37" s="2">
        <v>10803</v>
      </c>
      <c r="G37" s="2">
        <v>15121</v>
      </c>
      <c r="H37" s="2">
        <v>2971</v>
      </c>
      <c r="I37" s="2">
        <v>17444</v>
      </c>
      <c r="J37" s="2">
        <v>2472</v>
      </c>
      <c r="K37" s="2">
        <v>36762</v>
      </c>
      <c r="L37" s="3">
        <f t="shared" si="4"/>
        <v>0.81507771386611183</v>
      </c>
      <c r="M37" s="3">
        <f t="shared" si="0"/>
        <v>0.65757363253856937</v>
      </c>
      <c r="N37" s="3">
        <f t="shared" si="1"/>
        <v>0.7144368758679982</v>
      </c>
      <c r="O37" s="3">
        <f t="shared" si="2"/>
        <v>0.17031644118321487</v>
      </c>
      <c r="P37" s="3">
        <f t="shared" si="3"/>
        <v>6.7243349110494538E-2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2015-10-13T21:44:07Z</dcterms:created>
  <dcterms:modified xsi:type="dcterms:W3CDTF">2015-10-13T21:44:24Z</dcterms:modified>
</cp:coreProperties>
</file>